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100" activeTab="0"/>
  </bookViews>
  <sheets>
    <sheet name="【様式１】（A)企画書" sheetId="1" r:id="rId1"/>
  </sheets>
  <externalReferences>
    <externalReference r:id="rId4"/>
  </externalReferences>
  <definedNames>
    <definedName name="_xlnm.Print_Area" localSheetId="0">'【様式１】（A)企画書'!$A$1:$U$367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<sst xmlns="http://schemas.openxmlformats.org/spreadsheetml/2006/main" count="339" uniqueCount="217">
  <si>
    <t>　　</t>
  </si>
  <si>
    <t>印刷した際にそれぞれのページが必ずA4に収まるようにまとめてください。</t>
  </si>
  <si>
    <t>電話番号</t>
  </si>
  <si>
    <t>郵便番号</t>
  </si>
  <si>
    <t>第２連絡先</t>
  </si>
  <si>
    <t>第３連絡先</t>
  </si>
  <si>
    <t>旅費</t>
  </si>
  <si>
    <t>会議費</t>
  </si>
  <si>
    <t>雑役務費</t>
  </si>
  <si>
    <t>氏　名</t>
  </si>
  <si>
    <t>合　計</t>
  </si>
  <si>
    <t>内　容</t>
  </si>
  <si>
    <t>経費予定額</t>
  </si>
  <si>
    <t>費　目</t>
  </si>
  <si>
    <t>種　別</t>
  </si>
  <si>
    <t>内　訳</t>
  </si>
  <si>
    <t>事　　　業　　　費</t>
  </si>
  <si>
    <t>諸謝金</t>
  </si>
  <si>
    <t>小　計</t>
  </si>
  <si>
    <t>通信運搬費</t>
  </si>
  <si>
    <t>（１）運営委員会の構成</t>
  </si>
  <si>
    <t>２．事業実施体制</t>
  </si>
  <si>
    <t>第１連絡先</t>
  </si>
  <si>
    <t>１．事業の概要</t>
  </si>
  <si>
    <t>所在地</t>
  </si>
  <si>
    <t>団体名</t>
  </si>
  <si>
    <t>文　化　庁　長　官　　　殿</t>
  </si>
  <si>
    <t>役　職</t>
  </si>
  <si>
    <t>所　属</t>
  </si>
  <si>
    <t>氏　名</t>
  </si>
  <si>
    <t>委員交渉状況</t>
  </si>
  <si>
    <t>担当者氏名</t>
  </si>
  <si>
    <t>担当者所属部署・役職</t>
  </si>
  <si>
    <t>ホームページアドレス</t>
  </si>
  <si>
    <t>団体所在地</t>
  </si>
  <si>
    <t>FAX番号</t>
  </si>
  <si>
    <t>代表者職・氏名</t>
  </si>
  <si>
    <t>事業費計</t>
  </si>
  <si>
    <t>交渉状況</t>
  </si>
  <si>
    <t>旅費</t>
  </si>
  <si>
    <t>謝金</t>
  </si>
  <si>
    <t>（１）再委託の相手方の住所及び氏名</t>
  </si>
  <si>
    <t>（２）再委託を行う事業の範囲</t>
  </si>
  <si>
    <t>（３）再委託の必要性</t>
  </si>
  <si>
    <t>消耗品費</t>
  </si>
  <si>
    <t>借損料</t>
  </si>
  <si>
    <t>再委託費</t>
  </si>
  <si>
    <t>一般管理費</t>
  </si>
  <si>
    <t>旅　費</t>
  </si>
  <si>
    <t>（A）</t>
  </si>
  <si>
    <t>使用する教材等</t>
  </si>
  <si>
    <t>内容</t>
  </si>
  <si>
    <t>地域日本語教育実践プログラム　（Ａ）</t>
  </si>
  <si>
    <t>事業の実施期間</t>
  </si>
  <si>
    <t>②日本語教育を行う人材の養成・研修の実施</t>
  </si>
  <si>
    <t>③日本語教育のための学習教材の作成</t>
  </si>
  <si>
    <t>「生活者としての外国人」のための日本語教育事業</t>
  </si>
  <si>
    <t>【様式１】</t>
  </si>
  <si>
    <t>（応募者）</t>
  </si>
  <si>
    <t>添付資料</t>
  </si>
  <si>
    <t>様式</t>
  </si>
  <si>
    <t>任意</t>
  </si>
  <si>
    <t>事業名称</t>
  </si>
  <si>
    <t>専門分野，日本語教育に関する資格等</t>
  </si>
  <si>
    <t>※謝金，旅費の項目については，支給する場合は「○」，支給しない場合は「－」と記入してください。</t>
  </si>
  <si>
    <t>※上記の事業連絡担当者のうち，いずれかの者とは必ず連絡が取れる体制にしておくこと。</t>
  </si>
  <si>
    <t>取組の名称</t>
  </si>
  <si>
    <t>【応募プログラム（取組）チェック欄】</t>
  </si>
  <si>
    <t>取組</t>
  </si>
  <si>
    <t>地域日本語教育実践プログラム（A)　企画書</t>
  </si>
  <si>
    <t>※　今回応募するプログラム及び取組の欄に○を付けてください。</t>
  </si>
  <si>
    <t>４．日本語教育を行う人材の養成・研修の実施</t>
  </si>
  <si>
    <t>５．日本語教育のための学習教材の作成</t>
  </si>
  <si>
    <t>様式５</t>
  </si>
  <si>
    <t>教材内容及び執筆者等</t>
  </si>
  <si>
    <t>総時間　　　時間</t>
  </si>
  <si>
    <t>法人格を有する場合は任意の様式（任意団体の場合は様式４）</t>
  </si>
  <si>
    <t>連携体制</t>
  </si>
  <si>
    <t>役割</t>
  </si>
  <si>
    <t>地域の日本語教育拠点として今後果たしていく役割</t>
  </si>
  <si>
    <t>日本語教育に関する活動実績</t>
  </si>
  <si>
    <t>６．事業経費予定額</t>
  </si>
  <si>
    <t>カリキュラム案等の活用方法</t>
  </si>
  <si>
    <t>申請しない理由</t>
  </si>
  <si>
    <t>　1回　　　　　時間　×　　　　　　　　回</t>
  </si>
  <si>
    <t>予定ページ数</t>
  </si>
  <si>
    <t>様式６</t>
  </si>
  <si>
    <t>事業の目的</t>
  </si>
  <si>
    <t>その他の日本語教育に関する活動</t>
  </si>
  <si>
    <t>所属</t>
  </si>
  <si>
    <t>事業の成果の
検証方法</t>
  </si>
  <si>
    <t>取組の目標</t>
  </si>
  <si>
    <t>【事業経費予定額チェック欄】</t>
  </si>
  <si>
    <t>申請事業の担当時間数</t>
  </si>
  <si>
    <t>添付の
チェック</t>
  </si>
  <si>
    <t>原稿執筆謝金</t>
  </si>
  <si>
    <t>会議出席謝金</t>
  </si>
  <si>
    <t>地方公共団体</t>
  </si>
  <si>
    <t>その他</t>
  </si>
  <si>
    <t>契約権者役職・氏名</t>
  </si>
  <si>
    <r>
      <t xml:space="preserve">事業内容の概要
</t>
    </r>
    <r>
      <rPr>
        <sz val="9"/>
        <rFont val="ＭＳ Ｐゴシック"/>
        <family val="3"/>
      </rPr>
      <t>（課題をどのように解決するのか分かるように記載）</t>
    </r>
  </si>
  <si>
    <t>広報及び募集方法</t>
  </si>
  <si>
    <t>指導者等及び受講者の
安全確保への配慮</t>
  </si>
  <si>
    <t>指導者／講師／補助者</t>
  </si>
  <si>
    <t>①日本語教育の実施</t>
  </si>
  <si>
    <r>
      <t>日本語教</t>
    </r>
    <r>
      <rPr>
        <sz val="11"/>
        <rFont val="ＭＳ Ｐゴシック"/>
        <family val="3"/>
      </rPr>
      <t>育の実施</t>
    </r>
  </si>
  <si>
    <t>３．日本語教育の実施</t>
  </si>
  <si>
    <t>作成した学習教材を使った
日本語教育の想定時間</t>
  </si>
  <si>
    <t>日本語教育を行う人材の養成・研修の実施</t>
  </si>
  <si>
    <t>日本語教育のための学習教材の作成</t>
  </si>
  <si>
    <t>①カリキュラム案について</t>
  </si>
  <si>
    <t>③教材例集</t>
  </si>
  <si>
    <t>④日本語能力評価について</t>
  </si>
  <si>
    <t>⑤指導力評価について</t>
  </si>
  <si>
    <t>②ガイドブック</t>
  </si>
  <si>
    <t>本事業の実施体制</t>
  </si>
  <si>
    <t>総時間　　　時間（空白地域　　　　　時間）</t>
  </si>
  <si>
    <t>※　コーディネータ－，指導者，講師については，略歴（様式６）を必ず添付すること。</t>
  </si>
  <si>
    <t>②コーディネート業務謝金総額</t>
  </si>
  <si>
    <t>④限度額チェック欄</t>
  </si>
  <si>
    <t>※①と④は自動で表示されますが，②と③は額を入力してください。</t>
  </si>
  <si>
    <t>　　　空白地域を含めた企画の場合，左の□を✓してください。</t>
  </si>
  <si>
    <t>【本事業への応募・採択実績】</t>
  </si>
  <si>
    <t>採択金額</t>
  </si>
  <si>
    <t>日本語教育活動に関する地域の実情・課題</t>
  </si>
  <si>
    <t>対象者</t>
  </si>
  <si>
    <t>Eメールアドレス</t>
  </si>
  <si>
    <t>開催計画</t>
  </si>
  <si>
    <t>参加対象者</t>
  </si>
  <si>
    <t>参加者数</t>
  </si>
  <si>
    <t>効果の検証方法</t>
  </si>
  <si>
    <t>専門分野</t>
  </si>
  <si>
    <t>　（２）運営委員会の開催計画</t>
  </si>
  <si>
    <t>主に担当する取組</t>
  </si>
  <si>
    <t>氏名</t>
  </si>
  <si>
    <t>担当内容</t>
  </si>
  <si>
    <t>担当者及び内容等</t>
  </si>
  <si>
    <t>開催時間数</t>
  </si>
  <si>
    <t>開催場所</t>
  </si>
  <si>
    <t>日本語教育以外の事業における主な連携・協働実績</t>
  </si>
  <si>
    <t>事業責任者</t>
  </si>
  <si>
    <t>会計責任者</t>
  </si>
  <si>
    <t>（４）事業実施の責任体制</t>
  </si>
  <si>
    <t>会計担当者</t>
  </si>
  <si>
    <t>（５）実施体制としての中核メンバー（地域日本語教育コーディネータ－，指導者，講師及び事業担当者）</t>
  </si>
  <si>
    <t>（７）地域の日本語教育の拠点としての役割</t>
  </si>
  <si>
    <t>（８）地域における活動実績（過去３年間の実績を記載してください。）</t>
  </si>
  <si>
    <t>事業費の安定的な確保に向けた計画</t>
  </si>
  <si>
    <t>収入</t>
  </si>
  <si>
    <t>（９）日本語教育事業の地域における安定的な実施に向けた計画</t>
  </si>
  <si>
    <t>支出額合計（A）</t>
  </si>
  <si>
    <t>収入額合計（B）</t>
  </si>
  <si>
    <t>事業経費予定額　総合計（C）＝（A）-（B）</t>
  </si>
  <si>
    <t>７．再委託に関する事項</t>
  </si>
  <si>
    <t>【添付資料チェック欄】  添付資料に不備がないことを確認の上，□にチェックしてください。</t>
  </si>
  <si>
    <t>【団体の種別チェック】　団体の種別を選択してください。</t>
  </si>
  <si>
    <t>採択</t>
  </si>
  <si>
    <t>申請年度</t>
  </si>
  <si>
    <t>③作業補助等
労務謝金総額</t>
  </si>
  <si>
    <t>①事業経費
予定額（総合計）</t>
  </si>
  <si>
    <t>　定款又は寄附行為</t>
  </si>
  <si>
    <t>　登記簿謄本の写（任意団体の場合は，「任意団体に関する事項」）</t>
  </si>
  <si>
    <t>　これまでの活動実績が分かる資料</t>
  </si>
  <si>
    <t>　誓約書　　　　　　　　　　　　　　　　　　　　　　　　　</t>
  </si>
  <si>
    <t>　実施体制としての中核メンバー（コーディネーター）略歴</t>
  </si>
  <si>
    <t>　実施体制としての中核メンバー（指導者及び講師）略歴</t>
  </si>
  <si>
    <t>法人格を有する団体</t>
  </si>
  <si>
    <t>　任意団体は直近の年度の決算内容が分かる書類　　　　</t>
  </si>
  <si>
    <t>（４）再委託金額（単位　：　円）</t>
  </si>
  <si>
    <t>※　地域日本語教育実践プログラム　（Ａ）に応募される場合には，原則として，①から③の
　　取組の全てを組み合わせて応募してください。</t>
  </si>
  <si>
    <t>（５）再委託費の内訳</t>
  </si>
  <si>
    <t>自立に向けた連携・協力等の計画</t>
  </si>
  <si>
    <t>上記①～⑤のカリキュラム案５点セットのうち，活用を計画しているものに○を付けてください。</t>
  </si>
  <si>
    <t>平成29年度</t>
  </si>
  <si>
    <t>作成後の教材活用計画</t>
  </si>
  <si>
    <t>保険料</t>
  </si>
  <si>
    <t>平成30年度</t>
  </si>
  <si>
    <t>平成28年度</t>
  </si>
  <si>
    <t>平成27年度</t>
  </si>
  <si>
    <t>平成26年度</t>
  </si>
  <si>
    <t>平成25年度</t>
  </si>
  <si>
    <r>
      <t>　　　年　月～　　　年　月　（　　か月間）</t>
    </r>
  </si>
  <si>
    <t>平成24年度</t>
  </si>
  <si>
    <t>（６）中核メンバーを含めた本事業の実施体制【図示してもよい】</t>
  </si>
  <si>
    <t>　（３）地域における関係機関・団体等との連携・協力【図示してもよい】</t>
  </si>
  <si>
    <t>空白地域として申請する市区町村の状況</t>
  </si>
  <si>
    <t xml:space="preserve">   （単位　：　円）</t>
  </si>
  <si>
    <t>事業連絡担当者</t>
  </si>
  <si>
    <t>※運営委員会の経費も合わせて記入すること。</t>
  </si>
  <si>
    <t>消耗品費・通信運搬費・雑役務費のうち印刷の経費の内訳には，使用目的を記載すること。</t>
  </si>
  <si>
    <t>「生活者としての外国人」のための日本語教育事業－地域日本語教育実践プログラム－の応募・採択実績がある場合，
事業名称と採択金額を記入してください。</t>
  </si>
  <si>
    <t>消耗品費・通信運搬費・雑役務費のうち印刷の経費の内訳には，使用目的を記入すること。</t>
  </si>
  <si>
    <t>2019（令和元）年度</t>
  </si>
  <si>
    <t>令和　　年　　　月　　　日</t>
  </si>
  <si>
    <t>（諸謝金）×10％＝○○円</t>
  </si>
  <si>
    <t>プログラム（A）・（B）</t>
  </si>
  <si>
    <t>　令和２年度「生活者としての外国人」のための日本語教育事業　地域日本語教育実践プログラムに関する企画書を提出します。</t>
  </si>
  <si>
    <t>受講対象者</t>
  </si>
  <si>
    <t>受講予定者数</t>
  </si>
  <si>
    <t>令和２年度「生活者としての外国人」のための日本語教育事業　地域日本語教育実践プログラム(Ａ)　企画書</t>
  </si>
  <si>
    <t>※問合せのよくある計上できない経費
電話代，食材，タクシー代，ガソリン代，備品など。その他の詳細については，募集案内を参照してください。</t>
  </si>
  <si>
    <t>再委託先名称：</t>
  </si>
  <si>
    <t>（事業費）×10％＝○○円</t>
  </si>
  <si>
    <t>空白地域対象の取組として応募する</t>
  </si>
  <si>
    <t>　応募団体概要（地方公共団体の場合は，市勢要覧等）</t>
  </si>
  <si>
    <t>⑥日本語教育人材の養成・研修の在り方について</t>
  </si>
  <si>
    <t>上記①～⑤のカリキュラム案５点セット，⑥の日本語教育人材の養成・研修の在り方についてのうち、活用を計画しているものに○を付けてください。</t>
  </si>
  <si>
    <t>　再委託団体概要（再委託がある場合のみ）</t>
  </si>
  <si>
    <t>　再委託団体の定款又は寄附行為（再委託がある場合のみ）</t>
  </si>
  <si>
    <t>応募団体</t>
  </si>
  <si>
    <t>様式３－１</t>
  </si>
  <si>
    <t>様式３－２</t>
  </si>
  <si>
    <t>【再委託のチェック】　再委託が有る場合は選択してください。</t>
  </si>
  <si>
    <t>業務の一部を再委託する。</t>
  </si>
  <si>
    <t>再委託</t>
  </si>
  <si>
    <r>
      <t xml:space="preserve">消費税相当額
</t>
    </r>
    <r>
      <rPr>
        <sz val="11"/>
        <rFont val="ＭＳ Ｐゴシック"/>
        <family val="3"/>
      </rPr>
      <t>（※諸謝金のみ対象）</t>
    </r>
  </si>
  <si>
    <t>事　　　業　　　費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</si>
</sst>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0"/>
      <name val="ＭＳ ゴシック"/>
      <family val="3"/>
    </font>
    <font>
      <b/>
      <sz val="24"/>
      <name val="ＭＳ Ｐゴシック"/>
      <family val="3"/>
    </font>
    <font>
      <sz val="9"/>
      <name val="Meiryo UI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sz val="2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8"/>
      <color rgb="FFFF0000"/>
      <name val="ＭＳ Ｐゴシック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b/>
      <sz val="2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/>
      <right style="thin"/>
      <top style="dashed"/>
      <bottom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809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64" fillId="0" borderId="0" xfId="62" applyFont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4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Fill="1" applyAlignment="1">
      <alignment vertical="center" wrapText="1" shrinkToFit="1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38" fontId="0" fillId="0" borderId="10" xfId="51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12" xfId="51" applyFont="1" applyBorder="1" applyAlignment="1">
      <alignment vertical="center"/>
    </xf>
    <xf numFmtId="0" fontId="0" fillId="33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top" shrinkToFit="1"/>
      <protection/>
    </xf>
    <xf numFmtId="0" fontId="66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vertical="top" wrapText="1" shrinkToFit="1"/>
      <protection/>
    </xf>
    <xf numFmtId="0" fontId="0" fillId="0" borderId="12" xfId="63" applyFont="1" applyFill="1" applyBorder="1" applyAlignment="1">
      <alignment vertical="top" wrapText="1" shrinkToFit="1"/>
      <protection/>
    </xf>
    <xf numFmtId="0" fontId="65" fillId="0" borderId="12" xfId="63" applyFont="1" applyFill="1" applyBorder="1" applyAlignment="1">
      <alignment vertical="top" wrapText="1" shrinkToFit="1"/>
      <protection/>
    </xf>
    <xf numFmtId="0" fontId="8" fillId="0" borderId="0" xfId="0" applyFont="1" applyFill="1" applyBorder="1" applyAlignment="1">
      <alignment vertical="center" shrinkToFit="1"/>
    </xf>
    <xf numFmtId="0" fontId="8" fillId="0" borderId="0" xfId="63" applyFont="1" applyFill="1" applyAlignment="1">
      <alignment horizontal="left" vertical="top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180" fontId="8" fillId="0" borderId="0" xfId="63" applyNumberFormat="1" applyFont="1" applyFill="1" applyBorder="1" applyAlignment="1">
      <alignment horizontal="right" vertical="center" wrapText="1"/>
      <protection/>
    </xf>
    <xf numFmtId="0" fontId="8" fillId="34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/>
      <protection/>
    </xf>
    <xf numFmtId="0" fontId="64" fillId="0" borderId="0" xfId="62" applyFont="1" applyBorder="1" applyAlignment="1">
      <alignment vertical="center"/>
      <protection/>
    </xf>
    <xf numFmtId="0" fontId="0" fillId="0" borderId="16" xfId="63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65" fillId="0" borderId="17" xfId="63" applyFont="1" applyFill="1" applyBorder="1" applyAlignment="1">
      <alignment vertical="top" wrapText="1" shrinkToFit="1"/>
      <protection/>
    </xf>
    <xf numFmtId="0" fontId="65" fillId="0" borderId="0" xfId="63" applyFont="1" applyFill="1" applyBorder="1" applyAlignment="1">
      <alignment vertical="top" shrinkToFi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horizontal="left" vertical="center"/>
      <protection/>
    </xf>
    <xf numFmtId="0" fontId="0" fillId="0" borderId="16" xfId="63" applyFont="1" applyFill="1" applyBorder="1" applyAlignment="1">
      <alignment horizontal="left" vertical="center"/>
      <protection/>
    </xf>
    <xf numFmtId="0" fontId="0" fillId="0" borderId="16" xfId="63" applyFont="1" applyFill="1" applyBorder="1" applyAlignment="1">
      <alignment horizontal="left" vertical="center" shrinkToFit="1"/>
      <protection/>
    </xf>
    <xf numFmtId="0" fontId="65" fillId="0" borderId="18" xfId="63" applyFont="1" applyFill="1" applyBorder="1" applyAlignment="1">
      <alignment vertical="top" wrapText="1" shrinkToFit="1"/>
      <protection/>
    </xf>
    <xf numFmtId="38" fontId="0" fillId="0" borderId="17" xfId="51" applyFont="1" applyBorder="1" applyAlignment="1">
      <alignment vertical="center"/>
    </xf>
    <xf numFmtId="38" fontId="0" fillId="0" borderId="18" xfId="51" applyFont="1" applyBorder="1" applyAlignment="1">
      <alignment vertical="center"/>
    </xf>
    <xf numFmtId="0" fontId="8" fillId="0" borderId="0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vertical="center" shrinkToFit="1"/>
      <protection/>
    </xf>
    <xf numFmtId="0" fontId="8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vertical="center" wrapText="1"/>
      <protection/>
    </xf>
    <xf numFmtId="0" fontId="21" fillId="0" borderId="0" xfId="63" applyFont="1" applyFill="1" applyAlignment="1">
      <alignment vertical="center"/>
      <protection/>
    </xf>
    <xf numFmtId="0" fontId="0" fillId="33" borderId="20" xfId="63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21" xfId="51" applyFont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23" xfId="51" applyFont="1" applyBorder="1" applyAlignment="1">
      <alignment vertical="center"/>
    </xf>
    <xf numFmtId="0" fontId="0" fillId="0" borderId="24" xfId="62" applyFont="1" applyBorder="1" applyAlignment="1">
      <alignment vertical="center"/>
      <protection/>
    </xf>
    <xf numFmtId="0" fontId="65" fillId="0" borderId="0" xfId="63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 wrapText="1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4" fillId="0" borderId="0" xfId="62" applyFont="1" applyFill="1" applyBorder="1" applyAlignment="1">
      <alignment vertical="center"/>
      <protection/>
    </xf>
    <xf numFmtId="180" fontId="8" fillId="0" borderId="0" xfId="63" applyNumberFormat="1" applyFont="1" applyFill="1" applyBorder="1" applyAlignment="1">
      <alignment horizontal="center" vertical="center"/>
      <protection/>
    </xf>
    <xf numFmtId="180" fontId="8" fillId="0" borderId="10" xfId="63" applyNumberFormat="1" applyFont="1" applyFill="1" applyBorder="1" applyAlignment="1">
      <alignment horizontal="center" vertical="center"/>
      <protection/>
    </xf>
    <xf numFmtId="0" fontId="8" fillId="34" borderId="25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horizontal="center" vertical="center" shrinkToFit="1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0" fillId="0" borderId="28" xfId="62" applyFont="1" applyBorder="1" applyAlignment="1">
      <alignment horizontal="center" vertical="center" shrinkToFit="1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0" fillId="0" borderId="31" xfId="62" applyFont="1" applyBorder="1" applyAlignment="1">
      <alignment horizontal="center" vertical="center" shrinkToFit="1"/>
      <protection/>
    </xf>
    <xf numFmtId="0" fontId="8" fillId="34" borderId="32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67" fillId="33" borderId="25" xfId="62" applyFont="1" applyFill="1" applyBorder="1" applyAlignment="1">
      <alignment horizontal="center" vertical="center" wrapText="1"/>
      <protection/>
    </xf>
    <xf numFmtId="0" fontId="64" fillId="33" borderId="34" xfId="62" applyFont="1" applyFill="1" applyBorder="1" applyAlignment="1">
      <alignment horizontal="center" vertical="center" shrinkToFit="1"/>
      <protection/>
    </xf>
    <xf numFmtId="0" fontId="64" fillId="33" borderId="27" xfId="62" applyFont="1" applyFill="1" applyBorder="1" applyAlignment="1">
      <alignment horizontal="center" vertical="center" shrinkToFit="1"/>
      <protection/>
    </xf>
    <xf numFmtId="0" fontId="64" fillId="33" borderId="35" xfId="62" applyFont="1" applyFill="1" applyBorder="1" applyAlignment="1">
      <alignment horizontal="center" vertical="center" wrapText="1"/>
      <protection/>
    </xf>
    <xf numFmtId="0" fontId="0" fillId="0" borderId="36" xfId="62" applyFont="1" applyBorder="1" applyAlignment="1">
      <alignment horizontal="center" vertical="center" wrapText="1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34" borderId="40" xfId="63" applyFont="1" applyFill="1" applyBorder="1" applyAlignment="1">
      <alignment horizontal="center" vertical="center"/>
      <protection/>
    </xf>
    <xf numFmtId="0" fontId="68" fillId="33" borderId="35" xfId="62" applyFont="1" applyFill="1" applyBorder="1" applyAlignment="1">
      <alignment horizontal="center" vertical="center" wrapText="1" shrinkToFi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65" fillId="0" borderId="0" xfId="62" applyFont="1" applyBorder="1" applyAlignment="1">
      <alignment vertical="center"/>
      <protection/>
    </xf>
    <xf numFmtId="0" fontId="69" fillId="0" borderId="0" xfId="62" applyFont="1" applyBorder="1" applyAlignment="1">
      <alignment horizontal="left" vertical="center"/>
      <protection/>
    </xf>
    <xf numFmtId="0" fontId="64" fillId="33" borderId="41" xfId="62" applyFont="1" applyFill="1" applyBorder="1" applyAlignment="1">
      <alignment horizontal="center" vertical="center" shrinkToFit="1"/>
      <protection/>
    </xf>
    <xf numFmtId="0" fontId="70" fillId="0" borderId="0" xfId="63" applyFont="1" applyFill="1" applyBorder="1" applyAlignment="1">
      <alignment vertical="center"/>
      <protection/>
    </xf>
    <xf numFmtId="0" fontId="0" fillId="34" borderId="19" xfId="62" applyFont="1" applyFill="1" applyBorder="1" applyAlignment="1">
      <alignment vertical="top"/>
      <protection/>
    </xf>
    <xf numFmtId="0" fontId="0" fillId="0" borderId="42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vertical="center"/>
      <protection/>
    </xf>
    <xf numFmtId="0" fontId="0" fillId="0" borderId="19" xfId="63" applyFont="1" applyFill="1" applyBorder="1" applyAlignment="1">
      <alignment vertical="center" shrinkToFit="1"/>
      <protection/>
    </xf>
    <xf numFmtId="0" fontId="0" fillId="0" borderId="26" xfId="63" applyFont="1" applyFill="1" applyBorder="1" applyAlignment="1">
      <alignment vertical="center" shrinkToFit="1"/>
      <protection/>
    </xf>
    <xf numFmtId="0" fontId="0" fillId="33" borderId="19" xfId="63" applyFont="1" applyFill="1" applyBorder="1" applyAlignment="1">
      <alignment horizontal="center" vertical="center" shrinkToFit="1"/>
      <protection/>
    </xf>
    <xf numFmtId="38" fontId="0" fillId="0" borderId="10" xfId="51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17" xfId="51" applyFont="1" applyBorder="1" applyAlignment="1">
      <alignment vertical="center"/>
    </xf>
    <xf numFmtId="0" fontId="71" fillId="33" borderId="11" xfId="62" applyFont="1" applyFill="1" applyBorder="1" applyAlignment="1">
      <alignment horizontal="center" vertical="center" wrapText="1"/>
      <protection/>
    </xf>
    <xf numFmtId="0" fontId="71" fillId="33" borderId="12" xfId="62" applyFont="1" applyFill="1" applyBorder="1" applyAlignment="1">
      <alignment horizontal="center" vertical="center"/>
      <protection/>
    </xf>
    <xf numFmtId="0" fontId="71" fillId="33" borderId="43" xfId="62" applyFont="1" applyFill="1" applyBorder="1" applyAlignment="1">
      <alignment horizontal="center" vertical="center"/>
      <protection/>
    </xf>
    <xf numFmtId="0" fontId="71" fillId="33" borderId="10" xfId="62" applyFont="1" applyFill="1" applyBorder="1" applyAlignment="1">
      <alignment horizontal="center" vertical="center"/>
      <protection/>
    </xf>
    <xf numFmtId="0" fontId="71" fillId="33" borderId="0" xfId="62" applyFont="1" applyFill="1" applyBorder="1" applyAlignment="1">
      <alignment horizontal="center" vertical="center"/>
      <protection/>
    </xf>
    <xf numFmtId="0" fontId="71" fillId="33" borderId="44" xfId="62" applyFont="1" applyFill="1" applyBorder="1" applyAlignment="1">
      <alignment horizontal="center" vertical="center"/>
      <protection/>
    </xf>
    <xf numFmtId="0" fontId="71" fillId="33" borderId="45" xfId="62" applyFont="1" applyFill="1" applyBorder="1" applyAlignment="1">
      <alignment horizontal="center" vertical="center"/>
      <protection/>
    </xf>
    <xf numFmtId="0" fontId="71" fillId="33" borderId="46" xfId="62" applyFont="1" applyFill="1" applyBorder="1" applyAlignment="1">
      <alignment horizontal="center" vertical="center"/>
      <protection/>
    </xf>
    <xf numFmtId="0" fontId="71" fillId="33" borderId="47" xfId="62" applyFont="1" applyFill="1" applyBorder="1" applyAlignment="1">
      <alignment horizontal="center" vertical="center"/>
      <protection/>
    </xf>
    <xf numFmtId="0" fontId="0" fillId="33" borderId="48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vertical="center" shrinkToFit="1"/>
      <protection/>
    </xf>
    <xf numFmtId="0" fontId="0" fillId="0" borderId="50" xfId="63" applyFont="1" applyFill="1" applyBorder="1" applyAlignment="1">
      <alignment vertical="center" shrinkToFit="1"/>
      <protection/>
    </xf>
    <xf numFmtId="0" fontId="0" fillId="0" borderId="48" xfId="63" applyFont="1" applyFill="1" applyBorder="1" applyAlignment="1">
      <alignment vertical="center" shrinkToFit="1"/>
      <protection/>
    </xf>
    <xf numFmtId="38" fontId="0" fillId="0" borderId="11" xfId="51" applyFont="1" applyBorder="1" applyAlignment="1">
      <alignment vertical="center"/>
    </xf>
    <xf numFmtId="38" fontId="0" fillId="0" borderId="12" xfId="51" applyFont="1" applyBorder="1" applyAlignment="1">
      <alignment vertical="center"/>
    </xf>
    <xf numFmtId="38" fontId="0" fillId="0" borderId="18" xfId="51" applyFont="1" applyBorder="1" applyAlignment="1">
      <alignment vertical="center"/>
    </xf>
    <xf numFmtId="38" fontId="0" fillId="0" borderId="45" xfId="51" applyFont="1" applyBorder="1" applyAlignment="1">
      <alignment vertical="center"/>
    </xf>
    <xf numFmtId="38" fontId="0" fillId="0" borderId="46" xfId="51" applyFont="1" applyBorder="1" applyAlignment="1">
      <alignment vertical="center"/>
    </xf>
    <xf numFmtId="38" fontId="0" fillId="0" borderId="51" xfId="51" applyFont="1" applyBorder="1" applyAlignment="1">
      <alignment vertical="center"/>
    </xf>
    <xf numFmtId="0" fontId="14" fillId="0" borderId="19" xfId="43" applyFont="1" applyFill="1" applyBorder="1" applyAlignment="1" applyProtection="1">
      <alignment vertical="center" shrinkToFit="1"/>
      <protection/>
    </xf>
    <xf numFmtId="0" fontId="0" fillId="33" borderId="52" xfId="63" applyFont="1" applyFill="1" applyBorder="1" applyAlignment="1">
      <alignment horizontal="center" vertical="center"/>
      <protection/>
    </xf>
    <xf numFmtId="0" fontId="0" fillId="33" borderId="53" xfId="63" applyFont="1" applyFill="1" applyBorder="1" applyAlignment="1">
      <alignment horizontal="center" vertical="center"/>
      <protection/>
    </xf>
    <xf numFmtId="0" fontId="0" fillId="33" borderId="25" xfId="63" applyFont="1" applyFill="1" applyBorder="1" applyAlignment="1">
      <alignment horizontal="center" vertical="center"/>
      <protection/>
    </xf>
    <xf numFmtId="0" fontId="0" fillId="33" borderId="54" xfId="63" applyFont="1" applyFill="1" applyBorder="1" applyAlignment="1">
      <alignment horizontal="center" vertical="center"/>
      <protection/>
    </xf>
    <xf numFmtId="0" fontId="0" fillId="33" borderId="55" xfId="63" applyFont="1" applyFill="1" applyBorder="1" applyAlignment="1">
      <alignment horizontal="center" vertical="center" shrinkToFit="1"/>
      <protection/>
    </xf>
    <xf numFmtId="0" fontId="0" fillId="33" borderId="56" xfId="63" applyFont="1" applyFill="1" applyBorder="1" applyAlignment="1">
      <alignment horizontal="center" vertical="center" shrinkToFit="1"/>
      <protection/>
    </xf>
    <xf numFmtId="0" fontId="0" fillId="0" borderId="56" xfId="63" applyFont="1" applyFill="1" applyBorder="1" applyAlignment="1">
      <alignment vertical="center" shrinkToFit="1"/>
      <protection/>
    </xf>
    <xf numFmtId="0" fontId="0" fillId="0" borderId="38" xfId="63" applyFont="1" applyFill="1" applyBorder="1" applyAlignment="1">
      <alignment vertical="center" shrinkToFit="1"/>
      <protection/>
    </xf>
    <xf numFmtId="0" fontId="0" fillId="33" borderId="49" xfId="63" applyFont="1" applyFill="1" applyBorder="1" applyAlignment="1">
      <alignment horizontal="center" vertical="center" shrinkToFit="1"/>
      <protection/>
    </xf>
    <xf numFmtId="0" fontId="0" fillId="33" borderId="50" xfId="63" applyFont="1" applyFill="1" applyBorder="1" applyAlignment="1">
      <alignment horizontal="center" vertical="center" shrinkToFit="1"/>
      <protection/>
    </xf>
    <xf numFmtId="0" fontId="0" fillId="0" borderId="57" xfId="63" applyFont="1" applyFill="1" applyBorder="1" applyAlignment="1">
      <alignment vertical="center" shrinkToFit="1"/>
      <protection/>
    </xf>
    <xf numFmtId="0" fontId="0" fillId="33" borderId="58" xfId="63" applyFont="1" applyFill="1" applyBorder="1" applyAlignment="1">
      <alignment horizontal="center" vertical="center" shrinkToFit="1"/>
      <protection/>
    </xf>
    <xf numFmtId="0" fontId="0" fillId="33" borderId="59" xfId="63" applyFont="1" applyFill="1" applyBorder="1" applyAlignment="1">
      <alignment horizontal="center" vertical="center" shrinkToFit="1"/>
      <protection/>
    </xf>
    <xf numFmtId="0" fontId="0" fillId="33" borderId="60" xfId="63" applyFont="1" applyFill="1" applyBorder="1" applyAlignment="1">
      <alignment horizontal="center" vertical="center" shrinkToFit="1"/>
      <protection/>
    </xf>
    <xf numFmtId="0" fontId="0" fillId="0" borderId="61" xfId="63" applyFont="1" applyFill="1" applyBorder="1" applyAlignment="1">
      <alignment vertical="center" shrinkToFit="1"/>
      <protection/>
    </xf>
    <xf numFmtId="0" fontId="0" fillId="0" borderId="59" xfId="63" applyFont="1" applyFill="1" applyBorder="1" applyAlignment="1">
      <alignment vertical="center" shrinkToFit="1"/>
      <protection/>
    </xf>
    <xf numFmtId="0" fontId="0" fillId="0" borderId="60" xfId="63" applyFont="1" applyFill="1" applyBorder="1" applyAlignment="1">
      <alignment vertical="center" shrinkToFit="1"/>
      <protection/>
    </xf>
    <xf numFmtId="0" fontId="0" fillId="33" borderId="61" xfId="63" applyFont="1" applyFill="1" applyBorder="1" applyAlignment="1">
      <alignment horizontal="center" vertical="center" shrinkToFit="1"/>
      <protection/>
    </xf>
    <xf numFmtId="0" fontId="14" fillId="0" borderId="61" xfId="43" applyFont="1" applyFill="1" applyBorder="1" applyAlignment="1" applyProtection="1">
      <alignment vertical="center" shrinkToFit="1"/>
      <protection/>
    </xf>
    <xf numFmtId="0" fontId="14" fillId="0" borderId="59" xfId="43" applyFont="1" applyFill="1" applyBorder="1" applyAlignment="1" applyProtection="1">
      <alignment vertical="center" shrinkToFit="1"/>
      <protection/>
    </xf>
    <xf numFmtId="0" fontId="14" fillId="0" borderId="62" xfId="43" applyFont="1" applyFill="1" applyBorder="1" applyAlignment="1" applyProtection="1">
      <alignment vertical="center" shrinkToFit="1"/>
      <protection/>
    </xf>
    <xf numFmtId="0" fontId="65" fillId="0" borderId="49" xfId="63" applyFont="1" applyFill="1" applyBorder="1" applyAlignment="1">
      <alignment horizontal="center" vertical="center" shrinkToFit="1"/>
      <protection/>
    </xf>
    <xf numFmtId="0" fontId="65" fillId="0" borderId="50" xfId="63" applyFont="1" applyFill="1" applyBorder="1" applyAlignment="1">
      <alignment horizontal="center" vertical="center" shrinkToFit="1"/>
      <protection/>
    </xf>
    <xf numFmtId="0" fontId="65" fillId="0" borderId="48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horizontal="left" vertical="center" shrinkToFit="1"/>
      <protection/>
    </xf>
    <xf numFmtId="0" fontId="0" fillId="0" borderId="50" xfId="63" applyFont="1" applyFill="1" applyBorder="1" applyAlignment="1">
      <alignment horizontal="left" vertical="center" shrinkToFit="1"/>
      <protection/>
    </xf>
    <xf numFmtId="0" fontId="0" fillId="0" borderId="48" xfId="63" applyFont="1" applyFill="1" applyBorder="1" applyAlignment="1">
      <alignment horizontal="left" vertical="center" shrinkToFit="1"/>
      <protection/>
    </xf>
    <xf numFmtId="0" fontId="65" fillId="0" borderId="49" xfId="63" applyFont="1" applyFill="1" applyBorder="1" applyAlignment="1">
      <alignment horizontal="center" vertical="center"/>
      <protection/>
    </xf>
    <xf numFmtId="0" fontId="65" fillId="0" borderId="48" xfId="63" applyFont="1" applyFill="1" applyBorder="1" applyAlignment="1">
      <alignment horizontal="center" vertical="center"/>
      <protection/>
    </xf>
    <xf numFmtId="0" fontId="0" fillId="34" borderId="11" xfId="62" applyFont="1" applyFill="1" applyBorder="1" applyAlignment="1">
      <alignment horizontal="center" vertical="center" wrapText="1"/>
      <protection/>
    </xf>
    <xf numFmtId="0" fontId="0" fillId="34" borderId="12" xfId="62" applyFont="1" applyFill="1" applyBorder="1" applyAlignment="1">
      <alignment horizontal="center" vertical="center" wrapText="1"/>
      <protection/>
    </xf>
    <xf numFmtId="0" fontId="0" fillId="34" borderId="63" xfId="62" applyFont="1" applyFill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65" fillId="0" borderId="57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64" fillId="33" borderId="64" xfId="62" applyFont="1" applyFill="1" applyBorder="1" applyAlignment="1">
      <alignment horizontal="distributed" vertical="distributed" wrapText="1"/>
      <protection/>
    </xf>
    <xf numFmtId="0" fontId="64" fillId="33" borderId="12" xfId="62" applyFont="1" applyFill="1" applyBorder="1" applyAlignment="1">
      <alignment horizontal="distributed" vertical="distributed" wrapText="1"/>
      <protection/>
    </xf>
    <xf numFmtId="0" fontId="64" fillId="33" borderId="43" xfId="62" applyFont="1" applyFill="1" applyBorder="1" applyAlignment="1">
      <alignment horizontal="distributed" vertical="distributed" wrapText="1"/>
      <protection/>
    </xf>
    <xf numFmtId="0" fontId="0" fillId="0" borderId="65" xfId="63" applyFont="1" applyFill="1" applyBorder="1" applyAlignment="1">
      <alignment vertical="center" shrinkToFit="1"/>
      <protection/>
    </xf>
    <xf numFmtId="0" fontId="0" fillId="0" borderId="66" xfId="63" applyFont="1" applyFill="1" applyBorder="1" applyAlignment="1">
      <alignment vertical="center" shrinkToFit="1"/>
      <protection/>
    </xf>
    <xf numFmtId="0" fontId="0" fillId="0" borderId="67" xfId="63" applyFont="1" applyFill="1" applyBorder="1" applyAlignment="1">
      <alignment vertical="center" shrinkToFit="1"/>
      <protection/>
    </xf>
    <xf numFmtId="0" fontId="0" fillId="0" borderId="68" xfId="63" applyFont="1" applyFill="1" applyBorder="1" applyAlignment="1">
      <alignment vertical="center" shrinkToFit="1"/>
      <protection/>
    </xf>
    <xf numFmtId="0" fontId="0" fillId="0" borderId="40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center" vertical="center" shrinkToFit="1"/>
      <protection/>
    </xf>
    <xf numFmtId="0" fontId="8" fillId="34" borderId="65" xfId="63" applyFont="1" applyFill="1" applyBorder="1" applyAlignment="1">
      <alignment horizontal="center" vertical="center" shrinkToFit="1"/>
      <protection/>
    </xf>
    <xf numFmtId="0" fontId="71" fillId="33" borderId="0" xfId="62" applyFont="1" applyFill="1" applyBorder="1" applyAlignment="1">
      <alignment horizontal="center" vertical="center" wrapText="1"/>
      <protection/>
    </xf>
    <xf numFmtId="0" fontId="0" fillId="34" borderId="19" xfId="62" applyFont="1" applyFill="1" applyBorder="1" applyAlignment="1">
      <alignment horizontal="left" vertical="center"/>
      <protection/>
    </xf>
    <xf numFmtId="0" fontId="72" fillId="33" borderId="69" xfId="62" applyFont="1" applyFill="1" applyBorder="1" applyAlignment="1">
      <alignment horizontal="center" vertical="center" textRotation="255"/>
      <protection/>
    </xf>
    <xf numFmtId="0" fontId="72" fillId="33" borderId="70" xfId="62" applyFont="1" applyFill="1" applyBorder="1" applyAlignment="1">
      <alignment horizontal="center" vertical="center" textRotation="255"/>
      <protection/>
    </xf>
    <xf numFmtId="0" fontId="72" fillId="33" borderId="71" xfId="62" applyFont="1" applyFill="1" applyBorder="1" applyAlignment="1">
      <alignment horizontal="center" vertical="center" textRotation="255"/>
      <protection/>
    </xf>
    <xf numFmtId="0" fontId="72" fillId="33" borderId="44" xfId="62" applyFont="1" applyFill="1" applyBorder="1" applyAlignment="1">
      <alignment horizontal="center" vertical="center" textRotation="255"/>
      <protection/>
    </xf>
    <xf numFmtId="0" fontId="72" fillId="33" borderId="72" xfId="62" applyFont="1" applyFill="1" applyBorder="1" applyAlignment="1">
      <alignment horizontal="center" vertical="center" textRotation="255"/>
      <protection/>
    </xf>
    <xf numFmtId="0" fontId="72" fillId="33" borderId="47" xfId="62" applyFont="1" applyFill="1" applyBorder="1" applyAlignment="1">
      <alignment horizontal="center" vertical="center" textRotation="255"/>
      <protection/>
    </xf>
    <xf numFmtId="0" fontId="8" fillId="33" borderId="52" xfId="62" applyFont="1" applyFill="1" applyBorder="1" applyAlignment="1">
      <alignment horizontal="left" vertical="center" shrinkToFit="1"/>
      <protection/>
    </xf>
    <xf numFmtId="0" fontId="8" fillId="33" borderId="56" xfId="62" applyFont="1" applyFill="1" applyBorder="1" applyAlignment="1">
      <alignment horizontal="left" vertical="center" shrinkToFit="1"/>
      <protection/>
    </xf>
    <xf numFmtId="0" fontId="8" fillId="34" borderId="56" xfId="62" applyFont="1" applyFill="1" applyBorder="1" applyAlignment="1">
      <alignment horizontal="center" vertical="center" shrinkToFit="1"/>
      <protection/>
    </xf>
    <xf numFmtId="0" fontId="8" fillId="34" borderId="38" xfId="62" applyFont="1" applyFill="1" applyBorder="1" applyAlignment="1">
      <alignment horizontal="center" vertical="center" shrinkToFit="1"/>
      <protection/>
    </xf>
    <xf numFmtId="0" fontId="8" fillId="33" borderId="25" xfId="62" applyFont="1" applyFill="1" applyBorder="1" applyAlignment="1">
      <alignment horizontal="left" vertical="center" shrinkToFit="1"/>
      <protection/>
    </xf>
    <xf numFmtId="0" fontId="8" fillId="33" borderId="19" xfId="62" applyFont="1" applyFill="1" applyBorder="1" applyAlignment="1">
      <alignment horizontal="left" vertical="center" shrinkToFit="1"/>
      <protection/>
    </xf>
    <xf numFmtId="0" fontId="8" fillId="34" borderId="19" xfId="62" applyFont="1" applyFill="1" applyBorder="1" applyAlignment="1">
      <alignment horizontal="center" vertical="center" shrinkToFit="1"/>
      <protection/>
    </xf>
    <xf numFmtId="0" fontId="8" fillId="34" borderId="26" xfId="62" applyFont="1" applyFill="1" applyBorder="1" applyAlignment="1">
      <alignment horizontal="center" vertical="center" shrinkToFit="1"/>
      <protection/>
    </xf>
    <xf numFmtId="0" fontId="0" fillId="0" borderId="73" xfId="62" applyFont="1" applyBorder="1" applyAlignment="1">
      <alignment horizontal="right" vertical="center"/>
      <protection/>
    </xf>
    <xf numFmtId="0" fontId="0" fillId="0" borderId="74" xfId="62" applyFont="1" applyBorder="1" applyAlignment="1">
      <alignment horizontal="right" vertical="center"/>
      <protection/>
    </xf>
    <xf numFmtId="0" fontId="0" fillId="0" borderId="75" xfId="62" applyFont="1" applyBorder="1" applyAlignment="1">
      <alignment horizontal="right" vertical="center"/>
      <protection/>
    </xf>
    <xf numFmtId="0" fontId="0" fillId="0" borderId="32" xfId="63" applyFont="1" applyFill="1" applyBorder="1" applyAlignment="1">
      <alignment horizontal="center" vertical="center" shrinkToFit="1"/>
      <protection/>
    </xf>
    <xf numFmtId="0" fontId="0" fillId="0" borderId="67" xfId="63" applyFont="1" applyFill="1" applyBorder="1" applyAlignment="1">
      <alignment horizontal="center" vertical="center" shrinkToFit="1"/>
      <protection/>
    </xf>
    <xf numFmtId="0" fontId="0" fillId="34" borderId="49" xfId="62" applyFont="1" applyFill="1" applyBorder="1" applyAlignment="1">
      <alignment horizontal="left" vertical="center" wrapText="1"/>
      <protection/>
    </xf>
    <xf numFmtId="0" fontId="0" fillId="34" borderId="50" xfId="62" applyFont="1" applyFill="1" applyBorder="1" applyAlignment="1">
      <alignment horizontal="left" vertical="center" wrapText="1"/>
      <protection/>
    </xf>
    <xf numFmtId="0" fontId="0" fillId="34" borderId="57" xfId="62" applyFont="1" applyFill="1" applyBorder="1" applyAlignment="1">
      <alignment horizontal="left" vertical="center" wrapText="1"/>
      <protection/>
    </xf>
    <xf numFmtId="0" fontId="0" fillId="0" borderId="61" xfId="63" applyFont="1" applyFill="1" applyBorder="1" applyAlignment="1">
      <alignment horizontal="center" vertical="center" shrinkToFit="1"/>
      <protection/>
    </xf>
    <xf numFmtId="0" fontId="0" fillId="0" borderId="59" xfId="63" applyFont="1" applyFill="1" applyBorder="1" applyAlignment="1">
      <alignment horizontal="center" vertical="center" shrinkToFit="1"/>
      <protection/>
    </xf>
    <xf numFmtId="0" fontId="0" fillId="0" borderId="60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horizontal="center" vertical="center" shrinkToFit="1"/>
      <protection/>
    </xf>
    <xf numFmtId="0" fontId="0" fillId="0" borderId="50" xfId="63" applyFont="1" applyFill="1" applyBorder="1" applyAlignment="1">
      <alignment horizontal="center" vertical="center" shrinkToFit="1"/>
      <protection/>
    </xf>
    <xf numFmtId="0" fontId="0" fillId="0" borderId="48" xfId="63" applyFont="1" applyFill="1" applyBorder="1" applyAlignment="1">
      <alignment horizontal="center" vertical="center" shrinkToFit="1"/>
      <protection/>
    </xf>
    <xf numFmtId="0" fontId="0" fillId="34" borderId="48" xfId="62" applyFont="1" applyFill="1" applyBorder="1" applyAlignment="1">
      <alignment horizontal="left" vertical="center" wrapText="1"/>
      <protection/>
    </xf>
    <xf numFmtId="0" fontId="0" fillId="0" borderId="19" xfId="62" applyFont="1" applyBorder="1" applyAlignment="1">
      <alignment vertical="center" wrapText="1"/>
      <protection/>
    </xf>
    <xf numFmtId="180" fontId="8" fillId="0" borderId="0" xfId="63" applyNumberFormat="1" applyFont="1" applyFill="1" applyBorder="1" applyAlignment="1">
      <alignment horizontal="right" vertical="center" wrapText="1"/>
      <protection/>
    </xf>
    <xf numFmtId="6" fontId="0" fillId="34" borderId="19" xfId="63" applyNumberFormat="1" applyFont="1" applyFill="1" applyBorder="1" applyAlignment="1">
      <alignment horizontal="center" vertical="center" wrapText="1"/>
      <protection/>
    </xf>
    <xf numFmtId="0" fontId="0" fillId="34" borderId="19" xfId="63" applyFont="1" applyFill="1" applyBorder="1" applyAlignment="1">
      <alignment horizontal="center" vertical="center" wrapText="1"/>
      <protection/>
    </xf>
    <xf numFmtId="0" fontId="0" fillId="34" borderId="26" xfId="63" applyFont="1" applyFill="1" applyBorder="1" applyAlignment="1">
      <alignment horizontal="center" vertical="center" wrapText="1"/>
      <protection/>
    </xf>
    <xf numFmtId="0" fontId="0" fillId="33" borderId="11" xfId="62" applyFont="1" applyFill="1" applyBorder="1" applyAlignment="1">
      <alignment horizontal="right" vertical="center"/>
      <protection/>
    </xf>
    <xf numFmtId="0" fontId="0" fillId="33" borderId="12" xfId="62" applyFont="1" applyFill="1" applyBorder="1" applyAlignment="1">
      <alignment horizontal="right" vertical="center"/>
      <protection/>
    </xf>
    <xf numFmtId="0" fontId="0" fillId="33" borderId="18" xfId="62" applyFont="1" applyFill="1" applyBorder="1" applyAlignment="1">
      <alignment horizontal="right" vertical="center"/>
      <protection/>
    </xf>
    <xf numFmtId="0" fontId="0" fillId="0" borderId="11" xfId="62" applyFont="1" applyBorder="1" applyAlignment="1">
      <alignment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0" fillId="0" borderId="43" xfId="62" applyFont="1" applyBorder="1" applyAlignment="1">
      <alignment vertical="center" wrapText="1"/>
      <protection/>
    </xf>
    <xf numFmtId="0" fontId="64" fillId="33" borderId="40" xfId="62" applyFont="1" applyFill="1" applyBorder="1" applyAlignment="1">
      <alignment horizontal="distributed" vertical="center" wrapText="1"/>
      <protection/>
    </xf>
    <xf numFmtId="0" fontId="64" fillId="33" borderId="65" xfId="62" applyFont="1" applyFill="1" applyBorder="1" applyAlignment="1">
      <alignment horizontal="distributed" vertical="center" wrapText="1"/>
      <protection/>
    </xf>
    <xf numFmtId="0" fontId="0" fillId="0" borderId="28" xfId="62" applyFont="1" applyBorder="1" applyAlignment="1">
      <alignment vertical="center" wrapText="1"/>
      <protection/>
    </xf>
    <xf numFmtId="0" fontId="0" fillId="0" borderId="19" xfId="62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vertical="center" shrinkToFit="1"/>
      <protection/>
    </xf>
    <xf numFmtId="0" fontId="64" fillId="35" borderId="64" xfId="62" applyFont="1" applyFill="1" applyBorder="1" applyAlignment="1">
      <alignment horizontal="center" vertical="center" wrapText="1"/>
      <protection/>
    </xf>
    <xf numFmtId="0" fontId="64" fillId="35" borderId="12" xfId="62" applyFont="1" applyFill="1" applyBorder="1" applyAlignment="1">
      <alignment horizontal="center" vertical="center" wrapText="1"/>
      <protection/>
    </xf>
    <xf numFmtId="0" fontId="64" fillId="35" borderId="43" xfId="62" applyFont="1" applyFill="1" applyBorder="1" applyAlignment="1">
      <alignment horizontal="center" vertical="center" wrapText="1"/>
      <protection/>
    </xf>
    <xf numFmtId="0" fontId="64" fillId="35" borderId="71" xfId="62" applyFont="1" applyFill="1" applyBorder="1" applyAlignment="1">
      <alignment horizontal="center" vertical="center" wrapText="1"/>
      <protection/>
    </xf>
    <xf numFmtId="0" fontId="64" fillId="35" borderId="0" xfId="62" applyFont="1" applyFill="1" applyBorder="1" applyAlignment="1">
      <alignment horizontal="center" vertical="center" wrapText="1"/>
      <protection/>
    </xf>
    <xf numFmtId="0" fontId="64" fillId="35" borderId="44" xfId="62" applyFont="1" applyFill="1" applyBorder="1" applyAlignment="1">
      <alignment horizontal="center" vertical="center" wrapText="1"/>
      <protection/>
    </xf>
    <xf numFmtId="0" fontId="64" fillId="35" borderId="72" xfId="62" applyFont="1" applyFill="1" applyBorder="1" applyAlignment="1">
      <alignment horizontal="center" vertical="center" wrapText="1"/>
      <protection/>
    </xf>
    <xf numFmtId="0" fontId="64" fillId="35" borderId="46" xfId="62" applyFont="1" applyFill="1" applyBorder="1" applyAlignment="1">
      <alignment horizontal="center" vertical="center" wrapText="1"/>
      <protection/>
    </xf>
    <xf numFmtId="0" fontId="64" fillId="35" borderId="47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63" applyFont="1" applyFill="1" applyAlignment="1">
      <alignment vertical="center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17" fillId="0" borderId="0" xfId="63" applyFont="1" applyFill="1" applyBorder="1" applyAlignment="1">
      <alignment horizontal="left" vertical="center" wrapText="1"/>
      <protection/>
    </xf>
    <xf numFmtId="0" fontId="0" fillId="33" borderId="52" xfId="63" applyFont="1" applyFill="1" applyBorder="1" applyAlignment="1">
      <alignment horizontal="center" vertical="center" wrapText="1"/>
      <protection/>
    </xf>
    <xf numFmtId="0" fontId="0" fillId="33" borderId="56" xfId="63" applyFont="1" applyFill="1" applyBorder="1" applyAlignment="1">
      <alignment horizontal="center" vertical="center" wrapText="1"/>
      <protection/>
    </xf>
    <xf numFmtId="0" fontId="0" fillId="33" borderId="38" xfId="63" applyFont="1" applyFill="1" applyBorder="1" applyAlignment="1">
      <alignment horizontal="center" vertical="center" wrapText="1"/>
      <protection/>
    </xf>
    <xf numFmtId="0" fontId="0" fillId="33" borderId="40" xfId="63" applyFont="1" applyFill="1" applyBorder="1" applyAlignment="1">
      <alignment horizontal="center" vertical="center" wrapText="1"/>
      <protection/>
    </xf>
    <xf numFmtId="0" fontId="0" fillId="33" borderId="65" xfId="63" applyFont="1" applyFill="1" applyBorder="1" applyAlignment="1">
      <alignment horizontal="center" vertical="center" wrapText="1"/>
      <protection/>
    </xf>
    <xf numFmtId="0" fontId="0" fillId="33" borderId="66" xfId="63" applyFont="1" applyFill="1" applyBorder="1" applyAlignment="1">
      <alignment horizontal="center" vertical="center" wrapText="1"/>
      <protection/>
    </xf>
    <xf numFmtId="0" fontId="0" fillId="33" borderId="25" xfId="63" applyFont="1" applyFill="1" applyBorder="1" applyAlignment="1">
      <alignment horizontal="center" vertical="center" wrapText="1"/>
      <protection/>
    </xf>
    <xf numFmtId="0" fontId="0" fillId="33" borderId="19" xfId="63" applyFont="1" applyFill="1" applyBorder="1" applyAlignment="1">
      <alignment horizontal="center" vertical="center" wrapText="1"/>
      <protection/>
    </xf>
    <xf numFmtId="0" fontId="0" fillId="33" borderId="26" xfId="63" applyFont="1" applyFill="1" applyBorder="1" applyAlignment="1">
      <alignment horizontal="center" vertical="center" wrapText="1"/>
      <protection/>
    </xf>
    <xf numFmtId="0" fontId="0" fillId="33" borderId="76" xfId="63" applyFont="1" applyFill="1" applyBorder="1" applyAlignment="1">
      <alignment horizontal="center" vertical="center" wrapText="1"/>
      <protection/>
    </xf>
    <xf numFmtId="0" fontId="0" fillId="33" borderId="77" xfId="63" applyFont="1" applyFill="1" applyBorder="1" applyAlignment="1">
      <alignment horizontal="center" vertical="center" wrapText="1"/>
      <protection/>
    </xf>
    <xf numFmtId="0" fontId="0" fillId="33" borderId="39" xfId="63" applyFont="1" applyFill="1" applyBorder="1" applyAlignment="1">
      <alignment horizontal="center" vertical="center" wrapText="1"/>
      <protection/>
    </xf>
    <xf numFmtId="0" fontId="0" fillId="0" borderId="36" xfId="62" applyFont="1" applyBorder="1" applyAlignment="1">
      <alignment horizontal="left" vertical="center" wrapText="1"/>
      <protection/>
    </xf>
    <xf numFmtId="0" fontId="0" fillId="0" borderId="11" xfId="62" applyFont="1" applyBorder="1" applyAlignment="1">
      <alignment horizontal="left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43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180" fontId="8" fillId="0" borderId="11" xfId="63" applyNumberFormat="1" applyFont="1" applyFill="1" applyBorder="1" applyAlignment="1">
      <alignment horizontal="center" vertical="center" wrapText="1"/>
      <protection/>
    </xf>
    <xf numFmtId="180" fontId="8" fillId="0" borderId="12" xfId="63" applyNumberFormat="1" applyFont="1" applyFill="1" applyBorder="1" applyAlignment="1">
      <alignment horizontal="center" vertical="center" wrapText="1"/>
      <protection/>
    </xf>
    <xf numFmtId="180" fontId="8" fillId="0" borderId="43" xfId="63" applyNumberFormat="1" applyFont="1" applyFill="1" applyBorder="1" applyAlignment="1">
      <alignment horizontal="center" vertical="center" wrapText="1"/>
      <protection/>
    </xf>
    <xf numFmtId="180" fontId="8" fillId="0" borderId="10" xfId="63" applyNumberFormat="1" applyFont="1" applyFill="1" applyBorder="1" applyAlignment="1">
      <alignment horizontal="center" vertical="center" wrapText="1"/>
      <protection/>
    </xf>
    <xf numFmtId="180" fontId="8" fillId="0" borderId="0" xfId="63" applyNumberFormat="1" applyFont="1" applyFill="1" applyBorder="1" applyAlignment="1">
      <alignment horizontal="center" vertical="center" wrapText="1"/>
      <protection/>
    </xf>
    <xf numFmtId="180" fontId="8" fillId="0" borderId="44" xfId="63" applyNumberFormat="1" applyFont="1" applyFill="1" applyBorder="1" applyAlignment="1">
      <alignment horizontal="center" vertical="center" wrapText="1"/>
      <protection/>
    </xf>
    <xf numFmtId="180" fontId="8" fillId="0" borderId="78" xfId="63" applyNumberFormat="1" applyFont="1" applyFill="1" applyBorder="1" applyAlignment="1">
      <alignment horizontal="center" vertical="center" wrapText="1"/>
      <protection/>
    </xf>
    <xf numFmtId="180" fontId="8" fillId="0" borderId="79" xfId="63" applyNumberFormat="1" applyFont="1" applyFill="1" applyBorder="1" applyAlignment="1">
      <alignment horizontal="center" vertical="center" wrapText="1"/>
      <protection/>
    </xf>
    <xf numFmtId="180" fontId="8" fillId="0" borderId="80" xfId="63" applyNumberFormat="1" applyFont="1" applyFill="1" applyBorder="1" applyAlignment="1">
      <alignment horizontal="center" vertical="center" wrapText="1"/>
      <protection/>
    </xf>
    <xf numFmtId="0" fontId="64" fillId="33" borderId="35" xfId="62" applyFont="1" applyFill="1" applyBorder="1" applyAlignment="1">
      <alignment horizontal="center" vertical="center" shrinkToFit="1"/>
      <protection/>
    </xf>
    <xf numFmtId="0" fontId="64" fillId="33" borderId="25" xfId="62" applyFont="1" applyFill="1" applyBorder="1" applyAlignment="1">
      <alignment horizontal="distributed" vertical="center" wrapText="1"/>
      <protection/>
    </xf>
    <xf numFmtId="0" fontId="64" fillId="33" borderId="19" xfId="62" applyFont="1" applyFill="1" applyBorder="1" applyAlignment="1">
      <alignment horizontal="distributed" vertical="center" wrapText="1"/>
      <protection/>
    </xf>
    <xf numFmtId="0" fontId="0" fillId="33" borderId="11" xfId="62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 wrapText="1"/>
      <protection/>
    </xf>
    <xf numFmtId="0" fontId="0" fillId="33" borderId="43" xfId="62" applyFont="1" applyFill="1" applyBorder="1" applyAlignment="1">
      <alignment horizontal="center" vertical="center" wrapText="1"/>
      <protection/>
    </xf>
    <xf numFmtId="0" fontId="0" fillId="0" borderId="79" xfId="63" applyFont="1" applyFill="1" applyBorder="1" applyAlignment="1">
      <alignment horizontal="left" vertical="top" wrapText="1"/>
      <protection/>
    </xf>
    <xf numFmtId="0" fontId="64" fillId="33" borderId="81" xfId="62" applyFont="1" applyFill="1" applyBorder="1" applyAlignment="1">
      <alignment horizontal="center" vertical="center" wrapText="1"/>
      <protection/>
    </xf>
    <xf numFmtId="0" fontId="64" fillId="33" borderId="16" xfId="62" applyFont="1" applyFill="1" applyBorder="1" applyAlignment="1">
      <alignment horizontal="center" vertical="center" wrapText="1"/>
      <protection/>
    </xf>
    <xf numFmtId="0" fontId="64" fillId="33" borderId="82" xfId="62" applyFont="1" applyFill="1" applyBorder="1" applyAlignment="1">
      <alignment horizontal="center" vertical="center" wrapText="1"/>
      <protection/>
    </xf>
    <xf numFmtId="0" fontId="0" fillId="33" borderId="35" xfId="63" applyFont="1" applyFill="1" applyBorder="1" applyAlignment="1">
      <alignment horizontal="center" vertical="center" shrinkToFit="1"/>
      <protection/>
    </xf>
    <xf numFmtId="0" fontId="0" fillId="33" borderId="81" xfId="63" applyFont="1" applyFill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43" xfId="62" applyFont="1" applyBorder="1" applyAlignment="1">
      <alignment horizontal="center" vertical="center" wrapText="1"/>
      <protection/>
    </xf>
    <xf numFmtId="0" fontId="0" fillId="33" borderId="82" xfId="63" applyFont="1" applyFill="1" applyBorder="1" applyAlignment="1">
      <alignment horizontal="center" vertical="center" shrinkToFit="1"/>
      <protection/>
    </xf>
    <xf numFmtId="0" fontId="64" fillId="33" borderId="64" xfId="62" applyFont="1" applyFill="1" applyBorder="1" applyAlignment="1">
      <alignment horizontal="distributed" vertical="center" wrapText="1"/>
      <protection/>
    </xf>
    <xf numFmtId="0" fontId="64" fillId="33" borderId="12" xfId="62" applyFont="1" applyFill="1" applyBorder="1" applyAlignment="1">
      <alignment horizontal="distributed" vertical="center" wrapText="1"/>
      <protection/>
    </xf>
    <xf numFmtId="0" fontId="64" fillId="33" borderId="43" xfId="62" applyFont="1" applyFill="1" applyBorder="1" applyAlignment="1">
      <alignment horizontal="distributed" vertical="center" wrapText="1"/>
      <protection/>
    </xf>
    <xf numFmtId="0" fontId="64" fillId="33" borderId="81" xfId="62" applyFont="1" applyFill="1" applyBorder="1" applyAlignment="1">
      <alignment horizontal="center" vertical="center" shrinkToFit="1"/>
      <protection/>
    </xf>
    <xf numFmtId="0" fontId="64" fillId="33" borderId="16" xfId="62" applyFont="1" applyFill="1" applyBorder="1" applyAlignment="1">
      <alignment horizontal="center" vertical="center" shrinkToFit="1"/>
      <protection/>
    </xf>
    <xf numFmtId="0" fontId="64" fillId="33" borderId="82" xfId="62" applyFont="1" applyFill="1" applyBorder="1" applyAlignment="1">
      <alignment horizontal="center" vertical="center" shrinkToFit="1"/>
      <protection/>
    </xf>
    <xf numFmtId="0" fontId="64" fillId="33" borderId="83" xfId="62" applyFont="1" applyFill="1" applyBorder="1" applyAlignment="1">
      <alignment vertical="distributed" textRotation="255" wrapText="1"/>
      <protection/>
    </xf>
    <xf numFmtId="0" fontId="64" fillId="33" borderId="84" xfId="62" applyFont="1" applyFill="1" applyBorder="1" applyAlignment="1">
      <alignment vertical="distributed" textRotation="255" wrapText="1"/>
      <protection/>
    </xf>
    <xf numFmtId="0" fontId="71" fillId="33" borderId="12" xfId="62" applyFont="1" applyFill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left" vertical="center" wrapText="1"/>
      <protection/>
    </xf>
    <xf numFmtId="0" fontId="0" fillId="0" borderId="85" xfId="62" applyFont="1" applyBorder="1" applyAlignment="1">
      <alignment horizontal="left" vertical="center" wrapText="1"/>
      <protection/>
    </xf>
    <xf numFmtId="0" fontId="71" fillId="33" borderId="65" xfId="62" applyFont="1" applyFill="1" applyBorder="1" applyAlignment="1">
      <alignment horizontal="center" vertical="center"/>
      <protection/>
    </xf>
    <xf numFmtId="0" fontId="71" fillId="33" borderId="19" xfId="62" applyFont="1" applyFill="1" applyBorder="1" applyAlignment="1">
      <alignment horizontal="center" vertical="center"/>
      <protection/>
    </xf>
    <xf numFmtId="38" fontId="0" fillId="0" borderId="86" xfId="51" applyFont="1" applyBorder="1" applyAlignment="1">
      <alignment vertical="center"/>
    </xf>
    <xf numFmtId="38" fontId="0" fillId="0" borderId="87" xfId="51" applyFont="1" applyBorder="1" applyAlignment="1">
      <alignment vertical="center"/>
    </xf>
    <xf numFmtId="38" fontId="0" fillId="0" borderId="88" xfId="51" applyFont="1" applyBorder="1" applyAlignment="1">
      <alignment vertical="center"/>
    </xf>
    <xf numFmtId="0" fontId="0" fillId="0" borderId="28" xfId="63" applyFont="1" applyFill="1" applyBorder="1" applyAlignment="1">
      <alignment horizontal="left" vertical="center" wrapText="1"/>
      <protection/>
    </xf>
    <xf numFmtId="0" fontId="0" fillId="0" borderId="28" xfId="63" applyFont="1" applyFill="1" applyBorder="1" applyAlignment="1">
      <alignment vertical="center" shrinkToFit="1"/>
      <protection/>
    </xf>
    <xf numFmtId="0" fontId="64" fillId="33" borderId="89" xfId="62" applyFont="1" applyFill="1" applyBorder="1" applyAlignment="1">
      <alignment horizontal="center" vertical="center"/>
      <protection/>
    </xf>
    <xf numFmtId="0" fontId="64" fillId="33" borderId="90" xfId="62" applyFont="1" applyFill="1" applyBorder="1" applyAlignment="1">
      <alignment horizontal="center" vertical="center"/>
      <protection/>
    </xf>
    <xf numFmtId="0" fontId="64" fillId="0" borderId="0" xfId="62" applyFont="1" applyBorder="1" applyAlignment="1">
      <alignment horizontal="right" vertical="center"/>
      <protection/>
    </xf>
    <xf numFmtId="0" fontId="7" fillId="0" borderId="45" xfId="62" applyFont="1" applyFill="1" applyBorder="1" applyAlignment="1">
      <alignment horizontal="left" vertical="center"/>
      <protection/>
    </xf>
    <xf numFmtId="0" fontId="7" fillId="0" borderId="46" xfId="62" applyFont="1" applyFill="1" applyBorder="1" applyAlignment="1">
      <alignment horizontal="left" vertical="center"/>
      <protection/>
    </xf>
    <xf numFmtId="0" fontId="7" fillId="0" borderId="47" xfId="62" applyFont="1" applyFill="1" applyBorder="1" applyAlignment="1">
      <alignment horizontal="left" vertical="center"/>
      <protection/>
    </xf>
    <xf numFmtId="38" fontId="0" fillId="0" borderId="91" xfId="51" applyFont="1" applyBorder="1" applyAlignment="1">
      <alignment vertical="center"/>
    </xf>
    <xf numFmtId="38" fontId="0" fillId="0" borderId="24" xfId="51" applyFont="1" applyBorder="1" applyAlignment="1">
      <alignment vertical="center"/>
    </xf>
    <xf numFmtId="38" fontId="0" fillId="0" borderId="92" xfId="51" applyFont="1" applyBorder="1" applyAlignment="1">
      <alignment vertical="center"/>
    </xf>
    <xf numFmtId="0" fontId="0" fillId="0" borderId="87" xfId="62" applyFont="1" applyBorder="1" applyAlignment="1">
      <alignment horizontal="right" vertical="center"/>
      <protection/>
    </xf>
    <xf numFmtId="0" fontId="0" fillId="0" borderId="93" xfId="62" applyFont="1" applyBorder="1" applyAlignment="1">
      <alignment horizontal="right" vertical="center"/>
      <protection/>
    </xf>
    <xf numFmtId="38" fontId="0" fillId="0" borderId="86" xfId="51" applyFont="1" applyBorder="1" applyAlignment="1">
      <alignment horizontal="right" vertical="center"/>
    </xf>
    <xf numFmtId="38" fontId="0" fillId="0" borderId="87" xfId="51" applyFont="1" applyBorder="1" applyAlignment="1">
      <alignment horizontal="right" vertical="center"/>
    </xf>
    <xf numFmtId="38" fontId="0" fillId="0" borderId="88" xfId="51" applyFont="1" applyBorder="1" applyAlignment="1">
      <alignment horizontal="right" vertical="center"/>
    </xf>
    <xf numFmtId="0" fontId="0" fillId="33" borderId="94" xfId="63" applyFont="1" applyFill="1" applyBorder="1" applyAlignment="1">
      <alignment horizontal="center" vertical="center" shrinkToFit="1"/>
      <protection/>
    </xf>
    <xf numFmtId="0" fontId="0" fillId="0" borderId="95" xfId="63" applyFont="1" applyFill="1" applyBorder="1" applyAlignment="1">
      <alignment vertical="center" shrinkToFit="1"/>
      <protection/>
    </xf>
    <xf numFmtId="0" fontId="0" fillId="0" borderId="96" xfId="63" applyFont="1" applyFill="1" applyBorder="1" applyAlignment="1">
      <alignment vertical="center" shrinkToFit="1"/>
      <protection/>
    </xf>
    <xf numFmtId="0" fontId="0" fillId="0" borderId="55" xfId="63" applyFont="1" applyFill="1" applyBorder="1" applyAlignment="1">
      <alignment vertical="center" shrinkToFit="1"/>
      <protection/>
    </xf>
    <xf numFmtId="0" fontId="0" fillId="33" borderId="95" xfId="63" applyFont="1" applyFill="1" applyBorder="1" applyAlignment="1">
      <alignment horizontal="center" vertical="center" shrinkToFit="1"/>
      <protection/>
    </xf>
    <xf numFmtId="0" fontId="0" fillId="33" borderId="96" xfId="63" applyFont="1" applyFill="1" applyBorder="1" applyAlignment="1">
      <alignment horizontal="center" vertical="center" shrinkToFit="1"/>
      <protection/>
    </xf>
    <xf numFmtId="0" fontId="71" fillId="33" borderId="43" xfId="62" applyFont="1" applyFill="1" applyBorder="1" applyAlignment="1">
      <alignment horizontal="center" vertical="center" wrapText="1"/>
      <protection/>
    </xf>
    <xf numFmtId="0" fontId="71" fillId="33" borderId="10" xfId="62" applyFont="1" applyFill="1" applyBorder="1" applyAlignment="1">
      <alignment horizontal="center" vertical="center" wrapText="1"/>
      <protection/>
    </xf>
    <xf numFmtId="0" fontId="71" fillId="33" borderId="44" xfId="62" applyFont="1" applyFill="1" applyBorder="1" applyAlignment="1">
      <alignment horizontal="center" vertical="center" wrapText="1"/>
      <protection/>
    </xf>
    <xf numFmtId="0" fontId="71" fillId="33" borderId="45" xfId="62" applyFont="1" applyFill="1" applyBorder="1" applyAlignment="1">
      <alignment horizontal="center" vertical="center" wrapText="1"/>
      <protection/>
    </xf>
    <xf numFmtId="0" fontId="71" fillId="33" borderId="46" xfId="62" applyFont="1" applyFill="1" applyBorder="1" applyAlignment="1">
      <alignment horizontal="center" vertical="center" wrapText="1"/>
      <protection/>
    </xf>
    <xf numFmtId="0" fontId="71" fillId="33" borderId="47" xfId="62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 vertical="center" wrapText="1"/>
      <protection/>
    </xf>
    <xf numFmtId="0" fontId="0" fillId="33" borderId="97" xfId="63" applyFont="1" applyFill="1" applyBorder="1" applyAlignment="1">
      <alignment horizontal="center" vertical="center"/>
      <protection/>
    </xf>
    <xf numFmtId="0" fontId="0" fillId="33" borderId="98" xfId="63" applyFont="1" applyFill="1" applyBorder="1" applyAlignment="1">
      <alignment horizontal="center" vertical="center"/>
      <protection/>
    </xf>
    <xf numFmtId="0" fontId="0" fillId="33" borderId="71" xfId="63" applyFont="1" applyFill="1" applyBorder="1" applyAlignment="1">
      <alignment horizontal="center" vertical="center"/>
      <protection/>
    </xf>
    <xf numFmtId="0" fontId="0" fillId="33" borderId="99" xfId="63" applyFont="1" applyFill="1" applyBorder="1" applyAlignment="1">
      <alignment horizontal="center" vertical="center"/>
      <protection/>
    </xf>
    <xf numFmtId="0" fontId="0" fillId="33" borderId="100" xfId="63" applyFont="1" applyFill="1" applyBorder="1" applyAlignment="1">
      <alignment horizontal="center" vertical="center"/>
      <protection/>
    </xf>
    <xf numFmtId="0" fontId="0" fillId="33" borderId="101" xfId="63" applyFont="1" applyFill="1" applyBorder="1" applyAlignment="1">
      <alignment horizontal="center" vertical="center"/>
      <protection/>
    </xf>
    <xf numFmtId="0" fontId="0" fillId="33" borderId="102" xfId="63" applyFont="1" applyFill="1" applyBorder="1" applyAlignment="1">
      <alignment horizontal="center" vertical="center" shrinkToFit="1"/>
      <protection/>
    </xf>
    <xf numFmtId="38" fontId="0" fillId="0" borderId="73" xfId="51" applyFont="1" applyBorder="1" applyAlignment="1">
      <alignment horizontal="right" vertical="center"/>
    </xf>
    <xf numFmtId="38" fontId="0" fillId="0" borderId="74" xfId="51" applyFont="1" applyBorder="1" applyAlignment="1">
      <alignment horizontal="right" vertical="center"/>
    </xf>
    <xf numFmtId="38" fontId="0" fillId="0" borderId="103" xfId="51" applyFont="1" applyBorder="1" applyAlignment="1">
      <alignment horizontal="right" vertical="center"/>
    </xf>
    <xf numFmtId="0" fontId="0" fillId="0" borderId="104" xfId="63" applyFont="1" applyFill="1" applyBorder="1" applyAlignment="1">
      <alignment vertical="center" shrinkToFit="1"/>
      <protection/>
    </xf>
    <xf numFmtId="0" fontId="9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 shrinkToFit="1"/>
    </xf>
    <xf numFmtId="0" fontId="0" fillId="33" borderId="25" xfId="62" applyFont="1" applyFill="1" applyBorder="1" applyAlignment="1">
      <alignment horizontal="distributed" vertical="center" wrapText="1"/>
      <protection/>
    </xf>
    <xf numFmtId="0" fontId="0" fillId="33" borderId="19" xfId="62" applyFont="1" applyFill="1" applyBorder="1" applyAlignment="1">
      <alignment horizontal="distributed" vertical="center" wrapText="1"/>
      <protection/>
    </xf>
    <xf numFmtId="0" fontId="0" fillId="0" borderId="11" xfId="63" applyFont="1" applyFill="1" applyBorder="1" applyAlignment="1">
      <alignment horizontal="center" vertical="center" shrinkToFit="1"/>
      <protection/>
    </xf>
    <xf numFmtId="0" fontId="0" fillId="0" borderId="43" xfId="63" applyFont="1" applyFill="1" applyBorder="1" applyAlignment="1">
      <alignment horizontal="center" vertical="center" shrinkToFit="1"/>
      <protection/>
    </xf>
    <xf numFmtId="0" fontId="64" fillId="33" borderId="52" xfId="62" applyFont="1" applyFill="1" applyBorder="1" applyAlignment="1">
      <alignment horizontal="distributed" vertical="center" wrapText="1"/>
      <protection/>
    </xf>
    <xf numFmtId="0" fontId="64" fillId="33" borderId="56" xfId="62" applyFont="1" applyFill="1" applyBorder="1" applyAlignment="1">
      <alignment horizontal="distributed" vertical="center" wrapText="1"/>
      <protection/>
    </xf>
    <xf numFmtId="0" fontId="64" fillId="35" borderId="25" xfId="62" applyFont="1" applyFill="1" applyBorder="1" applyAlignment="1">
      <alignment horizontal="distributed" vertical="center" wrapText="1"/>
      <protection/>
    </xf>
    <xf numFmtId="0" fontId="64" fillId="35" borderId="19" xfId="62" applyFont="1" applyFill="1" applyBorder="1" applyAlignment="1">
      <alignment horizontal="distributed" vertical="center" wrapText="1"/>
      <protection/>
    </xf>
    <xf numFmtId="0" fontId="0" fillId="33" borderId="89" xfId="63" applyFont="1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right" vertical="center"/>
      <protection/>
    </xf>
    <xf numFmtId="0" fontId="0" fillId="33" borderId="26" xfId="62" applyFont="1" applyFill="1" applyBorder="1" applyAlignment="1">
      <alignment horizontal="right" vertical="center"/>
      <protection/>
    </xf>
    <xf numFmtId="0" fontId="0" fillId="0" borderId="85" xfId="62" applyFont="1" applyFill="1" applyBorder="1" applyAlignment="1">
      <alignment horizontal="center" vertical="center" wrapText="1"/>
      <protection/>
    </xf>
    <xf numFmtId="0" fontId="0" fillId="0" borderId="105" xfId="62" applyFont="1" applyFill="1" applyBorder="1" applyAlignment="1">
      <alignment horizontal="center" vertical="center" wrapText="1"/>
      <protection/>
    </xf>
    <xf numFmtId="0" fontId="0" fillId="0" borderId="106" xfId="62" applyFont="1" applyFill="1" applyBorder="1" applyAlignment="1">
      <alignment horizontal="center" vertical="center" wrapText="1"/>
      <protection/>
    </xf>
    <xf numFmtId="0" fontId="64" fillId="33" borderId="76" xfId="62" applyFont="1" applyFill="1" applyBorder="1" applyAlignment="1">
      <alignment horizontal="distributed" vertical="center" wrapText="1"/>
      <protection/>
    </xf>
    <xf numFmtId="0" fontId="64" fillId="33" borderId="77" xfId="62" applyFont="1" applyFill="1" applyBorder="1" applyAlignment="1">
      <alignment horizontal="distributed" vertical="center" wrapText="1"/>
      <protection/>
    </xf>
    <xf numFmtId="0" fontId="8" fillId="35" borderId="84" xfId="63" applyFont="1" applyFill="1" applyBorder="1" applyAlignment="1">
      <alignment horizontal="center" vertical="center"/>
      <protection/>
    </xf>
    <xf numFmtId="0" fontId="8" fillId="35" borderId="32" xfId="63" applyFont="1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left" vertical="center" indent="2"/>
      <protection/>
    </xf>
    <xf numFmtId="0" fontId="8" fillId="0" borderId="46" xfId="63" applyFont="1" applyFill="1" applyBorder="1" applyAlignment="1">
      <alignment horizontal="left" vertical="center" indent="2"/>
      <protection/>
    </xf>
    <xf numFmtId="0" fontId="8" fillId="0" borderId="47" xfId="63" applyFont="1" applyFill="1" applyBorder="1" applyAlignment="1">
      <alignment horizontal="left" vertical="center" indent="2"/>
      <protection/>
    </xf>
    <xf numFmtId="0" fontId="8" fillId="0" borderId="61" xfId="63" applyFont="1" applyFill="1" applyBorder="1" applyAlignment="1">
      <alignment horizontal="left" vertical="center" indent="2"/>
      <protection/>
    </xf>
    <xf numFmtId="0" fontId="8" fillId="0" borderId="59" xfId="63" applyFont="1" applyFill="1" applyBorder="1" applyAlignment="1">
      <alignment horizontal="left" vertical="center" indent="2"/>
      <protection/>
    </xf>
    <xf numFmtId="0" fontId="8" fillId="0" borderId="60" xfId="63" applyFont="1" applyFill="1" applyBorder="1" applyAlignment="1">
      <alignment horizontal="left" vertical="center" indent="2"/>
      <protection/>
    </xf>
    <xf numFmtId="0" fontId="8" fillId="34" borderId="19" xfId="63" applyFont="1" applyFill="1" applyBorder="1" applyAlignment="1">
      <alignment horizontal="center" vertical="center"/>
      <protection/>
    </xf>
    <xf numFmtId="0" fontId="8" fillId="35" borderId="55" xfId="63" applyFont="1" applyFill="1" applyBorder="1" applyAlignment="1">
      <alignment horizontal="center" vertical="center" wrapText="1"/>
      <protection/>
    </xf>
    <xf numFmtId="0" fontId="8" fillId="35" borderId="56" xfId="63" applyFont="1" applyFill="1" applyBorder="1" applyAlignment="1">
      <alignment horizontal="center" vertical="center" wrapText="1"/>
      <protection/>
    </xf>
    <xf numFmtId="0" fontId="0" fillId="33" borderId="107" xfId="63" applyFont="1" applyFill="1" applyBorder="1" applyAlignment="1">
      <alignment horizontal="center" vertical="center" shrinkToFit="1"/>
      <protection/>
    </xf>
    <xf numFmtId="0" fontId="0" fillId="33" borderId="89" xfId="63" applyFont="1" applyFill="1" applyBorder="1" applyAlignment="1">
      <alignment horizontal="center" vertical="center" shrinkToFit="1"/>
      <protection/>
    </xf>
    <xf numFmtId="0" fontId="64" fillId="33" borderId="13" xfId="62" applyFont="1" applyFill="1" applyBorder="1" applyAlignment="1">
      <alignment horizontal="center" vertical="center" wrapText="1"/>
      <protection/>
    </xf>
    <xf numFmtId="0" fontId="64" fillId="33" borderId="14" xfId="62" applyFont="1" applyFill="1" applyBorder="1" applyAlignment="1">
      <alignment horizontal="center" vertical="center" wrapText="1"/>
      <protection/>
    </xf>
    <xf numFmtId="0" fontId="64" fillId="33" borderId="108" xfId="62" applyFont="1" applyFill="1" applyBorder="1" applyAlignment="1">
      <alignment horizontal="center" vertical="center" wrapText="1"/>
      <protection/>
    </xf>
    <xf numFmtId="0" fontId="64" fillId="33" borderId="107" xfId="62" applyFont="1" applyFill="1" applyBorder="1" applyAlignment="1">
      <alignment horizontal="center" vertical="center"/>
      <protection/>
    </xf>
    <xf numFmtId="0" fontId="64" fillId="33" borderId="109" xfId="62" applyFont="1" applyFill="1" applyBorder="1" applyAlignment="1">
      <alignment horizontal="center" vertical="center"/>
      <protection/>
    </xf>
    <xf numFmtId="0" fontId="64" fillId="33" borderId="110" xfId="62" applyFont="1" applyFill="1" applyBorder="1" applyAlignment="1">
      <alignment horizontal="center" vertical="center"/>
      <protection/>
    </xf>
    <xf numFmtId="0" fontId="64" fillId="33" borderId="111" xfId="62" applyFont="1" applyFill="1" applyBorder="1" applyAlignment="1">
      <alignment horizontal="center" vertical="center"/>
      <protection/>
    </xf>
    <xf numFmtId="0" fontId="7" fillId="0" borderId="81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0" fontId="7" fillId="0" borderId="82" xfId="62" applyFont="1" applyFill="1" applyBorder="1" applyAlignment="1">
      <alignment horizontal="left" vertical="center"/>
      <protection/>
    </xf>
    <xf numFmtId="38" fontId="0" fillId="0" borderId="81" xfId="51" applyFont="1" applyBorder="1" applyAlignment="1">
      <alignment horizontal="right" vertical="center"/>
    </xf>
    <xf numFmtId="38" fontId="0" fillId="0" borderId="16" xfId="51" applyFont="1" applyBorder="1" applyAlignment="1">
      <alignment horizontal="right" vertical="center"/>
    </xf>
    <xf numFmtId="38" fontId="0" fillId="0" borderId="112" xfId="51" applyFont="1" applyBorder="1" applyAlignment="1">
      <alignment horizontal="right" vertical="center"/>
    </xf>
    <xf numFmtId="38" fontId="0" fillId="0" borderId="10" xfId="51" applyFont="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7" xfId="51" applyFont="1" applyBorder="1" applyAlignment="1">
      <alignment horizontal="right" vertical="center"/>
    </xf>
    <xf numFmtId="0" fontId="64" fillId="33" borderId="113" xfId="62" applyFont="1" applyFill="1" applyBorder="1" applyAlignment="1">
      <alignment horizontal="center" vertical="center"/>
      <protection/>
    </xf>
    <xf numFmtId="0" fontId="64" fillId="33" borderId="114" xfId="62" applyFont="1" applyFill="1" applyBorder="1" applyAlignment="1">
      <alignment horizontal="center" vertical="center"/>
      <protection/>
    </xf>
    <xf numFmtId="0" fontId="64" fillId="33" borderId="10" xfId="62" applyFont="1" applyFill="1" applyBorder="1" applyAlignment="1">
      <alignment horizontal="right" vertical="center"/>
      <protection/>
    </xf>
    <xf numFmtId="0" fontId="64" fillId="33" borderId="0" xfId="62" applyFont="1" applyFill="1" applyBorder="1" applyAlignment="1">
      <alignment horizontal="right" vertical="center"/>
      <protection/>
    </xf>
    <xf numFmtId="0" fontId="64" fillId="33" borderId="44" xfId="62" applyFont="1" applyFill="1" applyBorder="1" applyAlignment="1">
      <alignment horizontal="right" vertical="center"/>
      <protection/>
    </xf>
    <xf numFmtId="0" fontId="8" fillId="33" borderId="76" xfId="62" applyFont="1" applyFill="1" applyBorder="1" applyAlignment="1">
      <alignment horizontal="left" vertical="center" shrinkToFit="1"/>
      <protection/>
    </xf>
    <xf numFmtId="0" fontId="8" fillId="33" borderId="77" xfId="62" applyFont="1" applyFill="1" applyBorder="1" applyAlignment="1">
      <alignment horizontal="left" vertical="center" shrinkToFit="1"/>
      <protection/>
    </xf>
    <xf numFmtId="38" fontId="0" fillId="0" borderId="115" xfId="51" applyFont="1" applyBorder="1" applyAlignment="1">
      <alignment vertical="center"/>
    </xf>
    <xf numFmtId="38" fontId="0" fillId="0" borderId="37" xfId="51" applyFont="1" applyBorder="1" applyAlignment="1">
      <alignment vertical="center"/>
    </xf>
    <xf numFmtId="0" fontId="71" fillId="33" borderId="11" xfId="62" applyFont="1" applyFill="1" applyBorder="1" applyAlignment="1">
      <alignment horizontal="center" vertical="center"/>
      <protection/>
    </xf>
    <xf numFmtId="0" fontId="0" fillId="0" borderId="85" xfId="63" applyFont="1" applyFill="1" applyBorder="1" applyAlignment="1">
      <alignment horizontal="center" vertical="center" shrinkToFit="1"/>
      <protection/>
    </xf>
    <xf numFmtId="0" fontId="0" fillId="0" borderId="106" xfId="63" applyFont="1" applyFill="1" applyBorder="1" applyAlignment="1">
      <alignment horizontal="center" vertical="center" shrinkToFit="1"/>
      <protection/>
    </xf>
    <xf numFmtId="0" fontId="0" fillId="0" borderId="85" xfId="62" applyFont="1" applyBorder="1" applyAlignment="1">
      <alignment horizontal="center" vertical="center" wrapText="1"/>
      <protection/>
    </xf>
    <xf numFmtId="0" fontId="0" fillId="0" borderId="105" xfId="62" applyFont="1" applyBorder="1" applyAlignment="1">
      <alignment horizontal="center" vertical="center" wrapText="1"/>
      <protection/>
    </xf>
    <xf numFmtId="0" fontId="0" fillId="0" borderId="106" xfId="62" applyFont="1" applyBorder="1" applyAlignment="1">
      <alignment horizontal="center" vertical="center" wrapText="1"/>
      <protection/>
    </xf>
    <xf numFmtId="0" fontId="65" fillId="0" borderId="61" xfId="63" applyFont="1" applyFill="1" applyBorder="1" applyAlignment="1">
      <alignment horizontal="center" vertical="center" wrapText="1" shrinkToFit="1"/>
      <protection/>
    </xf>
    <xf numFmtId="0" fontId="65" fillId="0" borderId="59" xfId="63" applyFont="1" applyFill="1" applyBorder="1" applyAlignment="1">
      <alignment horizontal="center" vertical="center" wrapText="1" shrinkToFit="1"/>
      <protection/>
    </xf>
    <xf numFmtId="0" fontId="65" fillId="0" borderId="60" xfId="63" applyFont="1" applyFill="1" applyBorder="1" applyAlignment="1">
      <alignment horizontal="center" vertical="center" wrapText="1" shrinkToFit="1"/>
      <protection/>
    </xf>
    <xf numFmtId="0" fontId="0" fillId="35" borderId="13" xfId="63" applyFont="1" applyFill="1" applyBorder="1" applyAlignment="1">
      <alignment horizontal="center" vertical="center" wrapText="1" shrinkToFit="1"/>
      <protection/>
    </xf>
    <xf numFmtId="0" fontId="0" fillId="35" borderId="14" xfId="63" applyFont="1" applyFill="1" applyBorder="1" applyAlignment="1">
      <alignment horizontal="center" vertical="center" wrapText="1" shrinkToFit="1"/>
      <protection/>
    </xf>
    <xf numFmtId="0" fontId="0" fillId="35" borderId="15" xfId="63" applyFont="1" applyFill="1" applyBorder="1" applyAlignment="1">
      <alignment horizontal="center" vertical="center" wrapText="1" shrinkToFit="1"/>
      <protection/>
    </xf>
    <xf numFmtId="0" fontId="65" fillId="0" borderId="61" xfId="63" applyFont="1" applyFill="1" applyBorder="1" applyAlignment="1">
      <alignment horizontal="center" vertical="center"/>
      <protection/>
    </xf>
    <xf numFmtId="0" fontId="65" fillId="0" borderId="60" xfId="63" applyFont="1" applyFill="1" applyBorder="1" applyAlignment="1">
      <alignment horizontal="center" vertical="center"/>
      <protection/>
    </xf>
    <xf numFmtId="0" fontId="65" fillId="0" borderId="0" xfId="63" applyFont="1" applyFill="1" applyBorder="1" applyAlignment="1">
      <alignment horizontal="left" vertical="top" wrapText="1" shrinkToFit="1"/>
      <protection/>
    </xf>
    <xf numFmtId="0" fontId="65" fillId="0" borderId="17" xfId="63" applyFont="1" applyFill="1" applyBorder="1" applyAlignment="1">
      <alignment horizontal="left" vertical="top" wrapText="1" shrinkToFit="1"/>
      <protection/>
    </xf>
    <xf numFmtId="0" fontId="65" fillId="0" borderId="49" xfId="63" applyFont="1" applyFill="1" applyBorder="1" applyAlignment="1">
      <alignment horizontal="center" vertical="center" wrapText="1" shrinkToFit="1"/>
      <protection/>
    </xf>
    <xf numFmtId="0" fontId="65" fillId="0" borderId="50" xfId="63" applyFont="1" applyFill="1" applyBorder="1" applyAlignment="1">
      <alignment horizontal="center" vertical="center" wrapText="1" shrinkToFit="1"/>
      <protection/>
    </xf>
    <xf numFmtId="0" fontId="65" fillId="0" borderId="48" xfId="63" applyFont="1" applyFill="1" applyBorder="1" applyAlignment="1">
      <alignment horizontal="center" vertical="center" wrapText="1" shrinkToFit="1"/>
      <protection/>
    </xf>
    <xf numFmtId="0" fontId="8" fillId="0" borderId="14" xfId="63" applyFont="1" applyFill="1" applyBorder="1" applyAlignment="1">
      <alignment vertical="center"/>
      <protection/>
    </xf>
    <xf numFmtId="0" fontId="8" fillId="35" borderId="95" xfId="63" applyFont="1" applyFill="1" applyBorder="1" applyAlignment="1">
      <alignment horizontal="center" vertical="center" wrapText="1"/>
      <protection/>
    </xf>
    <xf numFmtId="0" fontId="8" fillId="35" borderId="96" xfId="63" applyFont="1" applyFill="1" applyBorder="1" applyAlignment="1">
      <alignment horizontal="center" vertical="center" wrapText="1"/>
      <protection/>
    </xf>
    <xf numFmtId="0" fontId="8" fillId="35" borderId="104" xfId="63" applyFont="1" applyFill="1" applyBorder="1" applyAlignment="1">
      <alignment horizontal="center" vertical="center" wrapText="1"/>
      <protection/>
    </xf>
    <xf numFmtId="0" fontId="8" fillId="0" borderId="49" xfId="63" applyFont="1" applyFill="1" applyBorder="1" applyAlignment="1">
      <alignment horizontal="left" vertical="center" indent="2"/>
      <protection/>
    </xf>
    <xf numFmtId="0" fontId="8" fillId="0" borderId="50" xfId="63" applyFont="1" applyFill="1" applyBorder="1" applyAlignment="1">
      <alignment horizontal="left" vertical="center" indent="2"/>
      <protection/>
    </xf>
    <xf numFmtId="0" fontId="8" fillId="0" borderId="48" xfId="63" applyFont="1" applyFill="1" applyBorder="1" applyAlignment="1">
      <alignment horizontal="left" vertical="center" indent="2"/>
      <protection/>
    </xf>
    <xf numFmtId="0" fontId="8" fillId="33" borderId="13" xfId="63" applyFont="1" applyFill="1" applyBorder="1" applyAlignment="1">
      <alignment horizontal="center" vertical="center" textRotation="255" shrinkToFit="1"/>
      <protection/>
    </xf>
    <xf numFmtId="0" fontId="8" fillId="33" borderId="15" xfId="63" applyFont="1" applyFill="1" applyBorder="1" applyAlignment="1">
      <alignment horizontal="center" vertical="center" textRotation="255" shrinkToFi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34" borderId="65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35" borderId="107" xfId="63" applyFont="1" applyFill="1" applyBorder="1" applyAlignment="1">
      <alignment horizontal="center" vertical="center"/>
      <protection/>
    </xf>
    <xf numFmtId="0" fontId="0" fillId="35" borderId="89" xfId="63" applyFont="1" applyFill="1" applyBorder="1" applyAlignment="1">
      <alignment horizontal="center" vertical="center"/>
      <protection/>
    </xf>
    <xf numFmtId="0" fontId="0" fillId="33" borderId="40" xfId="63" applyFont="1" applyFill="1" applyBorder="1" applyAlignment="1">
      <alignment horizontal="center" vertical="center" shrinkToFit="1"/>
      <protection/>
    </xf>
    <xf numFmtId="0" fontId="0" fillId="33" borderId="65" xfId="63" applyFont="1" applyFill="1" applyBorder="1" applyAlignment="1">
      <alignment horizontal="center" vertical="center" shrinkToFit="1"/>
      <protection/>
    </xf>
    <xf numFmtId="0" fontId="64" fillId="0" borderId="10" xfId="63" applyFont="1" applyFill="1" applyBorder="1" applyAlignment="1">
      <alignment horizontal="left" vertical="center" shrinkToFit="1"/>
      <protection/>
    </xf>
    <xf numFmtId="0" fontId="64" fillId="0" borderId="0" xfId="63" applyFont="1" applyFill="1" applyBorder="1" applyAlignment="1">
      <alignment horizontal="left" vertical="center" shrinkToFit="1"/>
      <protection/>
    </xf>
    <xf numFmtId="0" fontId="64" fillId="0" borderId="44" xfId="63" applyFont="1" applyFill="1" applyBorder="1" applyAlignment="1">
      <alignment horizontal="left" vertical="center" shrinkToFit="1"/>
      <protection/>
    </xf>
    <xf numFmtId="0" fontId="0" fillId="33" borderId="109" xfId="63" applyFont="1" applyFill="1" applyBorder="1" applyAlignment="1">
      <alignment horizontal="center" vertical="center"/>
      <protection/>
    </xf>
    <xf numFmtId="0" fontId="0" fillId="33" borderId="110" xfId="63" applyFont="1" applyFill="1" applyBorder="1" applyAlignment="1">
      <alignment horizontal="center" vertical="center"/>
      <protection/>
    </xf>
    <xf numFmtId="0" fontId="0" fillId="33" borderId="111" xfId="63" applyFont="1" applyFill="1" applyBorder="1" applyAlignment="1">
      <alignment horizontal="center" vertical="center"/>
      <protection/>
    </xf>
    <xf numFmtId="0" fontId="0" fillId="0" borderId="116" xfId="63" applyFont="1" applyFill="1" applyBorder="1" applyAlignment="1">
      <alignment horizontal="left" vertical="center" shrinkToFit="1"/>
      <protection/>
    </xf>
    <xf numFmtId="0" fontId="0" fillId="0" borderId="117" xfId="63" applyFont="1" applyFill="1" applyBorder="1" applyAlignment="1">
      <alignment horizontal="left" vertical="center" shrinkToFit="1"/>
      <protection/>
    </xf>
    <xf numFmtId="0" fontId="0" fillId="0" borderId="60" xfId="63" applyFont="1" applyFill="1" applyBorder="1" applyAlignment="1">
      <alignment horizontal="left" vertical="center" shrinkToFit="1"/>
      <protection/>
    </xf>
    <xf numFmtId="0" fontId="0" fillId="33" borderId="0" xfId="63" applyFont="1" applyFill="1" applyBorder="1" applyAlignment="1">
      <alignment horizontal="center" vertical="center" shrinkToFit="1"/>
      <protection/>
    </xf>
    <xf numFmtId="0" fontId="0" fillId="33" borderId="44" xfId="63" applyFont="1" applyFill="1" applyBorder="1" applyAlignment="1">
      <alignment horizontal="center" vertical="center" shrinkToFit="1"/>
      <protection/>
    </xf>
    <xf numFmtId="0" fontId="64" fillId="33" borderId="0" xfId="62" applyFont="1" applyFill="1" applyBorder="1" applyAlignment="1">
      <alignment horizontal="center" vertical="center" wrapText="1"/>
      <protection/>
    </xf>
    <xf numFmtId="0" fontId="64" fillId="33" borderId="44" xfId="62" applyFont="1" applyFill="1" applyBorder="1" applyAlignment="1">
      <alignment horizontal="center" vertical="center" wrapText="1"/>
      <protection/>
    </xf>
    <xf numFmtId="0" fontId="64" fillId="33" borderId="10" xfId="62" applyFont="1" applyFill="1" applyBorder="1" applyAlignment="1">
      <alignment horizontal="center" vertical="center" shrinkToFit="1"/>
      <protection/>
    </xf>
    <xf numFmtId="0" fontId="64" fillId="33" borderId="0" xfId="62" applyFont="1" applyFill="1" applyBorder="1" applyAlignment="1">
      <alignment horizontal="center" vertical="center" shrinkToFit="1"/>
      <protection/>
    </xf>
    <xf numFmtId="0" fontId="64" fillId="33" borderId="44" xfId="62" applyFont="1" applyFill="1" applyBorder="1" applyAlignment="1">
      <alignment horizontal="center" vertical="center" shrinkToFit="1"/>
      <protection/>
    </xf>
    <xf numFmtId="0" fontId="0" fillId="0" borderId="85" xfId="62" applyFont="1" applyBorder="1" applyAlignment="1">
      <alignment vertical="center" wrapText="1"/>
      <protection/>
    </xf>
    <xf numFmtId="0" fontId="0" fillId="0" borderId="105" xfId="62" applyFont="1" applyBorder="1" applyAlignment="1">
      <alignment vertical="center" wrapText="1"/>
      <protection/>
    </xf>
    <xf numFmtId="0" fontId="0" fillId="0" borderId="106" xfId="62" applyFont="1" applyBorder="1" applyAlignment="1">
      <alignment vertical="center" wrapText="1"/>
      <protection/>
    </xf>
    <xf numFmtId="0" fontId="0" fillId="0" borderId="28" xfId="63" applyFont="1" applyFill="1" applyBorder="1" applyAlignment="1">
      <alignment vertical="center" wrapText="1"/>
      <protection/>
    </xf>
    <xf numFmtId="0" fontId="0" fillId="0" borderId="19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33" borderId="40" xfId="62" applyFont="1" applyFill="1" applyBorder="1" applyAlignment="1">
      <alignment horizontal="distributed" vertical="center" wrapText="1"/>
      <protection/>
    </xf>
    <xf numFmtId="0" fontId="0" fillId="33" borderId="65" xfId="62" applyFont="1" applyFill="1" applyBorder="1" applyAlignment="1">
      <alignment horizontal="distributed" vertical="center" wrapText="1"/>
      <protection/>
    </xf>
    <xf numFmtId="0" fontId="0" fillId="0" borderId="28" xfId="62" applyFont="1" applyFill="1" applyBorder="1" applyAlignment="1">
      <alignment vertical="center" shrinkToFit="1"/>
      <protection/>
    </xf>
    <xf numFmtId="0" fontId="0" fillId="0" borderId="28" xfId="62" applyFont="1" applyFill="1" applyBorder="1" applyAlignment="1">
      <alignment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0" fillId="33" borderId="10" xfId="63" applyFont="1" applyFill="1" applyBorder="1" applyAlignment="1">
      <alignment horizontal="center" vertical="center" shrinkToFit="1"/>
      <protection/>
    </xf>
    <xf numFmtId="0" fontId="69" fillId="0" borderId="0" xfId="62" applyFont="1" applyBorder="1" applyAlignment="1">
      <alignment horizontal="left" vertical="center"/>
      <protection/>
    </xf>
    <xf numFmtId="0" fontId="64" fillId="33" borderId="32" xfId="62" applyFont="1" applyFill="1" applyBorder="1" applyAlignment="1">
      <alignment horizontal="distributed" vertical="center" wrapText="1"/>
      <protection/>
    </xf>
    <xf numFmtId="0" fontId="64" fillId="33" borderId="67" xfId="62" applyFont="1" applyFill="1" applyBorder="1" applyAlignment="1">
      <alignment horizontal="distributed" vertical="center" wrapText="1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44" xfId="62" applyFont="1" applyFill="1" applyBorder="1" applyAlignment="1">
      <alignment horizontal="center" vertical="center" wrapText="1"/>
      <protection/>
    </xf>
    <xf numFmtId="0" fontId="64" fillId="0" borderId="11" xfId="62" applyFont="1" applyBorder="1" applyAlignment="1">
      <alignment horizontal="center" vertical="center" wrapText="1"/>
      <protection/>
    </xf>
    <xf numFmtId="0" fontId="64" fillId="0" borderId="12" xfId="62" applyFont="1" applyBorder="1" applyAlignment="1">
      <alignment horizontal="center" vertical="center" wrapText="1"/>
      <protection/>
    </xf>
    <xf numFmtId="0" fontId="64" fillId="0" borderId="63" xfId="62" applyFont="1" applyBorder="1" applyAlignment="1">
      <alignment horizontal="center" vertical="center" wrapText="1"/>
      <protection/>
    </xf>
    <xf numFmtId="0" fontId="64" fillId="0" borderId="10" xfId="62" applyFont="1" applyBorder="1" applyAlignment="1">
      <alignment horizontal="center" vertical="center" wrapText="1"/>
      <protection/>
    </xf>
    <xf numFmtId="0" fontId="64" fillId="0" borderId="0" xfId="62" applyFont="1" applyBorder="1" applyAlignment="1">
      <alignment horizontal="center" vertical="center" wrapText="1"/>
      <protection/>
    </xf>
    <xf numFmtId="0" fontId="64" fillId="0" borderId="118" xfId="62" applyFont="1" applyBorder="1" applyAlignment="1">
      <alignment horizontal="center" vertical="center" wrapText="1"/>
      <protection/>
    </xf>
    <xf numFmtId="0" fontId="64" fillId="0" borderId="43" xfId="62" applyFont="1" applyBorder="1" applyAlignment="1">
      <alignment horizontal="center" vertical="center" wrapText="1"/>
      <protection/>
    </xf>
    <xf numFmtId="0" fontId="64" fillId="0" borderId="44" xfId="62" applyFont="1" applyBorder="1" applyAlignment="1">
      <alignment horizontal="center" vertical="center" wrapText="1"/>
      <protection/>
    </xf>
    <xf numFmtId="0" fontId="64" fillId="35" borderId="49" xfId="62" applyFont="1" applyFill="1" applyBorder="1" applyAlignment="1">
      <alignment horizontal="center" vertical="center" wrapText="1"/>
      <protection/>
    </xf>
    <xf numFmtId="0" fontId="64" fillId="35" borderId="50" xfId="62" applyFont="1" applyFill="1" applyBorder="1" applyAlignment="1">
      <alignment horizontal="center" vertical="center" wrapText="1"/>
      <protection/>
    </xf>
    <xf numFmtId="0" fontId="64" fillId="35" borderId="57" xfId="62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left" vertical="top" wrapText="1" shrinkToFit="1"/>
      <protection/>
    </xf>
    <xf numFmtId="0" fontId="0" fillId="0" borderId="17" xfId="63" applyFont="1" applyFill="1" applyBorder="1" applyAlignment="1">
      <alignment horizontal="left" vertical="top" wrapText="1" shrinkToFit="1"/>
      <protection/>
    </xf>
    <xf numFmtId="0" fontId="65" fillId="0" borderId="61" xfId="63" applyFont="1" applyFill="1" applyBorder="1" applyAlignment="1">
      <alignment horizontal="center" vertical="center" shrinkToFit="1"/>
      <protection/>
    </xf>
    <xf numFmtId="0" fontId="65" fillId="0" borderId="62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64" fillId="0" borderId="78" xfId="63" applyFont="1" applyFill="1" applyBorder="1" applyAlignment="1">
      <alignment horizontal="left" vertical="center" shrinkToFit="1"/>
      <protection/>
    </xf>
    <xf numFmtId="0" fontId="64" fillId="0" borderId="79" xfId="63" applyFont="1" applyFill="1" applyBorder="1" applyAlignment="1">
      <alignment horizontal="left" vertical="center" shrinkToFit="1"/>
      <protection/>
    </xf>
    <xf numFmtId="0" fontId="64" fillId="0" borderId="80" xfId="63" applyFont="1" applyFill="1" applyBorder="1" applyAlignment="1">
      <alignment horizontal="left" vertical="center" shrinkToFit="1"/>
      <protection/>
    </xf>
    <xf numFmtId="0" fontId="0" fillId="33" borderId="114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vertical="center" wrapText="1"/>
      <protection/>
    </xf>
    <xf numFmtId="0" fontId="8" fillId="0" borderId="19" xfId="63" applyFont="1" applyFill="1" applyBorder="1" applyAlignment="1">
      <alignment vertical="center" wrapText="1"/>
      <protection/>
    </xf>
    <xf numFmtId="0" fontId="0" fillId="33" borderId="89" xfId="63" applyFont="1" applyFill="1" applyBorder="1" applyAlignment="1">
      <alignment horizontal="center" vertical="center" wrapText="1"/>
      <protection/>
    </xf>
    <xf numFmtId="0" fontId="0" fillId="33" borderId="90" xfId="63" applyFont="1" applyFill="1" applyBorder="1" applyAlignment="1">
      <alignment horizontal="center" vertical="center" wrapText="1"/>
      <protection/>
    </xf>
    <xf numFmtId="0" fontId="64" fillId="35" borderId="97" xfId="62" applyFont="1" applyFill="1" applyBorder="1" applyAlignment="1">
      <alignment horizontal="center" vertical="center" wrapText="1"/>
      <protection/>
    </xf>
    <xf numFmtId="0" fontId="64" fillId="35" borderId="16" xfId="62" applyFont="1" applyFill="1" applyBorder="1" applyAlignment="1">
      <alignment horizontal="center" vertical="center" wrapText="1"/>
      <protection/>
    </xf>
    <xf numFmtId="0" fontId="64" fillId="35" borderId="82" xfId="62" applyFont="1" applyFill="1" applyBorder="1" applyAlignment="1">
      <alignment horizontal="center" vertical="center" wrapText="1"/>
      <protection/>
    </xf>
    <xf numFmtId="0" fontId="0" fillId="35" borderId="64" xfId="62" applyFont="1" applyFill="1" applyBorder="1" applyAlignment="1">
      <alignment horizontal="center" vertical="center" wrapText="1"/>
      <protection/>
    </xf>
    <xf numFmtId="0" fontId="0" fillId="35" borderId="12" xfId="62" applyFont="1" applyFill="1" applyBorder="1" applyAlignment="1">
      <alignment horizontal="center" vertical="center" wrapText="1"/>
      <protection/>
    </xf>
    <xf numFmtId="0" fontId="0" fillId="35" borderId="43" xfId="62" applyFont="1" applyFill="1" applyBorder="1" applyAlignment="1">
      <alignment horizontal="center" vertical="center" wrapText="1"/>
      <protection/>
    </xf>
    <xf numFmtId="0" fontId="0" fillId="0" borderId="61" xfId="63" applyFont="1" applyFill="1" applyBorder="1" applyAlignment="1">
      <alignment horizontal="left" vertical="center" shrinkToFit="1"/>
      <protection/>
    </xf>
    <xf numFmtId="0" fontId="0" fillId="0" borderId="59" xfId="63" applyFont="1" applyFill="1" applyBorder="1" applyAlignment="1">
      <alignment horizontal="left" vertical="center" shrinkToFit="1"/>
      <protection/>
    </xf>
    <xf numFmtId="38" fontId="0" fillId="0" borderId="31" xfId="51" applyFont="1" applyBorder="1" applyAlignment="1">
      <alignment vertical="center"/>
    </xf>
    <xf numFmtId="38" fontId="0" fillId="0" borderId="30" xfId="51" applyFont="1" applyBorder="1" applyAlignment="1">
      <alignment vertical="center"/>
    </xf>
    <xf numFmtId="38" fontId="0" fillId="0" borderId="81" xfId="51" applyFont="1" applyBorder="1" applyAlignment="1">
      <alignment vertical="center"/>
    </xf>
    <xf numFmtId="38" fontId="0" fillId="0" borderId="16" xfId="51" applyFont="1" applyBorder="1" applyAlignment="1">
      <alignment vertical="center"/>
    </xf>
    <xf numFmtId="38" fontId="0" fillId="0" borderId="112" xfId="51" applyFont="1" applyBorder="1" applyAlignment="1">
      <alignment vertical="center"/>
    </xf>
    <xf numFmtId="38" fontId="0" fillId="0" borderId="73" xfId="51" applyFont="1" applyBorder="1" applyAlignment="1">
      <alignment vertical="center"/>
    </xf>
    <xf numFmtId="38" fontId="0" fillId="0" borderId="74" xfId="51" applyFont="1" applyBorder="1" applyAlignment="1">
      <alignment vertical="center"/>
    </xf>
    <xf numFmtId="38" fontId="0" fillId="0" borderId="103" xfId="51" applyFont="1" applyBorder="1" applyAlignment="1">
      <alignment vertical="center"/>
    </xf>
    <xf numFmtId="0" fontId="15" fillId="0" borderId="19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8" fillId="0" borderId="76" xfId="63" applyFont="1" applyFill="1" applyBorder="1" applyAlignment="1">
      <alignment vertical="center"/>
      <protection/>
    </xf>
    <xf numFmtId="0" fontId="8" fillId="0" borderId="77" xfId="63" applyFont="1" applyFill="1" applyBorder="1" applyAlignment="1">
      <alignment vertical="center"/>
      <protection/>
    </xf>
    <xf numFmtId="0" fontId="0" fillId="33" borderId="89" xfId="63" applyFont="1" applyFill="1" applyBorder="1" applyAlignment="1">
      <alignment horizontal="center" vertical="center" wrapText="1" shrinkToFit="1"/>
      <protection/>
    </xf>
    <xf numFmtId="0" fontId="0" fillId="33" borderId="90" xfId="63" applyFont="1" applyFill="1" applyBorder="1" applyAlignment="1">
      <alignment horizontal="center" vertical="center" shrinkToFit="1"/>
      <protection/>
    </xf>
    <xf numFmtId="0" fontId="65" fillId="0" borderId="71" xfId="63" applyFont="1" applyFill="1" applyBorder="1" applyAlignment="1">
      <alignment horizontal="center" vertical="center" shrinkToFit="1"/>
      <protection/>
    </xf>
    <xf numFmtId="0" fontId="65" fillId="0" borderId="0" xfId="63" applyFont="1" applyFill="1" applyBorder="1" applyAlignment="1">
      <alignment horizontal="center" vertical="center" shrinkToFit="1"/>
      <protection/>
    </xf>
    <xf numFmtId="0" fontId="0" fillId="35" borderId="0" xfId="63" applyFont="1" applyFill="1" applyBorder="1" applyAlignment="1">
      <alignment horizontal="center" vertical="center" wrapText="1" shrinkToFit="1"/>
      <protection/>
    </xf>
    <xf numFmtId="0" fontId="0" fillId="35" borderId="0" xfId="63" applyFont="1" applyFill="1" applyBorder="1" applyAlignment="1">
      <alignment horizontal="center" vertical="center" shrinkToFit="1"/>
      <protection/>
    </xf>
    <xf numFmtId="0" fontId="0" fillId="35" borderId="89" xfId="63" applyFont="1" applyFill="1" applyBorder="1" applyAlignment="1">
      <alignment horizontal="center" vertical="center" wrapText="1"/>
      <protection/>
    </xf>
    <xf numFmtId="0" fontId="20" fillId="0" borderId="49" xfId="63" applyFont="1" applyFill="1" applyBorder="1" applyAlignment="1">
      <alignment horizontal="left" vertical="center" wrapText="1"/>
      <protection/>
    </xf>
    <xf numFmtId="0" fontId="20" fillId="0" borderId="50" xfId="63" applyFont="1" applyFill="1" applyBorder="1" applyAlignment="1">
      <alignment horizontal="left" vertical="center" wrapText="1"/>
      <protection/>
    </xf>
    <xf numFmtId="0" fontId="20" fillId="0" borderId="48" xfId="63" applyFont="1" applyFill="1" applyBorder="1" applyAlignment="1">
      <alignment horizontal="left" vertical="center" wrapText="1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119" xfId="63" applyFont="1" applyFill="1" applyBorder="1" applyAlignment="1">
      <alignment vertical="center"/>
      <protection/>
    </xf>
    <xf numFmtId="0" fontId="8" fillId="0" borderId="96" xfId="63" applyFont="1" applyFill="1" applyBorder="1" applyAlignment="1">
      <alignment vertical="center"/>
      <protection/>
    </xf>
    <xf numFmtId="0" fontId="8" fillId="0" borderId="55" xfId="63" applyFont="1" applyFill="1" applyBorder="1" applyAlignment="1">
      <alignment vertical="center"/>
      <protection/>
    </xf>
    <xf numFmtId="0" fontId="0" fillId="33" borderId="115" xfId="63" applyFont="1" applyFill="1" applyBorder="1" applyAlignment="1">
      <alignment horizontal="center" vertical="center" wrapText="1"/>
      <protection/>
    </xf>
    <xf numFmtId="0" fontId="0" fillId="33" borderId="37" xfId="63" applyFont="1" applyFill="1" applyBorder="1" applyAlignment="1">
      <alignment horizontal="center" vertical="center" wrapText="1"/>
      <protection/>
    </xf>
    <xf numFmtId="0" fontId="0" fillId="33" borderId="115" xfId="63" applyFont="1" applyFill="1" applyBorder="1" applyAlignment="1">
      <alignment horizontal="center" vertical="center"/>
      <protection/>
    </xf>
    <xf numFmtId="0" fontId="0" fillId="33" borderId="33" xfId="63" applyFont="1" applyFill="1" applyBorder="1" applyAlignment="1">
      <alignment horizontal="center" vertical="center" wrapText="1"/>
      <protection/>
    </xf>
    <xf numFmtId="0" fontId="0" fillId="33" borderId="14" xfId="63" applyFont="1" applyFill="1" applyBorder="1" applyAlignment="1">
      <alignment horizontal="center" vertical="center" wrapText="1"/>
      <protection/>
    </xf>
    <xf numFmtId="0" fontId="0" fillId="33" borderId="108" xfId="63" applyFont="1" applyFill="1" applyBorder="1" applyAlignment="1">
      <alignment horizontal="center" vertical="center" wrapText="1"/>
      <protection/>
    </xf>
    <xf numFmtId="0" fontId="0" fillId="33" borderId="33" xfId="63" applyFont="1" applyFill="1" applyBorder="1" applyAlignment="1">
      <alignment horizontal="center" vertical="center" shrinkToFit="1"/>
      <protection/>
    </xf>
    <xf numFmtId="0" fontId="0" fillId="33" borderId="14" xfId="63" applyFont="1" applyFill="1" applyBorder="1" applyAlignment="1">
      <alignment horizontal="center" vertical="center" shrinkToFit="1"/>
      <protection/>
    </xf>
    <xf numFmtId="0" fontId="0" fillId="33" borderId="108" xfId="63" applyFont="1" applyFill="1" applyBorder="1" applyAlignment="1">
      <alignment horizontal="center" vertical="center" shrinkToFit="1"/>
      <protection/>
    </xf>
    <xf numFmtId="0" fontId="0" fillId="34" borderId="11" xfId="63" applyFont="1" applyFill="1" applyBorder="1" applyAlignment="1">
      <alignment horizontal="center" vertical="center" wrapText="1"/>
      <protection/>
    </xf>
    <xf numFmtId="0" fontId="0" fillId="34" borderId="12" xfId="63" applyFont="1" applyFill="1" applyBorder="1" applyAlignment="1">
      <alignment horizontal="center" vertical="center" wrapText="1"/>
      <protection/>
    </xf>
    <xf numFmtId="0" fontId="0" fillId="34" borderId="43" xfId="63" applyFont="1" applyFill="1" applyBorder="1" applyAlignment="1">
      <alignment horizontal="center" vertical="center" wrapText="1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47" xfId="63" applyFont="1" applyFill="1" applyBorder="1" applyAlignment="1">
      <alignment horizontal="center" vertical="center"/>
      <protection/>
    </xf>
    <xf numFmtId="0" fontId="64" fillId="0" borderId="49" xfId="63" applyFont="1" applyFill="1" applyBorder="1" applyAlignment="1">
      <alignment horizontal="left" vertical="center" shrinkToFit="1"/>
      <protection/>
    </xf>
    <xf numFmtId="0" fontId="64" fillId="0" borderId="50" xfId="63" applyFont="1" applyFill="1" applyBorder="1" applyAlignment="1">
      <alignment horizontal="left" vertical="center" shrinkToFit="1"/>
      <protection/>
    </xf>
    <xf numFmtId="0" fontId="64" fillId="0" borderId="48" xfId="63" applyFont="1" applyFill="1" applyBorder="1" applyAlignment="1">
      <alignment horizontal="left" vertical="center" shrinkToFit="1"/>
      <protection/>
    </xf>
    <xf numFmtId="0" fontId="8" fillId="0" borderId="77" xfId="63" applyFont="1" applyFill="1" applyBorder="1" applyAlignment="1">
      <alignment horizontal="center" vertical="center"/>
      <protection/>
    </xf>
    <xf numFmtId="0" fontId="15" fillId="0" borderId="77" xfId="63" applyFont="1" applyFill="1" applyBorder="1" applyAlignment="1">
      <alignment horizontal="center" vertical="center"/>
      <protection/>
    </xf>
    <xf numFmtId="0" fontId="15" fillId="0" borderId="39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top" wrapText="1"/>
      <protection/>
    </xf>
    <xf numFmtId="0" fontId="8" fillId="0" borderId="25" xfId="63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5" fillId="0" borderId="65" xfId="63" applyFont="1" applyFill="1" applyBorder="1" applyAlignment="1">
      <alignment horizontal="center" vertical="center"/>
      <protection/>
    </xf>
    <xf numFmtId="0" fontId="15" fillId="0" borderId="66" xfId="63" applyFont="1" applyFill="1" applyBorder="1" applyAlignment="1">
      <alignment horizontal="center" vertical="center"/>
      <protection/>
    </xf>
    <xf numFmtId="0" fontId="64" fillId="0" borderId="17" xfId="63" applyFont="1" applyFill="1" applyBorder="1" applyAlignment="1">
      <alignment horizontal="left" vertical="center" shrinkToFit="1"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0" fontId="64" fillId="35" borderId="117" xfId="62" applyFont="1" applyFill="1" applyBorder="1" applyAlignment="1">
      <alignment horizontal="center" vertical="center" wrapText="1"/>
      <protection/>
    </xf>
    <xf numFmtId="0" fontId="64" fillId="35" borderId="59" xfId="62" applyFont="1" applyFill="1" applyBorder="1" applyAlignment="1">
      <alignment horizontal="center" vertical="center" wrapText="1"/>
      <protection/>
    </xf>
    <xf numFmtId="0" fontId="64" fillId="35" borderId="60" xfId="62" applyFont="1" applyFill="1" applyBorder="1" applyAlignment="1">
      <alignment horizontal="center" vertical="center" wrapText="1"/>
      <protection/>
    </xf>
    <xf numFmtId="0" fontId="0" fillId="0" borderId="47" xfId="63" applyFont="1" applyFill="1" applyBorder="1" applyAlignment="1">
      <alignment vertical="center"/>
      <protection/>
    </xf>
    <xf numFmtId="0" fontId="0" fillId="0" borderId="65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0" fontId="65" fillId="0" borderId="59" xfId="63" applyFont="1" applyFill="1" applyBorder="1" applyAlignment="1">
      <alignment horizontal="center" vertical="center" shrinkToFit="1"/>
      <protection/>
    </xf>
    <xf numFmtId="0" fontId="65" fillId="0" borderId="60" xfId="63" applyFont="1" applyFill="1" applyBorder="1" applyAlignment="1">
      <alignment horizontal="center" vertical="center" shrinkToFit="1"/>
      <protection/>
    </xf>
    <xf numFmtId="0" fontId="0" fillId="33" borderId="32" xfId="63" applyFont="1" applyFill="1" applyBorder="1" applyAlignment="1">
      <alignment horizontal="center" vertical="center" shrinkToFit="1"/>
      <protection/>
    </xf>
    <xf numFmtId="0" fontId="0" fillId="33" borderId="67" xfId="63" applyFont="1" applyFill="1" applyBorder="1" applyAlignment="1">
      <alignment horizontal="center" vertical="center" shrinkToFit="1"/>
      <protection/>
    </xf>
    <xf numFmtId="0" fontId="64" fillId="0" borderId="120" xfId="63" applyFont="1" applyFill="1" applyBorder="1" applyAlignment="1">
      <alignment horizontal="left" vertical="center" shrinkToFit="1"/>
      <protection/>
    </xf>
    <xf numFmtId="0" fontId="64" fillId="0" borderId="67" xfId="63" applyFont="1" applyFill="1" applyBorder="1" applyAlignment="1">
      <alignment horizontal="left" vertical="center" shrinkToFit="1"/>
      <protection/>
    </xf>
    <xf numFmtId="0" fontId="0" fillId="33" borderId="25" xfId="63" applyFont="1" applyFill="1" applyBorder="1" applyAlignment="1">
      <alignment horizontal="center" vertical="center" shrinkToFit="1"/>
      <protection/>
    </xf>
    <xf numFmtId="0" fontId="64" fillId="0" borderId="19" xfId="63" applyFont="1" applyFill="1" applyBorder="1" applyAlignment="1">
      <alignment horizontal="left" vertical="center" shrinkToFit="1"/>
      <protection/>
    </xf>
    <xf numFmtId="0" fontId="64" fillId="0" borderId="57" xfId="63" applyFont="1" applyFill="1" applyBorder="1" applyAlignment="1">
      <alignment horizontal="left" vertical="center" shrinkToFit="1"/>
      <protection/>
    </xf>
    <xf numFmtId="0" fontId="0" fillId="33" borderId="97" xfId="63" applyFont="1" applyFill="1" applyBorder="1" applyAlignment="1">
      <alignment horizontal="center" vertical="center" wrapText="1" shrinkToFit="1"/>
      <protection/>
    </xf>
    <xf numFmtId="0" fontId="0" fillId="33" borderId="16" xfId="63" applyFont="1" applyFill="1" applyBorder="1" applyAlignment="1">
      <alignment horizontal="center" vertical="center" wrapText="1" shrinkToFit="1"/>
      <protection/>
    </xf>
    <xf numFmtId="0" fontId="0" fillId="33" borderId="112" xfId="63" applyFont="1" applyFill="1" applyBorder="1" applyAlignment="1">
      <alignment horizontal="center" vertical="center" wrapText="1" shrinkToFit="1"/>
      <protection/>
    </xf>
    <xf numFmtId="0" fontId="0" fillId="0" borderId="86" xfId="62" applyFont="1" applyBorder="1" applyAlignment="1">
      <alignment horizontal="right" vertical="center"/>
      <protection/>
    </xf>
    <xf numFmtId="0" fontId="8" fillId="34" borderId="77" xfId="62" applyFont="1" applyFill="1" applyBorder="1" applyAlignment="1">
      <alignment horizontal="center" vertical="center" shrinkToFit="1"/>
      <protection/>
    </xf>
    <xf numFmtId="0" fontId="8" fillId="34" borderId="39" xfId="62" applyFont="1" applyFill="1" applyBorder="1" applyAlignment="1">
      <alignment horizontal="center" vertical="center" shrinkToFit="1"/>
      <protection/>
    </xf>
    <xf numFmtId="0" fontId="0" fillId="34" borderId="11" xfId="63" applyFont="1" applyFill="1" applyBorder="1" applyAlignment="1">
      <alignment horizontal="left" vertical="center" wrapText="1"/>
      <protection/>
    </xf>
    <xf numFmtId="0" fontId="0" fillId="34" borderId="12" xfId="63" applyFont="1" applyFill="1" applyBorder="1" applyAlignment="1">
      <alignment horizontal="left" vertical="center" wrapText="1"/>
      <protection/>
    </xf>
    <xf numFmtId="0" fontId="0" fillId="34" borderId="43" xfId="63" applyFont="1" applyFill="1" applyBorder="1" applyAlignment="1">
      <alignment horizontal="left" vertical="center" wrapText="1"/>
      <protection/>
    </xf>
    <xf numFmtId="0" fontId="0" fillId="34" borderId="61" xfId="63" applyFont="1" applyFill="1" applyBorder="1" applyAlignment="1">
      <alignment horizontal="left" vertical="center" wrapText="1"/>
      <protection/>
    </xf>
    <xf numFmtId="0" fontId="0" fillId="34" borderId="59" xfId="63" applyFont="1" applyFill="1" applyBorder="1" applyAlignment="1">
      <alignment horizontal="left" vertical="center" wrapText="1"/>
      <protection/>
    </xf>
    <xf numFmtId="0" fontId="0" fillId="34" borderId="60" xfId="63" applyFont="1" applyFill="1" applyBorder="1" applyAlignment="1">
      <alignment horizontal="left" vertical="center" wrapText="1"/>
      <protection/>
    </xf>
    <xf numFmtId="0" fontId="0" fillId="34" borderId="61" xfId="63" applyFont="1" applyFill="1" applyBorder="1" applyAlignment="1">
      <alignment horizontal="center" vertical="center" wrapText="1"/>
      <protection/>
    </xf>
    <xf numFmtId="0" fontId="0" fillId="34" borderId="59" xfId="63" applyFont="1" applyFill="1" applyBorder="1" applyAlignment="1">
      <alignment horizontal="center" vertical="center" wrapText="1"/>
      <protection/>
    </xf>
    <xf numFmtId="0" fontId="0" fillId="34" borderId="60" xfId="63" applyFont="1" applyFill="1" applyBorder="1" applyAlignment="1">
      <alignment horizontal="center" vertical="center" wrapText="1"/>
      <protection/>
    </xf>
    <xf numFmtId="0" fontId="8" fillId="34" borderId="67" xfId="63" applyFont="1" applyFill="1" applyBorder="1" applyAlignment="1">
      <alignment horizontal="center" vertical="center"/>
      <protection/>
    </xf>
    <xf numFmtId="6" fontId="0" fillId="34" borderId="67" xfId="63" applyNumberFormat="1" applyFont="1" applyFill="1" applyBorder="1" applyAlignment="1">
      <alignment horizontal="center" vertical="center" wrapText="1"/>
      <protection/>
    </xf>
    <xf numFmtId="0" fontId="0" fillId="34" borderId="67" xfId="63" applyFont="1" applyFill="1" applyBorder="1" applyAlignment="1">
      <alignment horizontal="center" vertical="center" wrapText="1"/>
      <protection/>
    </xf>
    <xf numFmtId="0" fontId="0" fillId="34" borderId="68" xfId="63" applyFont="1" applyFill="1" applyBorder="1" applyAlignment="1">
      <alignment horizontal="center" vertical="center" wrapText="1"/>
      <protection/>
    </xf>
    <xf numFmtId="0" fontId="0" fillId="35" borderId="97" xfId="63" applyFont="1" applyFill="1" applyBorder="1" applyAlignment="1">
      <alignment horizontal="center" vertical="center" wrapText="1" shrinkToFit="1"/>
      <protection/>
    </xf>
    <xf numFmtId="0" fontId="0" fillId="35" borderId="16" xfId="63" applyFont="1" applyFill="1" applyBorder="1" applyAlignment="1">
      <alignment horizontal="center" vertical="center" wrapText="1" shrinkToFit="1"/>
      <protection/>
    </xf>
    <xf numFmtId="0" fontId="0" fillId="35" borderId="112" xfId="63" applyFont="1" applyFill="1" applyBorder="1" applyAlignment="1">
      <alignment horizontal="center" vertical="center" wrapText="1" shrinkToFit="1"/>
      <protection/>
    </xf>
    <xf numFmtId="0" fontId="0" fillId="35" borderId="71" xfId="63" applyFont="1" applyFill="1" applyBorder="1" applyAlignment="1">
      <alignment horizontal="center" vertical="center" wrapText="1" shrinkToFit="1"/>
      <protection/>
    </xf>
    <xf numFmtId="0" fontId="0" fillId="35" borderId="17" xfId="63" applyFont="1" applyFill="1" applyBorder="1" applyAlignment="1">
      <alignment horizontal="center" vertical="center" wrapText="1" shrinkToFit="1"/>
      <protection/>
    </xf>
    <xf numFmtId="0" fontId="18" fillId="34" borderId="19" xfId="62" applyFont="1" applyFill="1" applyBorder="1" applyAlignment="1">
      <alignment horizontal="left" vertical="center" wrapText="1"/>
      <protection/>
    </xf>
    <xf numFmtId="0" fontId="18" fillId="34" borderId="26" xfId="62" applyFont="1" applyFill="1" applyBorder="1" applyAlignment="1">
      <alignment horizontal="left" vertical="center" wrapText="1"/>
      <protection/>
    </xf>
    <xf numFmtId="0" fontId="0" fillId="33" borderId="117" xfId="63" applyFont="1" applyFill="1" applyBorder="1" applyAlignment="1">
      <alignment horizontal="center" vertical="center" wrapText="1" shrinkToFit="1"/>
      <protection/>
    </xf>
    <xf numFmtId="0" fontId="0" fillId="33" borderId="59" xfId="63" applyFont="1" applyFill="1" applyBorder="1" applyAlignment="1">
      <alignment horizontal="center" vertical="center" wrapText="1" shrinkToFit="1"/>
      <protection/>
    </xf>
    <xf numFmtId="0" fontId="0" fillId="33" borderId="62" xfId="63" applyFont="1" applyFill="1" applyBorder="1" applyAlignment="1">
      <alignment horizontal="center" vertical="center" wrapText="1" shrinkToFit="1"/>
      <protection/>
    </xf>
    <xf numFmtId="0" fontId="0" fillId="34" borderId="19" xfId="62" applyFont="1" applyFill="1" applyBorder="1" applyAlignment="1">
      <alignment horizontal="left" vertical="center" wrapText="1"/>
      <protection/>
    </xf>
    <xf numFmtId="0" fontId="0" fillId="34" borderId="26" xfId="62" applyFont="1" applyFill="1" applyBorder="1" applyAlignment="1">
      <alignment horizontal="left" vertical="center" wrapText="1"/>
      <protection/>
    </xf>
    <xf numFmtId="0" fontId="0" fillId="0" borderId="82" xfId="63" applyFont="1" applyFill="1" applyBorder="1" applyAlignment="1">
      <alignment horizontal="center" vertical="top" wrapText="1" shrinkToFit="1"/>
      <protection/>
    </xf>
    <xf numFmtId="0" fontId="0" fillId="0" borderId="35" xfId="63" applyFont="1" applyFill="1" applyBorder="1" applyAlignment="1">
      <alignment horizontal="center" vertical="top" wrapText="1" shrinkToFit="1"/>
      <protection/>
    </xf>
    <xf numFmtId="0" fontId="0" fillId="0" borderId="81" xfId="63" applyFont="1" applyFill="1" applyBorder="1" applyAlignment="1">
      <alignment horizontal="center" vertical="top" wrapText="1" shrinkToFit="1"/>
      <protection/>
    </xf>
    <xf numFmtId="0" fontId="0" fillId="0" borderId="34" xfId="63" applyFont="1" applyFill="1" applyBorder="1" applyAlignment="1">
      <alignment horizontal="center" vertical="top" wrapText="1" shrinkToFit="1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50" xfId="62" applyFont="1" applyBorder="1" applyAlignment="1">
      <alignment horizontal="center" vertical="center" wrapText="1"/>
      <protection/>
    </xf>
    <xf numFmtId="0" fontId="0" fillId="0" borderId="57" xfId="62" applyFont="1" applyBorder="1" applyAlignment="1">
      <alignment horizontal="center" vertical="center" wrapText="1"/>
      <protection/>
    </xf>
    <xf numFmtId="0" fontId="8" fillId="0" borderId="49" xfId="63" applyFont="1" applyFill="1" applyBorder="1" applyAlignment="1">
      <alignment vertical="center"/>
      <protection/>
    </xf>
    <xf numFmtId="0" fontId="8" fillId="0" borderId="50" xfId="63" applyFont="1" applyFill="1" applyBorder="1" applyAlignment="1">
      <alignment vertical="center"/>
      <protection/>
    </xf>
    <xf numFmtId="0" fontId="8" fillId="0" borderId="48" xfId="63" applyFont="1" applyFill="1" applyBorder="1" applyAlignment="1">
      <alignment vertical="center"/>
      <protection/>
    </xf>
    <xf numFmtId="38" fontId="0" fillId="0" borderId="19" xfId="51" applyFont="1" applyBorder="1" applyAlignment="1">
      <alignment vertical="center"/>
    </xf>
    <xf numFmtId="38" fontId="0" fillId="0" borderId="26" xfId="51" applyFont="1" applyBorder="1" applyAlignment="1">
      <alignment vertical="center"/>
    </xf>
    <xf numFmtId="0" fontId="8" fillId="0" borderId="72" xfId="63" applyFont="1" applyFill="1" applyBorder="1" applyAlignment="1">
      <alignment vertical="center"/>
      <protection/>
    </xf>
    <xf numFmtId="0" fontId="8" fillId="0" borderId="46" xfId="63" applyFont="1" applyFill="1" applyBorder="1" applyAlignment="1">
      <alignment vertical="center"/>
      <protection/>
    </xf>
    <xf numFmtId="0" fontId="8" fillId="0" borderId="47" xfId="63" applyFont="1" applyFill="1" applyBorder="1" applyAlignment="1">
      <alignment vertical="center"/>
      <protection/>
    </xf>
    <xf numFmtId="0" fontId="8" fillId="0" borderId="64" xfId="63" applyFont="1" applyFill="1" applyBorder="1" applyAlignment="1">
      <alignment horizontal="center" vertical="center" textRotation="255"/>
      <protection/>
    </xf>
    <xf numFmtId="0" fontId="8" fillId="0" borderId="71" xfId="63" applyFont="1" applyFill="1" applyBorder="1" applyAlignment="1">
      <alignment horizontal="center" vertical="center" textRotation="255"/>
      <protection/>
    </xf>
    <xf numFmtId="0" fontId="8" fillId="0" borderId="72" xfId="63" applyFont="1" applyFill="1" applyBorder="1" applyAlignment="1">
      <alignment horizontal="center" vertical="center" textRotation="255"/>
      <protection/>
    </xf>
    <xf numFmtId="0" fontId="23" fillId="33" borderId="11" xfId="62" applyFont="1" applyFill="1" applyBorder="1" applyAlignment="1">
      <alignment horizontal="center" vertical="center" wrapText="1"/>
      <protection/>
    </xf>
    <xf numFmtId="0" fontId="23" fillId="33" borderId="12" xfId="62" applyFont="1" applyFill="1" applyBorder="1" applyAlignment="1">
      <alignment horizontal="center" vertical="center" wrapText="1"/>
      <protection/>
    </xf>
    <xf numFmtId="0" fontId="23" fillId="33" borderId="43" xfId="62" applyFont="1" applyFill="1" applyBorder="1" applyAlignment="1">
      <alignment horizontal="center" vertical="center" wrapText="1"/>
      <protection/>
    </xf>
    <xf numFmtId="0" fontId="23" fillId="33" borderId="10" xfId="62" applyFont="1" applyFill="1" applyBorder="1" applyAlignment="1">
      <alignment horizontal="center" vertical="center" wrapText="1"/>
      <protection/>
    </xf>
    <xf numFmtId="0" fontId="23" fillId="33" borderId="0" xfId="62" applyFont="1" applyFill="1" applyBorder="1" applyAlignment="1">
      <alignment horizontal="center" vertical="center" wrapText="1"/>
      <protection/>
    </xf>
    <xf numFmtId="0" fontId="23" fillId="33" borderId="44" xfId="62" applyFont="1" applyFill="1" applyBorder="1" applyAlignment="1">
      <alignment horizontal="center" vertical="center" wrapText="1"/>
      <protection/>
    </xf>
    <xf numFmtId="0" fontId="23" fillId="33" borderId="45" xfId="62" applyFont="1" applyFill="1" applyBorder="1" applyAlignment="1">
      <alignment horizontal="center" vertical="center" wrapText="1"/>
      <protection/>
    </xf>
    <xf numFmtId="0" fontId="23" fillId="33" borderId="46" xfId="62" applyFont="1" applyFill="1" applyBorder="1" applyAlignment="1">
      <alignment horizontal="center" vertical="center" wrapText="1"/>
      <protection/>
    </xf>
    <xf numFmtId="0" fontId="23" fillId="33" borderId="47" xfId="62" applyFont="1" applyFill="1" applyBorder="1" applyAlignment="1">
      <alignment horizontal="center" vertical="center" wrapText="1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43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44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121" xfId="62" applyFont="1" applyBorder="1" applyAlignment="1">
      <alignment vertical="center"/>
      <protection/>
    </xf>
    <xf numFmtId="0" fontId="0" fillId="34" borderId="11" xfId="62" applyFont="1" applyFill="1" applyBorder="1" applyAlignment="1">
      <alignment horizontal="left" vertical="center" wrapText="1"/>
      <protection/>
    </xf>
    <xf numFmtId="0" fontId="0" fillId="34" borderId="12" xfId="62" applyFont="1" applyFill="1" applyBorder="1" applyAlignment="1">
      <alignment horizontal="left" vertical="center" wrapText="1"/>
      <protection/>
    </xf>
    <xf numFmtId="0" fontId="0" fillId="34" borderId="18" xfId="62" applyFont="1" applyFill="1" applyBorder="1" applyAlignment="1">
      <alignment horizontal="left" vertical="center" wrapText="1"/>
      <protection/>
    </xf>
    <xf numFmtId="0" fontId="0" fillId="34" borderId="10" xfId="62" applyFont="1" applyFill="1" applyBorder="1" applyAlignment="1">
      <alignment horizontal="left" vertical="center" wrapText="1"/>
      <protection/>
    </xf>
    <xf numFmtId="0" fontId="0" fillId="34" borderId="0" xfId="62" applyFont="1" applyFill="1" applyBorder="1" applyAlignment="1">
      <alignment horizontal="left" vertical="center" wrapText="1"/>
      <protection/>
    </xf>
    <xf numFmtId="0" fontId="0" fillId="34" borderId="17" xfId="62" applyFont="1" applyFill="1" applyBorder="1" applyAlignment="1">
      <alignment horizontal="left" vertical="center" wrapText="1"/>
      <protection/>
    </xf>
    <xf numFmtId="0" fontId="0" fillId="34" borderId="45" xfId="62" applyFont="1" applyFill="1" applyBorder="1" applyAlignment="1">
      <alignment horizontal="left" vertical="center" wrapText="1"/>
      <protection/>
    </xf>
    <xf numFmtId="0" fontId="0" fillId="34" borderId="46" xfId="62" applyFont="1" applyFill="1" applyBorder="1" applyAlignment="1">
      <alignment horizontal="left" vertical="center" wrapText="1"/>
      <protection/>
    </xf>
    <xf numFmtId="0" fontId="0" fillId="34" borderId="51" xfId="62" applyFont="1" applyFill="1" applyBorder="1" applyAlignment="1">
      <alignment horizontal="left" vertical="center" wrapText="1"/>
      <protection/>
    </xf>
    <xf numFmtId="0" fontId="23" fillId="33" borderId="11" xfId="62" applyFont="1" applyFill="1" applyBorder="1" applyAlignment="1">
      <alignment horizontal="center" vertical="center"/>
      <protection/>
    </xf>
    <xf numFmtId="0" fontId="23" fillId="33" borderId="12" xfId="62" applyFont="1" applyFill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" vertical="center"/>
      <protection/>
    </xf>
    <xf numFmtId="0" fontId="23" fillId="33" borderId="10" xfId="62" applyFont="1" applyFill="1" applyBorder="1" applyAlignment="1">
      <alignment horizontal="center" vertical="center"/>
      <protection/>
    </xf>
    <xf numFmtId="0" fontId="23" fillId="33" borderId="0" xfId="62" applyFont="1" applyFill="1" applyBorder="1" applyAlignment="1">
      <alignment horizontal="center" vertical="center"/>
      <protection/>
    </xf>
    <xf numFmtId="0" fontId="23" fillId="33" borderId="44" xfId="62" applyFont="1" applyFill="1" applyBorder="1" applyAlignment="1">
      <alignment horizontal="center" vertical="center"/>
      <protection/>
    </xf>
    <xf numFmtId="0" fontId="23" fillId="33" borderId="45" xfId="62" applyFont="1" applyFill="1" applyBorder="1" applyAlignment="1">
      <alignment horizontal="center" vertical="center"/>
      <protection/>
    </xf>
    <xf numFmtId="0" fontId="23" fillId="33" borderId="46" xfId="62" applyFont="1" applyFill="1" applyBorder="1" applyAlignment="1">
      <alignment horizontal="center" vertical="center"/>
      <protection/>
    </xf>
    <xf numFmtId="0" fontId="23" fillId="33" borderId="47" xfId="62" applyFont="1" applyFill="1" applyBorder="1" applyAlignment="1">
      <alignment horizontal="center" vertical="center"/>
      <protection/>
    </xf>
    <xf numFmtId="6" fontId="0" fillId="34" borderId="65" xfId="63" applyNumberFormat="1" applyFont="1" applyFill="1" applyBorder="1" applyAlignment="1">
      <alignment horizontal="center" vertical="center" wrapText="1"/>
      <protection/>
    </xf>
    <xf numFmtId="0" fontId="0" fillId="34" borderId="65" xfId="63" applyFont="1" applyFill="1" applyBorder="1" applyAlignment="1">
      <alignment horizontal="center" vertical="center" wrapText="1"/>
      <protection/>
    </xf>
    <xf numFmtId="0" fontId="0" fillId="34" borderId="66" xfId="63" applyFont="1" applyFill="1" applyBorder="1" applyAlignment="1">
      <alignment horizontal="center" vertical="center" wrapText="1"/>
      <protection/>
    </xf>
    <xf numFmtId="0" fontId="0" fillId="34" borderId="10" xfId="63" applyFont="1" applyFill="1" applyBorder="1" applyAlignment="1">
      <alignment horizontal="left" vertical="center" wrapText="1"/>
      <protection/>
    </xf>
    <xf numFmtId="0" fontId="0" fillId="34" borderId="0" xfId="63" applyFont="1" applyFill="1" applyBorder="1" applyAlignment="1">
      <alignment horizontal="left" vertical="center" wrapText="1"/>
      <protection/>
    </xf>
    <xf numFmtId="0" fontId="0" fillId="34" borderId="44" xfId="63" applyFont="1" applyFill="1" applyBorder="1" applyAlignment="1">
      <alignment horizontal="left" vertical="center" wrapText="1"/>
      <protection/>
    </xf>
    <xf numFmtId="0" fontId="0" fillId="34" borderId="10" xfId="63" applyFont="1" applyFill="1" applyBorder="1" applyAlignment="1">
      <alignment horizontal="center" vertical="center" wrapText="1"/>
      <protection/>
    </xf>
    <xf numFmtId="0" fontId="0" fillId="34" borderId="0" xfId="63" applyFont="1" applyFill="1" applyBorder="1" applyAlignment="1">
      <alignment horizontal="center" vertical="center" wrapText="1"/>
      <protection/>
    </xf>
    <xf numFmtId="0" fontId="0" fillId="34" borderId="44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0" fontId="0" fillId="0" borderId="57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horizontal="center" vertical="center" wrapText="1" shrinkToFit="1"/>
      <protection/>
    </xf>
    <xf numFmtId="0" fontId="0" fillId="0" borderId="50" xfId="63" applyFont="1" applyFill="1" applyBorder="1" applyAlignment="1">
      <alignment horizontal="center" vertical="center" wrapText="1" shrinkToFit="1"/>
      <protection/>
    </xf>
    <xf numFmtId="0" fontId="0" fillId="0" borderId="48" xfId="63" applyFont="1" applyFill="1" applyBorder="1" applyAlignment="1">
      <alignment horizontal="center" vertical="center" wrapText="1" shrinkToFit="1"/>
      <protection/>
    </xf>
    <xf numFmtId="0" fontId="0" fillId="0" borderId="116" xfId="63" applyFont="1" applyFill="1" applyBorder="1" applyAlignment="1">
      <alignment horizontal="center" vertical="center" wrapText="1" shrinkToFi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34" borderId="17" xfId="63" applyFont="1" applyFill="1" applyBorder="1" applyAlignment="1">
      <alignment horizontal="center" vertical="center" wrapText="1"/>
      <protection/>
    </xf>
    <xf numFmtId="0" fontId="0" fillId="34" borderId="78" xfId="63" applyFont="1" applyFill="1" applyBorder="1" applyAlignment="1">
      <alignment horizontal="center" vertical="center"/>
      <protection/>
    </xf>
    <xf numFmtId="0" fontId="0" fillId="34" borderId="79" xfId="63" applyFont="1" applyFill="1" applyBorder="1" applyAlignment="1">
      <alignment horizontal="center" vertical="center"/>
      <protection/>
    </xf>
    <xf numFmtId="0" fontId="0" fillId="34" borderId="120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180" fontId="8" fillId="0" borderId="16" xfId="63" applyNumberFormat="1" applyFont="1" applyFill="1" applyBorder="1" applyAlignment="1">
      <alignment horizontal="right" vertical="center" wrapText="1"/>
      <protection/>
    </xf>
    <xf numFmtId="0" fontId="0" fillId="35" borderId="13" xfId="63" applyFont="1" applyFill="1" applyBorder="1" applyAlignment="1">
      <alignment horizontal="center" vertical="center"/>
      <protection/>
    </xf>
    <xf numFmtId="0" fontId="0" fillId="35" borderId="14" xfId="63" applyFont="1" applyFill="1" applyBorder="1" applyAlignment="1">
      <alignment horizontal="center" vertical="center"/>
      <protection/>
    </xf>
    <xf numFmtId="0" fontId="0" fillId="35" borderId="108" xfId="63" applyFont="1" applyFill="1" applyBorder="1" applyAlignment="1">
      <alignment horizontal="center" vertical="center"/>
      <protection/>
    </xf>
    <xf numFmtId="0" fontId="0" fillId="35" borderId="33" xfId="63" applyFont="1" applyFill="1" applyBorder="1" applyAlignment="1">
      <alignment horizontal="center" vertical="center"/>
      <protection/>
    </xf>
    <xf numFmtId="0" fontId="0" fillId="35" borderId="33" xfId="63" applyFont="1" applyFill="1" applyBorder="1" applyAlignment="1">
      <alignment horizontal="center" vertical="center" wrapText="1"/>
      <protection/>
    </xf>
    <xf numFmtId="0" fontId="0" fillId="35" borderId="15" xfId="63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right" vertical="center"/>
      <protection/>
    </xf>
    <xf numFmtId="0" fontId="7" fillId="33" borderId="14" xfId="62" applyFont="1" applyFill="1" applyBorder="1" applyAlignment="1">
      <alignment horizontal="right" vertical="center"/>
      <protection/>
    </xf>
    <xf numFmtId="0" fontId="7" fillId="33" borderId="108" xfId="62" applyFont="1" applyFill="1" applyBorder="1" applyAlignment="1">
      <alignment horizontal="right" vertical="center"/>
      <protection/>
    </xf>
    <xf numFmtId="0" fontId="7" fillId="33" borderId="97" xfId="62" applyFont="1" applyFill="1" applyBorder="1" applyAlignment="1">
      <alignment horizontal="center" vertical="center"/>
      <protection/>
    </xf>
    <xf numFmtId="0" fontId="7" fillId="33" borderId="82" xfId="62" applyFont="1" applyFill="1" applyBorder="1" applyAlignment="1">
      <alignment horizontal="center" vertical="center"/>
      <protection/>
    </xf>
    <xf numFmtId="0" fontId="7" fillId="33" borderId="71" xfId="62" applyFont="1" applyFill="1" applyBorder="1" applyAlignment="1">
      <alignment horizontal="center" vertical="center"/>
      <protection/>
    </xf>
    <xf numFmtId="0" fontId="7" fillId="33" borderId="44" xfId="62" applyFont="1" applyFill="1" applyBorder="1" applyAlignment="1">
      <alignment horizontal="center" vertical="center"/>
      <protection/>
    </xf>
    <xf numFmtId="0" fontId="23" fillId="33" borderId="16" xfId="62" applyFont="1" applyFill="1" applyBorder="1" applyAlignment="1">
      <alignment horizontal="center" vertical="center"/>
      <protection/>
    </xf>
    <xf numFmtId="0" fontId="23" fillId="33" borderId="82" xfId="62" applyFont="1" applyFill="1" applyBorder="1" applyAlignment="1">
      <alignment horizontal="center" vertical="center"/>
      <protection/>
    </xf>
    <xf numFmtId="0" fontId="7" fillId="33" borderId="22" xfId="62" applyFont="1" applyFill="1" applyBorder="1" applyAlignment="1">
      <alignment horizontal="right" vertical="center"/>
      <protection/>
    </xf>
    <xf numFmtId="0" fontId="7" fillId="33" borderId="70" xfId="62" applyFont="1" applyFill="1" applyBorder="1" applyAlignment="1">
      <alignment horizontal="right" vertical="center"/>
      <protection/>
    </xf>
    <xf numFmtId="0" fontId="23" fillId="33" borderId="25" xfId="62" applyFont="1" applyFill="1" applyBorder="1" applyAlignment="1">
      <alignment horizontal="center" vertical="center" shrinkToFit="1"/>
      <protection/>
    </xf>
    <xf numFmtId="0" fontId="23" fillId="33" borderId="19" xfId="62" applyFont="1" applyFill="1" applyBorder="1" applyAlignment="1">
      <alignment horizontal="center" vertical="center" shrinkToFit="1"/>
      <protection/>
    </xf>
    <xf numFmtId="0" fontId="0" fillId="0" borderId="10" xfId="62" applyFont="1" applyBorder="1" applyAlignment="1">
      <alignment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0" fillId="0" borderId="44" xfId="62" applyFont="1" applyBorder="1" applyAlignment="1">
      <alignment vertical="center" shrinkToFit="1"/>
      <protection/>
    </xf>
    <xf numFmtId="0" fontId="8" fillId="0" borderId="0" xfId="63" applyFont="1" applyFill="1" applyBorder="1" applyAlignment="1">
      <alignment horizontal="left" vertical="top" wrapText="1"/>
      <protection/>
    </xf>
    <xf numFmtId="0" fontId="0" fillId="0" borderId="45" xfId="62" applyFont="1" applyBorder="1" applyAlignment="1">
      <alignment horizontal="left" vertical="center" wrapText="1"/>
      <protection/>
    </xf>
    <xf numFmtId="0" fontId="0" fillId="0" borderId="46" xfId="62" applyFont="1" applyBorder="1" applyAlignment="1">
      <alignment horizontal="left" vertical="center" wrapText="1"/>
      <protection/>
    </xf>
    <xf numFmtId="0" fontId="0" fillId="0" borderId="51" xfId="62" applyFont="1" applyBorder="1" applyAlignment="1">
      <alignment horizontal="left" vertical="center" wrapText="1"/>
      <protection/>
    </xf>
    <xf numFmtId="0" fontId="0" fillId="0" borderId="95" xfId="62" applyFont="1" applyBorder="1" applyAlignment="1">
      <alignment horizontal="left" vertical="center" wrapText="1"/>
      <protection/>
    </xf>
    <xf numFmtId="0" fontId="0" fillId="0" borderId="96" xfId="62" applyFont="1" applyBorder="1" applyAlignment="1">
      <alignment horizontal="left" vertical="center" wrapText="1"/>
      <protection/>
    </xf>
    <xf numFmtId="0" fontId="0" fillId="0" borderId="104" xfId="62" applyFont="1" applyBorder="1" applyAlignment="1">
      <alignment horizontal="left" vertical="center" wrapText="1"/>
      <protection/>
    </xf>
    <xf numFmtId="0" fontId="0" fillId="0" borderId="49" xfId="62" applyFont="1" applyBorder="1" applyAlignment="1">
      <alignment horizontal="left" vertical="center" wrapText="1"/>
      <protection/>
    </xf>
    <xf numFmtId="0" fontId="0" fillId="0" borderId="50" xfId="62" applyFont="1" applyBorder="1" applyAlignment="1">
      <alignment horizontal="left" vertical="center" wrapText="1"/>
      <protection/>
    </xf>
    <xf numFmtId="0" fontId="0" fillId="0" borderId="57" xfId="62" applyFont="1" applyBorder="1" applyAlignment="1">
      <alignment horizontal="left" vertical="center" wrapText="1"/>
      <protection/>
    </xf>
    <xf numFmtId="0" fontId="0" fillId="0" borderId="11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8" xfId="62" applyFont="1" applyFill="1" applyBorder="1" applyAlignment="1">
      <alignment horizontal="left" vertical="center" wrapText="1"/>
      <protection/>
    </xf>
    <xf numFmtId="0" fontId="0" fillId="34" borderId="13" xfId="63" applyFont="1" applyFill="1" applyBorder="1" applyAlignment="1">
      <alignment horizontal="left" vertical="center" wrapText="1" shrinkToFit="1"/>
      <protection/>
    </xf>
    <xf numFmtId="0" fontId="0" fillId="34" borderId="14" xfId="63" applyFont="1" applyFill="1" applyBorder="1" applyAlignment="1">
      <alignment horizontal="left" vertical="center" wrapText="1" shrinkToFit="1"/>
      <protection/>
    </xf>
    <xf numFmtId="0" fontId="0" fillId="34" borderId="15" xfId="63" applyFont="1" applyFill="1" applyBorder="1" applyAlignment="1">
      <alignment horizontal="left" vertical="center" wrapText="1" shrinkToFit="1"/>
      <protection/>
    </xf>
    <xf numFmtId="0" fontId="0" fillId="0" borderId="13" xfId="63" applyFont="1" applyFill="1" applyBorder="1" applyAlignment="1">
      <alignment horizontal="left" vertical="center" wrapText="1" shrinkToFit="1"/>
      <protection/>
    </xf>
    <xf numFmtId="0" fontId="0" fillId="0" borderId="14" xfId="63" applyFont="1" applyFill="1" applyBorder="1" applyAlignment="1">
      <alignment horizontal="left" vertical="center" wrapText="1" shrinkToFit="1"/>
      <protection/>
    </xf>
    <xf numFmtId="0" fontId="0" fillId="0" borderId="15" xfId="63" applyFont="1" applyFill="1" applyBorder="1" applyAlignment="1">
      <alignment horizontal="left" vertical="center" wrapText="1" shrinkToFit="1"/>
      <protection/>
    </xf>
    <xf numFmtId="0" fontId="11" fillId="0" borderId="122" xfId="63" applyFont="1" applyFill="1" applyBorder="1" applyAlignment="1">
      <alignment horizontal="center" vertical="center" wrapText="1" shrinkToFit="1"/>
      <protection/>
    </xf>
    <xf numFmtId="0" fontId="11" fillId="0" borderId="123" xfId="63" applyFont="1" applyFill="1" applyBorder="1" applyAlignment="1">
      <alignment horizontal="center" vertical="center" wrapText="1" shrinkToFit="1"/>
      <protection/>
    </xf>
    <xf numFmtId="0" fontId="0" fillId="0" borderId="124" xfId="63" applyFont="1" applyFill="1" applyBorder="1" applyAlignment="1">
      <alignment horizontal="center" vertical="center" shrinkToFit="1"/>
      <protection/>
    </xf>
    <xf numFmtId="0" fontId="0" fillId="0" borderId="125" xfId="63" applyFont="1" applyFill="1" applyBorder="1" applyAlignment="1">
      <alignment horizontal="center" vertical="center" shrinkToFit="1"/>
      <protection/>
    </xf>
    <xf numFmtId="0" fontId="0" fillId="0" borderId="123" xfId="63" applyFont="1" applyFill="1" applyBorder="1" applyAlignment="1">
      <alignment horizontal="center" vertical="center" shrinkToFit="1"/>
      <protection/>
    </xf>
    <xf numFmtId="0" fontId="0" fillId="0" borderId="124" xfId="63" applyFont="1" applyFill="1" applyBorder="1" applyAlignment="1">
      <alignment horizontal="center" vertical="center" wrapText="1" shrinkToFit="1"/>
      <protection/>
    </xf>
    <xf numFmtId="0" fontId="0" fillId="0" borderId="125" xfId="63" applyFont="1" applyFill="1" applyBorder="1" applyAlignment="1">
      <alignment horizontal="center" vertical="center" wrapText="1" shrinkToFit="1"/>
      <protection/>
    </xf>
    <xf numFmtId="0" fontId="0" fillId="0" borderId="123" xfId="63" applyFont="1" applyFill="1" applyBorder="1" applyAlignment="1">
      <alignment horizontal="center" vertical="center" wrapText="1" shrinkToFit="1"/>
      <protection/>
    </xf>
    <xf numFmtId="0" fontId="11" fillId="0" borderId="124" xfId="63" applyFont="1" applyFill="1" applyBorder="1" applyAlignment="1">
      <alignment horizontal="center" vertical="center" wrapText="1"/>
      <protection/>
    </xf>
    <xf numFmtId="0" fontId="11" fillId="0" borderId="123" xfId="63" applyFont="1" applyFill="1" applyBorder="1" applyAlignment="1">
      <alignment horizontal="center" vertical="center" wrapText="1"/>
      <protection/>
    </xf>
    <xf numFmtId="0" fontId="11" fillId="0" borderId="116" xfId="63" applyFont="1" applyFill="1" applyBorder="1" applyAlignment="1">
      <alignment horizontal="center" vertical="center" wrapText="1" shrinkToFit="1"/>
      <protection/>
    </xf>
    <xf numFmtId="0" fontId="11" fillId="0" borderId="48" xfId="63" applyFont="1" applyFill="1" applyBorder="1" applyAlignment="1">
      <alignment horizontal="center" vertical="center" wrapText="1" shrinkToFit="1"/>
      <protection/>
    </xf>
    <xf numFmtId="0" fontId="0" fillId="0" borderId="126" xfId="63" applyFont="1" applyFill="1" applyBorder="1" applyAlignment="1">
      <alignment horizontal="center" vertical="center" shrinkToFit="1"/>
      <protection/>
    </xf>
    <xf numFmtId="0" fontId="0" fillId="0" borderId="116" xfId="63" applyFont="1" applyFill="1" applyBorder="1" applyAlignment="1">
      <alignment horizontal="center" vertical="center" shrinkToFit="1"/>
      <protection/>
    </xf>
    <xf numFmtId="0" fontId="0" fillId="0" borderId="72" xfId="63" applyFont="1" applyFill="1" applyBorder="1" applyAlignment="1">
      <alignment horizontal="left" vertical="center" wrapText="1" shrinkToFit="1"/>
      <protection/>
    </xf>
    <xf numFmtId="0" fontId="0" fillId="0" borderId="46" xfId="63" applyFont="1" applyFill="1" applyBorder="1" applyAlignment="1">
      <alignment horizontal="left" vertical="center" wrapText="1" shrinkToFit="1"/>
      <protection/>
    </xf>
    <xf numFmtId="0" fontId="0" fillId="0" borderId="51" xfId="63" applyFont="1" applyFill="1" applyBorder="1" applyAlignment="1">
      <alignment horizontal="left" vertical="center" wrapText="1" shrinkToFit="1"/>
      <protection/>
    </xf>
    <xf numFmtId="0" fontId="0" fillId="0" borderId="16" xfId="63" applyFont="1" applyFill="1" applyBorder="1" applyAlignment="1">
      <alignment horizontal="left" vertical="center" wrapText="1" shrinkToFit="1"/>
      <protection/>
    </xf>
    <xf numFmtId="0" fontId="0" fillId="0" borderId="112" xfId="63" applyFont="1" applyFill="1" applyBorder="1" applyAlignment="1">
      <alignment horizontal="left" vertical="center" wrapText="1" shrinkToFit="1"/>
      <protection/>
    </xf>
    <xf numFmtId="0" fontId="0" fillId="0" borderId="59" xfId="63" applyFont="1" applyFill="1" applyBorder="1" applyAlignment="1">
      <alignment horizontal="left" vertical="center" wrapText="1" shrinkToFit="1"/>
      <protection/>
    </xf>
    <xf numFmtId="0" fontId="0" fillId="0" borderId="62" xfId="63" applyFont="1" applyFill="1" applyBorder="1" applyAlignment="1">
      <alignment horizontal="left" vertical="center" wrapText="1" shrinkToFit="1"/>
      <protection/>
    </xf>
    <xf numFmtId="0" fontId="0" fillId="0" borderId="56" xfId="62" applyFont="1" applyBorder="1" applyAlignment="1">
      <alignment vertical="center" wrapText="1"/>
      <protection/>
    </xf>
    <xf numFmtId="0" fontId="0" fillId="0" borderId="38" xfId="62" applyFont="1" applyBorder="1" applyAlignment="1">
      <alignment vertical="center" wrapText="1"/>
      <protection/>
    </xf>
    <xf numFmtId="0" fontId="0" fillId="0" borderId="26" xfId="62" applyFont="1" applyBorder="1" applyAlignment="1">
      <alignment vertical="center" wrapText="1"/>
      <protection/>
    </xf>
    <xf numFmtId="0" fontId="18" fillId="0" borderId="77" xfId="62" applyFont="1" applyBorder="1" applyAlignment="1">
      <alignment vertical="center" wrapText="1"/>
      <protection/>
    </xf>
    <xf numFmtId="0" fontId="18" fillId="0" borderId="39" xfId="62" applyFont="1" applyBorder="1" applyAlignment="1">
      <alignment vertical="center" wrapText="1"/>
      <protection/>
    </xf>
    <xf numFmtId="0" fontId="0" fillId="0" borderId="21" xfId="63" applyFont="1" applyFill="1" applyBorder="1" applyAlignment="1">
      <alignment horizontal="center" vertical="center" shrinkToFit="1"/>
      <protection/>
    </xf>
    <xf numFmtId="0" fontId="0" fillId="0" borderId="70" xfId="63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3" applyFont="1" applyFill="1" applyBorder="1" applyAlignment="1">
      <alignment vertical="center" wrapText="1"/>
      <protection/>
    </xf>
    <xf numFmtId="0" fontId="0" fillId="0" borderId="21" xfId="62" applyFont="1" applyBorder="1" applyAlignment="1">
      <alignment vertical="center" wrapText="1"/>
      <protection/>
    </xf>
    <xf numFmtId="0" fontId="0" fillId="0" borderId="22" xfId="62" applyFont="1" applyBorder="1" applyAlignment="1">
      <alignment vertical="center" wrapText="1"/>
      <protection/>
    </xf>
    <xf numFmtId="0" fontId="0" fillId="0" borderId="70" xfId="62" applyFont="1" applyBorder="1" applyAlignment="1">
      <alignment vertical="center" wrapText="1"/>
      <protection/>
    </xf>
    <xf numFmtId="0" fontId="0" fillId="0" borderId="31" xfId="62" applyFont="1" applyBorder="1" applyAlignment="1">
      <alignment vertical="center" wrapText="1"/>
      <protection/>
    </xf>
    <xf numFmtId="0" fontId="0" fillId="0" borderId="31" xfId="62" applyFont="1" applyFill="1" applyBorder="1" applyAlignment="1">
      <alignment vertical="center" wrapText="1"/>
      <protection/>
    </xf>
    <xf numFmtId="0" fontId="18" fillId="0" borderId="115" xfId="62" applyFont="1" applyBorder="1" applyAlignment="1">
      <alignment vertical="center" wrapText="1"/>
      <protection/>
    </xf>
    <xf numFmtId="0" fontId="18" fillId="0" borderId="37" xfId="62" applyFont="1" applyBorder="1" applyAlignment="1">
      <alignment vertical="center" wrapText="1"/>
      <protection/>
    </xf>
    <xf numFmtId="0" fontId="0" fillId="0" borderId="26" xfId="62" applyFont="1" applyFill="1" applyBorder="1" applyAlignment="1">
      <alignment vertical="center" wrapText="1"/>
      <protection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31" xfId="63" applyFont="1" applyFill="1" applyBorder="1" applyAlignment="1">
      <alignment horizontal="left" vertical="center" wrapText="1"/>
      <protection/>
    </xf>
    <xf numFmtId="0" fontId="0" fillId="0" borderId="42" xfId="62" applyFont="1" applyBorder="1" applyAlignment="1">
      <alignment horizontal="left" vertical="center" wrapText="1"/>
      <protection/>
    </xf>
    <xf numFmtId="0" fontId="0" fillId="0" borderId="21" xfId="62" applyFont="1" applyBorder="1" applyAlignment="1">
      <alignment horizontal="left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70" xfId="62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70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vertical="center" wrapText="1"/>
      <protection/>
    </xf>
    <xf numFmtId="0" fontId="0" fillId="0" borderId="61" xfId="62" applyFont="1" applyBorder="1" applyAlignment="1">
      <alignment horizontal="left" vertical="center" wrapText="1"/>
      <protection/>
    </xf>
    <xf numFmtId="0" fontId="0" fillId="0" borderId="59" xfId="62" applyFont="1" applyBorder="1" applyAlignment="1">
      <alignment horizontal="left" vertical="center" wrapText="1"/>
      <protection/>
    </xf>
    <xf numFmtId="0" fontId="0" fillId="0" borderId="62" xfId="62" applyFont="1" applyBorder="1" applyAlignment="1">
      <alignment horizontal="left" vertical="center" wrapText="1"/>
      <protection/>
    </xf>
    <xf numFmtId="0" fontId="7" fillId="33" borderId="97" xfId="62" applyFont="1" applyFill="1" applyBorder="1" applyAlignment="1">
      <alignment horizontal="right" vertical="center"/>
      <protection/>
    </xf>
    <xf numFmtId="0" fontId="7" fillId="33" borderId="16" xfId="62" applyFont="1" applyFill="1" applyBorder="1" applyAlignment="1">
      <alignment horizontal="right" vertical="center"/>
      <protection/>
    </xf>
    <xf numFmtId="0" fontId="7" fillId="33" borderId="82" xfId="62" applyFont="1" applyFill="1" applyBorder="1" applyAlignment="1">
      <alignment horizontal="right" vertical="center"/>
      <protection/>
    </xf>
    <xf numFmtId="0" fontId="23" fillId="33" borderId="21" xfId="62" applyFont="1" applyFill="1" applyBorder="1" applyAlignment="1">
      <alignment horizontal="center" vertical="center"/>
      <protection/>
    </xf>
    <xf numFmtId="0" fontId="23" fillId="33" borderId="22" xfId="62" applyFont="1" applyFill="1" applyBorder="1" applyAlignment="1">
      <alignment horizontal="center" vertical="center"/>
      <protection/>
    </xf>
    <xf numFmtId="0" fontId="23" fillId="33" borderId="70" xfId="62" applyFont="1" applyFill="1" applyBorder="1" applyAlignment="1">
      <alignment horizontal="center"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0" fillId="0" borderId="70" xfId="62" applyFont="1" applyBorder="1" applyAlignment="1">
      <alignment vertical="center"/>
      <protection/>
    </xf>
    <xf numFmtId="0" fontId="23" fillId="33" borderId="11" xfId="62" applyFont="1" applyFill="1" applyBorder="1" applyAlignment="1">
      <alignment horizontal="center" vertical="center" shrinkToFit="1"/>
      <protection/>
    </xf>
    <xf numFmtId="0" fontId="23" fillId="33" borderId="12" xfId="62" applyFont="1" applyFill="1" applyBorder="1" applyAlignment="1">
      <alignment horizontal="center" vertical="center" shrinkToFit="1"/>
      <protection/>
    </xf>
    <xf numFmtId="0" fontId="23" fillId="33" borderId="43" xfId="62" applyFont="1" applyFill="1" applyBorder="1" applyAlignment="1">
      <alignment horizontal="center" vertical="center" shrinkToFit="1"/>
      <protection/>
    </xf>
    <xf numFmtId="0" fontId="23" fillId="33" borderId="45" xfId="62" applyFont="1" applyFill="1" applyBorder="1" applyAlignment="1">
      <alignment horizontal="center" vertical="center" shrinkToFit="1"/>
      <protection/>
    </xf>
    <xf numFmtId="0" fontId="23" fillId="33" borderId="46" xfId="62" applyFont="1" applyFill="1" applyBorder="1" applyAlignment="1">
      <alignment horizontal="center" vertical="center" shrinkToFit="1"/>
      <protection/>
    </xf>
    <xf numFmtId="0" fontId="23" fillId="33" borderId="47" xfId="62" applyFont="1" applyFill="1" applyBorder="1" applyAlignment="1">
      <alignment horizontal="center" vertical="center" shrinkToFit="1"/>
      <protection/>
    </xf>
    <xf numFmtId="0" fontId="23" fillId="33" borderId="10" xfId="62" applyFont="1" applyFill="1" applyBorder="1" applyAlignment="1">
      <alignment horizontal="center" vertical="center" shrinkToFit="1"/>
      <protection/>
    </xf>
    <xf numFmtId="0" fontId="23" fillId="33" borderId="0" xfId="62" applyFont="1" applyFill="1" applyBorder="1" applyAlignment="1">
      <alignment horizontal="center" vertical="center" shrinkToFit="1"/>
      <protection/>
    </xf>
    <xf numFmtId="0" fontId="23" fillId="33" borderId="44" xfId="62" applyFont="1" applyFill="1" applyBorder="1" applyAlignment="1">
      <alignment horizontal="center" vertical="center" shrinkToFit="1"/>
      <protection/>
    </xf>
    <xf numFmtId="0" fontId="23" fillId="33" borderId="78" xfId="62" applyFont="1" applyFill="1" applyBorder="1" applyAlignment="1">
      <alignment horizontal="center" vertical="center" shrinkToFit="1"/>
      <protection/>
    </xf>
    <xf numFmtId="0" fontId="23" fillId="33" borderId="79" xfId="62" applyFont="1" applyFill="1" applyBorder="1" applyAlignment="1">
      <alignment horizontal="center" vertical="center" shrinkToFit="1"/>
      <protection/>
    </xf>
    <xf numFmtId="0" fontId="23" fillId="33" borderId="80" xfId="62" applyFont="1" applyFill="1" applyBorder="1" applyAlignment="1">
      <alignment horizontal="center" vertical="center" shrinkToFit="1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0" fontId="0" fillId="0" borderId="79" xfId="64" applyFont="1" applyFill="1" applyBorder="1" applyAlignment="1">
      <alignment horizontal="left" vertical="center" wrapText="1"/>
      <protection/>
    </xf>
    <xf numFmtId="0" fontId="0" fillId="0" borderId="61" xfId="62" applyFont="1" applyFill="1" applyBorder="1" applyAlignment="1">
      <alignment horizontal="left" vertical="center" wrapText="1"/>
      <protection/>
    </xf>
    <xf numFmtId="0" fontId="0" fillId="0" borderId="59" xfId="62" applyFont="1" applyFill="1" applyBorder="1" applyAlignment="1">
      <alignment horizontal="left" vertical="center" wrapText="1"/>
      <protection/>
    </xf>
    <xf numFmtId="0" fontId="0" fillId="0" borderId="62" xfId="62" applyFont="1" applyFill="1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8" xfId="62" applyFont="1" applyBorder="1" applyAlignment="1">
      <alignment horizontal="left" vertical="center" wrapText="1"/>
      <protection/>
    </xf>
    <xf numFmtId="0" fontId="0" fillId="0" borderId="91" xfId="62" applyFont="1" applyBorder="1" applyAlignment="1">
      <alignment vertical="center"/>
      <protection/>
    </xf>
    <xf numFmtId="0" fontId="73" fillId="0" borderId="0" xfId="63" applyFont="1" applyFill="1" applyBorder="1" applyAlignment="1">
      <alignment horizontal="center" vertical="center"/>
      <protection/>
    </xf>
    <xf numFmtId="0" fontId="23" fillId="33" borderId="11" xfId="62" applyFont="1" applyFill="1" applyBorder="1" applyAlignment="1">
      <alignment horizontal="right" vertical="center"/>
      <protection/>
    </xf>
    <xf numFmtId="0" fontId="23" fillId="33" borderId="12" xfId="62" applyFont="1" applyFill="1" applyBorder="1" applyAlignment="1">
      <alignment horizontal="right" vertical="center"/>
      <protection/>
    </xf>
    <xf numFmtId="0" fontId="23" fillId="33" borderId="43" xfId="62" applyFont="1" applyFill="1" applyBorder="1" applyAlignment="1">
      <alignment horizontal="right" vertical="center"/>
      <protection/>
    </xf>
    <xf numFmtId="0" fontId="15" fillId="33" borderId="69" xfId="62" applyFont="1" applyFill="1" applyBorder="1" applyAlignment="1">
      <alignment horizontal="center" vertical="center" textRotation="255"/>
      <protection/>
    </xf>
    <xf numFmtId="0" fontId="15" fillId="33" borderId="70" xfId="62" applyFont="1" applyFill="1" applyBorder="1" applyAlignment="1">
      <alignment horizontal="center" vertical="center" textRotation="255"/>
      <protection/>
    </xf>
    <xf numFmtId="0" fontId="15" fillId="33" borderId="71" xfId="62" applyFont="1" applyFill="1" applyBorder="1" applyAlignment="1">
      <alignment horizontal="center" vertical="center" textRotation="255"/>
      <protection/>
    </xf>
    <xf numFmtId="0" fontId="15" fillId="33" borderId="44" xfId="62" applyFont="1" applyFill="1" applyBorder="1" applyAlignment="1">
      <alignment horizontal="center" vertical="center" textRotation="255"/>
      <protection/>
    </xf>
    <xf numFmtId="0" fontId="15" fillId="33" borderId="72" xfId="62" applyFont="1" applyFill="1" applyBorder="1" applyAlignment="1">
      <alignment horizontal="center" vertical="center" textRotation="255"/>
      <protection/>
    </xf>
    <xf numFmtId="0" fontId="15" fillId="33" borderId="47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標準_別紙様式１事業計画書（１）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15</xdr:row>
      <xdr:rowOff>0</xdr:rowOff>
    </xdr:from>
    <xdr:to>
      <xdr:col>6</xdr:col>
      <xdr:colOff>152400</xdr:colOff>
      <xdr:row>15</xdr:row>
      <xdr:rowOff>0</xdr:rowOff>
    </xdr:to>
    <xdr:sp>
      <xdr:nvSpPr>
        <xdr:cNvPr id="1" name="Line 8"/>
        <xdr:cNvSpPr>
          <a:spLocks/>
        </xdr:cNvSpPr>
      </xdr:nvSpPr>
      <xdr:spPr>
        <a:xfrm>
          <a:off x="24193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15</xdr:row>
      <xdr:rowOff>0</xdr:rowOff>
    </xdr:from>
    <xdr:to>
      <xdr:col>3</xdr:col>
      <xdr:colOff>371475</xdr:colOff>
      <xdr:row>15</xdr:row>
      <xdr:rowOff>0</xdr:rowOff>
    </xdr:to>
    <xdr:sp>
      <xdr:nvSpPr>
        <xdr:cNvPr id="2" name="Line 9"/>
        <xdr:cNvSpPr>
          <a:spLocks/>
        </xdr:cNvSpPr>
      </xdr:nvSpPr>
      <xdr:spPr>
        <a:xfrm>
          <a:off x="1409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0</xdr:rowOff>
    </xdr:from>
    <xdr:to>
      <xdr:col>6</xdr:col>
      <xdr:colOff>152400</xdr:colOff>
      <xdr:row>15</xdr:row>
      <xdr:rowOff>0</xdr:rowOff>
    </xdr:to>
    <xdr:sp>
      <xdr:nvSpPr>
        <xdr:cNvPr id="3" name="Line 10"/>
        <xdr:cNvSpPr>
          <a:spLocks/>
        </xdr:cNvSpPr>
      </xdr:nvSpPr>
      <xdr:spPr>
        <a:xfrm>
          <a:off x="24193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304800</xdr:colOff>
      <xdr:row>23</xdr:row>
      <xdr:rowOff>257175</xdr:rowOff>
    </xdr:to>
    <xdr:sp>
      <xdr:nvSpPr>
        <xdr:cNvPr id="4" name="左矢印 63"/>
        <xdr:cNvSpPr>
          <a:spLocks/>
        </xdr:cNvSpPr>
      </xdr:nvSpPr>
      <xdr:spPr>
        <a:xfrm>
          <a:off x="600075" y="7467600"/>
          <a:ext cx="257175" cy="161925"/>
        </a:xfrm>
        <a:prstGeom prst="leftArrow">
          <a:avLst>
            <a:gd name="adj" fmla="val -18518"/>
          </a:avLst>
        </a:prstGeom>
        <a:solidFill>
          <a:srgbClr val="DBEEF4"/>
        </a:solidFill>
        <a:ln w="9525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K367"/>
  <sheetViews>
    <sheetView tabSelected="1" view="pageBreakPreview" zoomScale="85" zoomScaleSheetLayoutView="85" workbookViewId="0" topLeftCell="A1">
      <selection activeCell="W7" sqref="W7"/>
    </sheetView>
  </sheetViews>
  <sheetFormatPr defaultColWidth="5.625" defaultRowHeight="13.5" customHeight="1"/>
  <cols>
    <col min="1" max="1" width="1.625" style="3" customWidth="1"/>
    <col min="2" max="6" width="5.625" style="3" customWidth="1"/>
    <col min="7" max="7" width="6.75390625" style="3" customWidth="1"/>
    <col min="8" max="15" width="5.625" style="3" customWidth="1"/>
    <col min="16" max="16" width="9.875" style="3" customWidth="1"/>
    <col min="17" max="17" width="4.625" style="3" customWidth="1"/>
    <col min="18" max="18" width="6.25390625" style="3" customWidth="1"/>
    <col min="19" max="19" width="8.625" style="3" customWidth="1"/>
    <col min="20" max="20" width="5.625" style="3" customWidth="1"/>
    <col min="21" max="21" width="7.25390625" style="3" customWidth="1"/>
    <col min="22" max="26" width="8.625" style="3" customWidth="1"/>
    <col min="27" max="16384" width="5.625" style="3" customWidth="1"/>
  </cols>
  <sheetData>
    <row r="1" spans="2:5" s="9" customFormat="1" ht="25.5" customHeight="1">
      <c r="B1" s="338" t="s">
        <v>57</v>
      </c>
      <c r="C1" s="338"/>
      <c r="D1" s="338"/>
      <c r="E1" s="338"/>
    </row>
    <row r="2" spans="2:21" s="9" customFormat="1" ht="26.25" customHeight="1">
      <c r="B2" s="33"/>
      <c r="C2" s="33"/>
      <c r="D2" s="33"/>
      <c r="E2" s="33"/>
      <c r="Q2" s="340" t="s">
        <v>193</v>
      </c>
      <c r="R2" s="340"/>
      <c r="S2" s="340"/>
      <c r="T2" s="340"/>
      <c r="U2" s="340"/>
    </row>
    <row r="3" spans="2:21" ht="26.25" customHeight="1">
      <c r="B3" s="339" t="s">
        <v>56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2:21" s="9" customFormat="1" ht="27.75" customHeight="1">
      <c r="B4" s="339" t="s">
        <v>69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="9" customFormat="1" ht="9" customHeight="1"/>
    <row r="6" spans="2:8" s="9" customFormat="1" ht="19.5" customHeight="1">
      <c r="B6" s="340" t="s">
        <v>26</v>
      </c>
      <c r="C6" s="340"/>
      <c r="D6" s="340"/>
      <c r="E6" s="340"/>
      <c r="F6" s="340"/>
      <c r="G6" s="340"/>
      <c r="H6" s="340"/>
    </row>
    <row r="7" spans="9:10" s="9" customFormat="1" ht="26.25" customHeight="1">
      <c r="I7" s="341" t="s">
        <v>58</v>
      </c>
      <c r="J7" s="341"/>
    </row>
    <row r="8" spans="2:21" s="9" customFormat="1" ht="27" customHeight="1">
      <c r="B8" s="9" t="s">
        <v>0</v>
      </c>
      <c r="H8" s="11"/>
      <c r="I8" s="342" t="s">
        <v>24</v>
      </c>
      <c r="J8" s="342"/>
      <c r="K8" s="342"/>
      <c r="M8" s="237"/>
      <c r="N8" s="237"/>
      <c r="O8" s="237"/>
      <c r="P8" s="237"/>
      <c r="Q8" s="237"/>
      <c r="R8" s="237"/>
      <c r="S8" s="237"/>
      <c r="T8" s="237"/>
      <c r="U8" s="237"/>
    </row>
    <row r="9" spans="8:21" s="9" customFormat="1" ht="27" customHeight="1">
      <c r="H9" s="11"/>
      <c r="I9" s="342" t="s">
        <v>25</v>
      </c>
      <c r="J9" s="342"/>
      <c r="K9" s="342"/>
      <c r="M9" s="237"/>
      <c r="N9" s="237"/>
      <c r="O9" s="237"/>
      <c r="P9" s="237"/>
      <c r="Q9" s="237"/>
      <c r="R9" s="237"/>
      <c r="S9" s="237"/>
      <c r="T9" s="237"/>
      <c r="U9" s="237"/>
    </row>
    <row r="10" spans="5:21" s="9" customFormat="1" ht="27" customHeight="1">
      <c r="E10" s="342"/>
      <c r="F10" s="342"/>
      <c r="G10" s="342"/>
      <c r="H10" s="12"/>
      <c r="I10" s="342" t="s">
        <v>36</v>
      </c>
      <c r="J10" s="342"/>
      <c r="K10" s="342"/>
      <c r="M10" s="237"/>
      <c r="N10" s="237"/>
      <c r="O10" s="237"/>
      <c r="P10" s="238"/>
      <c r="Q10" s="238"/>
      <c r="R10" s="238"/>
      <c r="S10" s="238"/>
      <c r="T10" s="238"/>
      <c r="U10" s="10"/>
    </row>
    <row r="11" spans="9:21" s="9" customFormat="1" ht="27" customHeight="1">
      <c r="I11" s="236" t="s">
        <v>99</v>
      </c>
      <c r="J11" s="236"/>
      <c r="K11" s="236"/>
      <c r="M11" s="237"/>
      <c r="N11" s="237"/>
      <c r="O11" s="237"/>
      <c r="P11" s="238"/>
      <c r="Q11" s="238"/>
      <c r="R11" s="238"/>
      <c r="S11" s="238"/>
      <c r="T11" s="238"/>
      <c r="U11" s="10"/>
    </row>
    <row r="12" spans="9:21" s="9" customFormat="1" ht="55.5" customHeight="1">
      <c r="I12" s="32"/>
      <c r="J12" s="32"/>
      <c r="K12" s="32"/>
      <c r="M12" s="30"/>
      <c r="N12" s="30"/>
      <c r="O12" s="30"/>
      <c r="U12" s="10"/>
    </row>
    <row r="13" spans="2:21" s="9" customFormat="1" ht="30" customHeight="1">
      <c r="B13" s="659" t="s">
        <v>196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</row>
    <row r="14" spans="1:21" s="9" customFormat="1" ht="12.75" customHeight="1">
      <c r="A14" s="33"/>
      <c r="B14" s="225"/>
      <c r="C14" s="225"/>
      <c r="D14" s="225"/>
      <c r="E14" s="211"/>
      <c r="F14" s="211"/>
      <c r="G14" s="211"/>
      <c r="H14" s="211"/>
      <c r="I14" s="211"/>
      <c r="J14" s="211"/>
      <c r="K14" s="211"/>
      <c r="L14" s="211"/>
      <c r="M14" s="211"/>
      <c r="N14" s="225"/>
      <c r="O14" s="225"/>
      <c r="P14" s="225"/>
      <c r="Q14" s="225"/>
      <c r="R14" s="225"/>
      <c r="S14" s="22"/>
      <c r="T14" s="33"/>
      <c r="U14" s="33"/>
    </row>
    <row r="15" s="9" customFormat="1" ht="18" customHeight="1">
      <c r="B15" s="9" t="s">
        <v>67</v>
      </c>
    </row>
    <row r="16" spans="4:19" s="9" customFormat="1" ht="27.75" customHeight="1" thickBot="1">
      <c r="D16" s="326" t="s">
        <v>70</v>
      </c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5:18" s="9" customFormat="1" ht="27" customHeight="1" thickBot="1">
      <c r="E17" s="86" t="s">
        <v>49</v>
      </c>
      <c r="F17" s="87"/>
      <c r="G17" s="416" t="s">
        <v>52</v>
      </c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93"/>
    </row>
    <row r="18" spans="5:18" s="9" customFormat="1" ht="25.5" customHeight="1">
      <c r="E18" s="13"/>
      <c r="F18" s="359" t="s">
        <v>68</v>
      </c>
      <c r="G18" s="361" t="s">
        <v>104</v>
      </c>
      <c r="H18" s="362"/>
      <c r="I18" s="362"/>
      <c r="J18" s="362"/>
      <c r="K18" s="362"/>
      <c r="L18" s="362"/>
      <c r="M18" s="362"/>
      <c r="N18" s="362"/>
      <c r="O18" s="362"/>
      <c r="P18" s="362"/>
      <c r="Q18" s="363"/>
      <c r="R18" s="94"/>
    </row>
    <row r="19" spans="5:18" s="9" customFormat="1" ht="25.5" customHeight="1">
      <c r="E19" s="13"/>
      <c r="F19" s="359"/>
      <c r="G19" s="420" t="s">
        <v>54</v>
      </c>
      <c r="H19" s="421"/>
      <c r="I19" s="421"/>
      <c r="J19" s="421"/>
      <c r="K19" s="421"/>
      <c r="L19" s="421"/>
      <c r="M19" s="421"/>
      <c r="N19" s="421"/>
      <c r="O19" s="421"/>
      <c r="P19" s="421"/>
      <c r="Q19" s="422"/>
      <c r="R19" s="95"/>
    </row>
    <row r="20" spans="5:18" s="9" customFormat="1" ht="25.5" customHeight="1" thickBot="1">
      <c r="E20" s="13"/>
      <c r="F20" s="360"/>
      <c r="G20" s="364" t="s">
        <v>55</v>
      </c>
      <c r="H20" s="365"/>
      <c r="I20" s="365"/>
      <c r="J20" s="365"/>
      <c r="K20" s="365"/>
      <c r="L20" s="365"/>
      <c r="M20" s="365"/>
      <c r="N20" s="365"/>
      <c r="O20" s="365"/>
      <c r="P20" s="365"/>
      <c r="Q20" s="366"/>
      <c r="R20" s="96"/>
    </row>
    <row r="21" spans="5:18" s="9" customFormat="1" ht="30.75" customHeight="1">
      <c r="E21" s="326" t="s">
        <v>169</v>
      </c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1:21" s="9" customFormat="1" ht="12.75" customHeight="1">
      <c r="A22" s="33"/>
      <c r="B22" s="225"/>
      <c r="C22" s="225"/>
      <c r="D22" s="225"/>
      <c r="E22" s="211"/>
      <c r="F22" s="211"/>
      <c r="G22" s="211"/>
      <c r="H22" s="211"/>
      <c r="I22" s="211"/>
      <c r="J22" s="211"/>
      <c r="K22" s="211"/>
      <c r="L22" s="211"/>
      <c r="M22" s="211"/>
      <c r="N22" s="225"/>
      <c r="O22" s="225"/>
      <c r="P22" s="225"/>
      <c r="Q22" s="225"/>
      <c r="R22" s="225"/>
      <c r="S22" s="22"/>
      <c r="T22" s="33"/>
      <c r="U22" s="33"/>
    </row>
    <row r="23" spans="1:21" s="9" customFormat="1" ht="21" customHeight="1">
      <c r="A23" s="33"/>
      <c r="B23" s="33" t="s">
        <v>92</v>
      </c>
      <c r="C23" s="22"/>
      <c r="D23" s="33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/>
      <c r="T23" s="33"/>
      <c r="U23" s="33"/>
    </row>
    <row r="24" spans="1:22" s="53" customFormat="1" ht="27.75" customHeight="1" thickBot="1">
      <c r="A24" s="51"/>
      <c r="B24" s="51"/>
      <c r="C24" s="240" t="s">
        <v>121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53" t="b">
        <v>0</v>
      </c>
    </row>
    <row r="25" spans="1:22" s="9" customFormat="1" ht="37.5" customHeight="1">
      <c r="A25" s="33"/>
      <c r="B25" s="241" t="s">
        <v>120</v>
      </c>
      <c r="C25" s="242"/>
      <c r="D25" s="243"/>
      <c r="E25" s="368" t="s">
        <v>159</v>
      </c>
      <c r="F25" s="369"/>
      <c r="G25" s="369"/>
      <c r="H25" s="369" t="s">
        <v>118</v>
      </c>
      <c r="I25" s="369"/>
      <c r="J25" s="369"/>
      <c r="K25" s="369" t="s">
        <v>158</v>
      </c>
      <c r="L25" s="369"/>
      <c r="M25" s="369"/>
      <c r="N25" s="417" t="s">
        <v>119</v>
      </c>
      <c r="O25" s="418"/>
      <c r="P25" s="418"/>
      <c r="Q25" s="418"/>
      <c r="R25" s="418"/>
      <c r="S25" s="419"/>
      <c r="T25" s="33"/>
      <c r="U25" s="33"/>
      <c r="V25" s="9" t="b">
        <f>IF(V24,H26&lt;=E26*0.5,H26&lt;=E26*0.3)</f>
        <v>1</v>
      </c>
    </row>
    <row r="26" spans="1:22" s="9" customFormat="1" ht="19.5" customHeight="1">
      <c r="A26" s="33"/>
      <c r="B26" s="244"/>
      <c r="C26" s="245"/>
      <c r="D26" s="246"/>
      <c r="E26" s="259">
        <f>R290</f>
        <v>0</v>
      </c>
      <c r="F26" s="259"/>
      <c r="G26" s="260"/>
      <c r="H26" s="258">
        <v>0</v>
      </c>
      <c r="I26" s="259"/>
      <c r="J26" s="260"/>
      <c r="K26" s="258">
        <v>0</v>
      </c>
      <c r="L26" s="259"/>
      <c r="M26" s="260"/>
      <c r="N26" s="667">
        <f>IF(V26,"","事業経費予定額　限度額オーバー")</f>
      </c>
      <c r="O26" s="668"/>
      <c r="P26" s="668"/>
      <c r="Q26" s="668"/>
      <c r="R26" s="668"/>
      <c r="S26" s="669"/>
      <c r="T26" s="73"/>
      <c r="U26" s="72"/>
      <c r="V26" s="9" t="b">
        <f>IF(V24,E26&lt;4000001,E26&lt;3000001)</f>
        <v>1</v>
      </c>
    </row>
    <row r="27" spans="1:22" s="9" customFormat="1" ht="19.5" customHeight="1">
      <c r="A27" s="33"/>
      <c r="B27" s="247"/>
      <c r="C27" s="248"/>
      <c r="D27" s="249"/>
      <c r="E27" s="262"/>
      <c r="F27" s="262"/>
      <c r="G27" s="263"/>
      <c r="H27" s="261"/>
      <c r="I27" s="262"/>
      <c r="J27" s="263"/>
      <c r="K27" s="261"/>
      <c r="L27" s="262"/>
      <c r="M27" s="263"/>
      <c r="N27" s="656">
        <f>IF(V25,"","コーディネート謝金限度額オーバー")</f>
      </c>
      <c r="O27" s="657"/>
      <c r="P27" s="657"/>
      <c r="Q27" s="657"/>
      <c r="R27" s="657"/>
      <c r="S27" s="670"/>
      <c r="T27" s="73"/>
      <c r="U27" s="72"/>
      <c r="V27" s="9" t="b">
        <f>IF(V24,H26&lt;E26*0.2,H26&lt;E26*0.2)</f>
        <v>0</v>
      </c>
    </row>
    <row r="28" spans="1:22" s="9" customFormat="1" ht="19.5" customHeight="1" thickBot="1">
      <c r="A28" s="33"/>
      <c r="B28" s="250"/>
      <c r="C28" s="251"/>
      <c r="D28" s="252"/>
      <c r="E28" s="265"/>
      <c r="F28" s="265"/>
      <c r="G28" s="266"/>
      <c r="H28" s="264"/>
      <c r="I28" s="265"/>
      <c r="J28" s="266"/>
      <c r="K28" s="264"/>
      <c r="L28" s="265"/>
      <c r="M28" s="266"/>
      <c r="N28" s="671">
        <f>IF(E26*0.2&lt;K26,"作業補助等労務謝金限度額オーバー","")</f>
      </c>
      <c r="O28" s="672"/>
      <c r="P28" s="672"/>
      <c r="Q28" s="672"/>
      <c r="R28" s="672"/>
      <c r="S28" s="673"/>
      <c r="T28" s="73"/>
      <c r="U28" s="72"/>
      <c r="V28" s="72"/>
    </row>
    <row r="29" spans="1:21" s="9" customFormat="1" ht="30.75" customHeight="1">
      <c r="A29" s="33"/>
      <c r="B29" s="674"/>
      <c r="C29" s="674"/>
      <c r="D29" s="674"/>
      <c r="E29" s="675"/>
      <c r="F29" s="675"/>
      <c r="G29" s="675"/>
      <c r="H29" s="675"/>
      <c r="I29" s="675"/>
      <c r="J29" s="675"/>
      <c r="K29" s="675"/>
      <c r="L29" s="675"/>
      <c r="M29" s="675"/>
      <c r="N29" s="674"/>
      <c r="O29" s="674"/>
      <c r="P29" s="674"/>
      <c r="Q29" s="674"/>
      <c r="R29" s="674"/>
      <c r="S29" s="22"/>
      <c r="T29" s="33"/>
      <c r="U29" s="33"/>
    </row>
    <row r="30" spans="2:18" s="9" customFormat="1" ht="24.75" customHeight="1">
      <c r="B30" s="519" t="s">
        <v>122</v>
      </c>
      <c r="C30" s="519"/>
      <c r="D30" s="519"/>
      <c r="E30" s="519"/>
      <c r="F30" s="519"/>
      <c r="G30" s="51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59"/>
    </row>
    <row r="31" spans="3:19" s="9" customFormat="1" ht="29.25" customHeight="1" thickBot="1">
      <c r="C31" s="273" t="s">
        <v>190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</row>
    <row r="32" spans="2:20" s="9" customFormat="1" ht="20.25" customHeight="1" thickBot="1">
      <c r="B32" s="60" t="s">
        <v>156</v>
      </c>
      <c r="C32" s="525" t="s">
        <v>157</v>
      </c>
      <c r="D32" s="525"/>
      <c r="E32" s="525"/>
      <c r="F32" s="526" t="s">
        <v>62</v>
      </c>
      <c r="G32" s="527"/>
      <c r="H32" s="527"/>
      <c r="I32" s="527"/>
      <c r="J32" s="527"/>
      <c r="K32" s="527"/>
      <c r="L32" s="527"/>
      <c r="M32" s="527"/>
      <c r="N32" s="528"/>
      <c r="O32" s="529" t="s">
        <v>195</v>
      </c>
      <c r="P32" s="530"/>
      <c r="Q32" s="531"/>
      <c r="R32" s="523" t="s">
        <v>123</v>
      </c>
      <c r="S32" s="523"/>
      <c r="T32" s="524"/>
    </row>
    <row r="33" spans="2:20" s="9" customFormat="1" ht="34.5" customHeight="1">
      <c r="B33" s="97"/>
      <c r="C33" s="178" t="s">
        <v>192</v>
      </c>
      <c r="D33" s="178"/>
      <c r="E33" s="178"/>
      <c r="F33" s="653"/>
      <c r="G33" s="654"/>
      <c r="H33" s="654"/>
      <c r="I33" s="654"/>
      <c r="J33" s="654"/>
      <c r="K33" s="654"/>
      <c r="L33" s="654"/>
      <c r="M33" s="654"/>
      <c r="N33" s="655"/>
      <c r="O33" s="656"/>
      <c r="P33" s="657"/>
      <c r="Q33" s="658"/>
      <c r="R33" s="650"/>
      <c r="S33" s="651"/>
      <c r="T33" s="652"/>
    </row>
    <row r="34" spans="2:20" s="9" customFormat="1" ht="34.5" customHeight="1">
      <c r="B34" s="97"/>
      <c r="C34" s="426" t="s">
        <v>176</v>
      </c>
      <c r="D34" s="426"/>
      <c r="E34" s="426"/>
      <c r="F34" s="572"/>
      <c r="G34" s="573"/>
      <c r="H34" s="573"/>
      <c r="I34" s="573"/>
      <c r="J34" s="573"/>
      <c r="K34" s="573"/>
      <c r="L34" s="573"/>
      <c r="M34" s="573"/>
      <c r="N34" s="574"/>
      <c r="O34" s="532"/>
      <c r="P34" s="533"/>
      <c r="Q34" s="534"/>
      <c r="R34" s="650"/>
      <c r="S34" s="651"/>
      <c r="T34" s="652"/>
    </row>
    <row r="35" spans="2:20" s="9" customFormat="1" ht="34.5" customHeight="1">
      <c r="B35" s="74"/>
      <c r="C35" s="367" t="s">
        <v>173</v>
      </c>
      <c r="D35" s="367"/>
      <c r="E35" s="367"/>
      <c r="F35" s="572"/>
      <c r="G35" s="573"/>
      <c r="H35" s="573"/>
      <c r="I35" s="573"/>
      <c r="J35" s="573"/>
      <c r="K35" s="573"/>
      <c r="L35" s="573"/>
      <c r="M35" s="573"/>
      <c r="N35" s="574"/>
      <c r="O35" s="532"/>
      <c r="P35" s="533"/>
      <c r="Q35" s="534"/>
      <c r="R35" s="212"/>
      <c r="S35" s="213"/>
      <c r="T35" s="214"/>
    </row>
    <row r="36" spans="2:20" s="9" customFormat="1" ht="34.5" customHeight="1">
      <c r="B36" s="74"/>
      <c r="C36" s="426" t="s">
        <v>177</v>
      </c>
      <c r="D36" s="426"/>
      <c r="E36" s="426"/>
      <c r="F36" s="572"/>
      <c r="G36" s="573"/>
      <c r="H36" s="573"/>
      <c r="I36" s="573"/>
      <c r="J36" s="573"/>
      <c r="K36" s="573"/>
      <c r="L36" s="573"/>
      <c r="M36" s="573"/>
      <c r="N36" s="574"/>
      <c r="O36" s="532"/>
      <c r="P36" s="533"/>
      <c r="Q36" s="534"/>
      <c r="R36" s="212"/>
      <c r="S36" s="213"/>
      <c r="T36" s="214"/>
    </row>
    <row r="37" spans="2:20" s="9" customFormat="1" ht="34.5" customHeight="1">
      <c r="B37" s="74"/>
      <c r="C37" s="367" t="s">
        <v>178</v>
      </c>
      <c r="D37" s="367"/>
      <c r="E37" s="367"/>
      <c r="F37" s="572"/>
      <c r="G37" s="573"/>
      <c r="H37" s="573"/>
      <c r="I37" s="573"/>
      <c r="J37" s="573"/>
      <c r="K37" s="573"/>
      <c r="L37" s="573"/>
      <c r="M37" s="573"/>
      <c r="N37" s="574"/>
      <c r="O37" s="532"/>
      <c r="P37" s="533"/>
      <c r="Q37" s="534"/>
      <c r="R37" s="212"/>
      <c r="S37" s="213"/>
      <c r="T37" s="214"/>
    </row>
    <row r="38" spans="2:20" ht="34.5" customHeight="1">
      <c r="B38" s="74"/>
      <c r="C38" s="426" t="s">
        <v>179</v>
      </c>
      <c r="D38" s="426"/>
      <c r="E38" s="426"/>
      <c r="F38" s="572"/>
      <c r="G38" s="573"/>
      <c r="H38" s="573"/>
      <c r="I38" s="573"/>
      <c r="J38" s="573"/>
      <c r="K38" s="573"/>
      <c r="L38" s="573"/>
      <c r="M38" s="573"/>
      <c r="N38" s="574"/>
      <c r="O38" s="532"/>
      <c r="P38" s="533"/>
      <c r="Q38" s="534"/>
      <c r="R38" s="212"/>
      <c r="S38" s="213"/>
      <c r="T38" s="214"/>
    </row>
    <row r="39" spans="2:20" ht="34.5" customHeight="1">
      <c r="B39" s="74"/>
      <c r="C39" s="367" t="s">
        <v>180</v>
      </c>
      <c r="D39" s="367"/>
      <c r="E39" s="367"/>
      <c r="F39" s="572"/>
      <c r="G39" s="573"/>
      <c r="H39" s="573"/>
      <c r="I39" s="573"/>
      <c r="J39" s="573"/>
      <c r="K39" s="573"/>
      <c r="L39" s="573"/>
      <c r="M39" s="573"/>
      <c r="N39" s="574"/>
      <c r="O39" s="532"/>
      <c r="P39" s="533"/>
      <c r="Q39" s="534"/>
      <c r="R39" s="212"/>
      <c r="S39" s="213"/>
      <c r="T39" s="214"/>
    </row>
    <row r="40" spans="2:20" ht="34.5" customHeight="1" thickBot="1">
      <c r="B40" s="85"/>
      <c r="C40" s="581" t="s">
        <v>182</v>
      </c>
      <c r="D40" s="581"/>
      <c r="E40" s="581"/>
      <c r="F40" s="575"/>
      <c r="G40" s="576"/>
      <c r="H40" s="576"/>
      <c r="I40" s="576"/>
      <c r="J40" s="576"/>
      <c r="K40" s="576"/>
      <c r="L40" s="576"/>
      <c r="M40" s="576"/>
      <c r="N40" s="577"/>
      <c r="O40" s="578"/>
      <c r="P40" s="579"/>
      <c r="Q40" s="580"/>
      <c r="R40" s="582"/>
      <c r="S40" s="583"/>
      <c r="T40" s="584"/>
    </row>
    <row r="41" spans="5:18" s="9" customFormat="1" ht="10.5" customHeight="1"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6"/>
      <c r="R41" s="36"/>
    </row>
    <row r="42" spans="5:18" s="9" customFormat="1" ht="10.5" customHeight="1" thickBot="1"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  <c r="Q42" s="36"/>
      <c r="R42" s="36"/>
    </row>
    <row r="43" spans="2:22" s="9" customFormat="1" ht="21.75" customHeight="1" thickBot="1">
      <c r="B43" s="519" t="s">
        <v>155</v>
      </c>
      <c r="C43" s="519"/>
      <c r="D43" s="519"/>
      <c r="E43" s="519"/>
      <c r="F43" s="519"/>
      <c r="G43" s="519"/>
      <c r="H43" s="519"/>
      <c r="I43" s="519"/>
      <c r="J43" s="519"/>
      <c r="K43" s="519"/>
      <c r="N43" s="23"/>
      <c r="O43" s="24"/>
      <c r="P43" s="24"/>
      <c r="Q43" s="24"/>
      <c r="R43" s="24"/>
      <c r="S43" s="24"/>
      <c r="T43" s="25"/>
      <c r="V43" s="9">
        <v>1</v>
      </c>
    </row>
    <row r="44" spans="14:18" s="9" customFormat="1" ht="25.5" customHeight="1" thickBot="1">
      <c r="N44" s="33"/>
      <c r="O44" s="33"/>
      <c r="P44" s="33"/>
      <c r="Q44" s="33"/>
      <c r="R44" s="33"/>
    </row>
    <row r="45" spans="2:22" s="9" customFormat="1" ht="21.75" customHeight="1" thickBot="1">
      <c r="B45" s="519" t="s">
        <v>212</v>
      </c>
      <c r="C45" s="519"/>
      <c r="D45" s="519"/>
      <c r="E45" s="519"/>
      <c r="F45" s="519"/>
      <c r="G45" s="519"/>
      <c r="H45" s="519"/>
      <c r="I45" s="519"/>
      <c r="J45" s="519"/>
      <c r="K45" s="519"/>
      <c r="N45" s="23"/>
      <c r="O45" s="24"/>
      <c r="P45" s="24" t="s">
        <v>213</v>
      </c>
      <c r="Q45" s="24"/>
      <c r="R45" s="24"/>
      <c r="S45" s="24"/>
      <c r="T45" s="25"/>
      <c r="V45" s="9" t="b">
        <v>0</v>
      </c>
    </row>
    <row r="46" spans="14:18" s="9" customFormat="1" ht="25.5" customHeight="1">
      <c r="N46" s="33"/>
      <c r="O46" s="33"/>
      <c r="P46" s="33"/>
      <c r="Q46" s="33"/>
      <c r="R46" s="33"/>
    </row>
    <row r="47" s="9" customFormat="1" ht="21.75" customHeight="1" thickBot="1">
      <c r="B47" s="9" t="s">
        <v>154</v>
      </c>
    </row>
    <row r="48" spans="2:20" s="9" customFormat="1" ht="25.5" customHeight="1" thickBot="1">
      <c r="B48" s="676" t="s">
        <v>59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8"/>
      <c r="P48" s="679" t="s">
        <v>60</v>
      </c>
      <c r="Q48" s="677"/>
      <c r="R48" s="678"/>
      <c r="S48" s="680" t="s">
        <v>94</v>
      </c>
      <c r="T48" s="681"/>
    </row>
    <row r="49" spans="2:22" s="9" customFormat="1" ht="28.5" customHeight="1">
      <c r="B49" s="520" t="s">
        <v>204</v>
      </c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2"/>
      <c r="P49" s="535" t="s">
        <v>210</v>
      </c>
      <c r="Q49" s="536"/>
      <c r="R49" s="537"/>
      <c r="S49" s="547"/>
      <c r="T49" s="548"/>
      <c r="V49" s="9" t="b">
        <v>0</v>
      </c>
    </row>
    <row r="50" spans="2:22" s="9" customFormat="1" ht="28.5" customHeight="1">
      <c r="B50" s="609" t="s">
        <v>207</v>
      </c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1"/>
      <c r="P50" s="535" t="s">
        <v>211</v>
      </c>
      <c r="Q50" s="536"/>
      <c r="R50" s="537"/>
      <c r="S50" s="505"/>
      <c r="T50" s="506"/>
      <c r="V50" s="9" t="b">
        <v>0</v>
      </c>
    </row>
    <row r="51" spans="2:22" s="9" customFormat="1" ht="28.5" customHeight="1">
      <c r="B51" s="612" t="s">
        <v>209</v>
      </c>
      <c r="C51" s="604" t="s">
        <v>160</v>
      </c>
      <c r="D51" s="605"/>
      <c r="E51" s="605"/>
      <c r="F51" s="605"/>
      <c r="G51" s="605"/>
      <c r="H51" s="605"/>
      <c r="I51" s="605"/>
      <c r="J51" s="605"/>
      <c r="K51" s="605"/>
      <c r="L51" s="605"/>
      <c r="M51" s="605"/>
      <c r="N51" s="605"/>
      <c r="O51" s="606"/>
      <c r="P51" s="425" t="s">
        <v>61</v>
      </c>
      <c r="Q51" s="425"/>
      <c r="R51" s="425"/>
      <c r="S51" s="505"/>
      <c r="T51" s="506"/>
      <c r="V51" s="9" t="b">
        <v>0</v>
      </c>
    </row>
    <row r="52" spans="2:22" s="9" customFormat="1" ht="52.5" customHeight="1">
      <c r="B52" s="613"/>
      <c r="C52" s="604" t="s">
        <v>161</v>
      </c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6"/>
      <c r="P52" s="516" t="s">
        <v>76</v>
      </c>
      <c r="Q52" s="517"/>
      <c r="R52" s="518"/>
      <c r="S52" s="505"/>
      <c r="T52" s="506"/>
      <c r="V52" s="9" t="b">
        <v>0</v>
      </c>
    </row>
    <row r="53" spans="2:22" s="9" customFormat="1" ht="28.5" customHeight="1">
      <c r="B53" s="613"/>
      <c r="C53" s="604" t="s">
        <v>167</v>
      </c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6"/>
      <c r="P53" s="425" t="s">
        <v>61</v>
      </c>
      <c r="Q53" s="425"/>
      <c r="R53" s="425"/>
      <c r="S53" s="505"/>
      <c r="T53" s="506"/>
      <c r="V53" s="9" t="b">
        <v>0</v>
      </c>
    </row>
    <row r="54" spans="2:22" s="9" customFormat="1" ht="28.5" customHeight="1">
      <c r="B54" s="614"/>
      <c r="C54" s="604" t="s">
        <v>162</v>
      </c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6"/>
      <c r="P54" s="425" t="s">
        <v>61</v>
      </c>
      <c r="Q54" s="425"/>
      <c r="R54" s="425"/>
      <c r="S54" s="505"/>
      <c r="T54" s="506"/>
      <c r="V54" s="9" t="b">
        <v>0</v>
      </c>
    </row>
    <row r="55" spans="2:22" s="9" customFormat="1" ht="28.5" customHeight="1">
      <c r="B55" s="545" t="s">
        <v>208</v>
      </c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425" t="s">
        <v>61</v>
      </c>
      <c r="Q55" s="425"/>
      <c r="R55" s="425"/>
      <c r="S55" s="505"/>
      <c r="T55" s="506"/>
      <c r="V55" s="9" t="b">
        <v>0</v>
      </c>
    </row>
    <row r="56" spans="2:22" s="9" customFormat="1" ht="28.5" customHeight="1">
      <c r="B56" s="545" t="s">
        <v>163</v>
      </c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425" t="s">
        <v>73</v>
      </c>
      <c r="Q56" s="425"/>
      <c r="R56" s="425"/>
      <c r="S56" s="505"/>
      <c r="T56" s="506"/>
      <c r="V56" s="9" t="b">
        <v>0</v>
      </c>
    </row>
    <row r="57" spans="2:22" s="9" customFormat="1" ht="28.5" customHeight="1">
      <c r="B57" s="485" t="s">
        <v>164</v>
      </c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25" t="s">
        <v>86</v>
      </c>
      <c r="Q57" s="425"/>
      <c r="R57" s="425"/>
      <c r="S57" s="505"/>
      <c r="T57" s="506"/>
      <c r="V57" s="9" t="b">
        <v>0</v>
      </c>
    </row>
    <row r="58" spans="2:27" s="9" customFormat="1" ht="28.5" customHeight="1" thickBot="1">
      <c r="B58" s="507" t="s">
        <v>165</v>
      </c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41" t="s">
        <v>86</v>
      </c>
      <c r="Q58" s="541"/>
      <c r="R58" s="541"/>
      <c r="S58" s="542"/>
      <c r="T58" s="543"/>
      <c r="V58" s="9" t="b">
        <v>0</v>
      </c>
      <c r="X58" s="9" t="s">
        <v>97</v>
      </c>
      <c r="Y58" s="68" t="s">
        <v>166</v>
      </c>
      <c r="Z58" s="69" t="s">
        <v>98</v>
      </c>
      <c r="AA58" s="9" t="s">
        <v>214</v>
      </c>
    </row>
    <row r="59" spans="5:27" s="9" customFormat="1" ht="27.75" customHeight="1"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21" t="str">
        <f>IF(V43=1,X59,IF(V43=2,Y59,IF(V43=3,Z59)))</f>
        <v>書類不備</v>
      </c>
      <c r="V59" s="9">
        <f>COUNTIF(V49:V58,"=false")</f>
        <v>10</v>
      </c>
      <c r="X59" s="9" t="str">
        <f>IF(AND(V49=TRUE,V54=TRUE,V57=TRUE,V58=TRUE,V43=1),"","書類不備")</f>
        <v>書類不備</v>
      </c>
      <c r="Y59" s="9" t="str">
        <f>IF(AND(V49=TRUE,V51=TRUE,V52=TRUE,V54=TRUE,V56=TRUE,V57=TRUE,V58=TRUE,V43=2),"","書類不備")</f>
        <v>書類不備</v>
      </c>
      <c r="Z59" s="9" t="str">
        <f>IF(AND(V49=TRUE,V51=TRUE,V52=TRUE,V53=TRUE,V54=TRUE,V56=TRUE,V57=TRUE,V58=TRUE,V43=3),"","書類不備")</f>
        <v>書類不備</v>
      </c>
      <c r="AA59" s="9" t="str">
        <f>IF(AND(V50=TRUE,V55=TRUE,V45=TRUE),"","再委託書類不備")</f>
        <v>再委託書類不備</v>
      </c>
    </row>
    <row r="60" spans="5:21" ht="27.7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99">
        <f>IF(V45=TRUE,AA59,"")</f>
      </c>
      <c r="S60" s="799"/>
      <c r="T60" s="799"/>
      <c r="U60" s="799"/>
    </row>
    <row r="61" spans="1:29" ht="21" customHeight="1">
      <c r="A61" s="9"/>
      <c r="B61" s="9"/>
      <c r="C61" s="9"/>
      <c r="D61" s="9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21"/>
      <c r="S61" s="103"/>
      <c r="T61" s="103"/>
      <c r="U61" s="9"/>
      <c r="V61" s="9"/>
      <c r="W61" s="9"/>
      <c r="X61" s="9"/>
      <c r="Y61" s="9"/>
      <c r="Z61" s="9"/>
      <c r="AA61" s="9"/>
      <c r="AB61" s="9"/>
      <c r="AC61" s="9"/>
    </row>
    <row r="62" spans="2:22" ht="27.75" customHeight="1">
      <c r="B62" s="550" t="s">
        <v>199</v>
      </c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6" t="s">
        <v>1</v>
      </c>
    </row>
    <row r="63" spans="2:21" ht="21" customHeight="1" thickBot="1">
      <c r="B63" s="44" t="s">
        <v>23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2:21" s="2" customFormat="1" ht="33" customHeight="1">
      <c r="B64" s="489" t="s">
        <v>62</v>
      </c>
      <c r="C64" s="490"/>
      <c r="D64" s="491"/>
      <c r="E64" s="702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4"/>
    </row>
    <row r="65" spans="2:21" s="2" customFormat="1" ht="64.5" customHeight="1">
      <c r="B65" s="492" t="s">
        <v>124</v>
      </c>
      <c r="C65" s="493"/>
      <c r="D65" s="494"/>
      <c r="E65" s="699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1"/>
    </row>
    <row r="66" spans="2:21" s="2" customFormat="1" ht="199.5" customHeight="1">
      <c r="B66" s="227" t="s">
        <v>87</v>
      </c>
      <c r="C66" s="228"/>
      <c r="D66" s="229"/>
      <c r="E66" s="705"/>
      <c r="F66" s="706"/>
      <c r="G66" s="706"/>
      <c r="H66" s="706"/>
      <c r="I66" s="706"/>
      <c r="J66" s="706"/>
      <c r="K66" s="706"/>
      <c r="L66" s="706"/>
      <c r="M66" s="706"/>
      <c r="N66" s="706"/>
      <c r="O66" s="706"/>
      <c r="P66" s="706"/>
      <c r="Q66" s="706"/>
      <c r="R66" s="706"/>
      <c r="S66" s="706"/>
      <c r="T66" s="706"/>
      <c r="U66" s="707"/>
    </row>
    <row r="67" spans="2:21" s="2" customFormat="1" ht="45" customHeight="1">
      <c r="B67" s="492" t="s">
        <v>185</v>
      </c>
      <c r="C67" s="493"/>
      <c r="D67" s="494"/>
      <c r="E67" s="632"/>
      <c r="F67" s="633"/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633"/>
      <c r="R67" s="633"/>
      <c r="S67" s="633"/>
      <c r="T67" s="633"/>
      <c r="U67" s="634"/>
    </row>
    <row r="68" spans="2:21" s="2" customFormat="1" ht="180" customHeight="1">
      <c r="B68" s="492" t="s">
        <v>100</v>
      </c>
      <c r="C68" s="493"/>
      <c r="D68" s="494"/>
      <c r="E68" s="708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  <c r="T68" s="709"/>
      <c r="U68" s="710"/>
    </row>
    <row r="69" spans="2:21" s="2" customFormat="1" ht="42" customHeight="1">
      <c r="B69" s="227" t="s">
        <v>53</v>
      </c>
      <c r="C69" s="228"/>
      <c r="D69" s="229"/>
      <c r="E69" s="254" t="s">
        <v>181</v>
      </c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7"/>
    </row>
    <row r="70" spans="2:21" s="2" customFormat="1" ht="33" customHeight="1" thickBot="1">
      <c r="B70" s="551" t="s">
        <v>90</v>
      </c>
      <c r="C70" s="552"/>
      <c r="D70" s="553"/>
      <c r="E70" s="793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5"/>
    </row>
    <row r="71" spans="2:21" s="2" customFormat="1" ht="13.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2:21" ht="18.75" customHeight="1">
      <c r="B72" s="44" t="s">
        <v>21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26.25" customHeight="1" thickBot="1">
      <c r="B73" s="554" t="s">
        <v>20</v>
      </c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6"/>
    </row>
    <row r="74" spans="2:21" ht="27" customHeight="1" thickBot="1">
      <c r="B74" s="370" t="s">
        <v>30</v>
      </c>
      <c r="C74" s="371"/>
      <c r="D74" s="351" t="s">
        <v>29</v>
      </c>
      <c r="E74" s="351"/>
      <c r="F74" s="351"/>
      <c r="G74" s="351"/>
      <c r="H74" s="351" t="s">
        <v>28</v>
      </c>
      <c r="I74" s="351"/>
      <c r="J74" s="351"/>
      <c r="K74" s="351"/>
      <c r="L74" s="351"/>
      <c r="M74" s="351" t="s">
        <v>27</v>
      </c>
      <c r="N74" s="351"/>
      <c r="O74" s="351"/>
      <c r="P74" s="351"/>
      <c r="Q74" s="351"/>
      <c r="R74" s="487" t="s">
        <v>131</v>
      </c>
      <c r="S74" s="487"/>
      <c r="T74" s="487"/>
      <c r="U74" s="488"/>
    </row>
    <row r="75" spans="2:26" ht="27" customHeight="1" thickTop="1">
      <c r="B75" s="176"/>
      <c r="C75" s="177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3"/>
      <c r="X75" s="20"/>
      <c r="Y75" s="20"/>
      <c r="Z75" s="20"/>
    </row>
    <row r="76" spans="2:26" ht="27" customHeight="1">
      <c r="B76" s="176"/>
      <c r="C76" s="177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3"/>
      <c r="X76" s="20"/>
      <c r="Y76" s="20"/>
      <c r="Z76" s="20"/>
    </row>
    <row r="77" spans="2:26" ht="27" customHeight="1">
      <c r="B77" s="176"/>
      <c r="C77" s="177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3"/>
      <c r="X77" s="20"/>
      <c r="Y77" s="20"/>
      <c r="Z77" s="20"/>
    </row>
    <row r="78" spans="2:26" ht="27" customHeight="1">
      <c r="B78" s="176"/>
      <c r="C78" s="177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3"/>
      <c r="X78" s="20"/>
      <c r="Y78" s="20"/>
      <c r="Z78" s="20"/>
    </row>
    <row r="79" spans="2:26" ht="27" customHeight="1">
      <c r="B79" s="176"/>
      <c r="C79" s="177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3"/>
      <c r="X79" s="20"/>
      <c r="Y79" s="20"/>
      <c r="Z79" s="20"/>
    </row>
    <row r="80" spans="2:26" ht="27" customHeight="1">
      <c r="B80" s="176"/>
      <c r="C80" s="177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3"/>
      <c r="X80" s="20"/>
      <c r="Y80" s="20"/>
      <c r="Z80" s="20"/>
    </row>
    <row r="81" spans="2:26" ht="27" customHeight="1">
      <c r="B81" s="176"/>
      <c r="C81" s="177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3"/>
      <c r="X81" s="20"/>
      <c r="Y81" s="20"/>
      <c r="Z81" s="20"/>
    </row>
    <row r="82" spans="2:26" ht="27" customHeight="1">
      <c r="B82" s="176"/>
      <c r="C82" s="177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3"/>
      <c r="X82" s="20"/>
      <c r="Y82" s="20"/>
      <c r="Z82" s="20"/>
    </row>
    <row r="83" spans="2:26" ht="27" customHeight="1">
      <c r="B83" s="176"/>
      <c r="C83" s="177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3"/>
      <c r="X83" s="20"/>
      <c r="Y83" s="20"/>
      <c r="Z83" s="20"/>
    </row>
    <row r="84" spans="2:26" ht="27" customHeight="1" thickBot="1">
      <c r="B84" s="198"/>
      <c r="C84" s="199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X84" s="20"/>
      <c r="Y84" s="20"/>
      <c r="Z84" s="20"/>
    </row>
    <row r="85" spans="15:21" ht="13.5" customHeight="1">
      <c r="O85" s="52"/>
      <c r="P85" s="52"/>
      <c r="Q85" s="52"/>
      <c r="R85" s="52"/>
      <c r="S85" s="52"/>
      <c r="T85" s="52"/>
      <c r="U85" s="52"/>
    </row>
    <row r="86" spans="1:20" s="41" customFormat="1" ht="27.75" customHeight="1" thickBot="1">
      <c r="A86" s="480" t="s">
        <v>132</v>
      </c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</row>
    <row r="87" spans="2:37" s="41" customFormat="1" ht="70.5" customHeight="1" thickBot="1">
      <c r="B87" s="423" t="s">
        <v>127</v>
      </c>
      <c r="C87" s="424"/>
      <c r="D87" s="711"/>
      <c r="E87" s="712"/>
      <c r="F87" s="712"/>
      <c r="G87" s="712"/>
      <c r="H87" s="712"/>
      <c r="I87" s="712"/>
      <c r="J87" s="712"/>
      <c r="K87" s="712"/>
      <c r="L87" s="712"/>
      <c r="M87" s="712"/>
      <c r="N87" s="712"/>
      <c r="O87" s="712"/>
      <c r="P87" s="712"/>
      <c r="Q87" s="712"/>
      <c r="R87" s="712"/>
      <c r="S87" s="712"/>
      <c r="T87" s="712"/>
      <c r="U87" s="71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5:21" ht="13.5" customHeight="1">
      <c r="O88" s="52"/>
      <c r="P88" s="52"/>
      <c r="Q88" s="52"/>
      <c r="R88" s="52"/>
      <c r="S88" s="52"/>
      <c r="T88" s="52"/>
      <c r="U88" s="52"/>
    </row>
    <row r="89" spans="1:23" s="41" customFormat="1" ht="27" customHeight="1" thickBot="1">
      <c r="A89" s="427" t="s">
        <v>184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W89" s="43"/>
    </row>
    <row r="90" spans="2:37" s="41" customFormat="1" ht="150" customHeight="1" thickBot="1">
      <c r="B90" s="423" t="s">
        <v>77</v>
      </c>
      <c r="C90" s="424"/>
      <c r="D90" s="714"/>
      <c r="E90" s="715"/>
      <c r="F90" s="715"/>
      <c r="G90" s="715"/>
      <c r="H90" s="715"/>
      <c r="I90" s="715"/>
      <c r="J90" s="715"/>
      <c r="K90" s="715"/>
      <c r="L90" s="715"/>
      <c r="M90" s="715"/>
      <c r="N90" s="715"/>
      <c r="O90" s="715"/>
      <c r="P90" s="715"/>
      <c r="Q90" s="715"/>
      <c r="R90" s="715"/>
      <c r="S90" s="715"/>
      <c r="T90" s="715"/>
      <c r="U90" s="716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5:21" ht="13.5" customHeight="1">
      <c r="O91" s="52"/>
      <c r="P91" s="52"/>
      <c r="Q91" s="52"/>
      <c r="R91" s="52"/>
      <c r="S91" s="52"/>
      <c r="T91" s="52"/>
      <c r="U91" s="52"/>
    </row>
    <row r="92" spans="2:21" ht="21.75" customHeight="1" thickBot="1">
      <c r="B92" s="54" t="s">
        <v>142</v>
      </c>
      <c r="C92" s="1"/>
      <c r="D92" s="1"/>
      <c r="E92" s="1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27.75" customHeight="1" thickBot="1">
      <c r="B93" s="370" t="s">
        <v>78</v>
      </c>
      <c r="C93" s="371"/>
      <c r="D93" s="351" t="s">
        <v>29</v>
      </c>
      <c r="E93" s="351"/>
      <c r="F93" s="351"/>
      <c r="G93" s="351"/>
      <c r="H93" s="435" t="s">
        <v>28</v>
      </c>
      <c r="I93" s="436"/>
      <c r="J93" s="436"/>
      <c r="K93" s="436"/>
      <c r="L93" s="436"/>
      <c r="M93" s="436"/>
      <c r="N93" s="436"/>
      <c r="O93" s="437"/>
      <c r="P93" s="436" t="s">
        <v>27</v>
      </c>
      <c r="Q93" s="436"/>
      <c r="R93" s="436"/>
      <c r="S93" s="436"/>
      <c r="T93" s="436"/>
      <c r="U93" s="484"/>
    </row>
    <row r="94" spans="2:21" ht="30" customHeight="1" thickTop="1">
      <c r="B94" s="430" t="s">
        <v>140</v>
      </c>
      <c r="C94" s="431"/>
      <c r="D94" s="432"/>
      <c r="E94" s="433"/>
      <c r="F94" s="433"/>
      <c r="G94" s="434"/>
      <c r="H94" s="432"/>
      <c r="I94" s="433"/>
      <c r="J94" s="433"/>
      <c r="K94" s="433"/>
      <c r="L94" s="433"/>
      <c r="M94" s="433"/>
      <c r="N94" s="433"/>
      <c r="O94" s="434"/>
      <c r="P94" s="433"/>
      <c r="Q94" s="433"/>
      <c r="R94" s="433"/>
      <c r="S94" s="433"/>
      <c r="T94" s="433"/>
      <c r="U94" s="549"/>
    </row>
    <row r="95" spans="2:21" ht="30" customHeight="1">
      <c r="B95" s="563" t="s">
        <v>141</v>
      </c>
      <c r="C95" s="109"/>
      <c r="D95" s="564"/>
      <c r="E95" s="564"/>
      <c r="F95" s="564"/>
      <c r="G95" s="564"/>
      <c r="H95" s="538"/>
      <c r="I95" s="539"/>
      <c r="J95" s="539"/>
      <c r="K95" s="539"/>
      <c r="L95" s="539"/>
      <c r="M95" s="539"/>
      <c r="N95" s="539"/>
      <c r="O95" s="540"/>
      <c r="P95" s="539"/>
      <c r="Q95" s="539"/>
      <c r="R95" s="539"/>
      <c r="S95" s="539"/>
      <c r="T95" s="539"/>
      <c r="U95" s="565"/>
    </row>
    <row r="96" spans="2:21" ht="30" customHeight="1" thickBot="1">
      <c r="B96" s="559" t="s">
        <v>143</v>
      </c>
      <c r="C96" s="560"/>
      <c r="D96" s="562"/>
      <c r="E96" s="562"/>
      <c r="F96" s="562"/>
      <c r="G96" s="562"/>
      <c r="H96" s="481"/>
      <c r="I96" s="482"/>
      <c r="J96" s="482"/>
      <c r="K96" s="482"/>
      <c r="L96" s="482"/>
      <c r="M96" s="482"/>
      <c r="N96" s="482"/>
      <c r="O96" s="483"/>
      <c r="P96" s="482"/>
      <c r="Q96" s="482"/>
      <c r="R96" s="482"/>
      <c r="S96" s="482"/>
      <c r="T96" s="482"/>
      <c r="U96" s="561"/>
    </row>
    <row r="97" spans="2:21" ht="13.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2:21" ht="25.5" customHeight="1" thickBot="1">
      <c r="B98" s="168" t="s">
        <v>144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2:26" ht="27" customHeight="1" thickBot="1">
      <c r="B99" s="428" t="s">
        <v>78</v>
      </c>
      <c r="C99" s="429"/>
      <c r="D99" s="429" t="s">
        <v>133</v>
      </c>
      <c r="E99" s="429"/>
      <c r="F99" s="429"/>
      <c r="G99" s="429" t="s">
        <v>134</v>
      </c>
      <c r="H99" s="429"/>
      <c r="I99" s="429"/>
      <c r="J99" s="429"/>
      <c r="K99" s="429" t="s">
        <v>89</v>
      </c>
      <c r="L99" s="429"/>
      <c r="M99" s="429"/>
      <c r="N99" s="429"/>
      <c r="O99" s="429" t="s">
        <v>27</v>
      </c>
      <c r="P99" s="429"/>
      <c r="Q99" s="429"/>
      <c r="R99" s="515" t="s">
        <v>93</v>
      </c>
      <c r="S99" s="515"/>
      <c r="T99" s="509" t="s">
        <v>38</v>
      </c>
      <c r="U99" s="510"/>
      <c r="V99" s="513"/>
      <c r="W99" s="514"/>
      <c r="X99" s="19"/>
      <c r="Y99" s="19"/>
      <c r="Z99" s="19"/>
    </row>
    <row r="100" spans="2:26" ht="30" customHeight="1" thickTop="1">
      <c r="B100" s="717"/>
      <c r="C100" s="718"/>
      <c r="D100" s="719"/>
      <c r="E100" s="720"/>
      <c r="F100" s="721"/>
      <c r="G100" s="722"/>
      <c r="H100" s="723"/>
      <c r="I100" s="723"/>
      <c r="J100" s="724"/>
      <c r="K100" s="719"/>
      <c r="L100" s="720"/>
      <c r="M100" s="720"/>
      <c r="N100" s="721"/>
      <c r="O100" s="719"/>
      <c r="P100" s="720"/>
      <c r="Q100" s="721"/>
      <c r="R100" s="725"/>
      <c r="S100" s="726"/>
      <c r="T100" s="719"/>
      <c r="U100" s="729"/>
      <c r="V100" s="511"/>
      <c r="W100" s="512"/>
      <c r="X100" s="20"/>
      <c r="Y100" s="20"/>
      <c r="Z100" s="20"/>
    </row>
    <row r="101" spans="2:26" ht="30" customHeight="1">
      <c r="B101" s="727"/>
      <c r="C101" s="728"/>
      <c r="D101" s="206"/>
      <c r="E101" s="207"/>
      <c r="F101" s="208"/>
      <c r="G101" s="663"/>
      <c r="H101" s="664"/>
      <c r="I101" s="664"/>
      <c r="J101" s="665"/>
      <c r="K101" s="206"/>
      <c r="L101" s="207"/>
      <c r="M101" s="207"/>
      <c r="N101" s="208"/>
      <c r="O101" s="206"/>
      <c r="P101" s="207"/>
      <c r="Q101" s="208"/>
      <c r="R101" s="660"/>
      <c r="S101" s="661"/>
      <c r="T101" s="206"/>
      <c r="U101" s="662"/>
      <c r="V101" s="511"/>
      <c r="W101" s="512"/>
      <c r="X101" s="20"/>
      <c r="Y101" s="20"/>
      <c r="Z101" s="20"/>
    </row>
    <row r="102" spans="2:26" ht="30" customHeight="1">
      <c r="B102" s="730"/>
      <c r="C102" s="208"/>
      <c r="D102" s="663"/>
      <c r="E102" s="664"/>
      <c r="F102" s="665"/>
      <c r="G102" s="663"/>
      <c r="H102" s="664"/>
      <c r="I102" s="664"/>
      <c r="J102" s="665"/>
      <c r="K102" s="206"/>
      <c r="L102" s="207"/>
      <c r="M102" s="207"/>
      <c r="N102" s="208"/>
      <c r="O102" s="206"/>
      <c r="P102" s="207"/>
      <c r="Q102" s="208"/>
      <c r="R102" s="660"/>
      <c r="S102" s="661"/>
      <c r="T102" s="206"/>
      <c r="U102" s="662"/>
      <c r="V102" s="511"/>
      <c r="W102" s="512"/>
      <c r="X102" s="20"/>
      <c r="Y102" s="20"/>
      <c r="Z102" s="20"/>
    </row>
    <row r="103" spans="2:26" ht="30" customHeight="1">
      <c r="B103" s="666"/>
      <c r="C103" s="665"/>
      <c r="D103" s="663"/>
      <c r="E103" s="664"/>
      <c r="F103" s="665"/>
      <c r="G103" s="663"/>
      <c r="H103" s="664"/>
      <c r="I103" s="664"/>
      <c r="J103" s="665"/>
      <c r="K103" s="206"/>
      <c r="L103" s="207"/>
      <c r="M103" s="207"/>
      <c r="N103" s="208"/>
      <c r="O103" s="157"/>
      <c r="P103" s="158"/>
      <c r="Q103" s="159"/>
      <c r="R103" s="660"/>
      <c r="S103" s="661"/>
      <c r="T103" s="206"/>
      <c r="U103" s="662"/>
      <c r="X103" s="20"/>
      <c r="Y103" s="20"/>
      <c r="Z103" s="20"/>
    </row>
    <row r="104" spans="2:26" ht="30" customHeight="1">
      <c r="B104" s="438"/>
      <c r="C104" s="159"/>
      <c r="D104" s="663"/>
      <c r="E104" s="664"/>
      <c r="F104" s="665"/>
      <c r="G104" s="206"/>
      <c r="H104" s="207"/>
      <c r="I104" s="207"/>
      <c r="J104" s="208"/>
      <c r="K104" s="206"/>
      <c r="L104" s="207"/>
      <c r="M104" s="207"/>
      <c r="N104" s="208"/>
      <c r="O104" s="157"/>
      <c r="P104" s="158"/>
      <c r="Q104" s="159"/>
      <c r="R104" s="660"/>
      <c r="S104" s="661"/>
      <c r="T104" s="206"/>
      <c r="U104" s="662"/>
      <c r="X104" s="20"/>
      <c r="Y104" s="20"/>
      <c r="Z104" s="20"/>
    </row>
    <row r="105" spans="2:26" ht="30" customHeight="1">
      <c r="B105" s="438"/>
      <c r="C105" s="159"/>
      <c r="D105" s="413"/>
      <c r="E105" s="414"/>
      <c r="F105" s="415"/>
      <c r="G105" s="206"/>
      <c r="H105" s="207"/>
      <c r="I105" s="207"/>
      <c r="J105" s="208"/>
      <c r="K105" s="154"/>
      <c r="L105" s="155"/>
      <c r="M105" s="155"/>
      <c r="N105" s="156"/>
      <c r="O105" s="157"/>
      <c r="P105" s="158"/>
      <c r="Q105" s="159"/>
      <c r="R105" s="160"/>
      <c r="S105" s="161"/>
      <c r="T105" s="154"/>
      <c r="U105" s="167"/>
      <c r="X105" s="20"/>
      <c r="Y105" s="20"/>
      <c r="Z105" s="20"/>
    </row>
    <row r="106" spans="2:26" ht="30" customHeight="1">
      <c r="B106" s="438"/>
      <c r="C106" s="159"/>
      <c r="D106" s="413"/>
      <c r="E106" s="414"/>
      <c r="F106" s="415"/>
      <c r="G106" s="206"/>
      <c r="H106" s="207"/>
      <c r="I106" s="207"/>
      <c r="J106" s="208"/>
      <c r="K106" s="154"/>
      <c r="L106" s="155"/>
      <c r="M106" s="155"/>
      <c r="N106" s="156"/>
      <c r="O106" s="157"/>
      <c r="P106" s="158"/>
      <c r="Q106" s="159"/>
      <c r="R106" s="160"/>
      <c r="S106" s="161"/>
      <c r="T106" s="154"/>
      <c r="U106" s="167"/>
      <c r="X106" s="20"/>
      <c r="Y106" s="20"/>
      <c r="Z106" s="20"/>
    </row>
    <row r="107" spans="2:26" ht="30" customHeight="1">
      <c r="B107" s="438"/>
      <c r="C107" s="159"/>
      <c r="D107" s="413"/>
      <c r="E107" s="414"/>
      <c r="F107" s="415"/>
      <c r="G107" s="206"/>
      <c r="H107" s="207"/>
      <c r="I107" s="207"/>
      <c r="J107" s="208"/>
      <c r="K107" s="154"/>
      <c r="L107" s="155"/>
      <c r="M107" s="155"/>
      <c r="N107" s="156"/>
      <c r="O107" s="157"/>
      <c r="P107" s="158"/>
      <c r="Q107" s="159"/>
      <c r="R107" s="160"/>
      <c r="S107" s="161"/>
      <c r="T107" s="154"/>
      <c r="U107" s="167"/>
      <c r="X107" s="20"/>
      <c r="Y107" s="20"/>
      <c r="Z107" s="20"/>
    </row>
    <row r="108" spans="2:26" ht="30" customHeight="1">
      <c r="B108" s="438"/>
      <c r="C108" s="159"/>
      <c r="D108" s="413"/>
      <c r="E108" s="414"/>
      <c r="F108" s="415"/>
      <c r="G108" s="206"/>
      <c r="H108" s="207"/>
      <c r="I108" s="207"/>
      <c r="J108" s="208"/>
      <c r="K108" s="154"/>
      <c r="L108" s="155"/>
      <c r="M108" s="155"/>
      <c r="N108" s="156"/>
      <c r="O108" s="157"/>
      <c r="P108" s="158"/>
      <c r="Q108" s="159"/>
      <c r="R108" s="160"/>
      <c r="S108" s="161"/>
      <c r="T108" s="154"/>
      <c r="U108" s="167"/>
      <c r="X108" s="20"/>
      <c r="Y108" s="20"/>
      <c r="Z108" s="20"/>
    </row>
    <row r="109" spans="2:26" ht="30" customHeight="1" thickBot="1">
      <c r="B109" s="439"/>
      <c r="C109" s="440"/>
      <c r="D109" s="403"/>
      <c r="E109" s="404"/>
      <c r="F109" s="405"/>
      <c r="G109" s="203"/>
      <c r="H109" s="204"/>
      <c r="I109" s="204"/>
      <c r="J109" s="205"/>
      <c r="K109" s="478"/>
      <c r="L109" s="557"/>
      <c r="M109" s="557"/>
      <c r="N109" s="558"/>
      <c r="O109" s="495"/>
      <c r="P109" s="496"/>
      <c r="Q109" s="440"/>
      <c r="R109" s="409"/>
      <c r="S109" s="410"/>
      <c r="T109" s="478"/>
      <c r="U109" s="479"/>
      <c r="X109" s="20"/>
      <c r="Y109" s="20"/>
      <c r="Z109" s="20"/>
    </row>
    <row r="110" spans="2:21" ht="13.5" customHeight="1">
      <c r="B110" s="453" t="s">
        <v>117</v>
      </c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34"/>
      <c r="P110" s="34"/>
      <c r="Q110" s="34"/>
      <c r="R110" s="52"/>
      <c r="S110" s="52"/>
      <c r="T110" s="52"/>
      <c r="U110" s="52"/>
    </row>
    <row r="111" spans="2:21" ht="13.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2:21" ht="25.5" customHeight="1" thickBot="1">
      <c r="B112" s="168" t="s">
        <v>183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2:21" ht="150" customHeight="1" thickBot="1">
      <c r="B113" s="406" t="s">
        <v>115</v>
      </c>
      <c r="C113" s="407"/>
      <c r="D113" s="408"/>
      <c r="E113" s="715"/>
      <c r="F113" s="715"/>
      <c r="G113" s="715"/>
      <c r="H113" s="715"/>
      <c r="I113" s="715"/>
      <c r="J113" s="715"/>
      <c r="K113" s="715"/>
      <c r="L113" s="715"/>
      <c r="M113" s="715"/>
      <c r="N113" s="715"/>
      <c r="O113" s="715"/>
      <c r="P113" s="715"/>
      <c r="Q113" s="715"/>
      <c r="R113" s="715"/>
      <c r="S113" s="715"/>
      <c r="T113" s="715"/>
      <c r="U113" s="716"/>
    </row>
    <row r="114" spans="2:21" ht="13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25.5" customHeight="1" thickBot="1">
      <c r="B115" s="480" t="s">
        <v>145</v>
      </c>
      <c r="C115" s="480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</row>
    <row r="116" spans="2:21" ht="150" customHeight="1" thickBot="1">
      <c r="B116" s="406" t="s">
        <v>79</v>
      </c>
      <c r="C116" s="407"/>
      <c r="D116" s="408"/>
      <c r="E116" s="714"/>
      <c r="F116" s="715"/>
      <c r="G116" s="715"/>
      <c r="H116" s="715"/>
      <c r="I116" s="715"/>
      <c r="J116" s="715"/>
      <c r="K116" s="715"/>
      <c r="L116" s="715"/>
      <c r="M116" s="715"/>
      <c r="N116" s="715"/>
      <c r="O116" s="715"/>
      <c r="P116" s="715"/>
      <c r="Q116" s="715"/>
      <c r="R116" s="715"/>
      <c r="S116" s="715"/>
      <c r="T116" s="715"/>
      <c r="U116" s="716"/>
    </row>
    <row r="117" spans="2:21" ht="13.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25.5" customHeight="1" thickBot="1">
      <c r="B118" s="168" t="s">
        <v>146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2:21" ht="13.5" customHeight="1">
      <c r="B119" s="585" t="s">
        <v>80</v>
      </c>
      <c r="C119" s="586"/>
      <c r="D119" s="587"/>
      <c r="E119" s="46" t="s">
        <v>105</v>
      </c>
      <c r="F119" s="47"/>
      <c r="G119" s="47"/>
      <c r="H119" s="47"/>
      <c r="I119" s="47"/>
      <c r="J119" s="47"/>
      <c r="K119" s="597"/>
      <c r="L119" s="598"/>
      <c r="M119" s="598"/>
      <c r="N119" s="598"/>
      <c r="O119" s="598"/>
      <c r="P119" s="599"/>
      <c r="Q119" s="597"/>
      <c r="R119" s="598"/>
      <c r="S119" s="598"/>
      <c r="T119" s="598"/>
      <c r="U119" s="600"/>
    </row>
    <row r="120" spans="2:21" ht="150" customHeight="1">
      <c r="B120" s="588"/>
      <c r="C120" s="513"/>
      <c r="D120" s="589"/>
      <c r="E120" s="731"/>
      <c r="F120" s="732"/>
      <c r="G120" s="732"/>
      <c r="H120" s="732"/>
      <c r="I120" s="732"/>
      <c r="J120" s="732"/>
      <c r="K120" s="732"/>
      <c r="L120" s="732"/>
      <c r="M120" s="732"/>
      <c r="N120" s="732"/>
      <c r="O120" s="732"/>
      <c r="P120" s="732"/>
      <c r="Q120" s="732"/>
      <c r="R120" s="732"/>
      <c r="S120" s="732"/>
      <c r="T120" s="732"/>
      <c r="U120" s="733"/>
    </row>
    <row r="121" spans="2:21" ht="13.5" customHeight="1">
      <c r="B121" s="588"/>
      <c r="C121" s="513"/>
      <c r="D121" s="589"/>
      <c r="E121" s="75" t="s">
        <v>108</v>
      </c>
      <c r="F121" s="76"/>
      <c r="G121" s="76"/>
      <c r="H121" s="76"/>
      <c r="I121" s="76"/>
      <c r="J121" s="76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42"/>
    </row>
    <row r="122" spans="2:21" ht="129.75" customHeight="1">
      <c r="B122" s="588"/>
      <c r="C122" s="513"/>
      <c r="D122" s="589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2"/>
    </row>
    <row r="123" spans="2:21" ht="13.5" customHeight="1">
      <c r="B123" s="588"/>
      <c r="C123" s="513"/>
      <c r="D123" s="589"/>
      <c r="E123" s="45" t="s">
        <v>109</v>
      </c>
      <c r="F123" s="28"/>
      <c r="G123" s="28"/>
      <c r="H123" s="28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48"/>
    </row>
    <row r="124" spans="2:21" ht="129.75" customHeight="1">
      <c r="B124" s="588"/>
      <c r="C124" s="513"/>
      <c r="D124" s="589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  <c r="S124" s="476"/>
      <c r="T124" s="476"/>
      <c r="U124" s="477"/>
    </row>
    <row r="125" spans="2:21" ht="13.5" customHeight="1">
      <c r="B125" s="588"/>
      <c r="C125" s="513"/>
      <c r="D125" s="589"/>
      <c r="E125" s="26" t="s">
        <v>88</v>
      </c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48"/>
    </row>
    <row r="126" spans="2:21" ht="129.75" customHeight="1" thickBot="1">
      <c r="B126" s="588"/>
      <c r="C126" s="513"/>
      <c r="D126" s="589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  <c r="S126" s="476"/>
      <c r="T126" s="476"/>
      <c r="U126" s="477"/>
    </row>
    <row r="127" spans="2:21" ht="75" customHeight="1" thickBot="1">
      <c r="B127" s="406" t="s">
        <v>139</v>
      </c>
      <c r="C127" s="407"/>
      <c r="D127" s="408"/>
      <c r="E127" s="715"/>
      <c r="F127" s="715"/>
      <c r="G127" s="715"/>
      <c r="H127" s="715"/>
      <c r="I127" s="715"/>
      <c r="J127" s="715"/>
      <c r="K127" s="715"/>
      <c r="L127" s="715"/>
      <c r="M127" s="715"/>
      <c r="N127" s="715"/>
      <c r="O127" s="715"/>
      <c r="P127" s="715"/>
      <c r="Q127" s="715"/>
      <c r="R127" s="715"/>
      <c r="S127" s="715"/>
      <c r="T127" s="715"/>
      <c r="U127" s="716"/>
    </row>
    <row r="128" spans="2:21" ht="13.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2:21" ht="27.75" customHeight="1" thickBot="1">
      <c r="B129" s="168" t="s">
        <v>149</v>
      </c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2:21" ht="150" customHeight="1">
      <c r="B130" s="566" t="s">
        <v>171</v>
      </c>
      <c r="C130" s="567"/>
      <c r="D130" s="568"/>
      <c r="E130" s="734"/>
      <c r="F130" s="734"/>
      <c r="G130" s="734"/>
      <c r="H130" s="734"/>
      <c r="I130" s="734"/>
      <c r="J130" s="734"/>
      <c r="K130" s="734"/>
      <c r="L130" s="734"/>
      <c r="M130" s="734"/>
      <c r="N130" s="734"/>
      <c r="O130" s="734"/>
      <c r="P130" s="734"/>
      <c r="Q130" s="734"/>
      <c r="R130" s="734"/>
      <c r="S130" s="734"/>
      <c r="T130" s="734"/>
      <c r="U130" s="735"/>
    </row>
    <row r="131" spans="2:21" ht="150" customHeight="1" thickBot="1">
      <c r="B131" s="592" t="s">
        <v>147</v>
      </c>
      <c r="C131" s="593"/>
      <c r="D131" s="594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7"/>
    </row>
    <row r="132" spans="2:21" ht="13.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2:21" s="2" customFormat="1" ht="27.75" customHeight="1" thickBot="1">
      <c r="B133" s="458" t="s">
        <v>106</v>
      </c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</row>
    <row r="134" spans="2:21" s="2" customFormat="1" ht="39.75" customHeight="1">
      <c r="B134" s="347" t="s">
        <v>66</v>
      </c>
      <c r="C134" s="348"/>
      <c r="D134" s="348"/>
      <c r="E134" s="348"/>
      <c r="F134" s="348"/>
      <c r="G134" s="738"/>
      <c r="H134" s="738"/>
      <c r="I134" s="738"/>
      <c r="J134" s="738"/>
      <c r="K134" s="738"/>
      <c r="L134" s="738"/>
      <c r="M134" s="738"/>
      <c r="N134" s="738"/>
      <c r="O134" s="738"/>
      <c r="P134" s="738"/>
      <c r="Q134" s="738"/>
      <c r="R134" s="738"/>
      <c r="S134" s="738"/>
      <c r="T134" s="738"/>
      <c r="U134" s="739"/>
    </row>
    <row r="135" spans="2:21" s="2" customFormat="1" ht="39.75" customHeight="1">
      <c r="B135" s="221" t="s">
        <v>91</v>
      </c>
      <c r="C135" s="222"/>
      <c r="D135" s="222"/>
      <c r="E135" s="222"/>
      <c r="F135" s="222"/>
      <c r="G135" s="708"/>
      <c r="H135" s="709"/>
      <c r="I135" s="709"/>
      <c r="J135" s="709"/>
      <c r="K135" s="709"/>
      <c r="L135" s="709"/>
      <c r="M135" s="709"/>
      <c r="N135" s="709"/>
      <c r="O135" s="709"/>
      <c r="P135" s="709"/>
      <c r="Q135" s="709"/>
      <c r="R135" s="709"/>
      <c r="S135" s="709"/>
      <c r="T135" s="709"/>
      <c r="U135" s="710"/>
    </row>
    <row r="136" spans="2:21" s="2" customFormat="1" ht="150" customHeight="1">
      <c r="B136" s="169" t="s">
        <v>51</v>
      </c>
      <c r="C136" s="170"/>
      <c r="D136" s="170"/>
      <c r="E136" s="170"/>
      <c r="F136" s="171"/>
      <c r="G136" s="708"/>
      <c r="H136" s="709"/>
      <c r="I136" s="709"/>
      <c r="J136" s="709"/>
      <c r="K136" s="709"/>
      <c r="L136" s="709"/>
      <c r="M136" s="709"/>
      <c r="N136" s="709"/>
      <c r="O136" s="709"/>
      <c r="P136" s="709"/>
      <c r="Q136" s="709"/>
      <c r="R136" s="709"/>
      <c r="S136" s="709"/>
      <c r="T136" s="709"/>
      <c r="U136" s="710"/>
    </row>
    <row r="137" spans="2:21" s="2" customFormat="1" ht="39.75" customHeight="1">
      <c r="B137" s="88"/>
      <c r="C137" s="270" t="s">
        <v>203</v>
      </c>
      <c r="D137" s="271"/>
      <c r="E137" s="271"/>
      <c r="F137" s="272"/>
      <c r="G137" s="632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3"/>
      <c r="S137" s="633"/>
      <c r="T137" s="633"/>
      <c r="U137" s="634"/>
    </row>
    <row r="138" spans="2:21" s="2" customFormat="1" ht="21.75" customHeight="1">
      <c r="B138" s="227" t="s">
        <v>82</v>
      </c>
      <c r="C138" s="228"/>
      <c r="D138" s="228"/>
      <c r="E138" s="228"/>
      <c r="F138" s="229"/>
      <c r="G138" s="180" t="s">
        <v>110</v>
      </c>
      <c r="H138" s="180"/>
      <c r="I138" s="180"/>
      <c r="J138" s="180"/>
      <c r="K138" s="180"/>
      <c r="L138" s="57"/>
      <c r="M138" s="595"/>
      <c r="N138" s="595"/>
      <c r="O138" s="595"/>
      <c r="P138" s="595"/>
      <c r="Q138" s="595"/>
      <c r="R138" s="595"/>
      <c r="S138" s="595"/>
      <c r="T138" s="595"/>
      <c r="U138" s="596"/>
    </row>
    <row r="139" spans="2:21" s="2" customFormat="1" ht="21.75" customHeight="1">
      <c r="B139" s="230"/>
      <c r="C139" s="231"/>
      <c r="D139" s="231"/>
      <c r="E139" s="231"/>
      <c r="F139" s="232"/>
      <c r="G139" s="180" t="s">
        <v>114</v>
      </c>
      <c r="H139" s="180"/>
      <c r="I139" s="180"/>
      <c r="J139" s="180"/>
      <c r="K139" s="180"/>
      <c r="L139" s="57"/>
      <c r="M139" s="595"/>
      <c r="N139" s="595"/>
      <c r="O139" s="595"/>
      <c r="P139" s="595"/>
      <c r="Q139" s="595"/>
      <c r="R139" s="595"/>
      <c r="S139" s="595"/>
      <c r="T139" s="595"/>
      <c r="U139" s="596"/>
    </row>
    <row r="140" spans="2:21" s="2" customFormat="1" ht="21.75" customHeight="1">
      <c r="B140" s="230"/>
      <c r="C140" s="231"/>
      <c r="D140" s="231"/>
      <c r="E140" s="231"/>
      <c r="F140" s="232"/>
      <c r="G140" s="180" t="s">
        <v>111</v>
      </c>
      <c r="H140" s="180"/>
      <c r="I140" s="180"/>
      <c r="J140" s="180"/>
      <c r="K140" s="180"/>
      <c r="L140" s="57"/>
      <c r="M140" s="595"/>
      <c r="N140" s="595"/>
      <c r="O140" s="595"/>
      <c r="P140" s="595"/>
      <c r="Q140" s="595"/>
      <c r="R140" s="595"/>
      <c r="S140" s="595"/>
      <c r="T140" s="595"/>
      <c r="U140" s="596"/>
    </row>
    <row r="141" spans="2:21" s="2" customFormat="1" ht="21.75" customHeight="1">
      <c r="B141" s="230"/>
      <c r="C141" s="231"/>
      <c r="D141" s="231"/>
      <c r="E141" s="231"/>
      <c r="F141" s="232"/>
      <c r="G141" s="180" t="s">
        <v>112</v>
      </c>
      <c r="H141" s="180"/>
      <c r="I141" s="180"/>
      <c r="J141" s="180"/>
      <c r="K141" s="180"/>
      <c r="L141" s="57"/>
      <c r="M141" s="595"/>
      <c r="N141" s="595"/>
      <c r="O141" s="595"/>
      <c r="P141" s="595"/>
      <c r="Q141" s="595"/>
      <c r="R141" s="595"/>
      <c r="S141" s="595"/>
      <c r="T141" s="595"/>
      <c r="U141" s="596"/>
    </row>
    <row r="142" spans="2:21" s="2" customFormat="1" ht="21.75" customHeight="1">
      <c r="B142" s="230"/>
      <c r="C142" s="231"/>
      <c r="D142" s="231"/>
      <c r="E142" s="231"/>
      <c r="F142" s="232"/>
      <c r="G142" s="180" t="s">
        <v>113</v>
      </c>
      <c r="H142" s="180"/>
      <c r="I142" s="180"/>
      <c r="J142" s="180"/>
      <c r="K142" s="180"/>
      <c r="L142" s="57"/>
      <c r="M142" s="595"/>
      <c r="N142" s="595"/>
      <c r="O142" s="595"/>
      <c r="P142" s="595"/>
      <c r="Q142" s="595"/>
      <c r="R142" s="595"/>
      <c r="S142" s="595"/>
      <c r="T142" s="595"/>
      <c r="U142" s="596"/>
    </row>
    <row r="143" spans="2:21" s="2" customFormat="1" ht="21.75" customHeight="1">
      <c r="B143" s="233"/>
      <c r="C143" s="234"/>
      <c r="D143" s="234"/>
      <c r="E143" s="234"/>
      <c r="F143" s="235"/>
      <c r="G143" s="595" t="s">
        <v>172</v>
      </c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6"/>
    </row>
    <row r="144" spans="2:21" s="2" customFormat="1" ht="39.75" customHeight="1">
      <c r="B144" s="454" t="s">
        <v>128</v>
      </c>
      <c r="C144" s="455"/>
      <c r="D144" s="455"/>
      <c r="E144" s="455"/>
      <c r="F144" s="455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740"/>
    </row>
    <row r="145" spans="2:21" s="2" customFormat="1" ht="39.75" customHeight="1">
      <c r="B145" s="221" t="s">
        <v>129</v>
      </c>
      <c r="C145" s="222"/>
      <c r="D145" s="222"/>
      <c r="E145" s="222"/>
      <c r="F145" s="222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740"/>
    </row>
    <row r="146" spans="2:21" s="2" customFormat="1" ht="39.75" customHeight="1">
      <c r="B146" s="221" t="s">
        <v>101</v>
      </c>
      <c r="C146" s="222"/>
      <c r="D146" s="222"/>
      <c r="E146" s="222"/>
      <c r="F146" s="222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740"/>
    </row>
    <row r="147" spans="2:21" s="2" customFormat="1" ht="60" customHeight="1">
      <c r="B147" s="221" t="s">
        <v>137</v>
      </c>
      <c r="C147" s="222"/>
      <c r="D147" s="222"/>
      <c r="E147" s="222"/>
      <c r="F147" s="222"/>
      <c r="G147" s="162" t="s">
        <v>116</v>
      </c>
      <c r="H147" s="163"/>
      <c r="I147" s="163"/>
      <c r="J147" s="163"/>
      <c r="K147" s="163"/>
      <c r="L147" s="163"/>
      <c r="M147" s="163"/>
      <c r="N147" s="164"/>
      <c r="O147" s="165" t="s">
        <v>84</v>
      </c>
      <c r="P147" s="165"/>
      <c r="Q147" s="165"/>
      <c r="R147" s="165"/>
      <c r="S147" s="165"/>
      <c r="T147" s="165"/>
      <c r="U147" s="166"/>
    </row>
    <row r="148" spans="2:21" s="2" customFormat="1" ht="39.75" customHeight="1">
      <c r="B148" s="454" t="s">
        <v>50</v>
      </c>
      <c r="C148" s="455"/>
      <c r="D148" s="455"/>
      <c r="E148" s="455"/>
      <c r="F148" s="455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740"/>
    </row>
    <row r="149" spans="2:21" s="2" customFormat="1" ht="39.75" customHeight="1">
      <c r="B149" s="221" t="s">
        <v>138</v>
      </c>
      <c r="C149" s="222"/>
      <c r="D149" s="222"/>
      <c r="E149" s="222"/>
      <c r="F149" s="222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740"/>
    </row>
    <row r="150" spans="2:37" s="41" customFormat="1" ht="39.75" customHeight="1">
      <c r="B150" s="454" t="s">
        <v>130</v>
      </c>
      <c r="C150" s="455"/>
      <c r="D150" s="455"/>
      <c r="E150" s="455"/>
      <c r="F150" s="455"/>
      <c r="G150" s="279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6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2:21" s="2" customFormat="1" ht="39.75" customHeight="1" thickBot="1">
      <c r="B151" s="461" t="s">
        <v>102</v>
      </c>
      <c r="C151" s="462"/>
      <c r="D151" s="462"/>
      <c r="E151" s="462"/>
      <c r="F151" s="462"/>
      <c r="G151" s="741"/>
      <c r="H151" s="741"/>
      <c r="I151" s="741"/>
      <c r="J151" s="741"/>
      <c r="K151" s="741"/>
      <c r="L151" s="741"/>
      <c r="M151" s="741"/>
      <c r="N151" s="741"/>
      <c r="O151" s="741"/>
      <c r="P151" s="741"/>
      <c r="Q151" s="741"/>
      <c r="R151" s="741"/>
      <c r="S151" s="741"/>
      <c r="T151" s="741"/>
      <c r="U151" s="742"/>
    </row>
    <row r="152" spans="2:21" s="2" customFormat="1" ht="48" customHeight="1" thickBot="1">
      <c r="B152" s="289" t="s">
        <v>136</v>
      </c>
      <c r="C152" s="459" t="s">
        <v>38</v>
      </c>
      <c r="D152" s="442"/>
      <c r="E152" s="463" t="s">
        <v>103</v>
      </c>
      <c r="F152" s="464"/>
      <c r="G152" s="445" t="s">
        <v>9</v>
      </c>
      <c r="H152" s="446"/>
      <c r="I152" s="447"/>
      <c r="J152" s="459" t="s">
        <v>28</v>
      </c>
      <c r="K152" s="441"/>
      <c r="L152" s="442"/>
      <c r="M152" s="441" t="s">
        <v>27</v>
      </c>
      <c r="N152" s="442"/>
      <c r="O152" s="445" t="s">
        <v>135</v>
      </c>
      <c r="P152" s="447"/>
      <c r="Q152" s="443" t="s">
        <v>63</v>
      </c>
      <c r="R152" s="443"/>
      <c r="S152" s="444"/>
      <c r="T152" s="102" t="s">
        <v>40</v>
      </c>
      <c r="U152" s="90" t="s">
        <v>39</v>
      </c>
    </row>
    <row r="153" spans="2:21" s="2" customFormat="1" ht="27" customHeight="1" thickTop="1">
      <c r="B153" s="289"/>
      <c r="C153" s="743"/>
      <c r="D153" s="744"/>
      <c r="E153" s="745"/>
      <c r="F153" s="745"/>
      <c r="G153" s="746"/>
      <c r="H153" s="746"/>
      <c r="I153" s="746"/>
      <c r="J153" s="747"/>
      <c r="K153" s="748"/>
      <c r="L153" s="749"/>
      <c r="M153" s="751"/>
      <c r="N153" s="751"/>
      <c r="O153" s="747"/>
      <c r="P153" s="749"/>
      <c r="Q153" s="750"/>
      <c r="R153" s="750"/>
      <c r="S153" s="750"/>
      <c r="T153" s="84"/>
      <c r="U153" s="83"/>
    </row>
    <row r="154" spans="2:21" s="2" customFormat="1" ht="27" customHeight="1">
      <c r="B154" s="289"/>
      <c r="C154" s="345"/>
      <c r="D154" s="346"/>
      <c r="E154" s="226"/>
      <c r="F154" s="226"/>
      <c r="G154" s="452"/>
      <c r="H154" s="452"/>
      <c r="I154" s="452"/>
      <c r="J154" s="218"/>
      <c r="K154" s="219"/>
      <c r="L154" s="220"/>
      <c r="M154" s="224"/>
      <c r="N154" s="224"/>
      <c r="O154" s="218"/>
      <c r="P154" s="220"/>
      <c r="Q154" s="210"/>
      <c r="R154" s="210"/>
      <c r="S154" s="210"/>
      <c r="T154" s="78"/>
      <c r="U154" s="77"/>
    </row>
    <row r="155" spans="2:21" s="2" customFormat="1" ht="27" customHeight="1">
      <c r="B155" s="289"/>
      <c r="C155" s="345"/>
      <c r="D155" s="346"/>
      <c r="E155" s="226"/>
      <c r="F155" s="226"/>
      <c r="G155" s="452"/>
      <c r="H155" s="452"/>
      <c r="I155" s="452"/>
      <c r="J155" s="218"/>
      <c r="K155" s="219"/>
      <c r="L155" s="220"/>
      <c r="M155" s="224"/>
      <c r="N155" s="224"/>
      <c r="O155" s="218"/>
      <c r="P155" s="220"/>
      <c r="Q155" s="210"/>
      <c r="R155" s="210"/>
      <c r="S155" s="210"/>
      <c r="T155" s="78"/>
      <c r="U155" s="77"/>
    </row>
    <row r="156" spans="2:21" s="2" customFormat="1" ht="27" customHeight="1">
      <c r="B156" s="289"/>
      <c r="C156" s="345"/>
      <c r="D156" s="346"/>
      <c r="E156" s="226"/>
      <c r="F156" s="226"/>
      <c r="G156" s="452"/>
      <c r="H156" s="452"/>
      <c r="I156" s="452"/>
      <c r="J156" s="218"/>
      <c r="K156" s="219"/>
      <c r="L156" s="220"/>
      <c r="M156" s="224"/>
      <c r="N156" s="224"/>
      <c r="O156" s="218"/>
      <c r="P156" s="220"/>
      <c r="Q156" s="210"/>
      <c r="R156" s="210"/>
      <c r="S156" s="210"/>
      <c r="T156" s="78"/>
      <c r="U156" s="77"/>
    </row>
    <row r="157" spans="2:21" s="2" customFormat="1" ht="27" customHeight="1">
      <c r="B157" s="289"/>
      <c r="C157" s="345"/>
      <c r="D157" s="346"/>
      <c r="E157" s="226"/>
      <c r="F157" s="226"/>
      <c r="G157" s="452"/>
      <c r="H157" s="452"/>
      <c r="I157" s="452"/>
      <c r="J157" s="218"/>
      <c r="K157" s="219"/>
      <c r="L157" s="220"/>
      <c r="M157" s="224"/>
      <c r="N157" s="224"/>
      <c r="O157" s="218"/>
      <c r="P157" s="220"/>
      <c r="Q157" s="210"/>
      <c r="R157" s="210"/>
      <c r="S157" s="210"/>
      <c r="T157" s="78"/>
      <c r="U157" s="77"/>
    </row>
    <row r="158" spans="2:21" s="2" customFormat="1" ht="27" customHeight="1" thickBot="1">
      <c r="B158" s="289"/>
      <c r="C158" s="398"/>
      <c r="D158" s="399"/>
      <c r="E158" s="456"/>
      <c r="F158" s="456"/>
      <c r="G158" s="451"/>
      <c r="H158" s="451"/>
      <c r="I158" s="451"/>
      <c r="J158" s="448"/>
      <c r="K158" s="449"/>
      <c r="L158" s="450"/>
      <c r="M158" s="457"/>
      <c r="N158" s="457"/>
      <c r="O158" s="448"/>
      <c r="P158" s="450"/>
      <c r="Q158" s="223"/>
      <c r="R158" s="223"/>
      <c r="S158" s="223"/>
      <c r="T158" s="80"/>
      <c r="U158" s="81"/>
    </row>
    <row r="159" spans="2:21" s="2" customFormat="1" ht="27" customHeight="1" thickTop="1">
      <c r="B159" s="289"/>
      <c r="C159" s="390" t="s">
        <v>10</v>
      </c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2"/>
      <c r="T159" s="82">
        <f>COUNTIF(T153:T158,"○")</f>
        <v>0</v>
      </c>
      <c r="U159" s="79">
        <f>COUNTIF(U153:U158,"○")</f>
        <v>0</v>
      </c>
    </row>
    <row r="160" spans="2:21" s="2" customFormat="1" ht="27" customHeight="1" thickBot="1">
      <c r="B160" s="289"/>
      <c r="C160" s="215" t="s">
        <v>64</v>
      </c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7"/>
    </row>
    <row r="161" spans="2:21" s="2" customFormat="1" ht="50.25" customHeight="1" thickBot="1">
      <c r="B161" s="372" t="s">
        <v>83</v>
      </c>
      <c r="C161" s="373"/>
      <c r="D161" s="373"/>
      <c r="E161" s="373"/>
      <c r="F161" s="374"/>
      <c r="G161" s="752"/>
      <c r="H161" s="752"/>
      <c r="I161" s="752"/>
      <c r="J161" s="752"/>
      <c r="K161" s="752"/>
      <c r="L161" s="752"/>
      <c r="M161" s="752"/>
      <c r="N161" s="752"/>
      <c r="O161" s="752"/>
      <c r="P161" s="752"/>
      <c r="Q161" s="752"/>
      <c r="R161" s="752"/>
      <c r="S161" s="752"/>
      <c r="T161" s="752"/>
      <c r="U161" s="753"/>
    </row>
    <row r="162" spans="2:21" ht="8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2:21" s="2" customFormat="1" ht="18.75" customHeight="1" thickBot="1">
      <c r="B163" s="101" t="s">
        <v>71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8"/>
      <c r="Q163" s="8"/>
      <c r="R163" s="14"/>
      <c r="S163" s="14"/>
      <c r="T163" s="14"/>
      <c r="U163" s="14"/>
    </row>
    <row r="164" spans="2:21" s="2" customFormat="1" ht="39.75" customHeight="1">
      <c r="B164" s="347" t="s">
        <v>66</v>
      </c>
      <c r="C164" s="348"/>
      <c r="D164" s="348"/>
      <c r="E164" s="348"/>
      <c r="F164" s="348"/>
      <c r="G164" s="738"/>
      <c r="H164" s="738"/>
      <c r="I164" s="738"/>
      <c r="J164" s="738"/>
      <c r="K164" s="738"/>
      <c r="L164" s="738"/>
      <c r="M164" s="738"/>
      <c r="N164" s="738"/>
      <c r="O164" s="738"/>
      <c r="P164" s="738"/>
      <c r="Q164" s="738"/>
      <c r="R164" s="738"/>
      <c r="S164" s="738"/>
      <c r="T164" s="738"/>
      <c r="U164" s="739"/>
    </row>
    <row r="165" spans="2:21" s="2" customFormat="1" ht="39.75" customHeight="1">
      <c r="B165" s="221" t="s">
        <v>91</v>
      </c>
      <c r="C165" s="222"/>
      <c r="D165" s="222"/>
      <c r="E165" s="222"/>
      <c r="F165" s="222"/>
      <c r="G165" s="708"/>
      <c r="H165" s="709"/>
      <c r="I165" s="709"/>
      <c r="J165" s="709"/>
      <c r="K165" s="709"/>
      <c r="L165" s="709"/>
      <c r="M165" s="709"/>
      <c r="N165" s="709"/>
      <c r="O165" s="709"/>
      <c r="P165" s="709"/>
      <c r="Q165" s="709"/>
      <c r="R165" s="709"/>
      <c r="S165" s="709"/>
      <c r="T165" s="709"/>
      <c r="U165" s="710"/>
    </row>
    <row r="166" spans="2:21" s="2" customFormat="1" ht="150" customHeight="1">
      <c r="B166" s="169" t="s">
        <v>51</v>
      </c>
      <c r="C166" s="170"/>
      <c r="D166" s="170"/>
      <c r="E166" s="170"/>
      <c r="F166" s="171"/>
      <c r="G166" s="708"/>
      <c r="H166" s="709"/>
      <c r="I166" s="709"/>
      <c r="J166" s="709"/>
      <c r="K166" s="709"/>
      <c r="L166" s="709"/>
      <c r="M166" s="709"/>
      <c r="N166" s="709"/>
      <c r="O166" s="709"/>
      <c r="P166" s="709"/>
      <c r="Q166" s="709"/>
      <c r="R166" s="709"/>
      <c r="S166" s="709"/>
      <c r="T166" s="709"/>
      <c r="U166" s="710"/>
    </row>
    <row r="167" spans="2:21" s="2" customFormat="1" ht="39.75" customHeight="1">
      <c r="B167" s="88"/>
      <c r="C167" s="270" t="s">
        <v>203</v>
      </c>
      <c r="D167" s="271"/>
      <c r="E167" s="271"/>
      <c r="F167" s="272"/>
      <c r="G167" s="632"/>
      <c r="H167" s="633"/>
      <c r="I167" s="633"/>
      <c r="J167" s="633"/>
      <c r="K167" s="633"/>
      <c r="L167" s="633"/>
      <c r="M167" s="633"/>
      <c r="N167" s="633"/>
      <c r="O167" s="633"/>
      <c r="P167" s="633"/>
      <c r="Q167" s="633"/>
      <c r="R167" s="633"/>
      <c r="S167" s="633"/>
      <c r="T167" s="633"/>
      <c r="U167" s="634"/>
    </row>
    <row r="168" spans="2:21" s="2" customFormat="1" ht="21.75" customHeight="1">
      <c r="B168" s="227" t="s">
        <v>82</v>
      </c>
      <c r="C168" s="228"/>
      <c r="D168" s="228"/>
      <c r="E168" s="228"/>
      <c r="F168" s="229"/>
      <c r="G168" s="180" t="s">
        <v>110</v>
      </c>
      <c r="H168" s="180"/>
      <c r="I168" s="180"/>
      <c r="J168" s="180"/>
      <c r="K168" s="180"/>
      <c r="L168" s="57"/>
      <c r="M168" s="632"/>
      <c r="N168" s="633"/>
      <c r="O168" s="633"/>
      <c r="P168" s="633"/>
      <c r="Q168" s="633"/>
      <c r="R168" s="633"/>
      <c r="S168" s="633"/>
      <c r="T168" s="633"/>
      <c r="U168" s="634"/>
    </row>
    <row r="169" spans="2:21" s="2" customFormat="1" ht="21.75" customHeight="1">
      <c r="B169" s="230"/>
      <c r="C169" s="231"/>
      <c r="D169" s="231"/>
      <c r="E169" s="231"/>
      <c r="F169" s="232"/>
      <c r="G169" s="180" t="s">
        <v>114</v>
      </c>
      <c r="H169" s="180"/>
      <c r="I169" s="180"/>
      <c r="J169" s="180"/>
      <c r="K169" s="180"/>
      <c r="L169" s="57"/>
      <c r="M169" s="635"/>
      <c r="N169" s="636"/>
      <c r="O169" s="636"/>
      <c r="P169" s="636"/>
      <c r="Q169" s="636"/>
      <c r="R169" s="636"/>
      <c r="S169" s="636"/>
      <c r="T169" s="636"/>
      <c r="U169" s="637"/>
    </row>
    <row r="170" spans="2:21" s="2" customFormat="1" ht="21.75" customHeight="1">
      <c r="B170" s="230"/>
      <c r="C170" s="231"/>
      <c r="D170" s="231"/>
      <c r="E170" s="231"/>
      <c r="F170" s="232"/>
      <c r="G170" s="180" t="s">
        <v>111</v>
      </c>
      <c r="H170" s="180"/>
      <c r="I170" s="180"/>
      <c r="J170" s="180"/>
      <c r="K170" s="180"/>
      <c r="L170" s="57"/>
      <c r="M170" s="635"/>
      <c r="N170" s="636"/>
      <c r="O170" s="636"/>
      <c r="P170" s="636"/>
      <c r="Q170" s="636"/>
      <c r="R170" s="636"/>
      <c r="S170" s="636"/>
      <c r="T170" s="636"/>
      <c r="U170" s="637"/>
    </row>
    <row r="171" spans="2:21" s="2" customFormat="1" ht="21.75" customHeight="1">
      <c r="B171" s="230"/>
      <c r="C171" s="231"/>
      <c r="D171" s="231"/>
      <c r="E171" s="231"/>
      <c r="F171" s="232"/>
      <c r="G171" s="180" t="s">
        <v>112</v>
      </c>
      <c r="H171" s="180"/>
      <c r="I171" s="180"/>
      <c r="J171" s="180"/>
      <c r="K171" s="180"/>
      <c r="L171" s="57"/>
      <c r="M171" s="635"/>
      <c r="N171" s="636"/>
      <c r="O171" s="636"/>
      <c r="P171" s="636"/>
      <c r="Q171" s="636"/>
      <c r="R171" s="636"/>
      <c r="S171" s="636"/>
      <c r="T171" s="636"/>
      <c r="U171" s="637"/>
    </row>
    <row r="172" spans="2:21" s="2" customFormat="1" ht="21.75" customHeight="1">
      <c r="B172" s="230"/>
      <c r="C172" s="231"/>
      <c r="D172" s="231"/>
      <c r="E172" s="231"/>
      <c r="F172" s="232"/>
      <c r="G172" s="180" t="s">
        <v>113</v>
      </c>
      <c r="H172" s="180"/>
      <c r="I172" s="180"/>
      <c r="J172" s="180"/>
      <c r="K172" s="180"/>
      <c r="L172" s="57"/>
      <c r="M172" s="635"/>
      <c r="N172" s="636"/>
      <c r="O172" s="636"/>
      <c r="P172" s="636"/>
      <c r="Q172" s="636"/>
      <c r="R172" s="636"/>
      <c r="S172" s="636"/>
      <c r="T172" s="636"/>
      <c r="U172" s="637"/>
    </row>
    <row r="173" spans="2:21" s="2" customFormat="1" ht="27" customHeight="1">
      <c r="B173" s="230"/>
      <c r="C173" s="231"/>
      <c r="D173" s="231"/>
      <c r="E173" s="231"/>
      <c r="F173" s="232"/>
      <c r="G173" s="200" t="s">
        <v>205</v>
      </c>
      <c r="H173" s="201"/>
      <c r="I173" s="201"/>
      <c r="J173" s="201"/>
      <c r="K173" s="209"/>
      <c r="L173" s="57"/>
      <c r="M173" s="638"/>
      <c r="N173" s="639"/>
      <c r="O173" s="639"/>
      <c r="P173" s="639"/>
      <c r="Q173" s="639"/>
      <c r="R173" s="639"/>
      <c r="S173" s="639"/>
      <c r="T173" s="639"/>
      <c r="U173" s="640"/>
    </row>
    <row r="174" spans="2:21" s="2" customFormat="1" ht="25.5" customHeight="1">
      <c r="B174" s="233"/>
      <c r="C174" s="234"/>
      <c r="D174" s="234"/>
      <c r="E174" s="234"/>
      <c r="F174" s="235"/>
      <c r="G174" s="590" t="s">
        <v>206</v>
      </c>
      <c r="H174" s="590"/>
      <c r="I174" s="590"/>
      <c r="J174" s="590"/>
      <c r="K174" s="590"/>
      <c r="L174" s="590"/>
      <c r="M174" s="590"/>
      <c r="N174" s="590"/>
      <c r="O174" s="590"/>
      <c r="P174" s="590"/>
      <c r="Q174" s="590"/>
      <c r="R174" s="590"/>
      <c r="S174" s="590"/>
      <c r="T174" s="590"/>
      <c r="U174" s="591"/>
    </row>
    <row r="175" spans="2:21" s="2" customFormat="1" ht="39.75" customHeight="1">
      <c r="B175" s="454" t="s">
        <v>197</v>
      </c>
      <c r="C175" s="455"/>
      <c r="D175" s="455"/>
      <c r="E175" s="455"/>
      <c r="F175" s="455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740"/>
    </row>
    <row r="176" spans="2:21" s="2" customFormat="1" ht="39.75" customHeight="1">
      <c r="B176" s="221" t="s">
        <v>198</v>
      </c>
      <c r="C176" s="222"/>
      <c r="D176" s="222"/>
      <c r="E176" s="222"/>
      <c r="F176" s="222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740"/>
    </row>
    <row r="177" spans="2:21" s="2" customFormat="1" ht="39.75" customHeight="1">
      <c r="B177" s="221" t="s">
        <v>101</v>
      </c>
      <c r="C177" s="222"/>
      <c r="D177" s="222"/>
      <c r="E177" s="222"/>
      <c r="F177" s="222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740"/>
    </row>
    <row r="178" spans="2:21" s="2" customFormat="1" ht="60" customHeight="1">
      <c r="B178" s="221" t="s">
        <v>137</v>
      </c>
      <c r="C178" s="222"/>
      <c r="D178" s="222"/>
      <c r="E178" s="222"/>
      <c r="F178" s="222"/>
      <c r="G178" s="162" t="s">
        <v>116</v>
      </c>
      <c r="H178" s="163"/>
      <c r="I178" s="163"/>
      <c r="J178" s="163"/>
      <c r="K178" s="163"/>
      <c r="L178" s="163"/>
      <c r="M178" s="163"/>
      <c r="N178" s="164"/>
      <c r="O178" s="165" t="s">
        <v>84</v>
      </c>
      <c r="P178" s="165"/>
      <c r="Q178" s="165"/>
      <c r="R178" s="165"/>
      <c r="S178" s="165"/>
      <c r="T178" s="165"/>
      <c r="U178" s="166"/>
    </row>
    <row r="179" spans="2:21" s="2" customFormat="1" ht="39.75" customHeight="1">
      <c r="B179" s="454" t="s">
        <v>50</v>
      </c>
      <c r="C179" s="455"/>
      <c r="D179" s="455"/>
      <c r="E179" s="455"/>
      <c r="F179" s="455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740"/>
    </row>
    <row r="180" spans="2:21" s="2" customFormat="1" ht="39.75" customHeight="1">
      <c r="B180" s="221" t="s">
        <v>138</v>
      </c>
      <c r="C180" s="222"/>
      <c r="D180" s="222"/>
      <c r="E180" s="222"/>
      <c r="F180" s="222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740"/>
    </row>
    <row r="181" spans="2:37" s="41" customFormat="1" ht="39.75" customHeight="1">
      <c r="B181" s="343" t="s">
        <v>130</v>
      </c>
      <c r="C181" s="344"/>
      <c r="D181" s="344"/>
      <c r="E181" s="344"/>
      <c r="F181" s="344"/>
      <c r="G181" s="601"/>
      <c r="H181" s="602"/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3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</row>
    <row r="182" spans="2:21" s="2" customFormat="1" ht="39.75" customHeight="1" thickBot="1">
      <c r="B182" s="357" t="s">
        <v>102</v>
      </c>
      <c r="C182" s="358"/>
      <c r="D182" s="358"/>
      <c r="E182" s="358"/>
      <c r="F182" s="358"/>
      <c r="G182" s="741"/>
      <c r="H182" s="741"/>
      <c r="I182" s="741"/>
      <c r="J182" s="741"/>
      <c r="K182" s="741"/>
      <c r="L182" s="741"/>
      <c r="M182" s="741"/>
      <c r="N182" s="741"/>
      <c r="O182" s="741"/>
      <c r="P182" s="741"/>
      <c r="Q182" s="741"/>
      <c r="R182" s="741"/>
      <c r="S182" s="741"/>
      <c r="T182" s="741"/>
      <c r="U182" s="742"/>
    </row>
    <row r="183" spans="2:21" s="2" customFormat="1" ht="48" customHeight="1" thickBot="1">
      <c r="B183" s="289" t="s">
        <v>136</v>
      </c>
      <c r="C183" s="459" t="s">
        <v>38</v>
      </c>
      <c r="D183" s="442"/>
      <c r="E183" s="463" t="s">
        <v>103</v>
      </c>
      <c r="F183" s="464"/>
      <c r="G183" s="445" t="s">
        <v>9</v>
      </c>
      <c r="H183" s="446"/>
      <c r="I183" s="447"/>
      <c r="J183" s="459" t="s">
        <v>28</v>
      </c>
      <c r="K183" s="441"/>
      <c r="L183" s="442"/>
      <c r="M183" s="441" t="s">
        <v>27</v>
      </c>
      <c r="N183" s="442"/>
      <c r="O183" s="445" t="s">
        <v>135</v>
      </c>
      <c r="P183" s="447"/>
      <c r="Q183" s="443" t="s">
        <v>63</v>
      </c>
      <c r="R183" s="443"/>
      <c r="S183" s="444"/>
      <c r="T183" s="102" t="s">
        <v>40</v>
      </c>
      <c r="U183" s="90" t="s">
        <v>39</v>
      </c>
    </row>
    <row r="184" spans="2:21" s="2" customFormat="1" ht="27" customHeight="1" thickTop="1">
      <c r="B184" s="289"/>
      <c r="C184" s="743"/>
      <c r="D184" s="744"/>
      <c r="E184" s="745"/>
      <c r="F184" s="745"/>
      <c r="G184" s="746"/>
      <c r="H184" s="746"/>
      <c r="I184" s="746"/>
      <c r="J184" s="747"/>
      <c r="K184" s="748"/>
      <c r="L184" s="749"/>
      <c r="M184" s="751"/>
      <c r="N184" s="751"/>
      <c r="O184" s="747"/>
      <c r="P184" s="749"/>
      <c r="Q184" s="750"/>
      <c r="R184" s="750"/>
      <c r="S184" s="750"/>
      <c r="T184" s="84"/>
      <c r="U184" s="83"/>
    </row>
    <row r="185" spans="2:21" s="2" customFormat="1" ht="27" customHeight="1">
      <c r="B185" s="289"/>
      <c r="C185" s="345"/>
      <c r="D185" s="346"/>
      <c r="E185" s="226"/>
      <c r="F185" s="226"/>
      <c r="G185" s="452"/>
      <c r="H185" s="452"/>
      <c r="I185" s="452"/>
      <c r="J185" s="218"/>
      <c r="K185" s="219"/>
      <c r="L185" s="220"/>
      <c r="M185" s="224"/>
      <c r="N185" s="224"/>
      <c r="O185" s="218"/>
      <c r="P185" s="220"/>
      <c r="Q185" s="210"/>
      <c r="R185" s="210"/>
      <c r="S185" s="210"/>
      <c r="T185" s="78"/>
      <c r="U185" s="77"/>
    </row>
    <row r="186" spans="2:21" s="2" customFormat="1" ht="27" customHeight="1">
      <c r="B186" s="289"/>
      <c r="C186" s="345"/>
      <c r="D186" s="346"/>
      <c r="E186" s="226"/>
      <c r="F186" s="226"/>
      <c r="G186" s="452"/>
      <c r="H186" s="452"/>
      <c r="I186" s="452"/>
      <c r="J186" s="218"/>
      <c r="K186" s="219"/>
      <c r="L186" s="220"/>
      <c r="M186" s="224"/>
      <c r="N186" s="224"/>
      <c r="O186" s="218"/>
      <c r="P186" s="220"/>
      <c r="Q186" s="210"/>
      <c r="R186" s="210"/>
      <c r="S186" s="210"/>
      <c r="T186" s="78"/>
      <c r="U186" s="77"/>
    </row>
    <row r="187" spans="2:21" s="2" customFormat="1" ht="27" customHeight="1">
      <c r="B187" s="289"/>
      <c r="C187" s="345"/>
      <c r="D187" s="346"/>
      <c r="E187" s="226"/>
      <c r="F187" s="226"/>
      <c r="G187" s="452"/>
      <c r="H187" s="452"/>
      <c r="I187" s="452"/>
      <c r="J187" s="218"/>
      <c r="K187" s="219"/>
      <c r="L187" s="220"/>
      <c r="M187" s="224"/>
      <c r="N187" s="224"/>
      <c r="O187" s="218"/>
      <c r="P187" s="220"/>
      <c r="Q187" s="210"/>
      <c r="R187" s="210"/>
      <c r="S187" s="210"/>
      <c r="T187" s="78"/>
      <c r="U187" s="77"/>
    </row>
    <row r="188" spans="2:21" s="2" customFormat="1" ht="27" customHeight="1">
      <c r="B188" s="289"/>
      <c r="C188" s="345"/>
      <c r="D188" s="346"/>
      <c r="E188" s="226"/>
      <c r="F188" s="226"/>
      <c r="G188" s="452"/>
      <c r="H188" s="452"/>
      <c r="I188" s="452"/>
      <c r="J188" s="218"/>
      <c r="K188" s="219"/>
      <c r="L188" s="220"/>
      <c r="M188" s="224"/>
      <c r="N188" s="224"/>
      <c r="O188" s="218"/>
      <c r="P188" s="220"/>
      <c r="Q188" s="210"/>
      <c r="R188" s="210"/>
      <c r="S188" s="210"/>
      <c r="T188" s="78"/>
      <c r="U188" s="77"/>
    </row>
    <row r="189" spans="2:21" s="2" customFormat="1" ht="27" customHeight="1" thickBot="1">
      <c r="B189" s="289"/>
      <c r="C189" s="398"/>
      <c r="D189" s="399"/>
      <c r="E189" s="456"/>
      <c r="F189" s="456"/>
      <c r="G189" s="451"/>
      <c r="H189" s="451"/>
      <c r="I189" s="451"/>
      <c r="J189" s="448"/>
      <c r="K189" s="449"/>
      <c r="L189" s="450"/>
      <c r="M189" s="457"/>
      <c r="N189" s="457"/>
      <c r="O189" s="448"/>
      <c r="P189" s="450"/>
      <c r="Q189" s="223"/>
      <c r="R189" s="223"/>
      <c r="S189" s="223"/>
      <c r="T189" s="80"/>
      <c r="U189" s="81"/>
    </row>
    <row r="190" spans="2:21" s="2" customFormat="1" ht="27" customHeight="1" thickTop="1">
      <c r="B190" s="289"/>
      <c r="C190" s="390" t="s">
        <v>10</v>
      </c>
      <c r="D190" s="391"/>
      <c r="E190" s="391"/>
      <c r="F190" s="391"/>
      <c r="G190" s="391"/>
      <c r="H190" s="391"/>
      <c r="I190" s="391"/>
      <c r="J190" s="391"/>
      <c r="K190" s="391"/>
      <c r="L190" s="391"/>
      <c r="M190" s="391"/>
      <c r="N190" s="391"/>
      <c r="O190" s="391"/>
      <c r="P190" s="391"/>
      <c r="Q190" s="391"/>
      <c r="R190" s="391"/>
      <c r="S190" s="392"/>
      <c r="T190" s="82">
        <f>COUNTIF(T184:T189,"○")</f>
        <v>0</v>
      </c>
      <c r="U190" s="79">
        <f>COUNTIF(U184:U189,"○")</f>
        <v>0</v>
      </c>
    </row>
    <row r="191" spans="2:21" s="2" customFormat="1" ht="27" customHeight="1" thickBot="1">
      <c r="B191" s="289"/>
      <c r="C191" s="215" t="s">
        <v>64</v>
      </c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7"/>
    </row>
    <row r="192" spans="2:21" s="2" customFormat="1" ht="49.5" customHeight="1" thickBot="1">
      <c r="B192" s="372" t="s">
        <v>83</v>
      </c>
      <c r="C192" s="373"/>
      <c r="D192" s="373"/>
      <c r="E192" s="373"/>
      <c r="F192" s="374"/>
      <c r="G192" s="752"/>
      <c r="H192" s="752"/>
      <c r="I192" s="752"/>
      <c r="J192" s="752"/>
      <c r="K192" s="752"/>
      <c r="L192" s="752"/>
      <c r="M192" s="752"/>
      <c r="N192" s="752"/>
      <c r="O192" s="752"/>
      <c r="P192" s="752"/>
      <c r="Q192" s="752"/>
      <c r="R192" s="752"/>
      <c r="S192" s="752"/>
      <c r="T192" s="752"/>
      <c r="U192" s="753"/>
    </row>
    <row r="193" spans="2:21" ht="13.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</row>
    <row r="194" spans="2:21" s="2" customFormat="1" ht="27" customHeight="1" thickBot="1">
      <c r="B194" s="460" t="s">
        <v>72</v>
      </c>
      <c r="C194" s="460"/>
      <c r="D194" s="460"/>
      <c r="E194" s="460"/>
      <c r="F194" s="460"/>
      <c r="G194" s="460"/>
      <c r="H194" s="460"/>
      <c r="I194" s="460"/>
      <c r="J194" s="460"/>
      <c r="K194" s="460"/>
      <c r="L194" s="460"/>
      <c r="M194" s="460"/>
      <c r="N194" s="460"/>
      <c r="O194" s="460"/>
      <c r="P194" s="460"/>
      <c r="Q194" s="460"/>
      <c r="R194" s="460"/>
      <c r="S194" s="460"/>
      <c r="T194" s="460"/>
      <c r="U194" s="460"/>
    </row>
    <row r="195" spans="2:21" s="2" customFormat="1" ht="39.75" customHeight="1">
      <c r="B195" s="347" t="s">
        <v>66</v>
      </c>
      <c r="C195" s="348"/>
      <c r="D195" s="348"/>
      <c r="E195" s="348"/>
      <c r="F195" s="348"/>
      <c r="G195" s="738"/>
      <c r="H195" s="738"/>
      <c r="I195" s="738"/>
      <c r="J195" s="738"/>
      <c r="K195" s="738"/>
      <c r="L195" s="738"/>
      <c r="M195" s="738"/>
      <c r="N195" s="738"/>
      <c r="O195" s="738"/>
      <c r="P195" s="738"/>
      <c r="Q195" s="738"/>
      <c r="R195" s="738"/>
      <c r="S195" s="738"/>
      <c r="T195" s="738"/>
      <c r="U195" s="739"/>
    </row>
    <row r="196" spans="2:21" s="2" customFormat="1" ht="39.75" customHeight="1">
      <c r="B196" s="221" t="s">
        <v>91</v>
      </c>
      <c r="C196" s="222"/>
      <c r="D196" s="222"/>
      <c r="E196" s="222"/>
      <c r="F196" s="222"/>
      <c r="G196" s="708"/>
      <c r="H196" s="709"/>
      <c r="I196" s="709"/>
      <c r="J196" s="709"/>
      <c r="K196" s="709"/>
      <c r="L196" s="709"/>
      <c r="M196" s="709"/>
      <c r="N196" s="709"/>
      <c r="O196" s="709"/>
      <c r="P196" s="709"/>
      <c r="Q196" s="709"/>
      <c r="R196" s="709"/>
      <c r="S196" s="709"/>
      <c r="T196" s="709"/>
      <c r="U196" s="710"/>
    </row>
    <row r="197" spans="2:21" s="2" customFormat="1" ht="249.75" customHeight="1">
      <c r="B197" s="268" t="s">
        <v>51</v>
      </c>
      <c r="C197" s="269"/>
      <c r="D197" s="269"/>
      <c r="E197" s="269"/>
      <c r="F197" s="269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754"/>
    </row>
    <row r="198" spans="2:21" s="2" customFormat="1" ht="39.75" customHeight="1">
      <c r="B198" s="88"/>
      <c r="C198" s="270" t="s">
        <v>203</v>
      </c>
      <c r="D198" s="271"/>
      <c r="E198" s="271"/>
      <c r="F198" s="272"/>
      <c r="G198" s="632"/>
      <c r="H198" s="633"/>
      <c r="I198" s="633"/>
      <c r="J198" s="633"/>
      <c r="K198" s="633"/>
      <c r="L198" s="633"/>
      <c r="M198" s="633"/>
      <c r="N198" s="633"/>
      <c r="O198" s="633"/>
      <c r="P198" s="633"/>
      <c r="Q198" s="633"/>
      <c r="R198" s="633"/>
      <c r="S198" s="633"/>
      <c r="T198" s="633"/>
      <c r="U198" s="634"/>
    </row>
    <row r="199" spans="2:21" s="2" customFormat="1" ht="21.75" customHeight="1">
      <c r="B199" s="349" t="s">
        <v>82</v>
      </c>
      <c r="C199" s="350"/>
      <c r="D199" s="350"/>
      <c r="E199" s="350"/>
      <c r="F199" s="350"/>
      <c r="G199" s="180" t="s">
        <v>110</v>
      </c>
      <c r="H199" s="180"/>
      <c r="I199" s="180"/>
      <c r="J199" s="180"/>
      <c r="K199" s="180"/>
      <c r="L199" s="57"/>
      <c r="M199" s="632"/>
      <c r="N199" s="633"/>
      <c r="O199" s="633"/>
      <c r="P199" s="633"/>
      <c r="Q199" s="633"/>
      <c r="R199" s="633"/>
      <c r="S199" s="633"/>
      <c r="T199" s="633"/>
      <c r="U199" s="634"/>
    </row>
    <row r="200" spans="2:21" s="2" customFormat="1" ht="21.75" customHeight="1">
      <c r="B200" s="349"/>
      <c r="C200" s="350"/>
      <c r="D200" s="350"/>
      <c r="E200" s="350"/>
      <c r="F200" s="350"/>
      <c r="G200" s="180" t="s">
        <v>114</v>
      </c>
      <c r="H200" s="180"/>
      <c r="I200" s="180"/>
      <c r="J200" s="180"/>
      <c r="K200" s="180"/>
      <c r="L200" s="57"/>
      <c r="M200" s="635"/>
      <c r="N200" s="636"/>
      <c r="O200" s="636"/>
      <c r="P200" s="636"/>
      <c r="Q200" s="636"/>
      <c r="R200" s="636"/>
      <c r="S200" s="636"/>
      <c r="T200" s="636"/>
      <c r="U200" s="637"/>
    </row>
    <row r="201" spans="2:21" s="2" customFormat="1" ht="21.75" customHeight="1">
      <c r="B201" s="349"/>
      <c r="C201" s="350"/>
      <c r="D201" s="350"/>
      <c r="E201" s="350"/>
      <c r="F201" s="350"/>
      <c r="G201" s="180" t="s">
        <v>111</v>
      </c>
      <c r="H201" s="180"/>
      <c r="I201" s="180"/>
      <c r="J201" s="180"/>
      <c r="K201" s="180"/>
      <c r="L201" s="104"/>
      <c r="M201" s="635"/>
      <c r="N201" s="636"/>
      <c r="O201" s="636"/>
      <c r="P201" s="636"/>
      <c r="Q201" s="636"/>
      <c r="R201" s="636"/>
      <c r="S201" s="636"/>
      <c r="T201" s="636"/>
      <c r="U201" s="637"/>
    </row>
    <row r="202" spans="2:21" s="2" customFormat="1" ht="21.75" customHeight="1">
      <c r="B202" s="349"/>
      <c r="C202" s="350"/>
      <c r="D202" s="350"/>
      <c r="E202" s="350"/>
      <c r="F202" s="350"/>
      <c r="G202" s="180" t="s">
        <v>112</v>
      </c>
      <c r="H202" s="180"/>
      <c r="I202" s="180"/>
      <c r="J202" s="180"/>
      <c r="K202" s="180"/>
      <c r="L202" s="104"/>
      <c r="M202" s="635"/>
      <c r="N202" s="636"/>
      <c r="O202" s="636"/>
      <c r="P202" s="636"/>
      <c r="Q202" s="636"/>
      <c r="R202" s="636"/>
      <c r="S202" s="636"/>
      <c r="T202" s="636"/>
      <c r="U202" s="637"/>
    </row>
    <row r="203" spans="2:21" s="2" customFormat="1" ht="21.75" customHeight="1">
      <c r="B203" s="349"/>
      <c r="C203" s="350"/>
      <c r="D203" s="350"/>
      <c r="E203" s="350"/>
      <c r="F203" s="350"/>
      <c r="G203" s="180" t="s">
        <v>113</v>
      </c>
      <c r="H203" s="180"/>
      <c r="I203" s="180"/>
      <c r="J203" s="180"/>
      <c r="K203" s="180"/>
      <c r="L203" s="104"/>
      <c r="M203" s="638"/>
      <c r="N203" s="639"/>
      <c r="O203" s="639"/>
      <c r="P203" s="639"/>
      <c r="Q203" s="639"/>
      <c r="R203" s="639"/>
      <c r="S203" s="639"/>
      <c r="T203" s="639"/>
      <c r="U203" s="640"/>
    </row>
    <row r="204" spans="2:21" s="2" customFormat="1" ht="21.75" customHeight="1">
      <c r="B204" s="349"/>
      <c r="C204" s="350"/>
      <c r="D204" s="350"/>
      <c r="E204" s="350"/>
      <c r="F204" s="350"/>
      <c r="G204" s="200" t="s">
        <v>172</v>
      </c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</row>
    <row r="205" spans="2:21" s="2" customFormat="1" ht="39.75" customHeight="1">
      <c r="B205" s="282" t="s">
        <v>125</v>
      </c>
      <c r="C205" s="283"/>
      <c r="D205" s="283"/>
      <c r="E205" s="283"/>
      <c r="F205" s="284"/>
      <c r="G205" s="218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765"/>
    </row>
    <row r="206" spans="2:21" s="2" customFormat="1" ht="30" customHeight="1">
      <c r="B206" s="343" t="s">
        <v>107</v>
      </c>
      <c r="C206" s="344"/>
      <c r="D206" s="344"/>
      <c r="E206" s="344"/>
      <c r="F206" s="344"/>
      <c r="G206" s="465" t="s">
        <v>75</v>
      </c>
      <c r="H206" s="466"/>
      <c r="I206" s="466"/>
      <c r="J206" s="466"/>
      <c r="K206" s="466"/>
      <c r="L206" s="467"/>
      <c r="M206" s="466" t="s">
        <v>84</v>
      </c>
      <c r="N206" s="466"/>
      <c r="O206" s="466"/>
      <c r="P206" s="466"/>
      <c r="Q206" s="466"/>
      <c r="R206" s="471"/>
      <c r="S206" s="473" t="s">
        <v>85</v>
      </c>
      <c r="T206" s="474"/>
      <c r="U206" s="475"/>
    </row>
    <row r="207" spans="2:21" s="2" customFormat="1" ht="39.75" customHeight="1">
      <c r="B207" s="343"/>
      <c r="C207" s="344"/>
      <c r="D207" s="344"/>
      <c r="E207" s="344"/>
      <c r="F207" s="344"/>
      <c r="G207" s="468"/>
      <c r="H207" s="469"/>
      <c r="I207" s="469"/>
      <c r="J207" s="469"/>
      <c r="K207" s="469"/>
      <c r="L207" s="470"/>
      <c r="M207" s="469"/>
      <c r="N207" s="469"/>
      <c r="O207" s="469"/>
      <c r="P207" s="469"/>
      <c r="Q207" s="469"/>
      <c r="R207" s="472"/>
      <c r="S207" s="708"/>
      <c r="T207" s="709"/>
      <c r="U207" s="710"/>
    </row>
    <row r="208" spans="2:21" s="2" customFormat="1" ht="39.75" customHeight="1" thickBot="1">
      <c r="B208" s="357" t="s">
        <v>174</v>
      </c>
      <c r="C208" s="358"/>
      <c r="D208" s="358"/>
      <c r="E208" s="358"/>
      <c r="F208" s="358"/>
      <c r="G208" s="766"/>
      <c r="H208" s="767"/>
      <c r="I208" s="767"/>
      <c r="J208" s="767"/>
      <c r="K208" s="767"/>
      <c r="L208" s="767"/>
      <c r="M208" s="767"/>
      <c r="N208" s="767"/>
      <c r="O208" s="767"/>
      <c r="P208" s="767"/>
      <c r="Q208" s="767"/>
      <c r="R208" s="767"/>
      <c r="S208" s="767"/>
      <c r="T208" s="767"/>
      <c r="U208" s="768"/>
    </row>
    <row r="209" spans="2:21" s="2" customFormat="1" ht="45.75" customHeight="1" thickBot="1">
      <c r="B209" s="288" t="s">
        <v>74</v>
      </c>
      <c r="C209" s="278" t="s">
        <v>38</v>
      </c>
      <c r="D209" s="281"/>
      <c r="E209" s="267" t="s">
        <v>9</v>
      </c>
      <c r="F209" s="267"/>
      <c r="G209" s="267"/>
      <c r="H209" s="277" t="s">
        <v>28</v>
      </c>
      <c r="I209" s="277"/>
      <c r="J209" s="278"/>
      <c r="K209" s="278" t="s">
        <v>27</v>
      </c>
      <c r="L209" s="281"/>
      <c r="M209" s="285" t="s">
        <v>11</v>
      </c>
      <c r="N209" s="286"/>
      <c r="O209" s="287"/>
      <c r="P209" s="274" t="s">
        <v>63</v>
      </c>
      <c r="Q209" s="275"/>
      <c r="R209" s="276"/>
      <c r="S209" s="91" t="s">
        <v>95</v>
      </c>
      <c r="T209" s="98" t="s">
        <v>96</v>
      </c>
      <c r="U209" s="89" t="s">
        <v>39</v>
      </c>
    </row>
    <row r="210" spans="2:21" s="2" customFormat="1" ht="27" customHeight="1" thickTop="1">
      <c r="B210" s="289"/>
      <c r="C210" s="755"/>
      <c r="D210" s="755"/>
      <c r="E210" s="756"/>
      <c r="F210" s="756"/>
      <c r="G210" s="756"/>
      <c r="H210" s="757"/>
      <c r="I210" s="757"/>
      <c r="J210" s="758"/>
      <c r="K210" s="759"/>
      <c r="L210" s="760"/>
      <c r="M210" s="759"/>
      <c r="N210" s="761"/>
      <c r="O210" s="760"/>
      <c r="P210" s="762"/>
      <c r="Q210" s="763"/>
      <c r="R210" s="764"/>
      <c r="S210" s="105"/>
      <c r="T210" s="84"/>
      <c r="U210" s="83"/>
    </row>
    <row r="211" spans="2:21" s="2" customFormat="1" ht="27" customHeight="1">
      <c r="B211" s="289"/>
      <c r="C211" s="107"/>
      <c r="D211" s="107"/>
      <c r="E211" s="239"/>
      <c r="F211" s="239"/>
      <c r="G211" s="239"/>
      <c r="H211" s="253"/>
      <c r="I211" s="253"/>
      <c r="J211" s="254"/>
      <c r="K211" s="255"/>
      <c r="L211" s="256"/>
      <c r="M211" s="255"/>
      <c r="N211" s="257"/>
      <c r="O211" s="256"/>
      <c r="P211" s="279"/>
      <c r="Q211" s="165"/>
      <c r="R211" s="280"/>
      <c r="S211" s="92"/>
      <c r="T211" s="78"/>
      <c r="U211" s="77"/>
    </row>
    <row r="212" spans="2:21" s="2" customFormat="1" ht="27" customHeight="1">
      <c r="B212" s="289"/>
      <c r="C212" s="107"/>
      <c r="D212" s="107"/>
      <c r="E212" s="239"/>
      <c r="F212" s="239"/>
      <c r="G212" s="239"/>
      <c r="H212" s="253"/>
      <c r="I212" s="253"/>
      <c r="J212" s="254"/>
      <c r="K212" s="255"/>
      <c r="L212" s="256"/>
      <c r="M212" s="255"/>
      <c r="N212" s="257"/>
      <c r="O212" s="256"/>
      <c r="P212" s="279"/>
      <c r="Q212" s="165"/>
      <c r="R212" s="280"/>
      <c r="S212" s="92"/>
      <c r="T212" s="78"/>
      <c r="U212" s="77"/>
    </row>
    <row r="213" spans="2:21" s="2" customFormat="1" ht="27" customHeight="1">
      <c r="B213" s="289"/>
      <c r="C213" s="107"/>
      <c r="D213" s="107"/>
      <c r="E213" s="239"/>
      <c r="F213" s="239"/>
      <c r="G213" s="239"/>
      <c r="H213" s="253"/>
      <c r="I213" s="253"/>
      <c r="J213" s="254"/>
      <c r="K213" s="255"/>
      <c r="L213" s="256"/>
      <c r="M213" s="255"/>
      <c r="N213" s="257"/>
      <c r="O213" s="256"/>
      <c r="P213" s="279"/>
      <c r="Q213" s="165"/>
      <c r="R213" s="280"/>
      <c r="S213" s="92"/>
      <c r="T213" s="78"/>
      <c r="U213" s="77"/>
    </row>
    <row r="214" spans="2:21" s="2" customFormat="1" ht="27" customHeight="1">
      <c r="B214" s="289"/>
      <c r="C214" s="107"/>
      <c r="D214" s="107"/>
      <c r="E214" s="239"/>
      <c r="F214" s="239"/>
      <c r="G214" s="239"/>
      <c r="H214" s="253"/>
      <c r="I214" s="253"/>
      <c r="J214" s="254"/>
      <c r="K214" s="255"/>
      <c r="L214" s="256"/>
      <c r="M214" s="255"/>
      <c r="N214" s="257"/>
      <c r="O214" s="256"/>
      <c r="P214" s="279"/>
      <c r="Q214" s="165"/>
      <c r="R214" s="280"/>
      <c r="S214" s="92"/>
      <c r="T214" s="78"/>
      <c r="U214" s="77"/>
    </row>
    <row r="215" spans="2:21" s="2" customFormat="1" ht="27" customHeight="1" thickBot="1">
      <c r="B215" s="289"/>
      <c r="C215" s="299"/>
      <c r="D215" s="299"/>
      <c r="E215" s="298"/>
      <c r="F215" s="298"/>
      <c r="G215" s="298"/>
      <c r="H215" s="291"/>
      <c r="I215" s="291"/>
      <c r="J215" s="292"/>
      <c r="K215" s="354"/>
      <c r="L215" s="356"/>
      <c r="M215" s="354"/>
      <c r="N215" s="355"/>
      <c r="O215" s="356"/>
      <c r="P215" s="400"/>
      <c r="Q215" s="401"/>
      <c r="R215" s="402"/>
      <c r="S215" s="99"/>
      <c r="T215" s="80"/>
      <c r="U215" s="81"/>
    </row>
    <row r="216" spans="2:21" s="2" customFormat="1" ht="27.75" customHeight="1" thickTop="1">
      <c r="B216" s="289"/>
      <c r="C216" s="390" t="s">
        <v>10</v>
      </c>
      <c r="D216" s="391"/>
      <c r="E216" s="391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2"/>
      <c r="S216" s="82">
        <f>COUNTIF(S210:S215,"○")</f>
        <v>0</v>
      </c>
      <c r="T216" s="82">
        <f>COUNTIF(T210:T215,"○")</f>
        <v>0</v>
      </c>
      <c r="U216" s="79">
        <f>COUNTIF(U210:U215,"○")</f>
        <v>0</v>
      </c>
    </row>
    <row r="217" spans="2:21" s="2" customFormat="1" ht="27.75" customHeight="1" thickBot="1">
      <c r="B217" s="289"/>
      <c r="C217" s="352" t="s">
        <v>64</v>
      </c>
      <c r="D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</row>
    <row r="218" spans="2:21" s="2" customFormat="1" ht="60" customHeight="1" thickBot="1">
      <c r="B218" s="372" t="s">
        <v>83</v>
      </c>
      <c r="C218" s="373"/>
      <c r="D218" s="373"/>
      <c r="E218" s="373"/>
      <c r="F218" s="374"/>
      <c r="G218" s="752"/>
      <c r="H218" s="752"/>
      <c r="I218" s="752"/>
      <c r="J218" s="752"/>
      <c r="K218" s="752"/>
      <c r="L218" s="752"/>
      <c r="M218" s="752"/>
      <c r="N218" s="752"/>
      <c r="O218" s="752"/>
      <c r="P218" s="752"/>
      <c r="Q218" s="752"/>
      <c r="R218" s="752"/>
      <c r="S218" s="752"/>
      <c r="T218" s="752"/>
      <c r="U218" s="753"/>
    </row>
    <row r="219" spans="2:21" s="2" customFormat="1" ht="6.7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</row>
    <row r="220" spans="2:21" ht="15.75" customHeight="1">
      <c r="B220" s="106" t="s">
        <v>81</v>
      </c>
      <c r="C220" s="56"/>
      <c r="D220" s="56"/>
      <c r="E220" s="56"/>
      <c r="F220" s="56" t="s">
        <v>191</v>
      </c>
      <c r="G220" s="39"/>
      <c r="H220" s="39"/>
      <c r="I220" s="39"/>
      <c r="J220" s="39"/>
      <c r="K220" s="39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</row>
    <row r="221" spans="2:21" s="2" customFormat="1" ht="13.5" customHeight="1" thickBot="1">
      <c r="B221" s="41" t="s">
        <v>188</v>
      </c>
      <c r="C221" s="41"/>
      <c r="D221" s="41"/>
      <c r="E221" s="41"/>
      <c r="F221" s="41"/>
      <c r="G221" s="71"/>
      <c r="H221" s="71"/>
      <c r="I221" s="39"/>
      <c r="J221" s="39"/>
      <c r="K221" s="39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</row>
    <row r="222" spans="2:21" s="2" customFormat="1" ht="18.75" customHeight="1" thickBot="1">
      <c r="B222" s="375" t="s">
        <v>13</v>
      </c>
      <c r="C222" s="300"/>
      <c r="D222" s="376" t="s">
        <v>14</v>
      </c>
      <c r="E222" s="377"/>
      <c r="F222" s="377"/>
      <c r="G222" s="378"/>
      <c r="H222" s="300" t="s">
        <v>15</v>
      </c>
      <c r="I222" s="300"/>
      <c r="J222" s="300"/>
      <c r="K222" s="300"/>
      <c r="L222" s="300"/>
      <c r="M222" s="300"/>
      <c r="N222" s="300"/>
      <c r="O222" s="300"/>
      <c r="P222" s="300"/>
      <c r="Q222" s="376"/>
      <c r="R222" s="300" t="s">
        <v>12</v>
      </c>
      <c r="S222" s="300"/>
      <c r="T222" s="300"/>
      <c r="U222" s="301"/>
    </row>
    <row r="223" spans="2:21" s="2" customFormat="1" ht="12.75" customHeight="1" thickTop="1">
      <c r="B223" s="181" t="s">
        <v>216</v>
      </c>
      <c r="C223" s="182"/>
      <c r="D223" s="293" t="s">
        <v>17</v>
      </c>
      <c r="E223" s="293"/>
      <c r="F223" s="293"/>
      <c r="G223" s="293"/>
      <c r="H223" s="627"/>
      <c r="I223" s="627"/>
      <c r="J223" s="627"/>
      <c r="K223" s="627"/>
      <c r="L223" s="627"/>
      <c r="M223" s="627"/>
      <c r="N223" s="627"/>
      <c r="O223" s="627"/>
      <c r="P223" s="627"/>
      <c r="Q223" s="627"/>
      <c r="R223" s="15"/>
      <c r="S223" s="16"/>
      <c r="T223" s="16"/>
      <c r="U223" s="49"/>
    </row>
    <row r="224" spans="2:21" s="2" customFormat="1" ht="12.75" customHeight="1">
      <c r="B224" s="183"/>
      <c r="C224" s="184"/>
      <c r="D224" s="294"/>
      <c r="E224" s="294"/>
      <c r="F224" s="294"/>
      <c r="G224" s="294"/>
      <c r="H224" s="56"/>
      <c r="I224" s="627"/>
      <c r="J224" s="627"/>
      <c r="K224" s="627"/>
      <c r="L224" s="627"/>
      <c r="M224" s="627"/>
      <c r="N224" s="627"/>
      <c r="O224" s="627"/>
      <c r="P224" s="627"/>
      <c r="Q224" s="627"/>
      <c r="R224" s="110">
        <v>0</v>
      </c>
      <c r="S224" s="111"/>
      <c r="T224" s="111"/>
      <c r="U224" s="112"/>
    </row>
    <row r="225" spans="2:21" s="2" customFormat="1" ht="12.75" customHeight="1">
      <c r="B225" s="183"/>
      <c r="C225" s="184"/>
      <c r="D225" s="294"/>
      <c r="E225" s="294"/>
      <c r="F225" s="294"/>
      <c r="G225" s="294"/>
      <c r="H225" s="627"/>
      <c r="I225" s="627"/>
      <c r="J225" s="627"/>
      <c r="K225" s="627"/>
      <c r="L225" s="627"/>
      <c r="M225" s="627"/>
      <c r="N225" s="627"/>
      <c r="O225" s="627"/>
      <c r="P225" s="627"/>
      <c r="Q225" s="627"/>
      <c r="R225" s="15"/>
      <c r="S225" s="16"/>
      <c r="T225" s="16"/>
      <c r="U225" s="49"/>
    </row>
    <row r="226" spans="2:21" s="2" customFormat="1" ht="12.75" customHeight="1">
      <c r="B226" s="183"/>
      <c r="C226" s="184"/>
      <c r="D226" s="294"/>
      <c r="E226" s="294"/>
      <c r="F226" s="294"/>
      <c r="G226" s="294"/>
      <c r="H226" s="56"/>
      <c r="I226" s="627"/>
      <c r="J226" s="627"/>
      <c r="K226" s="627"/>
      <c r="L226" s="627"/>
      <c r="M226" s="627"/>
      <c r="N226" s="627"/>
      <c r="O226" s="627"/>
      <c r="P226" s="627"/>
      <c r="Q226" s="627"/>
      <c r="R226" s="110">
        <v>0</v>
      </c>
      <c r="S226" s="111"/>
      <c r="T226" s="111"/>
      <c r="U226" s="112"/>
    </row>
    <row r="227" spans="2:21" s="2" customFormat="1" ht="12.75" customHeight="1">
      <c r="B227" s="183"/>
      <c r="C227" s="184"/>
      <c r="D227" s="294"/>
      <c r="E227" s="294"/>
      <c r="F227" s="294"/>
      <c r="G227" s="294"/>
      <c r="H227" s="627"/>
      <c r="I227" s="627"/>
      <c r="J227" s="627"/>
      <c r="K227" s="627"/>
      <c r="L227" s="627"/>
      <c r="M227" s="627"/>
      <c r="N227" s="627"/>
      <c r="O227" s="627"/>
      <c r="P227" s="627"/>
      <c r="Q227" s="627"/>
      <c r="R227" s="15"/>
      <c r="S227" s="16"/>
      <c r="T227" s="16"/>
      <c r="U227" s="49"/>
    </row>
    <row r="228" spans="2:21" s="2" customFormat="1" ht="12.75" customHeight="1">
      <c r="B228" s="183"/>
      <c r="C228" s="184"/>
      <c r="D228" s="294"/>
      <c r="E228" s="294"/>
      <c r="F228" s="294"/>
      <c r="G228" s="294"/>
      <c r="H228" s="56"/>
      <c r="I228" s="627"/>
      <c r="J228" s="627"/>
      <c r="K228" s="627"/>
      <c r="L228" s="627"/>
      <c r="M228" s="627"/>
      <c r="N228" s="627"/>
      <c r="O228" s="627"/>
      <c r="P228" s="627"/>
      <c r="Q228" s="627"/>
      <c r="R228" s="110">
        <v>0</v>
      </c>
      <c r="S228" s="111"/>
      <c r="T228" s="111"/>
      <c r="U228" s="112"/>
    </row>
    <row r="229" spans="2:21" s="2" customFormat="1" ht="12.75" customHeight="1">
      <c r="B229" s="183"/>
      <c r="C229" s="184"/>
      <c r="D229" s="294"/>
      <c r="E229" s="294"/>
      <c r="F229" s="294"/>
      <c r="G229" s="294"/>
      <c r="H229" s="627"/>
      <c r="I229" s="627"/>
      <c r="J229" s="627"/>
      <c r="K229" s="627"/>
      <c r="L229" s="627"/>
      <c r="M229" s="627"/>
      <c r="N229" s="627"/>
      <c r="O229" s="627"/>
      <c r="P229" s="627"/>
      <c r="Q229" s="627"/>
      <c r="R229" s="15"/>
      <c r="S229" s="16"/>
      <c r="T229" s="16"/>
      <c r="U229" s="49"/>
    </row>
    <row r="230" spans="2:21" s="2" customFormat="1" ht="12.75" customHeight="1">
      <c r="B230" s="183"/>
      <c r="C230" s="184"/>
      <c r="D230" s="294"/>
      <c r="E230" s="294"/>
      <c r="F230" s="294"/>
      <c r="G230" s="294"/>
      <c r="H230" s="56"/>
      <c r="I230" s="627"/>
      <c r="J230" s="627"/>
      <c r="K230" s="627"/>
      <c r="L230" s="627"/>
      <c r="M230" s="627"/>
      <c r="N230" s="627"/>
      <c r="O230" s="627"/>
      <c r="P230" s="627"/>
      <c r="Q230" s="627"/>
      <c r="R230" s="110">
        <v>0</v>
      </c>
      <c r="S230" s="111"/>
      <c r="T230" s="111"/>
      <c r="U230" s="112"/>
    </row>
    <row r="231" spans="2:21" s="2" customFormat="1" ht="12.75" customHeight="1">
      <c r="B231" s="183"/>
      <c r="C231" s="184"/>
      <c r="D231" s="294"/>
      <c r="E231" s="294"/>
      <c r="F231" s="294"/>
      <c r="G231" s="294"/>
      <c r="H231" s="56"/>
      <c r="I231" s="627"/>
      <c r="J231" s="627"/>
      <c r="K231" s="627"/>
      <c r="L231" s="627"/>
      <c r="M231" s="627"/>
      <c r="N231" s="627"/>
      <c r="O231" s="627"/>
      <c r="P231" s="627"/>
      <c r="Q231" s="627"/>
      <c r="R231" s="110">
        <v>0</v>
      </c>
      <c r="S231" s="111"/>
      <c r="T231" s="111"/>
      <c r="U231" s="112"/>
    </row>
    <row r="232" spans="2:21" s="2" customFormat="1" ht="12.75" customHeight="1">
      <c r="B232" s="183"/>
      <c r="C232" s="184"/>
      <c r="D232" s="294"/>
      <c r="E232" s="294"/>
      <c r="F232" s="294"/>
      <c r="G232" s="294"/>
      <c r="H232" s="627"/>
      <c r="I232" s="627"/>
      <c r="J232" s="627"/>
      <c r="K232" s="627"/>
      <c r="L232" s="627"/>
      <c r="M232" s="627"/>
      <c r="N232" s="627"/>
      <c r="O232" s="627"/>
      <c r="P232" s="627"/>
      <c r="Q232" s="627"/>
      <c r="R232" s="15"/>
      <c r="S232" s="16"/>
      <c r="T232" s="16"/>
      <c r="U232" s="49"/>
    </row>
    <row r="233" spans="2:21" s="2" customFormat="1" ht="12.75" customHeight="1">
      <c r="B233" s="183"/>
      <c r="C233" s="184"/>
      <c r="D233" s="294"/>
      <c r="E233" s="294"/>
      <c r="F233" s="294"/>
      <c r="G233" s="294"/>
      <c r="H233" s="56"/>
      <c r="I233" s="627"/>
      <c r="J233" s="627"/>
      <c r="K233" s="627"/>
      <c r="L233" s="627"/>
      <c r="M233" s="627"/>
      <c r="N233" s="627"/>
      <c r="O233" s="627"/>
      <c r="P233" s="627"/>
      <c r="Q233" s="627"/>
      <c r="R233" s="110">
        <v>0</v>
      </c>
      <c r="S233" s="111"/>
      <c r="T233" s="111"/>
      <c r="U233" s="112"/>
    </row>
    <row r="234" spans="2:21" s="2" customFormat="1" ht="12.75" customHeight="1">
      <c r="B234" s="183"/>
      <c r="C234" s="184"/>
      <c r="D234" s="294"/>
      <c r="E234" s="294"/>
      <c r="F234" s="294"/>
      <c r="G234" s="294"/>
      <c r="H234" s="627"/>
      <c r="I234" s="627"/>
      <c r="J234" s="627"/>
      <c r="K234" s="627"/>
      <c r="L234" s="627"/>
      <c r="M234" s="627"/>
      <c r="N234" s="627"/>
      <c r="O234" s="627"/>
      <c r="P234" s="627"/>
      <c r="Q234" s="627"/>
      <c r="R234" s="15"/>
      <c r="S234" s="16"/>
      <c r="T234" s="16"/>
      <c r="U234" s="49"/>
    </row>
    <row r="235" spans="2:21" s="2" customFormat="1" ht="12.75" customHeight="1">
      <c r="B235" s="183"/>
      <c r="C235" s="184"/>
      <c r="D235" s="294"/>
      <c r="E235" s="294"/>
      <c r="F235" s="294"/>
      <c r="G235" s="294"/>
      <c r="H235" s="56"/>
      <c r="I235" s="627"/>
      <c r="J235" s="627"/>
      <c r="K235" s="627"/>
      <c r="L235" s="627"/>
      <c r="M235" s="627"/>
      <c r="N235" s="627"/>
      <c r="O235" s="627"/>
      <c r="P235" s="627"/>
      <c r="Q235" s="627"/>
      <c r="R235" s="110">
        <v>0</v>
      </c>
      <c r="S235" s="111"/>
      <c r="T235" s="111"/>
      <c r="U235" s="112"/>
    </row>
    <row r="236" spans="2:21" s="2" customFormat="1" ht="12.75" customHeight="1">
      <c r="B236" s="183"/>
      <c r="C236" s="184"/>
      <c r="D236" s="294"/>
      <c r="E236" s="294"/>
      <c r="F236" s="294"/>
      <c r="G236" s="294"/>
      <c r="H236" s="66"/>
      <c r="I236" s="630"/>
      <c r="J236" s="630"/>
      <c r="K236" s="630"/>
      <c r="L236" s="630"/>
      <c r="M236" s="630"/>
      <c r="N236" s="630"/>
      <c r="O236" s="630"/>
      <c r="P236" s="630"/>
      <c r="Q236" s="630"/>
      <c r="R236" s="110">
        <v>0</v>
      </c>
      <c r="S236" s="111"/>
      <c r="T236" s="111"/>
      <c r="U236" s="112"/>
    </row>
    <row r="237" spans="2:21" s="2" customFormat="1" ht="19.5" customHeight="1">
      <c r="B237" s="183"/>
      <c r="C237" s="184"/>
      <c r="D237" s="294"/>
      <c r="E237" s="294"/>
      <c r="F237" s="294"/>
      <c r="G237" s="294"/>
      <c r="H237" s="309" t="s">
        <v>18</v>
      </c>
      <c r="I237" s="309"/>
      <c r="J237" s="309"/>
      <c r="K237" s="309"/>
      <c r="L237" s="309"/>
      <c r="M237" s="309"/>
      <c r="N237" s="309"/>
      <c r="O237" s="309"/>
      <c r="P237" s="309"/>
      <c r="Q237" s="310"/>
      <c r="R237" s="295">
        <f>SUM(R223:U236)</f>
        <v>0</v>
      </c>
      <c r="S237" s="296"/>
      <c r="T237" s="296"/>
      <c r="U237" s="297"/>
    </row>
    <row r="238" spans="2:21" ht="12.75" customHeight="1">
      <c r="B238" s="183"/>
      <c r="C238" s="184"/>
      <c r="D238" s="397" t="s">
        <v>48</v>
      </c>
      <c r="E238" s="114"/>
      <c r="F238" s="114"/>
      <c r="G238" s="115"/>
      <c r="H238" s="625"/>
      <c r="I238" s="625"/>
      <c r="J238" s="625"/>
      <c r="K238" s="625"/>
      <c r="L238" s="625"/>
      <c r="M238" s="625"/>
      <c r="N238" s="625"/>
      <c r="O238" s="625"/>
      <c r="P238" s="625"/>
      <c r="Q238" s="625"/>
      <c r="R238" s="17"/>
      <c r="S238" s="18"/>
      <c r="T238" s="18"/>
      <c r="U238" s="50"/>
    </row>
    <row r="239" spans="2:21" ht="12.75" customHeight="1">
      <c r="B239" s="183"/>
      <c r="C239" s="184"/>
      <c r="D239" s="116"/>
      <c r="E239" s="117"/>
      <c r="F239" s="117"/>
      <c r="G239" s="118"/>
      <c r="H239" s="56"/>
      <c r="I239" s="627"/>
      <c r="J239" s="627"/>
      <c r="K239" s="627"/>
      <c r="L239" s="627"/>
      <c r="M239" s="627"/>
      <c r="N239" s="627"/>
      <c r="O239" s="627"/>
      <c r="P239" s="627"/>
      <c r="Q239" s="627"/>
      <c r="R239" s="110">
        <v>0</v>
      </c>
      <c r="S239" s="111"/>
      <c r="T239" s="111"/>
      <c r="U239" s="112"/>
    </row>
    <row r="240" spans="2:21" s="2" customFormat="1" ht="12.75" customHeight="1">
      <c r="B240" s="183"/>
      <c r="C240" s="184"/>
      <c r="D240" s="116"/>
      <c r="E240" s="117"/>
      <c r="F240" s="117"/>
      <c r="G240" s="118"/>
      <c r="H240" s="627"/>
      <c r="I240" s="627"/>
      <c r="J240" s="627"/>
      <c r="K240" s="627"/>
      <c r="L240" s="627"/>
      <c r="M240" s="627"/>
      <c r="N240" s="627"/>
      <c r="O240" s="627"/>
      <c r="P240" s="627"/>
      <c r="Q240" s="627"/>
      <c r="R240" s="15"/>
      <c r="S240" s="16"/>
      <c r="T240" s="16"/>
      <c r="U240" s="49"/>
    </row>
    <row r="241" spans="2:21" s="2" customFormat="1" ht="12.75" customHeight="1">
      <c r="B241" s="183"/>
      <c r="C241" s="184"/>
      <c r="D241" s="116"/>
      <c r="E241" s="117"/>
      <c r="F241" s="117"/>
      <c r="G241" s="118"/>
      <c r="H241" s="56"/>
      <c r="I241" s="627"/>
      <c r="J241" s="627"/>
      <c r="K241" s="627"/>
      <c r="L241" s="627"/>
      <c r="M241" s="627"/>
      <c r="N241" s="627"/>
      <c r="O241" s="627"/>
      <c r="P241" s="627"/>
      <c r="Q241" s="627"/>
      <c r="R241" s="110">
        <v>0</v>
      </c>
      <c r="S241" s="111"/>
      <c r="T241" s="111"/>
      <c r="U241" s="112"/>
    </row>
    <row r="242" spans="2:21" s="2" customFormat="1" ht="19.5" customHeight="1">
      <c r="B242" s="183"/>
      <c r="C242" s="184"/>
      <c r="D242" s="116"/>
      <c r="E242" s="117"/>
      <c r="F242" s="117"/>
      <c r="G242" s="118"/>
      <c r="H242" s="309" t="s">
        <v>18</v>
      </c>
      <c r="I242" s="309"/>
      <c r="J242" s="309"/>
      <c r="K242" s="309"/>
      <c r="L242" s="309"/>
      <c r="M242" s="309"/>
      <c r="N242" s="309"/>
      <c r="O242" s="309"/>
      <c r="P242" s="309"/>
      <c r="Q242" s="309"/>
      <c r="R242" s="311">
        <f>SUM(R238:U241)</f>
        <v>0</v>
      </c>
      <c r="S242" s="312"/>
      <c r="T242" s="312"/>
      <c r="U242" s="313"/>
    </row>
    <row r="243" spans="2:21" s="2" customFormat="1" ht="12.75" customHeight="1">
      <c r="B243" s="183"/>
      <c r="C243" s="184"/>
      <c r="D243" s="290" t="s">
        <v>45</v>
      </c>
      <c r="E243" s="114"/>
      <c r="F243" s="114"/>
      <c r="G243" s="115"/>
      <c r="H243" s="625"/>
      <c r="I243" s="625"/>
      <c r="J243" s="625"/>
      <c r="K243" s="625"/>
      <c r="L243" s="625"/>
      <c r="M243" s="625"/>
      <c r="N243" s="625"/>
      <c r="O243" s="625"/>
      <c r="P243" s="625"/>
      <c r="Q243" s="625"/>
      <c r="R243" s="17"/>
      <c r="S243" s="18"/>
      <c r="T243" s="18"/>
      <c r="U243" s="50"/>
    </row>
    <row r="244" spans="2:21" s="2" customFormat="1" ht="12.75" customHeight="1">
      <c r="B244" s="183"/>
      <c r="C244" s="184"/>
      <c r="D244" s="117"/>
      <c r="E244" s="117"/>
      <c r="F244" s="117"/>
      <c r="G244" s="118"/>
      <c r="H244" s="56"/>
      <c r="I244" s="627"/>
      <c r="J244" s="627"/>
      <c r="K244" s="627"/>
      <c r="L244" s="627"/>
      <c r="M244" s="627"/>
      <c r="N244" s="627"/>
      <c r="O244" s="627"/>
      <c r="P244" s="627"/>
      <c r="Q244" s="627"/>
      <c r="R244" s="110">
        <v>0</v>
      </c>
      <c r="S244" s="111"/>
      <c r="T244" s="111"/>
      <c r="U244" s="112"/>
    </row>
    <row r="245" spans="2:21" s="2" customFormat="1" ht="12.75" customHeight="1">
      <c r="B245" s="183"/>
      <c r="C245" s="184"/>
      <c r="D245" s="117"/>
      <c r="E245" s="117"/>
      <c r="F245" s="117"/>
      <c r="G245" s="118"/>
      <c r="H245" s="627"/>
      <c r="I245" s="627"/>
      <c r="J245" s="627"/>
      <c r="K245" s="627"/>
      <c r="L245" s="627"/>
      <c r="M245" s="627"/>
      <c r="N245" s="627"/>
      <c r="O245" s="627"/>
      <c r="P245" s="627"/>
      <c r="Q245" s="627"/>
      <c r="R245" s="15"/>
      <c r="S245" s="16"/>
      <c r="T245" s="16"/>
      <c r="U245" s="49"/>
    </row>
    <row r="246" spans="2:21" s="2" customFormat="1" ht="12.75" customHeight="1">
      <c r="B246" s="183"/>
      <c r="C246" s="184"/>
      <c r="D246" s="117"/>
      <c r="E246" s="117"/>
      <c r="F246" s="117"/>
      <c r="G246" s="118"/>
      <c r="H246" s="56"/>
      <c r="I246" s="627"/>
      <c r="J246" s="627"/>
      <c r="K246" s="627"/>
      <c r="L246" s="627"/>
      <c r="M246" s="627"/>
      <c r="N246" s="627"/>
      <c r="O246" s="627"/>
      <c r="P246" s="627"/>
      <c r="Q246" s="627"/>
      <c r="R246" s="110">
        <v>0</v>
      </c>
      <c r="S246" s="111"/>
      <c r="T246" s="111"/>
      <c r="U246" s="112"/>
    </row>
    <row r="247" spans="2:21" s="2" customFormat="1" ht="19.5" customHeight="1">
      <c r="B247" s="183"/>
      <c r="C247" s="184"/>
      <c r="D247" s="117"/>
      <c r="E247" s="117"/>
      <c r="F247" s="117"/>
      <c r="G247" s="118"/>
      <c r="H247" s="309" t="s">
        <v>18</v>
      </c>
      <c r="I247" s="309"/>
      <c r="J247" s="309"/>
      <c r="K247" s="309"/>
      <c r="L247" s="309"/>
      <c r="M247" s="309"/>
      <c r="N247" s="309"/>
      <c r="O247" s="309"/>
      <c r="P247" s="309"/>
      <c r="Q247" s="309"/>
      <c r="R247" s="311">
        <f>SUM(R243:U246)</f>
        <v>0</v>
      </c>
      <c r="S247" s="312"/>
      <c r="T247" s="312"/>
      <c r="U247" s="313"/>
    </row>
    <row r="248" spans="2:21" s="2" customFormat="1" ht="12.75" customHeight="1">
      <c r="B248" s="183"/>
      <c r="C248" s="184"/>
      <c r="D248" s="290" t="s">
        <v>44</v>
      </c>
      <c r="E248" s="114"/>
      <c r="F248" s="114"/>
      <c r="G248" s="115"/>
      <c r="H248" s="625"/>
      <c r="I248" s="625"/>
      <c r="J248" s="625"/>
      <c r="K248" s="625"/>
      <c r="L248" s="625"/>
      <c r="M248" s="625"/>
      <c r="N248" s="625"/>
      <c r="O248" s="625"/>
      <c r="P248" s="625"/>
      <c r="Q248" s="625"/>
      <c r="R248" s="17"/>
      <c r="S248" s="18"/>
      <c r="T248" s="18"/>
      <c r="U248" s="50"/>
    </row>
    <row r="249" spans="2:21" s="2" customFormat="1" ht="12.75" customHeight="1">
      <c r="B249" s="183"/>
      <c r="C249" s="184"/>
      <c r="D249" s="117"/>
      <c r="E249" s="117"/>
      <c r="F249" s="117"/>
      <c r="G249" s="118"/>
      <c r="H249" s="56"/>
      <c r="I249" s="627"/>
      <c r="J249" s="627"/>
      <c r="K249" s="627"/>
      <c r="L249" s="627"/>
      <c r="M249" s="627"/>
      <c r="N249" s="627"/>
      <c r="O249" s="627"/>
      <c r="P249" s="627"/>
      <c r="Q249" s="627"/>
      <c r="R249" s="110">
        <v>0</v>
      </c>
      <c r="S249" s="111"/>
      <c r="T249" s="111"/>
      <c r="U249" s="112"/>
    </row>
    <row r="250" spans="2:21" s="2" customFormat="1" ht="12.75" customHeight="1">
      <c r="B250" s="183"/>
      <c r="C250" s="184"/>
      <c r="D250" s="117"/>
      <c r="E250" s="117"/>
      <c r="F250" s="117"/>
      <c r="G250" s="118"/>
      <c r="H250" s="627"/>
      <c r="I250" s="627"/>
      <c r="J250" s="627"/>
      <c r="K250" s="627"/>
      <c r="L250" s="627"/>
      <c r="M250" s="627"/>
      <c r="N250" s="627"/>
      <c r="O250" s="627"/>
      <c r="P250" s="627"/>
      <c r="Q250" s="627"/>
      <c r="R250" s="15"/>
      <c r="S250" s="16"/>
      <c r="T250" s="16"/>
      <c r="U250" s="49"/>
    </row>
    <row r="251" spans="2:21" s="2" customFormat="1" ht="12.75" customHeight="1">
      <c r="B251" s="183"/>
      <c r="C251" s="184"/>
      <c r="D251" s="117"/>
      <c r="E251" s="117"/>
      <c r="F251" s="117"/>
      <c r="G251" s="118"/>
      <c r="H251" s="56"/>
      <c r="I251" s="627"/>
      <c r="J251" s="627"/>
      <c r="K251" s="627"/>
      <c r="L251" s="627"/>
      <c r="M251" s="627"/>
      <c r="N251" s="627"/>
      <c r="O251" s="627"/>
      <c r="P251" s="627"/>
      <c r="Q251" s="627"/>
      <c r="R251" s="110">
        <v>0</v>
      </c>
      <c r="S251" s="111"/>
      <c r="T251" s="111"/>
      <c r="U251" s="112"/>
    </row>
    <row r="252" spans="2:21" s="2" customFormat="1" ht="19.5" customHeight="1">
      <c r="B252" s="183"/>
      <c r="C252" s="184"/>
      <c r="D252" s="117"/>
      <c r="E252" s="117"/>
      <c r="F252" s="117"/>
      <c r="G252" s="118"/>
      <c r="H252" s="195" t="s">
        <v>18</v>
      </c>
      <c r="I252" s="196"/>
      <c r="J252" s="196"/>
      <c r="K252" s="196"/>
      <c r="L252" s="196"/>
      <c r="M252" s="196"/>
      <c r="N252" s="196"/>
      <c r="O252" s="196"/>
      <c r="P252" s="196"/>
      <c r="Q252" s="196"/>
      <c r="R252" s="334">
        <f>SUM(R248:U251)</f>
        <v>0</v>
      </c>
      <c r="S252" s="335"/>
      <c r="T252" s="335"/>
      <c r="U252" s="336"/>
    </row>
    <row r="253" spans="2:21" ht="12.75" customHeight="1">
      <c r="B253" s="183"/>
      <c r="C253" s="184"/>
      <c r="D253" s="290" t="s">
        <v>7</v>
      </c>
      <c r="E253" s="114"/>
      <c r="F253" s="114"/>
      <c r="G253" s="115"/>
      <c r="H253" s="627"/>
      <c r="I253" s="627"/>
      <c r="J253" s="627"/>
      <c r="K253" s="627"/>
      <c r="L253" s="627"/>
      <c r="M253" s="627"/>
      <c r="N253" s="627"/>
      <c r="O253" s="627"/>
      <c r="P253" s="627"/>
      <c r="Q253" s="627"/>
      <c r="R253" s="15"/>
      <c r="S253" s="16"/>
      <c r="T253" s="16"/>
      <c r="U253" s="49"/>
    </row>
    <row r="254" spans="2:21" ht="12.75" customHeight="1">
      <c r="B254" s="183"/>
      <c r="C254" s="184"/>
      <c r="D254" s="117"/>
      <c r="E254" s="117"/>
      <c r="F254" s="117"/>
      <c r="G254" s="118"/>
      <c r="H254" s="56"/>
      <c r="I254" s="627"/>
      <c r="J254" s="627"/>
      <c r="K254" s="627"/>
      <c r="L254" s="627"/>
      <c r="M254" s="627"/>
      <c r="N254" s="627"/>
      <c r="O254" s="627"/>
      <c r="P254" s="627"/>
      <c r="Q254" s="627"/>
      <c r="R254" s="110">
        <v>0</v>
      </c>
      <c r="S254" s="111"/>
      <c r="T254" s="111"/>
      <c r="U254" s="112"/>
    </row>
    <row r="255" spans="2:21" ht="12.75" customHeight="1">
      <c r="B255" s="183"/>
      <c r="C255" s="184"/>
      <c r="D255" s="117"/>
      <c r="E255" s="117"/>
      <c r="F255" s="117"/>
      <c r="G255" s="118"/>
      <c r="H255" s="627"/>
      <c r="I255" s="627"/>
      <c r="J255" s="627"/>
      <c r="K255" s="627"/>
      <c r="L255" s="627"/>
      <c r="M255" s="627"/>
      <c r="N255" s="627"/>
      <c r="O255" s="627"/>
      <c r="P255" s="627"/>
      <c r="Q255" s="627"/>
      <c r="R255" s="15"/>
      <c r="S255" s="16"/>
      <c r="T255" s="16"/>
      <c r="U255" s="49"/>
    </row>
    <row r="256" spans="2:21" ht="12.75" customHeight="1">
      <c r="B256" s="183"/>
      <c r="C256" s="184"/>
      <c r="D256" s="117"/>
      <c r="E256" s="117"/>
      <c r="F256" s="117"/>
      <c r="G256" s="118"/>
      <c r="H256" s="56"/>
      <c r="I256" s="627"/>
      <c r="J256" s="627"/>
      <c r="K256" s="627"/>
      <c r="L256" s="627"/>
      <c r="M256" s="627"/>
      <c r="N256" s="627"/>
      <c r="O256" s="627"/>
      <c r="P256" s="627"/>
      <c r="Q256" s="627"/>
      <c r="R256" s="110">
        <v>0</v>
      </c>
      <c r="S256" s="111"/>
      <c r="T256" s="111"/>
      <c r="U256" s="112"/>
    </row>
    <row r="257" spans="2:21" s="2" customFormat="1" ht="19.5" customHeight="1">
      <c r="B257" s="183"/>
      <c r="C257" s="184"/>
      <c r="D257" s="117"/>
      <c r="E257" s="117"/>
      <c r="F257" s="117"/>
      <c r="G257" s="118"/>
      <c r="H257" s="195" t="s">
        <v>18</v>
      </c>
      <c r="I257" s="196"/>
      <c r="J257" s="196"/>
      <c r="K257" s="196"/>
      <c r="L257" s="196"/>
      <c r="M257" s="196"/>
      <c r="N257" s="196"/>
      <c r="O257" s="196"/>
      <c r="P257" s="196"/>
      <c r="Q257" s="197"/>
      <c r="R257" s="311">
        <f>SUM(R253:U256)</f>
        <v>0</v>
      </c>
      <c r="S257" s="312"/>
      <c r="T257" s="312"/>
      <c r="U257" s="313"/>
    </row>
    <row r="258" spans="2:21" ht="12.75" customHeight="1">
      <c r="B258" s="183"/>
      <c r="C258" s="184"/>
      <c r="D258" s="113" t="s">
        <v>19</v>
      </c>
      <c r="E258" s="290"/>
      <c r="F258" s="290"/>
      <c r="G258" s="320"/>
      <c r="H258" s="627"/>
      <c r="I258" s="627"/>
      <c r="J258" s="627"/>
      <c r="K258" s="627"/>
      <c r="L258" s="627"/>
      <c r="M258" s="627"/>
      <c r="N258" s="627"/>
      <c r="O258" s="627"/>
      <c r="P258" s="627"/>
      <c r="Q258" s="627"/>
      <c r="R258" s="17"/>
      <c r="S258" s="18"/>
      <c r="T258" s="18"/>
      <c r="U258" s="50"/>
    </row>
    <row r="259" spans="2:21" ht="12.75" customHeight="1">
      <c r="B259" s="183"/>
      <c r="C259" s="184"/>
      <c r="D259" s="321"/>
      <c r="E259" s="179"/>
      <c r="F259" s="179"/>
      <c r="G259" s="322"/>
      <c r="H259" s="56"/>
      <c r="I259" s="627"/>
      <c r="J259" s="627"/>
      <c r="K259" s="627"/>
      <c r="L259" s="627"/>
      <c r="M259" s="627"/>
      <c r="N259" s="627"/>
      <c r="O259" s="627"/>
      <c r="P259" s="627"/>
      <c r="Q259" s="627"/>
      <c r="R259" s="110">
        <v>0</v>
      </c>
      <c r="S259" s="111"/>
      <c r="T259" s="111"/>
      <c r="U259" s="112"/>
    </row>
    <row r="260" spans="2:21" s="2" customFormat="1" ht="12.75" customHeight="1">
      <c r="B260" s="183"/>
      <c r="C260" s="184"/>
      <c r="D260" s="321"/>
      <c r="E260" s="179"/>
      <c r="F260" s="179"/>
      <c r="G260" s="322"/>
      <c r="H260" s="627"/>
      <c r="I260" s="627"/>
      <c r="J260" s="627"/>
      <c r="K260" s="627"/>
      <c r="L260" s="627"/>
      <c r="M260" s="627"/>
      <c r="N260" s="627"/>
      <c r="O260" s="627"/>
      <c r="P260" s="627"/>
      <c r="Q260" s="627"/>
      <c r="R260" s="15"/>
      <c r="S260" s="16"/>
      <c r="T260" s="16"/>
      <c r="U260" s="49"/>
    </row>
    <row r="261" spans="2:21" s="2" customFormat="1" ht="12.75" customHeight="1">
      <c r="B261" s="183"/>
      <c r="C261" s="184"/>
      <c r="D261" s="321"/>
      <c r="E261" s="179"/>
      <c r="F261" s="179"/>
      <c r="G261" s="322"/>
      <c r="H261" s="56"/>
      <c r="I261" s="627"/>
      <c r="J261" s="627"/>
      <c r="K261" s="627"/>
      <c r="L261" s="627"/>
      <c r="M261" s="627"/>
      <c r="N261" s="627"/>
      <c r="O261" s="627"/>
      <c r="P261" s="627"/>
      <c r="Q261" s="627"/>
      <c r="R261" s="110">
        <v>0</v>
      </c>
      <c r="S261" s="111"/>
      <c r="T261" s="111"/>
      <c r="U261" s="112"/>
    </row>
    <row r="262" spans="2:21" s="2" customFormat="1" ht="12.75" customHeight="1">
      <c r="B262" s="183"/>
      <c r="C262" s="184"/>
      <c r="D262" s="321"/>
      <c r="E262" s="179"/>
      <c r="F262" s="179"/>
      <c r="G262" s="322"/>
      <c r="H262" s="627"/>
      <c r="I262" s="627"/>
      <c r="J262" s="627"/>
      <c r="K262" s="627"/>
      <c r="L262" s="627"/>
      <c r="M262" s="627"/>
      <c r="N262" s="627"/>
      <c r="O262" s="627"/>
      <c r="P262" s="627"/>
      <c r="Q262" s="627"/>
      <c r="R262" s="15"/>
      <c r="S262" s="16"/>
      <c r="T262" s="16"/>
      <c r="U262" s="49"/>
    </row>
    <row r="263" spans="2:21" s="2" customFormat="1" ht="12.75" customHeight="1">
      <c r="B263" s="183"/>
      <c r="C263" s="184"/>
      <c r="D263" s="321"/>
      <c r="E263" s="179"/>
      <c r="F263" s="179"/>
      <c r="G263" s="322"/>
      <c r="H263" s="56"/>
      <c r="I263" s="627"/>
      <c r="J263" s="627"/>
      <c r="K263" s="627"/>
      <c r="L263" s="627"/>
      <c r="M263" s="627"/>
      <c r="N263" s="627"/>
      <c r="O263" s="627"/>
      <c r="P263" s="627"/>
      <c r="Q263" s="627"/>
      <c r="R263" s="110">
        <v>0</v>
      </c>
      <c r="S263" s="111"/>
      <c r="T263" s="111"/>
      <c r="U263" s="112"/>
    </row>
    <row r="264" spans="2:21" s="2" customFormat="1" ht="12.75" customHeight="1">
      <c r="B264" s="183"/>
      <c r="C264" s="184"/>
      <c r="D264" s="321"/>
      <c r="E264" s="179"/>
      <c r="F264" s="179"/>
      <c r="G264" s="322"/>
      <c r="H264" s="627"/>
      <c r="I264" s="627"/>
      <c r="J264" s="627"/>
      <c r="K264" s="627"/>
      <c r="L264" s="627"/>
      <c r="M264" s="627"/>
      <c r="N264" s="627"/>
      <c r="O264" s="627"/>
      <c r="P264" s="627"/>
      <c r="Q264" s="627"/>
      <c r="R264" s="15"/>
      <c r="S264" s="16"/>
      <c r="T264" s="16"/>
      <c r="U264" s="49"/>
    </row>
    <row r="265" spans="2:21" s="2" customFormat="1" ht="12.75" customHeight="1">
      <c r="B265" s="183"/>
      <c r="C265" s="184"/>
      <c r="D265" s="321"/>
      <c r="E265" s="179"/>
      <c r="F265" s="179"/>
      <c r="G265" s="322"/>
      <c r="H265" s="56"/>
      <c r="I265" s="627"/>
      <c r="J265" s="627"/>
      <c r="K265" s="627"/>
      <c r="L265" s="627"/>
      <c r="M265" s="627"/>
      <c r="N265" s="627"/>
      <c r="O265" s="627"/>
      <c r="P265" s="627"/>
      <c r="Q265" s="627"/>
      <c r="R265" s="110">
        <v>0</v>
      </c>
      <c r="S265" s="111"/>
      <c r="T265" s="111"/>
      <c r="U265" s="112"/>
    </row>
    <row r="266" spans="2:21" s="2" customFormat="1" ht="19.5" customHeight="1">
      <c r="B266" s="183"/>
      <c r="C266" s="184"/>
      <c r="D266" s="323"/>
      <c r="E266" s="324"/>
      <c r="F266" s="324"/>
      <c r="G266" s="325"/>
      <c r="H266" s="196" t="s">
        <v>18</v>
      </c>
      <c r="I266" s="196"/>
      <c r="J266" s="196"/>
      <c r="K266" s="196"/>
      <c r="L266" s="196"/>
      <c r="M266" s="196"/>
      <c r="N266" s="196"/>
      <c r="O266" s="196"/>
      <c r="P266" s="196"/>
      <c r="Q266" s="196"/>
      <c r="R266" s="334">
        <f>SUM(R258:U265)</f>
        <v>0</v>
      </c>
      <c r="S266" s="335"/>
      <c r="T266" s="335"/>
      <c r="U266" s="336"/>
    </row>
    <row r="267" spans="2:21" s="2" customFormat="1" ht="12.75" customHeight="1">
      <c r="B267" s="183"/>
      <c r="C267" s="184"/>
      <c r="D267" s="179" t="s">
        <v>175</v>
      </c>
      <c r="E267" s="117"/>
      <c r="F267" s="117"/>
      <c r="G267" s="118"/>
      <c r="H267" s="627"/>
      <c r="I267" s="627"/>
      <c r="J267" s="627"/>
      <c r="K267" s="627"/>
      <c r="L267" s="627"/>
      <c r="M267" s="627"/>
      <c r="N267" s="627"/>
      <c r="O267" s="627"/>
      <c r="P267" s="627"/>
      <c r="Q267" s="627"/>
      <c r="R267" s="15"/>
      <c r="S267" s="16"/>
      <c r="T267" s="16"/>
      <c r="U267" s="49"/>
    </row>
    <row r="268" spans="2:21" s="2" customFormat="1" ht="12.75" customHeight="1">
      <c r="B268" s="183"/>
      <c r="C268" s="184"/>
      <c r="D268" s="117"/>
      <c r="E268" s="117"/>
      <c r="F268" s="117"/>
      <c r="G268" s="118"/>
      <c r="H268" s="56"/>
      <c r="I268" s="627"/>
      <c r="J268" s="627"/>
      <c r="K268" s="627"/>
      <c r="L268" s="627"/>
      <c r="M268" s="627"/>
      <c r="N268" s="627"/>
      <c r="O268" s="627"/>
      <c r="P268" s="627"/>
      <c r="Q268" s="627"/>
      <c r="R268" s="110">
        <v>0</v>
      </c>
      <c r="S268" s="111"/>
      <c r="T268" s="111"/>
      <c r="U268" s="112"/>
    </row>
    <row r="269" spans="2:21" s="2" customFormat="1" ht="12.75" customHeight="1">
      <c r="B269" s="183"/>
      <c r="C269" s="184"/>
      <c r="D269" s="117"/>
      <c r="E269" s="117"/>
      <c r="F269" s="117"/>
      <c r="G269" s="118"/>
      <c r="H269" s="627"/>
      <c r="I269" s="627"/>
      <c r="J269" s="627"/>
      <c r="K269" s="627"/>
      <c r="L269" s="627"/>
      <c r="M269" s="627"/>
      <c r="N269" s="627"/>
      <c r="O269" s="627"/>
      <c r="P269" s="627"/>
      <c r="Q269" s="627"/>
      <c r="R269" s="15"/>
      <c r="S269" s="16"/>
      <c r="T269" s="16"/>
      <c r="U269" s="49"/>
    </row>
    <row r="270" spans="2:21" s="2" customFormat="1" ht="12.75" customHeight="1">
      <c r="B270" s="183"/>
      <c r="C270" s="184"/>
      <c r="D270" s="117"/>
      <c r="E270" s="117"/>
      <c r="F270" s="117"/>
      <c r="G270" s="118"/>
      <c r="H270" s="56"/>
      <c r="I270" s="627"/>
      <c r="J270" s="627"/>
      <c r="K270" s="627"/>
      <c r="L270" s="627"/>
      <c r="M270" s="627"/>
      <c r="N270" s="627"/>
      <c r="O270" s="627"/>
      <c r="P270" s="627"/>
      <c r="Q270" s="627"/>
      <c r="R270" s="110">
        <v>0</v>
      </c>
      <c r="S270" s="111"/>
      <c r="T270" s="111"/>
      <c r="U270" s="112"/>
    </row>
    <row r="271" spans="2:21" s="2" customFormat="1" ht="19.5" customHeight="1">
      <c r="B271" s="183"/>
      <c r="C271" s="184"/>
      <c r="D271" s="117"/>
      <c r="E271" s="117"/>
      <c r="F271" s="117"/>
      <c r="G271" s="118"/>
      <c r="H271" s="309" t="s">
        <v>18</v>
      </c>
      <c r="I271" s="309"/>
      <c r="J271" s="309"/>
      <c r="K271" s="309"/>
      <c r="L271" s="309"/>
      <c r="M271" s="309"/>
      <c r="N271" s="309"/>
      <c r="O271" s="309"/>
      <c r="P271" s="309"/>
      <c r="Q271" s="309"/>
      <c r="R271" s="311">
        <f>SUM(R267:U270)</f>
        <v>0</v>
      </c>
      <c r="S271" s="312"/>
      <c r="T271" s="312"/>
      <c r="U271" s="313"/>
    </row>
    <row r="272" spans="2:21" s="2" customFormat="1" ht="12.75" customHeight="1">
      <c r="B272" s="183"/>
      <c r="C272" s="184"/>
      <c r="D272" s="113" t="s">
        <v>8</v>
      </c>
      <c r="E272" s="114"/>
      <c r="F272" s="114"/>
      <c r="G272" s="115"/>
      <c r="H272" s="625"/>
      <c r="I272" s="625"/>
      <c r="J272" s="625"/>
      <c r="K272" s="625"/>
      <c r="L272" s="625"/>
      <c r="M272" s="625"/>
      <c r="N272" s="625"/>
      <c r="O272" s="625"/>
      <c r="P272" s="625"/>
      <c r="Q272" s="625"/>
      <c r="R272" s="17"/>
      <c r="S272" s="18"/>
      <c r="T272" s="18"/>
      <c r="U272" s="50"/>
    </row>
    <row r="273" spans="2:21" s="2" customFormat="1" ht="12.75" customHeight="1">
      <c r="B273" s="183"/>
      <c r="C273" s="184"/>
      <c r="D273" s="116"/>
      <c r="E273" s="117"/>
      <c r="F273" s="117"/>
      <c r="G273" s="118"/>
      <c r="H273" s="56"/>
      <c r="I273" s="627"/>
      <c r="J273" s="627"/>
      <c r="K273" s="627"/>
      <c r="L273" s="627"/>
      <c r="M273" s="627"/>
      <c r="N273" s="627"/>
      <c r="O273" s="627"/>
      <c r="P273" s="627"/>
      <c r="Q273" s="627"/>
      <c r="R273" s="110">
        <v>0</v>
      </c>
      <c r="S273" s="111"/>
      <c r="T273" s="111"/>
      <c r="U273" s="112"/>
    </row>
    <row r="274" spans="2:21" s="2" customFormat="1" ht="12.75" customHeight="1">
      <c r="B274" s="183"/>
      <c r="C274" s="184"/>
      <c r="D274" s="116"/>
      <c r="E274" s="117"/>
      <c r="F274" s="117"/>
      <c r="G274" s="118"/>
      <c r="H274" s="627"/>
      <c r="I274" s="627"/>
      <c r="J274" s="627"/>
      <c r="K274" s="627"/>
      <c r="L274" s="627"/>
      <c r="M274" s="627"/>
      <c r="N274" s="627"/>
      <c r="O274" s="627"/>
      <c r="P274" s="627"/>
      <c r="Q274" s="627"/>
      <c r="R274" s="15"/>
      <c r="S274" s="16"/>
      <c r="T274" s="16"/>
      <c r="U274" s="49"/>
    </row>
    <row r="275" spans="2:21" s="2" customFormat="1" ht="12.75" customHeight="1">
      <c r="B275" s="183"/>
      <c r="C275" s="184"/>
      <c r="D275" s="116"/>
      <c r="E275" s="117"/>
      <c r="F275" s="117"/>
      <c r="G275" s="118"/>
      <c r="H275" s="56"/>
      <c r="I275" s="627"/>
      <c r="J275" s="627"/>
      <c r="K275" s="627"/>
      <c r="L275" s="627"/>
      <c r="M275" s="627"/>
      <c r="N275" s="627"/>
      <c r="O275" s="627"/>
      <c r="P275" s="627"/>
      <c r="Q275" s="627"/>
      <c r="R275" s="110">
        <v>0</v>
      </c>
      <c r="S275" s="111"/>
      <c r="T275" s="111"/>
      <c r="U275" s="112"/>
    </row>
    <row r="276" spans="2:21" s="2" customFormat="1" ht="12.75" customHeight="1">
      <c r="B276" s="183"/>
      <c r="C276" s="184"/>
      <c r="D276" s="116"/>
      <c r="E276" s="117"/>
      <c r="F276" s="117"/>
      <c r="G276" s="118"/>
      <c r="H276" s="627"/>
      <c r="I276" s="627"/>
      <c r="J276" s="627"/>
      <c r="K276" s="627"/>
      <c r="L276" s="627"/>
      <c r="M276" s="627"/>
      <c r="N276" s="627"/>
      <c r="O276" s="627"/>
      <c r="P276" s="627"/>
      <c r="Q276" s="627"/>
      <c r="R276" s="15"/>
      <c r="S276" s="16"/>
      <c r="T276" s="16"/>
      <c r="U276" s="49"/>
    </row>
    <row r="277" spans="2:21" s="2" customFormat="1" ht="12.75" customHeight="1">
      <c r="B277" s="183"/>
      <c r="C277" s="184"/>
      <c r="D277" s="116"/>
      <c r="E277" s="117"/>
      <c r="F277" s="117"/>
      <c r="G277" s="118"/>
      <c r="H277" s="56"/>
      <c r="I277" s="627"/>
      <c r="J277" s="627"/>
      <c r="K277" s="627"/>
      <c r="L277" s="627"/>
      <c r="M277" s="627"/>
      <c r="N277" s="627"/>
      <c r="O277" s="627"/>
      <c r="P277" s="627"/>
      <c r="Q277" s="627"/>
      <c r="R277" s="110">
        <v>0</v>
      </c>
      <c r="S277" s="111"/>
      <c r="T277" s="111"/>
      <c r="U277" s="112"/>
    </row>
    <row r="278" spans="2:21" s="2" customFormat="1" ht="19.5" customHeight="1">
      <c r="B278" s="183"/>
      <c r="C278" s="184"/>
      <c r="D278" s="119"/>
      <c r="E278" s="120"/>
      <c r="F278" s="120"/>
      <c r="G278" s="121"/>
      <c r="H278" s="196" t="s">
        <v>18</v>
      </c>
      <c r="I278" s="196"/>
      <c r="J278" s="196"/>
      <c r="K278" s="196"/>
      <c r="L278" s="196"/>
      <c r="M278" s="196"/>
      <c r="N278" s="196"/>
      <c r="O278" s="196"/>
      <c r="P278" s="196"/>
      <c r="Q278" s="196"/>
      <c r="R278" s="334">
        <f>SUM(R272:U277)</f>
        <v>0</v>
      </c>
      <c r="S278" s="335"/>
      <c r="T278" s="335"/>
      <c r="U278" s="336"/>
    </row>
    <row r="279" spans="2:21" s="2" customFormat="1" ht="12.75" customHeight="1">
      <c r="B279" s="183"/>
      <c r="C279" s="184"/>
      <c r="D279" s="615" t="s">
        <v>215</v>
      </c>
      <c r="E279" s="642"/>
      <c r="F279" s="642"/>
      <c r="G279" s="643"/>
      <c r="H279" s="629" t="s">
        <v>194</v>
      </c>
      <c r="I279" s="627"/>
      <c r="J279" s="627"/>
      <c r="K279" s="627"/>
      <c r="L279" s="627"/>
      <c r="M279" s="627"/>
      <c r="N279" s="627"/>
      <c r="O279" s="627"/>
      <c r="P279" s="627"/>
      <c r="Q279" s="628"/>
      <c r="R279" s="110">
        <v>0</v>
      </c>
      <c r="S279" s="111"/>
      <c r="T279" s="111"/>
      <c r="U279" s="112"/>
    </row>
    <row r="280" spans="2:21" s="2" customFormat="1" ht="19.5" customHeight="1">
      <c r="B280" s="185"/>
      <c r="C280" s="186"/>
      <c r="D280" s="647"/>
      <c r="E280" s="648"/>
      <c r="F280" s="648"/>
      <c r="G280" s="649"/>
      <c r="H280" s="196" t="s">
        <v>18</v>
      </c>
      <c r="I280" s="196"/>
      <c r="J280" s="196"/>
      <c r="K280" s="196"/>
      <c r="L280" s="196"/>
      <c r="M280" s="196"/>
      <c r="N280" s="196"/>
      <c r="O280" s="196"/>
      <c r="P280" s="196"/>
      <c r="Q280" s="196"/>
      <c r="R280" s="334">
        <f>SUM(R279:U279)</f>
        <v>0</v>
      </c>
      <c r="S280" s="335"/>
      <c r="T280" s="335"/>
      <c r="U280" s="336"/>
    </row>
    <row r="281" spans="2:21" s="2" customFormat="1" ht="12.75" customHeight="1">
      <c r="B281" s="693" t="s">
        <v>47</v>
      </c>
      <c r="C281" s="694"/>
      <c r="D281" s="778" t="s">
        <v>47</v>
      </c>
      <c r="E281" s="779"/>
      <c r="F281" s="779"/>
      <c r="G281" s="780"/>
      <c r="H281" s="624" t="s">
        <v>202</v>
      </c>
      <c r="I281" s="625"/>
      <c r="J281" s="625"/>
      <c r="K281" s="625"/>
      <c r="L281" s="625"/>
      <c r="M281" s="625"/>
      <c r="N281" s="625"/>
      <c r="O281" s="625"/>
      <c r="P281" s="625"/>
      <c r="Q281" s="626"/>
      <c r="R281" s="126">
        <v>0</v>
      </c>
      <c r="S281" s="127"/>
      <c r="T281" s="127"/>
      <c r="U281" s="128"/>
    </row>
    <row r="282" spans="2:21" s="2" customFormat="1" ht="12.75" customHeight="1">
      <c r="B282" s="693"/>
      <c r="C282" s="694"/>
      <c r="D282" s="781"/>
      <c r="E282" s="782"/>
      <c r="F282" s="782"/>
      <c r="G282" s="783"/>
      <c r="H282" s="695"/>
      <c r="I282" s="696"/>
      <c r="J282" s="696"/>
      <c r="K282" s="696"/>
      <c r="L282" s="696"/>
      <c r="M282" s="696"/>
      <c r="N282" s="696"/>
      <c r="O282" s="696"/>
      <c r="P282" s="696"/>
      <c r="Q282" s="697"/>
      <c r="R282" s="129"/>
      <c r="S282" s="130"/>
      <c r="T282" s="130"/>
      <c r="U282" s="131"/>
    </row>
    <row r="283" spans="2:21" s="2" customFormat="1" ht="12.75" customHeight="1">
      <c r="B283" s="693" t="s">
        <v>46</v>
      </c>
      <c r="C283" s="694"/>
      <c r="D283" s="778" t="s">
        <v>46</v>
      </c>
      <c r="E283" s="779"/>
      <c r="F283" s="779"/>
      <c r="G283" s="780"/>
      <c r="H283" s="790" t="s">
        <v>201</v>
      </c>
      <c r="I283" s="625"/>
      <c r="J283" s="625"/>
      <c r="K283" s="625"/>
      <c r="L283" s="625"/>
      <c r="M283" s="625"/>
      <c r="N283" s="625"/>
      <c r="O283" s="625"/>
      <c r="P283" s="625"/>
      <c r="Q283" s="625"/>
      <c r="R283" s="110">
        <v>0</v>
      </c>
      <c r="S283" s="111"/>
      <c r="T283" s="111"/>
      <c r="U283" s="112"/>
    </row>
    <row r="284" spans="2:21" ht="12.75" customHeight="1">
      <c r="B284" s="693"/>
      <c r="C284" s="694"/>
      <c r="D284" s="784"/>
      <c r="E284" s="785"/>
      <c r="F284" s="785"/>
      <c r="G284" s="786"/>
      <c r="H284" s="627"/>
      <c r="I284" s="627"/>
      <c r="J284" s="627"/>
      <c r="K284" s="627"/>
      <c r="L284" s="627"/>
      <c r="M284" s="627"/>
      <c r="N284" s="627"/>
      <c r="O284" s="627"/>
      <c r="P284" s="627"/>
      <c r="Q284" s="627"/>
      <c r="R284" s="110">
        <v>0</v>
      </c>
      <c r="S284" s="111"/>
      <c r="T284" s="111"/>
      <c r="U284" s="112"/>
    </row>
    <row r="285" spans="2:21" ht="12.75" customHeight="1" thickBot="1">
      <c r="B285" s="693"/>
      <c r="C285" s="694"/>
      <c r="D285" s="787"/>
      <c r="E285" s="788"/>
      <c r="F285" s="788"/>
      <c r="G285" s="789"/>
      <c r="H285" s="627"/>
      <c r="I285" s="627"/>
      <c r="J285" s="627"/>
      <c r="K285" s="627"/>
      <c r="L285" s="627"/>
      <c r="M285" s="627"/>
      <c r="N285" s="627"/>
      <c r="O285" s="627"/>
      <c r="P285" s="627"/>
      <c r="Q285" s="627"/>
      <c r="R285" s="110">
        <v>0</v>
      </c>
      <c r="S285" s="111"/>
      <c r="T285" s="111"/>
      <c r="U285" s="112"/>
    </row>
    <row r="286" spans="2:21" ht="22.5" customHeight="1" thickBot="1">
      <c r="B286" s="769" t="s">
        <v>150</v>
      </c>
      <c r="C286" s="770"/>
      <c r="D286" s="770"/>
      <c r="E286" s="770"/>
      <c r="F286" s="770"/>
      <c r="G286" s="770"/>
      <c r="H286" s="770"/>
      <c r="I286" s="770"/>
      <c r="J286" s="770"/>
      <c r="K286" s="770"/>
      <c r="L286" s="770"/>
      <c r="M286" s="770"/>
      <c r="N286" s="770"/>
      <c r="O286" s="770"/>
      <c r="P286" s="770"/>
      <c r="Q286" s="771"/>
      <c r="R286" s="499">
        <f>R280+R281+SUM(R283:U285)</f>
        <v>0</v>
      </c>
      <c r="S286" s="500"/>
      <c r="T286" s="500"/>
      <c r="U286" s="501"/>
    </row>
    <row r="287" spans="2:21" ht="12.75" customHeight="1">
      <c r="B287" s="685" t="s">
        <v>148</v>
      </c>
      <c r="C287" s="686"/>
      <c r="D287" s="689" t="s">
        <v>148</v>
      </c>
      <c r="E287" s="689"/>
      <c r="F287" s="689"/>
      <c r="G287" s="690"/>
      <c r="H287" s="379"/>
      <c r="I287" s="380"/>
      <c r="J287" s="380"/>
      <c r="K287" s="380"/>
      <c r="L287" s="380"/>
      <c r="M287" s="380"/>
      <c r="N287" s="380"/>
      <c r="O287" s="380"/>
      <c r="P287" s="380"/>
      <c r="Q287" s="381"/>
      <c r="R287" s="382">
        <v>0</v>
      </c>
      <c r="S287" s="383"/>
      <c r="T287" s="383"/>
      <c r="U287" s="384"/>
    </row>
    <row r="288" spans="2:21" ht="12.75" customHeight="1" thickBot="1">
      <c r="B288" s="687"/>
      <c r="C288" s="688"/>
      <c r="D288" s="648"/>
      <c r="E288" s="648"/>
      <c r="F288" s="648"/>
      <c r="G288" s="649"/>
      <c r="H288" s="303"/>
      <c r="I288" s="304"/>
      <c r="J288" s="304"/>
      <c r="K288" s="304"/>
      <c r="L288" s="304"/>
      <c r="M288" s="304"/>
      <c r="N288" s="304"/>
      <c r="O288" s="304"/>
      <c r="P288" s="304"/>
      <c r="Q288" s="305"/>
      <c r="R288" s="385"/>
      <c r="S288" s="386"/>
      <c r="T288" s="386"/>
      <c r="U288" s="387"/>
    </row>
    <row r="289" spans="2:21" ht="22.5" customHeight="1" thickBot="1" thickTop="1">
      <c r="B289" s="687"/>
      <c r="C289" s="688"/>
      <c r="D289" s="691" t="s">
        <v>151</v>
      </c>
      <c r="E289" s="691"/>
      <c r="F289" s="691"/>
      <c r="G289" s="691"/>
      <c r="H289" s="691"/>
      <c r="I289" s="691"/>
      <c r="J289" s="691"/>
      <c r="K289" s="691"/>
      <c r="L289" s="691"/>
      <c r="M289" s="691"/>
      <c r="N289" s="691"/>
      <c r="O289" s="691"/>
      <c r="P289" s="691"/>
      <c r="Q289" s="692"/>
      <c r="R289" s="497">
        <f>R287</f>
        <v>0</v>
      </c>
      <c r="S289" s="497"/>
      <c r="T289" s="497"/>
      <c r="U289" s="498"/>
    </row>
    <row r="290" spans="2:21" ht="24.75" customHeight="1" thickBot="1">
      <c r="B290" s="682" t="s">
        <v>152</v>
      </c>
      <c r="C290" s="683"/>
      <c r="D290" s="683"/>
      <c r="E290" s="683"/>
      <c r="F290" s="683"/>
      <c r="G290" s="683"/>
      <c r="H290" s="683"/>
      <c r="I290" s="683"/>
      <c r="J290" s="683"/>
      <c r="K290" s="683"/>
      <c r="L290" s="683"/>
      <c r="M290" s="683"/>
      <c r="N290" s="683"/>
      <c r="O290" s="683"/>
      <c r="P290" s="683"/>
      <c r="Q290" s="684"/>
      <c r="R290" s="395">
        <f>R286-R289</f>
        <v>0</v>
      </c>
      <c r="S290" s="395"/>
      <c r="T290" s="395"/>
      <c r="U290" s="396"/>
    </row>
    <row r="291" spans="2:21" ht="31.5" customHeight="1">
      <c r="B291" s="791" t="s">
        <v>200</v>
      </c>
      <c r="C291" s="791"/>
      <c r="D291" s="791"/>
      <c r="E291" s="791"/>
      <c r="F291" s="791"/>
      <c r="G291" s="791"/>
      <c r="H291" s="791"/>
      <c r="I291" s="791"/>
      <c r="J291" s="791"/>
      <c r="K291" s="791"/>
      <c r="L291" s="791"/>
      <c r="M291" s="791"/>
      <c r="N291" s="791"/>
      <c r="O291" s="791"/>
      <c r="P291" s="791"/>
      <c r="Q291" s="791"/>
      <c r="R291" s="791"/>
      <c r="S291" s="791"/>
      <c r="T291" s="791"/>
      <c r="U291" s="791"/>
    </row>
    <row r="292" spans="2:21" ht="13.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</row>
    <row r="293" spans="2:21" s="2" customFormat="1" ht="18.75" customHeight="1" thickBot="1">
      <c r="B293" s="55" t="s">
        <v>153</v>
      </c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8"/>
      <c r="Q293" s="8"/>
      <c r="R293" s="62"/>
      <c r="S293" s="62"/>
      <c r="T293" s="62"/>
      <c r="U293" s="62"/>
    </row>
    <row r="294" spans="2:21" ht="39.75" customHeight="1">
      <c r="B294" s="187" t="s">
        <v>41</v>
      </c>
      <c r="C294" s="188"/>
      <c r="D294" s="188"/>
      <c r="E294" s="188"/>
      <c r="F294" s="188"/>
      <c r="G294" s="188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90"/>
    </row>
    <row r="295" spans="2:21" ht="39.75" customHeight="1">
      <c r="B295" s="191" t="s">
        <v>42</v>
      </c>
      <c r="C295" s="192"/>
      <c r="D295" s="192"/>
      <c r="E295" s="192"/>
      <c r="F295" s="192"/>
      <c r="G295" s="192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4"/>
    </row>
    <row r="296" spans="2:21" ht="39.75" customHeight="1">
      <c r="B296" s="191" t="s">
        <v>43</v>
      </c>
      <c r="C296" s="192"/>
      <c r="D296" s="192"/>
      <c r="E296" s="192"/>
      <c r="F296" s="192"/>
      <c r="G296" s="192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4"/>
    </row>
    <row r="297" spans="2:21" ht="39.75" customHeight="1" thickBot="1">
      <c r="B297" s="393" t="s">
        <v>168</v>
      </c>
      <c r="C297" s="394"/>
      <c r="D297" s="394"/>
      <c r="E297" s="394"/>
      <c r="F297" s="394"/>
      <c r="G297" s="394"/>
      <c r="H297" s="570"/>
      <c r="I297" s="570"/>
      <c r="J297" s="570"/>
      <c r="K297" s="570"/>
      <c r="L297" s="570"/>
      <c r="M297" s="570"/>
      <c r="N297" s="570"/>
      <c r="O297" s="570"/>
      <c r="P297" s="570"/>
      <c r="Q297" s="570"/>
      <c r="R297" s="570"/>
      <c r="S297" s="570"/>
      <c r="T297" s="570"/>
      <c r="U297" s="571"/>
    </row>
    <row r="298" spans="2:21" ht="13.5" customHeight="1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</row>
    <row r="299" spans="2:21" ht="25.5" customHeight="1" thickBot="1">
      <c r="B299" s="70" t="s">
        <v>170</v>
      </c>
      <c r="C299" s="5"/>
      <c r="D299" s="5"/>
      <c r="E299" s="5"/>
      <c r="F299" s="792" t="s">
        <v>189</v>
      </c>
      <c r="G299" s="792"/>
      <c r="H299" s="792"/>
      <c r="I299" s="792"/>
      <c r="J299" s="792"/>
      <c r="K299" s="792"/>
      <c r="L299" s="792"/>
      <c r="M299" s="792"/>
      <c r="N299" s="792"/>
      <c r="O299" s="792"/>
      <c r="P299" s="792"/>
      <c r="Q299" s="792"/>
      <c r="R299" s="792"/>
      <c r="S299" s="792"/>
      <c r="T299" s="7"/>
      <c r="U299" s="7" t="s">
        <v>186</v>
      </c>
    </row>
    <row r="300" spans="2:21" ht="24" customHeight="1" thickBot="1">
      <c r="B300" s="388" t="s">
        <v>13</v>
      </c>
      <c r="C300" s="378"/>
      <c r="D300" s="376" t="s">
        <v>14</v>
      </c>
      <c r="E300" s="377"/>
      <c r="F300" s="377"/>
      <c r="G300" s="378"/>
      <c r="H300" s="376" t="s">
        <v>15</v>
      </c>
      <c r="I300" s="377"/>
      <c r="J300" s="377"/>
      <c r="K300" s="377"/>
      <c r="L300" s="377"/>
      <c r="M300" s="377"/>
      <c r="N300" s="377"/>
      <c r="O300" s="377"/>
      <c r="P300" s="377"/>
      <c r="Q300" s="378"/>
      <c r="R300" s="376" t="s">
        <v>12</v>
      </c>
      <c r="S300" s="377"/>
      <c r="T300" s="377"/>
      <c r="U300" s="389"/>
    </row>
    <row r="301" spans="2:21" ht="12.75" customHeight="1" thickTop="1">
      <c r="B301" s="803" t="s">
        <v>16</v>
      </c>
      <c r="C301" s="804"/>
      <c r="D301" s="772" t="s">
        <v>17</v>
      </c>
      <c r="E301" s="773"/>
      <c r="F301" s="773"/>
      <c r="G301" s="774"/>
      <c r="H301" s="775"/>
      <c r="I301" s="776"/>
      <c r="J301" s="776"/>
      <c r="K301" s="776"/>
      <c r="L301" s="776"/>
      <c r="M301" s="776"/>
      <c r="N301" s="776"/>
      <c r="O301" s="776"/>
      <c r="P301" s="776"/>
      <c r="Q301" s="777"/>
      <c r="R301" s="63"/>
      <c r="S301" s="64"/>
      <c r="T301" s="64"/>
      <c r="U301" s="65"/>
    </row>
    <row r="302" spans="2:21" ht="12.75" customHeight="1">
      <c r="B302" s="805"/>
      <c r="C302" s="806"/>
      <c r="D302" s="644"/>
      <c r="E302" s="645"/>
      <c r="F302" s="645"/>
      <c r="G302" s="646"/>
      <c r="H302" s="56"/>
      <c r="I302" s="627"/>
      <c r="J302" s="627"/>
      <c r="K302" s="627"/>
      <c r="L302" s="627"/>
      <c r="M302" s="627"/>
      <c r="N302" s="627"/>
      <c r="O302" s="627"/>
      <c r="P302" s="627"/>
      <c r="Q302" s="628"/>
      <c r="R302" s="110">
        <v>0</v>
      </c>
      <c r="S302" s="111"/>
      <c r="T302" s="111"/>
      <c r="U302" s="112"/>
    </row>
    <row r="303" spans="2:21" ht="12.75" customHeight="1">
      <c r="B303" s="805"/>
      <c r="C303" s="806"/>
      <c r="D303" s="644"/>
      <c r="E303" s="645"/>
      <c r="F303" s="645"/>
      <c r="G303" s="646"/>
      <c r="H303" s="629"/>
      <c r="I303" s="627"/>
      <c r="J303" s="627"/>
      <c r="K303" s="627"/>
      <c r="L303" s="627"/>
      <c r="M303" s="627"/>
      <c r="N303" s="627"/>
      <c r="O303" s="627"/>
      <c r="P303" s="627"/>
      <c r="Q303" s="628"/>
      <c r="R303" s="15"/>
      <c r="S303" s="16"/>
      <c r="T303" s="16"/>
      <c r="U303" s="49"/>
    </row>
    <row r="304" spans="2:21" ht="12.75" customHeight="1">
      <c r="B304" s="805"/>
      <c r="C304" s="806"/>
      <c r="D304" s="644"/>
      <c r="E304" s="645"/>
      <c r="F304" s="645"/>
      <c r="G304" s="646"/>
      <c r="H304" s="56"/>
      <c r="I304" s="630"/>
      <c r="J304" s="630"/>
      <c r="K304" s="630"/>
      <c r="L304" s="630"/>
      <c r="M304" s="630"/>
      <c r="N304" s="630"/>
      <c r="O304" s="630"/>
      <c r="P304" s="630"/>
      <c r="Q304" s="631"/>
      <c r="R304" s="306">
        <v>0</v>
      </c>
      <c r="S304" s="307"/>
      <c r="T304" s="307"/>
      <c r="U304" s="308"/>
    </row>
    <row r="305" spans="2:21" ht="24.75" customHeight="1">
      <c r="B305" s="805"/>
      <c r="C305" s="806"/>
      <c r="D305" s="647"/>
      <c r="E305" s="648"/>
      <c r="F305" s="648"/>
      <c r="G305" s="649"/>
      <c r="H305" s="195" t="s">
        <v>18</v>
      </c>
      <c r="I305" s="196"/>
      <c r="J305" s="196"/>
      <c r="K305" s="196"/>
      <c r="L305" s="196"/>
      <c r="M305" s="196"/>
      <c r="N305" s="196"/>
      <c r="O305" s="196"/>
      <c r="P305" s="196"/>
      <c r="Q305" s="197"/>
      <c r="R305" s="502">
        <f>SUM(R301:U304)</f>
        <v>0</v>
      </c>
      <c r="S305" s="503"/>
      <c r="T305" s="503"/>
      <c r="U305" s="504"/>
    </row>
    <row r="306" spans="2:21" ht="12.75" customHeight="1">
      <c r="B306" s="805"/>
      <c r="C306" s="806"/>
      <c r="D306" s="641" t="s">
        <v>6</v>
      </c>
      <c r="E306" s="642"/>
      <c r="F306" s="642"/>
      <c r="G306" s="643"/>
      <c r="H306" s="624"/>
      <c r="I306" s="625"/>
      <c r="J306" s="625"/>
      <c r="K306" s="625"/>
      <c r="L306" s="625"/>
      <c r="M306" s="625"/>
      <c r="N306" s="625"/>
      <c r="O306" s="625"/>
      <c r="P306" s="625"/>
      <c r="Q306" s="626"/>
      <c r="R306" s="15"/>
      <c r="S306" s="16"/>
      <c r="T306" s="16"/>
      <c r="U306" s="49"/>
    </row>
    <row r="307" spans="2:21" ht="12.75" customHeight="1">
      <c r="B307" s="805"/>
      <c r="C307" s="806"/>
      <c r="D307" s="644"/>
      <c r="E307" s="645"/>
      <c r="F307" s="645"/>
      <c r="G307" s="646"/>
      <c r="H307" s="56"/>
      <c r="I307" s="630"/>
      <c r="J307" s="630"/>
      <c r="K307" s="630"/>
      <c r="L307" s="630"/>
      <c r="M307" s="630"/>
      <c r="N307" s="630"/>
      <c r="O307" s="630"/>
      <c r="P307" s="630"/>
      <c r="Q307" s="631"/>
      <c r="R307" s="306">
        <v>0</v>
      </c>
      <c r="S307" s="307"/>
      <c r="T307" s="307"/>
      <c r="U307" s="308"/>
    </row>
    <row r="308" spans="2:21" ht="24.75" customHeight="1">
      <c r="B308" s="805"/>
      <c r="C308" s="806"/>
      <c r="D308" s="647"/>
      <c r="E308" s="648"/>
      <c r="F308" s="648"/>
      <c r="G308" s="649"/>
      <c r="H308" s="195" t="s">
        <v>18</v>
      </c>
      <c r="I308" s="196"/>
      <c r="J308" s="196"/>
      <c r="K308" s="196"/>
      <c r="L308" s="196"/>
      <c r="M308" s="196"/>
      <c r="N308" s="196"/>
      <c r="O308" s="196"/>
      <c r="P308" s="196"/>
      <c r="Q308" s="197"/>
      <c r="R308" s="334">
        <f>SUM(R306:U307)</f>
        <v>0</v>
      </c>
      <c r="S308" s="335"/>
      <c r="T308" s="335"/>
      <c r="U308" s="336"/>
    </row>
    <row r="309" spans="2:21" ht="12.75" customHeight="1">
      <c r="B309" s="805"/>
      <c r="C309" s="806"/>
      <c r="D309" s="615" t="s">
        <v>45</v>
      </c>
      <c r="E309" s="616"/>
      <c r="F309" s="616"/>
      <c r="G309" s="617"/>
      <c r="H309" s="624"/>
      <c r="I309" s="625"/>
      <c r="J309" s="625"/>
      <c r="K309" s="625"/>
      <c r="L309" s="625"/>
      <c r="M309" s="625"/>
      <c r="N309" s="625"/>
      <c r="O309" s="625"/>
      <c r="P309" s="625"/>
      <c r="Q309" s="626"/>
      <c r="R309" s="17"/>
      <c r="S309" s="18"/>
      <c r="T309" s="18"/>
      <c r="U309" s="50"/>
    </row>
    <row r="310" spans="2:21" ht="12.75" customHeight="1">
      <c r="B310" s="805"/>
      <c r="C310" s="806"/>
      <c r="D310" s="618"/>
      <c r="E310" s="619"/>
      <c r="F310" s="619"/>
      <c r="G310" s="620"/>
      <c r="H310" s="56"/>
      <c r="I310" s="627"/>
      <c r="J310" s="627"/>
      <c r="K310" s="627"/>
      <c r="L310" s="627"/>
      <c r="M310" s="627"/>
      <c r="N310" s="627"/>
      <c r="O310" s="627"/>
      <c r="P310" s="627"/>
      <c r="Q310" s="628"/>
      <c r="R310" s="110">
        <v>0</v>
      </c>
      <c r="S310" s="111"/>
      <c r="T310" s="111"/>
      <c r="U310" s="112"/>
    </row>
    <row r="311" spans="2:21" ht="12.75" customHeight="1">
      <c r="B311" s="805"/>
      <c r="C311" s="806"/>
      <c r="D311" s="618"/>
      <c r="E311" s="619"/>
      <c r="F311" s="619"/>
      <c r="G311" s="620"/>
      <c r="H311" s="629"/>
      <c r="I311" s="627"/>
      <c r="J311" s="627"/>
      <c r="K311" s="627"/>
      <c r="L311" s="627"/>
      <c r="M311" s="627"/>
      <c r="N311" s="627"/>
      <c r="O311" s="627"/>
      <c r="P311" s="627"/>
      <c r="Q311" s="628"/>
      <c r="R311" s="15"/>
      <c r="S311" s="16"/>
      <c r="T311" s="16"/>
      <c r="U311" s="49"/>
    </row>
    <row r="312" spans="2:21" ht="12.75" customHeight="1">
      <c r="B312" s="805"/>
      <c r="C312" s="806"/>
      <c r="D312" s="618"/>
      <c r="E312" s="619"/>
      <c r="F312" s="619"/>
      <c r="G312" s="620"/>
      <c r="H312" s="56"/>
      <c r="I312" s="630"/>
      <c r="J312" s="630"/>
      <c r="K312" s="630"/>
      <c r="L312" s="630"/>
      <c r="M312" s="630"/>
      <c r="N312" s="630"/>
      <c r="O312" s="630"/>
      <c r="P312" s="630"/>
      <c r="Q312" s="631"/>
      <c r="R312" s="306">
        <v>0</v>
      </c>
      <c r="S312" s="307"/>
      <c r="T312" s="307"/>
      <c r="U312" s="308"/>
    </row>
    <row r="313" spans="2:21" ht="24.75" customHeight="1">
      <c r="B313" s="805"/>
      <c r="C313" s="806"/>
      <c r="D313" s="621"/>
      <c r="E313" s="622"/>
      <c r="F313" s="622"/>
      <c r="G313" s="623"/>
      <c r="H313" s="195" t="s">
        <v>18</v>
      </c>
      <c r="I313" s="196"/>
      <c r="J313" s="196"/>
      <c r="K313" s="196"/>
      <c r="L313" s="196"/>
      <c r="M313" s="196"/>
      <c r="N313" s="196"/>
      <c r="O313" s="196"/>
      <c r="P313" s="196"/>
      <c r="Q313" s="197"/>
      <c r="R313" s="334">
        <f>SUM(R309:U312)</f>
        <v>0</v>
      </c>
      <c r="S313" s="335"/>
      <c r="T313" s="335"/>
      <c r="U313" s="336"/>
    </row>
    <row r="314" spans="2:21" ht="12.75" customHeight="1">
      <c r="B314" s="805"/>
      <c r="C314" s="806"/>
      <c r="D314" s="615" t="s">
        <v>44</v>
      </c>
      <c r="E314" s="616"/>
      <c r="F314" s="616"/>
      <c r="G314" s="617"/>
      <c r="H314" s="624"/>
      <c r="I314" s="625"/>
      <c r="J314" s="625"/>
      <c r="K314" s="625"/>
      <c r="L314" s="625"/>
      <c r="M314" s="625"/>
      <c r="N314" s="625"/>
      <c r="O314" s="625"/>
      <c r="P314" s="625"/>
      <c r="Q314" s="626"/>
      <c r="R314" s="17"/>
      <c r="S314" s="18"/>
      <c r="T314" s="18"/>
      <c r="U314" s="50"/>
    </row>
    <row r="315" spans="2:21" ht="12.75" customHeight="1">
      <c r="B315" s="805"/>
      <c r="C315" s="806"/>
      <c r="D315" s="618"/>
      <c r="E315" s="619"/>
      <c r="F315" s="619"/>
      <c r="G315" s="620"/>
      <c r="H315" s="56"/>
      <c r="I315" s="627"/>
      <c r="J315" s="627"/>
      <c r="K315" s="627"/>
      <c r="L315" s="627"/>
      <c r="M315" s="627"/>
      <c r="N315" s="627"/>
      <c r="O315" s="627"/>
      <c r="P315" s="627"/>
      <c r="Q315" s="628"/>
      <c r="R315" s="110">
        <v>0</v>
      </c>
      <c r="S315" s="111"/>
      <c r="T315" s="111"/>
      <c r="U315" s="112"/>
    </row>
    <row r="316" spans="2:21" ht="12.75" customHeight="1">
      <c r="B316" s="805"/>
      <c r="C316" s="806"/>
      <c r="D316" s="618"/>
      <c r="E316" s="619"/>
      <c r="F316" s="619"/>
      <c r="G316" s="620"/>
      <c r="H316" s="629"/>
      <c r="I316" s="627"/>
      <c r="J316" s="627"/>
      <c r="K316" s="627"/>
      <c r="L316" s="627"/>
      <c r="M316" s="627"/>
      <c r="N316" s="627"/>
      <c r="O316" s="627"/>
      <c r="P316" s="627"/>
      <c r="Q316" s="628"/>
      <c r="R316" s="15"/>
      <c r="S316" s="16"/>
      <c r="T316" s="16"/>
      <c r="U316" s="49"/>
    </row>
    <row r="317" spans="2:21" ht="12.75" customHeight="1">
      <c r="B317" s="805"/>
      <c r="C317" s="806"/>
      <c r="D317" s="618"/>
      <c r="E317" s="619"/>
      <c r="F317" s="619"/>
      <c r="G317" s="620"/>
      <c r="H317" s="56"/>
      <c r="I317" s="630"/>
      <c r="J317" s="630"/>
      <c r="K317" s="630"/>
      <c r="L317" s="630"/>
      <c r="M317" s="630"/>
      <c r="N317" s="630"/>
      <c r="O317" s="630"/>
      <c r="P317" s="630"/>
      <c r="Q317" s="631"/>
      <c r="R317" s="306">
        <v>0</v>
      </c>
      <c r="S317" s="307"/>
      <c r="T317" s="307"/>
      <c r="U317" s="308"/>
    </row>
    <row r="318" spans="2:21" ht="24.75" customHeight="1">
      <c r="B318" s="805"/>
      <c r="C318" s="806"/>
      <c r="D318" s="621"/>
      <c r="E318" s="622"/>
      <c r="F318" s="622"/>
      <c r="G318" s="623"/>
      <c r="H318" s="195" t="s">
        <v>18</v>
      </c>
      <c r="I318" s="196"/>
      <c r="J318" s="196"/>
      <c r="K318" s="196"/>
      <c r="L318" s="196"/>
      <c r="M318" s="196"/>
      <c r="N318" s="196"/>
      <c r="O318" s="196"/>
      <c r="P318" s="196"/>
      <c r="Q318" s="197"/>
      <c r="R318" s="334">
        <f>SUM(R314:U317)</f>
        <v>0</v>
      </c>
      <c r="S318" s="335"/>
      <c r="T318" s="335"/>
      <c r="U318" s="336"/>
    </row>
    <row r="319" spans="2:21" ht="12.75" customHeight="1">
      <c r="B319" s="805"/>
      <c r="C319" s="806"/>
      <c r="D319" s="615" t="s">
        <v>7</v>
      </c>
      <c r="E319" s="616"/>
      <c r="F319" s="616"/>
      <c r="G319" s="617"/>
      <c r="H319" s="624"/>
      <c r="I319" s="625"/>
      <c r="J319" s="625"/>
      <c r="K319" s="625"/>
      <c r="L319" s="625"/>
      <c r="M319" s="625"/>
      <c r="N319" s="625"/>
      <c r="O319" s="625"/>
      <c r="P319" s="625"/>
      <c r="Q319" s="626"/>
      <c r="R319" s="15"/>
      <c r="S319" s="16"/>
      <c r="T319" s="16"/>
      <c r="U319" s="49"/>
    </row>
    <row r="320" spans="2:21" ht="12.75" customHeight="1">
      <c r="B320" s="805"/>
      <c r="C320" s="806"/>
      <c r="D320" s="618"/>
      <c r="E320" s="619"/>
      <c r="F320" s="619"/>
      <c r="G320" s="620"/>
      <c r="H320" s="56"/>
      <c r="I320" s="627"/>
      <c r="J320" s="627"/>
      <c r="K320" s="627"/>
      <c r="L320" s="627"/>
      <c r="M320" s="627"/>
      <c r="N320" s="627"/>
      <c r="O320" s="627"/>
      <c r="P320" s="627"/>
      <c r="Q320" s="628"/>
      <c r="R320" s="110">
        <v>0</v>
      </c>
      <c r="S320" s="111"/>
      <c r="T320" s="111"/>
      <c r="U320" s="112"/>
    </row>
    <row r="321" spans="2:21" ht="12.75" customHeight="1">
      <c r="B321" s="805"/>
      <c r="C321" s="806"/>
      <c r="D321" s="618"/>
      <c r="E321" s="619"/>
      <c r="F321" s="619"/>
      <c r="G321" s="620"/>
      <c r="H321" s="629"/>
      <c r="I321" s="627"/>
      <c r="J321" s="627"/>
      <c r="K321" s="627"/>
      <c r="L321" s="627"/>
      <c r="M321" s="627"/>
      <c r="N321" s="627"/>
      <c r="O321" s="627"/>
      <c r="P321" s="627"/>
      <c r="Q321" s="628"/>
      <c r="R321" s="15"/>
      <c r="S321" s="16"/>
      <c r="T321" s="16"/>
      <c r="U321" s="49"/>
    </row>
    <row r="322" spans="2:21" ht="12.75" customHeight="1">
      <c r="B322" s="805"/>
      <c r="C322" s="806"/>
      <c r="D322" s="618"/>
      <c r="E322" s="619"/>
      <c r="F322" s="619"/>
      <c r="G322" s="620"/>
      <c r="H322" s="56"/>
      <c r="I322" s="630"/>
      <c r="J322" s="630"/>
      <c r="K322" s="630"/>
      <c r="L322" s="630"/>
      <c r="M322" s="630"/>
      <c r="N322" s="630"/>
      <c r="O322" s="630"/>
      <c r="P322" s="630"/>
      <c r="Q322" s="631"/>
      <c r="R322" s="306"/>
      <c r="S322" s="307"/>
      <c r="T322" s="307"/>
      <c r="U322" s="308"/>
    </row>
    <row r="323" spans="2:21" s="2" customFormat="1" ht="24.75" customHeight="1">
      <c r="B323" s="805"/>
      <c r="C323" s="806"/>
      <c r="D323" s="621"/>
      <c r="E323" s="622"/>
      <c r="F323" s="622"/>
      <c r="G323" s="623"/>
      <c r="H323" s="195" t="s">
        <v>18</v>
      </c>
      <c r="I323" s="196"/>
      <c r="J323" s="196"/>
      <c r="K323" s="196"/>
      <c r="L323" s="196"/>
      <c r="M323" s="196"/>
      <c r="N323" s="196"/>
      <c r="O323" s="196"/>
      <c r="P323" s="196"/>
      <c r="Q323" s="197"/>
      <c r="R323" s="334">
        <f>SUM(R319:U322)</f>
        <v>0</v>
      </c>
      <c r="S323" s="335"/>
      <c r="T323" s="335"/>
      <c r="U323" s="336"/>
    </row>
    <row r="324" spans="2:21" ht="12.75" customHeight="1">
      <c r="B324" s="805"/>
      <c r="C324" s="806"/>
      <c r="D324" s="615" t="s">
        <v>19</v>
      </c>
      <c r="E324" s="616"/>
      <c r="F324" s="616"/>
      <c r="G324" s="617"/>
      <c r="H324" s="624"/>
      <c r="I324" s="625"/>
      <c r="J324" s="625"/>
      <c r="K324" s="625"/>
      <c r="L324" s="625"/>
      <c r="M324" s="625"/>
      <c r="N324" s="625"/>
      <c r="O324" s="625"/>
      <c r="P324" s="625"/>
      <c r="Q324" s="626"/>
      <c r="R324" s="17"/>
      <c r="S324" s="18"/>
      <c r="T324" s="18"/>
      <c r="U324" s="50"/>
    </row>
    <row r="325" spans="2:21" ht="12.75" customHeight="1">
      <c r="B325" s="805"/>
      <c r="C325" s="806"/>
      <c r="D325" s="618"/>
      <c r="E325" s="619"/>
      <c r="F325" s="619"/>
      <c r="G325" s="620"/>
      <c r="H325" s="56"/>
      <c r="I325" s="627"/>
      <c r="J325" s="627"/>
      <c r="K325" s="627"/>
      <c r="L325" s="627"/>
      <c r="M325" s="627"/>
      <c r="N325" s="627"/>
      <c r="O325" s="627"/>
      <c r="P325" s="627"/>
      <c r="Q325" s="628"/>
      <c r="R325" s="110">
        <v>0</v>
      </c>
      <c r="S325" s="111"/>
      <c r="T325" s="111"/>
      <c r="U325" s="112"/>
    </row>
    <row r="326" spans="2:21" ht="12.75" customHeight="1">
      <c r="B326" s="805"/>
      <c r="C326" s="806"/>
      <c r="D326" s="618"/>
      <c r="E326" s="619"/>
      <c r="F326" s="619"/>
      <c r="G326" s="620"/>
      <c r="H326" s="629"/>
      <c r="I326" s="627"/>
      <c r="J326" s="627"/>
      <c r="K326" s="627"/>
      <c r="L326" s="627"/>
      <c r="M326" s="627"/>
      <c r="N326" s="627"/>
      <c r="O326" s="627"/>
      <c r="P326" s="627"/>
      <c r="Q326" s="628"/>
      <c r="R326" s="15"/>
      <c r="S326" s="16"/>
      <c r="T326" s="16"/>
      <c r="U326" s="49"/>
    </row>
    <row r="327" spans="2:21" ht="12.75" customHeight="1">
      <c r="B327" s="805"/>
      <c r="C327" s="806"/>
      <c r="D327" s="618"/>
      <c r="E327" s="619"/>
      <c r="F327" s="619"/>
      <c r="G327" s="620"/>
      <c r="H327" s="56"/>
      <c r="I327" s="627"/>
      <c r="J327" s="627"/>
      <c r="K327" s="627"/>
      <c r="L327" s="627"/>
      <c r="M327" s="627"/>
      <c r="N327" s="627"/>
      <c r="O327" s="627"/>
      <c r="P327" s="627"/>
      <c r="Q327" s="628"/>
      <c r="R327" s="110">
        <v>0</v>
      </c>
      <c r="S327" s="111"/>
      <c r="T327" s="111"/>
      <c r="U327" s="112"/>
    </row>
    <row r="328" spans="2:21" ht="12.75" customHeight="1">
      <c r="B328" s="805"/>
      <c r="C328" s="806"/>
      <c r="D328" s="618"/>
      <c r="E328" s="619"/>
      <c r="F328" s="619"/>
      <c r="G328" s="620"/>
      <c r="H328" s="629"/>
      <c r="I328" s="627"/>
      <c r="J328" s="627"/>
      <c r="K328" s="627"/>
      <c r="L328" s="627"/>
      <c r="M328" s="627"/>
      <c r="N328" s="627"/>
      <c r="O328" s="627"/>
      <c r="P328" s="627"/>
      <c r="Q328" s="628"/>
      <c r="R328" s="15"/>
      <c r="S328" s="16"/>
      <c r="T328" s="16"/>
      <c r="U328" s="49"/>
    </row>
    <row r="329" spans="2:21" ht="12.75" customHeight="1">
      <c r="B329" s="805"/>
      <c r="C329" s="806"/>
      <c r="D329" s="618"/>
      <c r="E329" s="619"/>
      <c r="F329" s="619"/>
      <c r="G329" s="620"/>
      <c r="H329" s="56"/>
      <c r="I329" s="630"/>
      <c r="J329" s="630"/>
      <c r="K329" s="630"/>
      <c r="L329" s="630"/>
      <c r="M329" s="630"/>
      <c r="N329" s="630"/>
      <c r="O329" s="630"/>
      <c r="P329" s="630"/>
      <c r="Q329" s="631"/>
      <c r="R329" s="306">
        <v>0</v>
      </c>
      <c r="S329" s="307"/>
      <c r="T329" s="307"/>
      <c r="U329" s="308"/>
    </row>
    <row r="330" spans="2:21" ht="24.75" customHeight="1">
      <c r="B330" s="805"/>
      <c r="C330" s="806"/>
      <c r="D330" s="621"/>
      <c r="E330" s="622"/>
      <c r="F330" s="622"/>
      <c r="G330" s="623"/>
      <c r="H330" s="195" t="s">
        <v>18</v>
      </c>
      <c r="I330" s="196"/>
      <c r="J330" s="196"/>
      <c r="K330" s="196"/>
      <c r="L330" s="196"/>
      <c r="M330" s="196"/>
      <c r="N330" s="196"/>
      <c r="O330" s="196"/>
      <c r="P330" s="196"/>
      <c r="Q330" s="197"/>
      <c r="R330" s="334">
        <f>SUM(R324:U329)</f>
        <v>0</v>
      </c>
      <c r="S330" s="335"/>
      <c r="T330" s="335"/>
      <c r="U330" s="336"/>
    </row>
    <row r="331" spans="2:21" s="2" customFormat="1" ht="12.75" customHeight="1">
      <c r="B331" s="805"/>
      <c r="C331" s="806"/>
      <c r="D331" s="615" t="s">
        <v>175</v>
      </c>
      <c r="E331" s="616"/>
      <c r="F331" s="616"/>
      <c r="G331" s="617"/>
      <c r="H331" s="624"/>
      <c r="I331" s="625"/>
      <c r="J331" s="625"/>
      <c r="K331" s="625"/>
      <c r="L331" s="625"/>
      <c r="M331" s="625"/>
      <c r="N331" s="625"/>
      <c r="O331" s="625"/>
      <c r="P331" s="625"/>
      <c r="Q331" s="626"/>
      <c r="R331" s="17"/>
      <c r="S331" s="18"/>
      <c r="T331" s="18"/>
      <c r="U331" s="50"/>
    </row>
    <row r="332" spans="2:21" s="2" customFormat="1" ht="12.75" customHeight="1">
      <c r="B332" s="805"/>
      <c r="C332" s="806"/>
      <c r="D332" s="618"/>
      <c r="E332" s="619"/>
      <c r="F332" s="619"/>
      <c r="G332" s="620"/>
      <c r="H332" s="56"/>
      <c r="I332" s="627"/>
      <c r="J332" s="627"/>
      <c r="K332" s="627"/>
      <c r="L332" s="627"/>
      <c r="M332" s="627"/>
      <c r="N332" s="627"/>
      <c r="O332" s="627"/>
      <c r="P332" s="627"/>
      <c r="Q332" s="628"/>
      <c r="R332" s="110">
        <v>0</v>
      </c>
      <c r="S332" s="111"/>
      <c r="T332" s="111"/>
      <c r="U332" s="112"/>
    </row>
    <row r="333" spans="2:21" s="2" customFormat="1" ht="12.75" customHeight="1">
      <c r="B333" s="805"/>
      <c r="C333" s="806"/>
      <c r="D333" s="618"/>
      <c r="E333" s="619"/>
      <c r="F333" s="619"/>
      <c r="G333" s="620"/>
      <c r="H333" s="629"/>
      <c r="I333" s="627"/>
      <c r="J333" s="627"/>
      <c r="K333" s="627"/>
      <c r="L333" s="627"/>
      <c r="M333" s="627"/>
      <c r="N333" s="627"/>
      <c r="O333" s="627"/>
      <c r="P333" s="627"/>
      <c r="Q333" s="628"/>
      <c r="R333" s="15"/>
      <c r="S333" s="16"/>
      <c r="T333" s="16"/>
      <c r="U333" s="49"/>
    </row>
    <row r="334" spans="2:21" s="2" customFormat="1" ht="12.75" customHeight="1">
      <c r="B334" s="805"/>
      <c r="C334" s="806"/>
      <c r="D334" s="618"/>
      <c r="E334" s="619"/>
      <c r="F334" s="619"/>
      <c r="G334" s="620"/>
      <c r="H334" s="56"/>
      <c r="I334" s="630"/>
      <c r="J334" s="630"/>
      <c r="K334" s="630"/>
      <c r="L334" s="630"/>
      <c r="M334" s="630"/>
      <c r="N334" s="630"/>
      <c r="O334" s="630"/>
      <c r="P334" s="630"/>
      <c r="Q334" s="631"/>
      <c r="R334" s="306">
        <v>0</v>
      </c>
      <c r="S334" s="307"/>
      <c r="T334" s="307"/>
      <c r="U334" s="308"/>
    </row>
    <row r="335" spans="2:21" s="2" customFormat="1" ht="24.75" customHeight="1">
      <c r="B335" s="805"/>
      <c r="C335" s="806"/>
      <c r="D335" s="621"/>
      <c r="E335" s="622"/>
      <c r="F335" s="622"/>
      <c r="G335" s="623"/>
      <c r="H335" s="195" t="s">
        <v>18</v>
      </c>
      <c r="I335" s="196"/>
      <c r="J335" s="196"/>
      <c r="K335" s="196"/>
      <c r="L335" s="196"/>
      <c r="M335" s="196"/>
      <c r="N335" s="196"/>
      <c r="O335" s="196"/>
      <c r="P335" s="196"/>
      <c r="Q335" s="197"/>
      <c r="R335" s="334">
        <f>SUM(R331:U334)</f>
        <v>0</v>
      </c>
      <c r="S335" s="335"/>
      <c r="T335" s="335"/>
      <c r="U335" s="336"/>
    </row>
    <row r="336" spans="2:21" ht="12.75" customHeight="1">
      <c r="B336" s="805"/>
      <c r="C336" s="806"/>
      <c r="D336" s="615" t="s">
        <v>8</v>
      </c>
      <c r="E336" s="616"/>
      <c r="F336" s="616"/>
      <c r="G336" s="617"/>
      <c r="H336" s="624"/>
      <c r="I336" s="625"/>
      <c r="J336" s="625"/>
      <c r="K336" s="625"/>
      <c r="L336" s="625"/>
      <c r="M336" s="625"/>
      <c r="N336" s="625"/>
      <c r="O336" s="625"/>
      <c r="P336" s="625"/>
      <c r="Q336" s="626"/>
      <c r="R336" s="17"/>
      <c r="S336" s="18"/>
      <c r="T336" s="18"/>
      <c r="U336" s="50"/>
    </row>
    <row r="337" spans="2:21" ht="12.75" customHeight="1">
      <c r="B337" s="805"/>
      <c r="C337" s="806"/>
      <c r="D337" s="618"/>
      <c r="E337" s="619"/>
      <c r="F337" s="619"/>
      <c r="G337" s="620"/>
      <c r="H337" s="56"/>
      <c r="I337" s="627"/>
      <c r="J337" s="627"/>
      <c r="K337" s="627"/>
      <c r="L337" s="627"/>
      <c r="M337" s="627"/>
      <c r="N337" s="627"/>
      <c r="O337" s="627"/>
      <c r="P337" s="627"/>
      <c r="Q337" s="628"/>
      <c r="R337" s="110">
        <v>0</v>
      </c>
      <c r="S337" s="111"/>
      <c r="T337" s="111"/>
      <c r="U337" s="112"/>
    </row>
    <row r="338" spans="2:21" ht="12.75" customHeight="1">
      <c r="B338" s="805"/>
      <c r="C338" s="806"/>
      <c r="D338" s="618"/>
      <c r="E338" s="619"/>
      <c r="F338" s="619"/>
      <c r="G338" s="620"/>
      <c r="H338" s="629"/>
      <c r="I338" s="627"/>
      <c r="J338" s="627"/>
      <c r="K338" s="627"/>
      <c r="L338" s="627"/>
      <c r="M338" s="627"/>
      <c r="N338" s="627"/>
      <c r="O338" s="627"/>
      <c r="P338" s="627"/>
      <c r="Q338" s="628"/>
      <c r="R338" s="15"/>
      <c r="S338" s="16"/>
      <c r="T338" s="16"/>
      <c r="U338" s="49"/>
    </row>
    <row r="339" spans="2:21" ht="12.75" customHeight="1">
      <c r="B339" s="805"/>
      <c r="C339" s="806"/>
      <c r="D339" s="618"/>
      <c r="E339" s="619"/>
      <c r="F339" s="619"/>
      <c r="G339" s="620"/>
      <c r="H339" s="56"/>
      <c r="I339" s="627"/>
      <c r="J339" s="627"/>
      <c r="K339" s="627"/>
      <c r="L339" s="627"/>
      <c r="M339" s="627"/>
      <c r="N339" s="627"/>
      <c r="O339" s="627"/>
      <c r="P339" s="627"/>
      <c r="Q339" s="628"/>
      <c r="R339" s="110">
        <v>0</v>
      </c>
      <c r="S339" s="111"/>
      <c r="T339" s="111"/>
      <c r="U339" s="112"/>
    </row>
    <row r="340" spans="2:21" ht="12.75" customHeight="1">
      <c r="B340" s="805"/>
      <c r="C340" s="806"/>
      <c r="D340" s="618"/>
      <c r="E340" s="619"/>
      <c r="F340" s="619"/>
      <c r="G340" s="620"/>
      <c r="H340" s="629"/>
      <c r="I340" s="627"/>
      <c r="J340" s="627"/>
      <c r="K340" s="627"/>
      <c r="L340" s="627"/>
      <c r="M340" s="627"/>
      <c r="N340" s="627"/>
      <c r="O340" s="627"/>
      <c r="P340" s="627"/>
      <c r="Q340" s="628"/>
      <c r="R340" s="15"/>
      <c r="S340" s="16"/>
      <c r="T340" s="16"/>
      <c r="U340" s="49"/>
    </row>
    <row r="341" spans="2:21" ht="12.75" customHeight="1">
      <c r="B341" s="805"/>
      <c r="C341" s="806"/>
      <c r="D341" s="618"/>
      <c r="E341" s="619"/>
      <c r="F341" s="619"/>
      <c r="G341" s="620"/>
      <c r="H341" s="56"/>
      <c r="I341" s="630"/>
      <c r="J341" s="630"/>
      <c r="K341" s="630"/>
      <c r="L341" s="630"/>
      <c r="M341" s="630"/>
      <c r="N341" s="630"/>
      <c r="O341" s="630"/>
      <c r="P341" s="630"/>
      <c r="Q341" s="631"/>
      <c r="R341" s="306">
        <v>0</v>
      </c>
      <c r="S341" s="307"/>
      <c r="T341" s="307"/>
      <c r="U341" s="308"/>
    </row>
    <row r="342" spans="2:21" ht="24.75" customHeight="1">
      <c r="B342" s="805"/>
      <c r="C342" s="806"/>
      <c r="D342" s="621"/>
      <c r="E342" s="622"/>
      <c r="F342" s="622"/>
      <c r="G342" s="623"/>
      <c r="H342" s="195" t="s">
        <v>18</v>
      </c>
      <c r="I342" s="196"/>
      <c r="J342" s="196"/>
      <c r="K342" s="196"/>
      <c r="L342" s="196"/>
      <c r="M342" s="196"/>
      <c r="N342" s="196"/>
      <c r="O342" s="196"/>
      <c r="P342" s="196"/>
      <c r="Q342" s="197"/>
      <c r="R342" s="334">
        <f>SUM(R336:U341)</f>
        <v>0</v>
      </c>
      <c r="S342" s="335"/>
      <c r="T342" s="335"/>
      <c r="U342" s="336"/>
    </row>
    <row r="343" spans="2:21" s="2" customFormat="1" ht="12.75" customHeight="1">
      <c r="B343" s="805"/>
      <c r="C343" s="806"/>
      <c r="D343" s="615" t="s">
        <v>215</v>
      </c>
      <c r="E343" s="616"/>
      <c r="F343" s="616"/>
      <c r="G343" s="617"/>
      <c r="H343" s="798" t="s">
        <v>194</v>
      </c>
      <c r="I343" s="630"/>
      <c r="J343" s="630"/>
      <c r="K343" s="630"/>
      <c r="L343" s="630"/>
      <c r="M343" s="630"/>
      <c r="N343" s="630"/>
      <c r="O343" s="630"/>
      <c r="P343" s="630"/>
      <c r="Q343" s="631"/>
      <c r="R343" s="306">
        <v>0</v>
      </c>
      <c r="S343" s="307"/>
      <c r="T343" s="307"/>
      <c r="U343" s="308"/>
    </row>
    <row r="344" spans="2:21" s="2" customFormat="1" ht="24.75" customHeight="1">
      <c r="B344" s="805"/>
      <c r="C344" s="806"/>
      <c r="D344" s="618"/>
      <c r="E344" s="619"/>
      <c r="F344" s="619"/>
      <c r="G344" s="620"/>
      <c r="H344" s="569" t="s">
        <v>18</v>
      </c>
      <c r="I344" s="309"/>
      <c r="J344" s="309"/>
      <c r="K344" s="309"/>
      <c r="L344" s="309"/>
      <c r="M344" s="309"/>
      <c r="N344" s="309"/>
      <c r="O344" s="309"/>
      <c r="P344" s="309"/>
      <c r="Q344" s="310"/>
      <c r="R344" s="311">
        <f>SUM(R343:U343)</f>
        <v>0</v>
      </c>
      <c r="S344" s="312"/>
      <c r="T344" s="312"/>
      <c r="U344" s="313"/>
    </row>
    <row r="345" spans="2:21" ht="24.75" customHeight="1">
      <c r="B345" s="807"/>
      <c r="C345" s="808"/>
      <c r="D345" s="800" t="s">
        <v>37</v>
      </c>
      <c r="E345" s="801"/>
      <c r="F345" s="801"/>
      <c r="G345" s="801"/>
      <c r="H345" s="801"/>
      <c r="I345" s="801"/>
      <c r="J345" s="801"/>
      <c r="K345" s="801"/>
      <c r="L345" s="801"/>
      <c r="M345" s="801"/>
      <c r="N345" s="801"/>
      <c r="O345" s="801"/>
      <c r="P345" s="801"/>
      <c r="Q345" s="802"/>
      <c r="R345" s="607">
        <f>R305+R308+R318+R323+R313+R330+R335+R342+R344</f>
        <v>0</v>
      </c>
      <c r="S345" s="607"/>
      <c r="T345" s="607"/>
      <c r="U345" s="608"/>
    </row>
    <row r="346" spans="2:21" ht="12.75" customHeight="1">
      <c r="B346" s="693" t="s">
        <v>47</v>
      </c>
      <c r="C346" s="694"/>
      <c r="D346" s="778" t="s">
        <v>47</v>
      </c>
      <c r="E346" s="779"/>
      <c r="F346" s="779"/>
      <c r="G346" s="780"/>
      <c r="H346" s="624" t="s">
        <v>202</v>
      </c>
      <c r="I346" s="625"/>
      <c r="J346" s="625"/>
      <c r="K346" s="625"/>
      <c r="L346" s="625"/>
      <c r="M346" s="625"/>
      <c r="N346" s="625"/>
      <c r="O346" s="625"/>
      <c r="P346" s="625"/>
      <c r="Q346" s="626"/>
      <c r="R346" s="126">
        <v>0</v>
      </c>
      <c r="S346" s="127"/>
      <c r="T346" s="127"/>
      <c r="U346" s="128"/>
    </row>
    <row r="347" spans="2:21" ht="12.75" customHeight="1" thickBot="1">
      <c r="B347" s="693"/>
      <c r="C347" s="694"/>
      <c r="D347" s="784"/>
      <c r="E347" s="785"/>
      <c r="F347" s="785"/>
      <c r="G347" s="786"/>
      <c r="H347" s="695"/>
      <c r="I347" s="696"/>
      <c r="J347" s="696"/>
      <c r="K347" s="696"/>
      <c r="L347" s="696"/>
      <c r="M347" s="696"/>
      <c r="N347" s="696"/>
      <c r="O347" s="696"/>
      <c r="P347" s="696"/>
      <c r="Q347" s="697"/>
      <c r="R347" s="110"/>
      <c r="S347" s="111"/>
      <c r="T347" s="111"/>
      <c r="U347" s="112"/>
    </row>
    <row r="348" spans="2:21" ht="24.75" customHeight="1" thickBot="1">
      <c r="B348" s="769" t="s">
        <v>150</v>
      </c>
      <c r="C348" s="770"/>
      <c r="D348" s="770"/>
      <c r="E348" s="770"/>
      <c r="F348" s="770"/>
      <c r="G348" s="770"/>
      <c r="H348" s="770"/>
      <c r="I348" s="770"/>
      <c r="J348" s="770"/>
      <c r="K348" s="770"/>
      <c r="L348" s="770"/>
      <c r="M348" s="770"/>
      <c r="N348" s="770"/>
      <c r="O348" s="770"/>
      <c r="P348" s="770"/>
      <c r="Q348" s="771"/>
      <c r="R348" s="499">
        <f>R345+R346</f>
        <v>0</v>
      </c>
      <c r="S348" s="500"/>
      <c r="T348" s="500"/>
      <c r="U348" s="501"/>
    </row>
    <row r="349" spans="2:21" ht="12.75" customHeight="1">
      <c r="B349" s="685" t="s">
        <v>148</v>
      </c>
      <c r="C349" s="686"/>
      <c r="D349" s="689" t="s">
        <v>148</v>
      </c>
      <c r="E349" s="689"/>
      <c r="F349" s="689"/>
      <c r="G349" s="690"/>
      <c r="H349" s="379"/>
      <c r="I349" s="380"/>
      <c r="J349" s="380"/>
      <c r="K349" s="380"/>
      <c r="L349" s="380"/>
      <c r="M349" s="380"/>
      <c r="N349" s="380"/>
      <c r="O349" s="380"/>
      <c r="P349" s="380"/>
      <c r="Q349" s="381"/>
      <c r="R349" s="382">
        <v>0</v>
      </c>
      <c r="S349" s="383"/>
      <c r="T349" s="383"/>
      <c r="U349" s="384"/>
    </row>
    <row r="350" spans="2:21" ht="12.75" customHeight="1" thickBot="1">
      <c r="B350" s="687"/>
      <c r="C350" s="688"/>
      <c r="D350" s="648"/>
      <c r="E350" s="648"/>
      <c r="F350" s="648"/>
      <c r="G350" s="649"/>
      <c r="H350" s="303"/>
      <c r="I350" s="304"/>
      <c r="J350" s="304"/>
      <c r="K350" s="304"/>
      <c r="L350" s="304"/>
      <c r="M350" s="304"/>
      <c r="N350" s="304"/>
      <c r="O350" s="304"/>
      <c r="P350" s="304"/>
      <c r="Q350" s="305"/>
      <c r="R350" s="385"/>
      <c r="S350" s="386"/>
      <c r="T350" s="386"/>
      <c r="U350" s="387"/>
    </row>
    <row r="351" spans="2:21" ht="24.75" customHeight="1" thickBot="1" thickTop="1">
      <c r="B351" s="687"/>
      <c r="C351" s="688"/>
      <c r="D351" s="691" t="s">
        <v>151</v>
      </c>
      <c r="E351" s="691"/>
      <c r="F351" s="691"/>
      <c r="G351" s="691"/>
      <c r="H351" s="691"/>
      <c r="I351" s="691"/>
      <c r="J351" s="691"/>
      <c r="K351" s="691"/>
      <c r="L351" s="691"/>
      <c r="M351" s="691"/>
      <c r="N351" s="691"/>
      <c r="O351" s="691"/>
      <c r="P351" s="691"/>
      <c r="Q351" s="692"/>
      <c r="R351" s="497">
        <f>R349</f>
        <v>0</v>
      </c>
      <c r="S351" s="497"/>
      <c r="T351" s="497"/>
      <c r="U351" s="498"/>
    </row>
    <row r="352" spans="2:21" ht="30" customHeight="1" thickBot="1">
      <c r="B352" s="682" t="s">
        <v>152</v>
      </c>
      <c r="C352" s="683"/>
      <c r="D352" s="683"/>
      <c r="E352" s="683"/>
      <c r="F352" s="683"/>
      <c r="G352" s="683"/>
      <c r="H352" s="683"/>
      <c r="I352" s="683"/>
      <c r="J352" s="683"/>
      <c r="K352" s="683"/>
      <c r="L352" s="683"/>
      <c r="M352" s="683"/>
      <c r="N352" s="683"/>
      <c r="O352" s="683"/>
      <c r="P352" s="683"/>
      <c r="Q352" s="684"/>
      <c r="R352" s="395">
        <f>R348-R351</f>
        <v>0</v>
      </c>
      <c r="S352" s="395"/>
      <c r="T352" s="395"/>
      <c r="U352" s="396"/>
    </row>
    <row r="353" spans="2:21" ht="13.5" customHeight="1">
      <c r="B353" s="5"/>
      <c r="C353" s="5"/>
      <c r="D353" s="5"/>
      <c r="E353" s="5"/>
      <c r="F353" s="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8" customHeight="1" thickBot="1">
      <c r="B354" s="44" t="s">
        <v>187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24.75" customHeight="1">
      <c r="B355" s="327" t="s">
        <v>22</v>
      </c>
      <c r="C355" s="328"/>
      <c r="D355" s="333" t="s">
        <v>31</v>
      </c>
      <c r="E355" s="319"/>
      <c r="F355" s="137"/>
      <c r="G355" s="315"/>
      <c r="H355" s="316"/>
      <c r="I355" s="316"/>
      <c r="J355" s="316"/>
      <c r="K355" s="316"/>
      <c r="L355" s="317"/>
      <c r="M355" s="318" t="s">
        <v>32</v>
      </c>
      <c r="N355" s="319"/>
      <c r="O355" s="137"/>
      <c r="P355" s="315"/>
      <c r="Q355" s="316"/>
      <c r="R355" s="316"/>
      <c r="S355" s="316"/>
      <c r="T355" s="316"/>
      <c r="U355" s="337"/>
    </row>
    <row r="356" spans="2:21" ht="27" customHeight="1">
      <c r="B356" s="329"/>
      <c r="C356" s="330"/>
      <c r="D356" s="314" t="s">
        <v>3</v>
      </c>
      <c r="E356" s="142"/>
      <c r="F356" s="122"/>
      <c r="G356" s="123"/>
      <c r="H356" s="124"/>
      <c r="I356" s="125"/>
      <c r="J356" s="141" t="s">
        <v>34</v>
      </c>
      <c r="K356" s="142"/>
      <c r="L356" s="122"/>
      <c r="M356" s="123"/>
      <c r="N356" s="124"/>
      <c r="O356" s="124"/>
      <c r="P356" s="124"/>
      <c r="Q356" s="124"/>
      <c r="R356" s="124"/>
      <c r="S356" s="124"/>
      <c r="T356" s="124"/>
      <c r="U356" s="143"/>
    </row>
    <row r="357" spans="2:21" ht="27" customHeight="1">
      <c r="B357" s="329"/>
      <c r="C357" s="330"/>
      <c r="D357" s="314" t="s">
        <v>2</v>
      </c>
      <c r="E357" s="142"/>
      <c r="F357" s="122"/>
      <c r="G357" s="123"/>
      <c r="H357" s="124"/>
      <c r="I357" s="124"/>
      <c r="J357" s="124"/>
      <c r="K357" s="124"/>
      <c r="L357" s="125"/>
      <c r="M357" s="141" t="s">
        <v>35</v>
      </c>
      <c r="N357" s="142"/>
      <c r="O357" s="122"/>
      <c r="P357" s="123"/>
      <c r="Q357" s="124"/>
      <c r="R357" s="124"/>
      <c r="S357" s="124"/>
      <c r="T357" s="124"/>
      <c r="U357" s="143"/>
    </row>
    <row r="358" spans="2:21" ht="27" customHeight="1" thickBot="1">
      <c r="B358" s="331"/>
      <c r="C358" s="332"/>
      <c r="D358" s="144" t="s">
        <v>126</v>
      </c>
      <c r="E358" s="145"/>
      <c r="F358" s="146"/>
      <c r="G358" s="147"/>
      <c r="H358" s="148"/>
      <c r="I358" s="148"/>
      <c r="J358" s="148"/>
      <c r="K358" s="148"/>
      <c r="L358" s="149"/>
      <c r="M358" s="150" t="s">
        <v>33</v>
      </c>
      <c r="N358" s="145"/>
      <c r="O358" s="146"/>
      <c r="P358" s="151"/>
      <c r="Q358" s="152"/>
      <c r="R358" s="152"/>
      <c r="S358" s="152"/>
      <c r="T358" s="152"/>
      <c r="U358" s="153"/>
    </row>
    <row r="359" spans="2:21" ht="27" customHeight="1">
      <c r="B359" s="327" t="s">
        <v>4</v>
      </c>
      <c r="C359" s="328"/>
      <c r="D359" s="333" t="s">
        <v>31</v>
      </c>
      <c r="E359" s="319"/>
      <c r="F359" s="137"/>
      <c r="G359" s="315"/>
      <c r="H359" s="316"/>
      <c r="I359" s="316"/>
      <c r="J359" s="316"/>
      <c r="K359" s="316"/>
      <c r="L359" s="317"/>
      <c r="M359" s="318" t="s">
        <v>32</v>
      </c>
      <c r="N359" s="319"/>
      <c r="O359" s="137"/>
      <c r="P359" s="315"/>
      <c r="Q359" s="316"/>
      <c r="R359" s="316"/>
      <c r="S359" s="316"/>
      <c r="T359" s="316"/>
      <c r="U359" s="337"/>
    </row>
    <row r="360" spans="2:21" ht="27" customHeight="1">
      <c r="B360" s="329"/>
      <c r="C360" s="330"/>
      <c r="D360" s="314" t="s">
        <v>3</v>
      </c>
      <c r="E360" s="142"/>
      <c r="F360" s="122"/>
      <c r="G360" s="123"/>
      <c r="H360" s="124"/>
      <c r="I360" s="125"/>
      <c r="J360" s="141" t="s">
        <v>34</v>
      </c>
      <c r="K360" s="142"/>
      <c r="L360" s="122"/>
      <c r="M360" s="123"/>
      <c r="N360" s="124"/>
      <c r="O360" s="124"/>
      <c r="P360" s="124"/>
      <c r="Q360" s="124"/>
      <c r="R360" s="124"/>
      <c r="S360" s="124"/>
      <c r="T360" s="124"/>
      <c r="U360" s="143"/>
    </row>
    <row r="361" spans="2:21" ht="27" customHeight="1">
      <c r="B361" s="329"/>
      <c r="C361" s="330"/>
      <c r="D361" s="314" t="s">
        <v>2</v>
      </c>
      <c r="E361" s="142"/>
      <c r="F361" s="122"/>
      <c r="G361" s="123"/>
      <c r="H361" s="124"/>
      <c r="I361" s="124"/>
      <c r="J361" s="124"/>
      <c r="K361" s="124"/>
      <c r="L361" s="125"/>
      <c r="M361" s="141" t="s">
        <v>35</v>
      </c>
      <c r="N361" s="142"/>
      <c r="O361" s="122"/>
      <c r="P361" s="123"/>
      <c r="Q361" s="124"/>
      <c r="R361" s="124"/>
      <c r="S361" s="124"/>
      <c r="T361" s="124"/>
      <c r="U361" s="143"/>
    </row>
    <row r="362" spans="2:21" ht="27" customHeight="1" thickBot="1">
      <c r="B362" s="331"/>
      <c r="C362" s="332"/>
      <c r="D362" s="144" t="s">
        <v>126</v>
      </c>
      <c r="E362" s="145"/>
      <c r="F362" s="146"/>
      <c r="G362" s="147"/>
      <c r="H362" s="148"/>
      <c r="I362" s="148"/>
      <c r="J362" s="148"/>
      <c r="K362" s="148"/>
      <c r="L362" s="149"/>
      <c r="M362" s="150" t="s">
        <v>33</v>
      </c>
      <c r="N362" s="145"/>
      <c r="O362" s="146"/>
      <c r="P362" s="151"/>
      <c r="Q362" s="152"/>
      <c r="R362" s="152"/>
      <c r="S362" s="152"/>
      <c r="T362" s="152"/>
      <c r="U362" s="153"/>
    </row>
    <row r="363" spans="2:21" ht="27" customHeight="1">
      <c r="B363" s="133" t="s">
        <v>5</v>
      </c>
      <c r="C363" s="134"/>
      <c r="D363" s="137" t="s">
        <v>31</v>
      </c>
      <c r="E363" s="138"/>
      <c r="F363" s="138"/>
      <c r="G363" s="139"/>
      <c r="H363" s="139"/>
      <c r="I363" s="139"/>
      <c r="J363" s="139"/>
      <c r="K363" s="139"/>
      <c r="L363" s="139"/>
      <c r="M363" s="138" t="s">
        <v>32</v>
      </c>
      <c r="N363" s="138"/>
      <c r="O363" s="138"/>
      <c r="P363" s="139"/>
      <c r="Q363" s="139"/>
      <c r="R363" s="139"/>
      <c r="S363" s="139"/>
      <c r="T363" s="139"/>
      <c r="U363" s="140"/>
    </row>
    <row r="364" spans="2:21" ht="27" customHeight="1">
      <c r="B364" s="135"/>
      <c r="C364" s="136"/>
      <c r="D364" s="122" t="s">
        <v>3</v>
      </c>
      <c r="E364" s="109"/>
      <c r="F364" s="109"/>
      <c r="G364" s="107"/>
      <c r="H364" s="107"/>
      <c r="I364" s="107"/>
      <c r="J364" s="109" t="s">
        <v>34</v>
      </c>
      <c r="K364" s="109"/>
      <c r="L364" s="109"/>
      <c r="M364" s="107"/>
      <c r="N364" s="107"/>
      <c r="O364" s="107"/>
      <c r="P364" s="107"/>
      <c r="Q364" s="107"/>
      <c r="R364" s="107"/>
      <c r="S364" s="107"/>
      <c r="T364" s="107"/>
      <c r="U364" s="108"/>
    </row>
    <row r="365" spans="2:21" ht="27" customHeight="1">
      <c r="B365" s="135"/>
      <c r="C365" s="136"/>
      <c r="D365" s="122" t="s">
        <v>2</v>
      </c>
      <c r="E365" s="109"/>
      <c r="F365" s="109"/>
      <c r="G365" s="107"/>
      <c r="H365" s="107"/>
      <c r="I365" s="107"/>
      <c r="J365" s="107"/>
      <c r="K365" s="107"/>
      <c r="L365" s="107"/>
      <c r="M365" s="109" t="s">
        <v>35</v>
      </c>
      <c r="N365" s="109"/>
      <c r="O365" s="109"/>
      <c r="P365" s="107"/>
      <c r="Q365" s="107"/>
      <c r="R365" s="107"/>
      <c r="S365" s="107"/>
      <c r="T365" s="107"/>
      <c r="U365" s="108"/>
    </row>
    <row r="366" spans="2:21" ht="27" customHeight="1" thickBot="1">
      <c r="B366" s="135"/>
      <c r="C366" s="136"/>
      <c r="D366" s="122" t="s">
        <v>126</v>
      </c>
      <c r="E366" s="109"/>
      <c r="F366" s="109"/>
      <c r="G366" s="107"/>
      <c r="H366" s="107"/>
      <c r="I366" s="107"/>
      <c r="J366" s="107"/>
      <c r="K366" s="107"/>
      <c r="L366" s="107"/>
      <c r="M366" s="109" t="s">
        <v>33</v>
      </c>
      <c r="N366" s="109"/>
      <c r="O366" s="109"/>
      <c r="P366" s="132"/>
      <c r="Q366" s="107"/>
      <c r="R366" s="107"/>
      <c r="S366" s="107"/>
      <c r="T366" s="107"/>
      <c r="U366" s="108"/>
    </row>
    <row r="367" spans="2:21" ht="13.5" customHeight="1">
      <c r="B367" s="40" t="s">
        <v>65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</sheetData>
  <sheetProtection/>
  <mergeCells count="871">
    <mergeCell ref="B363:C366"/>
    <mergeCell ref="G363:L363"/>
    <mergeCell ref="M363:O363"/>
    <mergeCell ref="P363:U363"/>
    <mergeCell ref="D366:F366"/>
    <mergeCell ref="M355:O355"/>
    <mergeCell ref="P355:U355"/>
    <mergeCell ref="G356:I356"/>
    <mergeCell ref="J356:L356"/>
    <mergeCell ref="M356:U356"/>
    <mergeCell ref="D365:F365"/>
    <mergeCell ref="G366:L366"/>
    <mergeCell ref="M366:O366"/>
    <mergeCell ref="P366:U366"/>
    <mergeCell ref="B49:O49"/>
    <mergeCell ref="P49:R49"/>
    <mergeCell ref="S49:T49"/>
    <mergeCell ref="B50:O50"/>
    <mergeCell ref="P50:R50"/>
    <mergeCell ref="G364:I364"/>
    <mergeCell ref="J364:L364"/>
    <mergeCell ref="M364:U364"/>
    <mergeCell ref="B301:C345"/>
    <mergeCell ref="J360:L360"/>
    <mergeCell ref="P53:R53"/>
    <mergeCell ref="B359:C362"/>
    <mergeCell ref="G359:L359"/>
    <mergeCell ref="M359:O359"/>
    <mergeCell ref="P359:U359"/>
    <mergeCell ref="G360:I360"/>
    <mergeCell ref="M360:U360"/>
    <mergeCell ref="S55:T55"/>
    <mergeCell ref="S50:T50"/>
    <mergeCell ref="B51:B54"/>
    <mergeCell ref="C51:O51"/>
    <mergeCell ref="P51:R51"/>
    <mergeCell ref="S51:T51"/>
    <mergeCell ref="C52:O52"/>
    <mergeCell ref="P52:R52"/>
    <mergeCell ref="S52:T52"/>
    <mergeCell ref="C53:O53"/>
    <mergeCell ref="B58:O58"/>
    <mergeCell ref="P58:R58"/>
    <mergeCell ref="S58:T58"/>
    <mergeCell ref="S53:T53"/>
    <mergeCell ref="B45:K45"/>
    <mergeCell ref="C54:O54"/>
    <mergeCell ref="P54:R54"/>
    <mergeCell ref="S54:T54"/>
    <mergeCell ref="B55:O55"/>
    <mergeCell ref="P55:R55"/>
    <mergeCell ref="B56:O56"/>
    <mergeCell ref="P56:R56"/>
    <mergeCell ref="S56:T56"/>
    <mergeCell ref="B57:O57"/>
    <mergeCell ref="P57:R57"/>
    <mergeCell ref="S57:T57"/>
    <mergeCell ref="N22:R22"/>
    <mergeCell ref="R343:U343"/>
    <mergeCell ref="E59:Q59"/>
    <mergeCell ref="R60:U60"/>
    <mergeCell ref="H349:Q349"/>
    <mergeCell ref="D345:Q345"/>
    <mergeCell ref="R345:U345"/>
    <mergeCell ref="D346:G347"/>
    <mergeCell ref="B70:D70"/>
    <mergeCell ref="B69:D69"/>
    <mergeCell ref="R344:U344"/>
    <mergeCell ref="N14:R14"/>
    <mergeCell ref="C32:E32"/>
    <mergeCell ref="R32:T32"/>
    <mergeCell ref="B22:D22"/>
    <mergeCell ref="E22:G22"/>
    <mergeCell ref="H22:J22"/>
    <mergeCell ref="K22:M22"/>
    <mergeCell ref="E69:U69"/>
    <mergeCell ref="H343:Q343"/>
    <mergeCell ref="E70:U70"/>
    <mergeCell ref="C191:U191"/>
    <mergeCell ref="C189:D189"/>
    <mergeCell ref="E189:F189"/>
    <mergeCell ref="Q186:S186"/>
    <mergeCell ref="C185:D185"/>
    <mergeCell ref="E185:F185"/>
    <mergeCell ref="Q189:S189"/>
    <mergeCell ref="O187:P187"/>
    <mergeCell ref="J189:L189"/>
    <mergeCell ref="R285:U285"/>
    <mergeCell ref="C188:D188"/>
    <mergeCell ref="E188:F188"/>
    <mergeCell ref="G188:I188"/>
    <mergeCell ref="J188:L188"/>
    <mergeCell ref="M188:N188"/>
    <mergeCell ref="H279:Q279"/>
    <mergeCell ref="C190:S190"/>
    <mergeCell ref="H281:Q281"/>
    <mergeCell ref="G189:I189"/>
    <mergeCell ref="M189:N189"/>
    <mergeCell ref="O189:P189"/>
    <mergeCell ref="Q187:S187"/>
    <mergeCell ref="O188:P188"/>
    <mergeCell ref="Q188:S188"/>
    <mergeCell ref="C187:D187"/>
    <mergeCell ref="E187:F187"/>
    <mergeCell ref="G187:I187"/>
    <mergeCell ref="J187:L187"/>
    <mergeCell ref="M187:N187"/>
    <mergeCell ref="C186:D186"/>
    <mergeCell ref="E186:F186"/>
    <mergeCell ref="G186:I186"/>
    <mergeCell ref="J186:L186"/>
    <mergeCell ref="M186:N186"/>
    <mergeCell ref="O186:P186"/>
    <mergeCell ref="J185:L185"/>
    <mergeCell ref="M185:N185"/>
    <mergeCell ref="O185:P185"/>
    <mergeCell ref="Q156:S156"/>
    <mergeCell ref="C155:D155"/>
    <mergeCell ref="E155:F155"/>
    <mergeCell ref="G155:I155"/>
    <mergeCell ref="J155:L155"/>
    <mergeCell ref="M155:N155"/>
    <mergeCell ref="Q185:S185"/>
    <mergeCell ref="O155:P155"/>
    <mergeCell ref="Q155:S155"/>
    <mergeCell ref="C156:D156"/>
    <mergeCell ref="E156:F156"/>
    <mergeCell ref="G156:I156"/>
    <mergeCell ref="J156:L156"/>
    <mergeCell ref="M156:N156"/>
    <mergeCell ref="O156:P156"/>
    <mergeCell ref="G164:U164"/>
    <mergeCell ref="C157:D157"/>
    <mergeCell ref="E157:F157"/>
    <mergeCell ref="G157:I157"/>
    <mergeCell ref="J157:L157"/>
    <mergeCell ref="C158:D158"/>
    <mergeCell ref="E158:F158"/>
    <mergeCell ref="G158:I158"/>
    <mergeCell ref="J158:L158"/>
    <mergeCell ref="O158:P158"/>
    <mergeCell ref="R308:U308"/>
    <mergeCell ref="R341:U341"/>
    <mergeCell ref="M157:N157"/>
    <mergeCell ref="O157:P157"/>
    <mergeCell ref="C154:D154"/>
    <mergeCell ref="E154:F154"/>
    <mergeCell ref="G154:I154"/>
    <mergeCell ref="J154:L154"/>
    <mergeCell ref="M154:N154"/>
    <mergeCell ref="B164:F164"/>
    <mergeCell ref="H271:Q271"/>
    <mergeCell ref="I268:Q268"/>
    <mergeCell ref="D319:G323"/>
    <mergeCell ref="H319:Q319"/>
    <mergeCell ref="I320:Q320"/>
    <mergeCell ref="R277:U277"/>
    <mergeCell ref="H278:Q278"/>
    <mergeCell ref="R278:U278"/>
    <mergeCell ref="R280:U280"/>
    <mergeCell ref="F299:S299"/>
    <mergeCell ref="R263:U263"/>
    <mergeCell ref="R268:U268"/>
    <mergeCell ref="R271:U271"/>
    <mergeCell ref="G185:I185"/>
    <mergeCell ref="Q154:S154"/>
    <mergeCell ref="Q157:S157"/>
    <mergeCell ref="Q158:S158"/>
    <mergeCell ref="G167:U167"/>
    <mergeCell ref="I270:Q270"/>
    <mergeCell ref="R270:U270"/>
    <mergeCell ref="H96:O96"/>
    <mergeCell ref="P96:U96"/>
    <mergeCell ref="B290:Q290"/>
    <mergeCell ref="R290:U290"/>
    <mergeCell ref="I261:Q261"/>
    <mergeCell ref="R275:U275"/>
    <mergeCell ref="H276:Q276"/>
    <mergeCell ref="I277:Q277"/>
    <mergeCell ref="O154:P154"/>
    <mergeCell ref="M158:N158"/>
    <mergeCell ref="D267:G271"/>
    <mergeCell ref="D272:G278"/>
    <mergeCell ref="H311:Q311"/>
    <mergeCell ref="I312:Q312"/>
    <mergeCell ref="R312:U312"/>
    <mergeCell ref="H282:Q282"/>
    <mergeCell ref="H272:Q272"/>
    <mergeCell ref="I273:Q273"/>
    <mergeCell ref="R273:U273"/>
    <mergeCell ref="H274:Q274"/>
    <mergeCell ref="H260:Q260"/>
    <mergeCell ref="H295:U295"/>
    <mergeCell ref="I327:Q327"/>
    <mergeCell ref="R327:U327"/>
    <mergeCell ref="I275:Q275"/>
    <mergeCell ref="R317:U317"/>
    <mergeCell ref="H326:Q326"/>
    <mergeCell ref="R261:U261"/>
    <mergeCell ref="H262:Q262"/>
    <mergeCell ref="I263:Q263"/>
    <mergeCell ref="H255:Q255"/>
    <mergeCell ref="B295:G295"/>
    <mergeCell ref="D309:G313"/>
    <mergeCell ref="H309:Q309"/>
    <mergeCell ref="I310:Q310"/>
    <mergeCell ref="R257:U257"/>
    <mergeCell ref="D258:G266"/>
    <mergeCell ref="H258:Q258"/>
    <mergeCell ref="I259:Q259"/>
    <mergeCell ref="R259:U259"/>
    <mergeCell ref="B296:G296"/>
    <mergeCell ref="H296:U296"/>
    <mergeCell ref="B297:G297"/>
    <mergeCell ref="H297:U297"/>
    <mergeCell ref="D300:G300"/>
    <mergeCell ref="H306:Q306"/>
    <mergeCell ref="B300:C300"/>
    <mergeCell ref="H303:Q303"/>
    <mergeCell ref="I304:Q304"/>
    <mergeCell ref="R304:U304"/>
    <mergeCell ref="B287:C289"/>
    <mergeCell ref="D287:G288"/>
    <mergeCell ref="H287:Q287"/>
    <mergeCell ref="R287:U288"/>
    <mergeCell ref="H288:Q288"/>
    <mergeCell ref="B294:G294"/>
    <mergeCell ref="H294:U294"/>
    <mergeCell ref="D289:Q289"/>
    <mergeCell ref="R289:U289"/>
    <mergeCell ref="B291:U291"/>
    <mergeCell ref="B281:C282"/>
    <mergeCell ref="D281:G282"/>
    <mergeCell ref="R281:U282"/>
    <mergeCell ref="B283:C285"/>
    <mergeCell ref="D283:G285"/>
    <mergeCell ref="H283:Q283"/>
    <mergeCell ref="H284:Q284"/>
    <mergeCell ref="H285:Q285"/>
    <mergeCell ref="R283:U283"/>
    <mergeCell ref="R284:U284"/>
    <mergeCell ref="I307:Q307"/>
    <mergeCell ref="R307:U307"/>
    <mergeCell ref="B286:Q286"/>
    <mergeCell ref="R286:U286"/>
    <mergeCell ref="D301:G305"/>
    <mergeCell ref="H301:Q301"/>
    <mergeCell ref="I302:Q302"/>
    <mergeCell ref="H305:Q305"/>
    <mergeCell ref="R305:U305"/>
    <mergeCell ref="H300:Q300"/>
    <mergeCell ref="H264:Q264"/>
    <mergeCell ref="I265:Q265"/>
    <mergeCell ref="R265:U265"/>
    <mergeCell ref="H269:Q269"/>
    <mergeCell ref="H266:Q266"/>
    <mergeCell ref="R266:U266"/>
    <mergeCell ref="H267:Q267"/>
    <mergeCell ref="H243:Q243"/>
    <mergeCell ref="I254:Q254"/>
    <mergeCell ref="R254:U254"/>
    <mergeCell ref="H257:Q257"/>
    <mergeCell ref="D253:G257"/>
    <mergeCell ref="I256:Q256"/>
    <mergeCell ref="R256:U256"/>
    <mergeCell ref="R249:U249"/>
    <mergeCell ref="H250:Q250"/>
    <mergeCell ref="R251:U251"/>
    <mergeCell ref="H245:Q245"/>
    <mergeCell ref="R252:U252"/>
    <mergeCell ref="H253:Q253"/>
    <mergeCell ref="R244:U244"/>
    <mergeCell ref="R247:U247"/>
    <mergeCell ref="I244:Q244"/>
    <mergeCell ref="H252:Q252"/>
    <mergeCell ref="H234:Q234"/>
    <mergeCell ref="I235:Q235"/>
    <mergeCell ref="R235:U235"/>
    <mergeCell ref="I236:Q236"/>
    <mergeCell ref="R236:U236"/>
    <mergeCell ref="R242:U242"/>
    <mergeCell ref="I230:Q230"/>
    <mergeCell ref="R230:U230"/>
    <mergeCell ref="I231:Q231"/>
    <mergeCell ref="R231:U231"/>
    <mergeCell ref="H232:Q232"/>
    <mergeCell ref="I233:Q233"/>
    <mergeCell ref="R233:U233"/>
    <mergeCell ref="I226:Q226"/>
    <mergeCell ref="R226:U226"/>
    <mergeCell ref="H227:Q227"/>
    <mergeCell ref="I228:Q228"/>
    <mergeCell ref="R228:U228"/>
    <mergeCell ref="H229:Q229"/>
    <mergeCell ref="G365:L365"/>
    <mergeCell ref="M365:O365"/>
    <mergeCell ref="P365:U365"/>
    <mergeCell ref="R302:U302"/>
    <mergeCell ref="R334:U334"/>
    <mergeCell ref="H308:Q308"/>
    <mergeCell ref="I341:Q341"/>
    <mergeCell ref="H328:Q328"/>
    <mergeCell ref="P358:U358"/>
    <mergeCell ref="B348:Q348"/>
    <mergeCell ref="B218:F218"/>
    <mergeCell ref="G218:U218"/>
    <mergeCell ref="H248:Q248"/>
    <mergeCell ref="I249:Q249"/>
    <mergeCell ref="L221:U221"/>
    <mergeCell ref="M361:O361"/>
    <mergeCell ref="H223:Q223"/>
    <mergeCell ref="P361:U361"/>
    <mergeCell ref="B222:C222"/>
    <mergeCell ref="M358:O358"/>
    <mergeCell ref="D362:F362"/>
    <mergeCell ref="G362:L362"/>
    <mergeCell ref="M362:O362"/>
    <mergeCell ref="P362:U362"/>
    <mergeCell ref="D363:F363"/>
    <mergeCell ref="D364:F364"/>
    <mergeCell ref="I224:Q224"/>
    <mergeCell ref="R224:U224"/>
    <mergeCell ref="D358:F358"/>
    <mergeCell ref="G358:L358"/>
    <mergeCell ref="D359:F359"/>
    <mergeCell ref="M357:O357"/>
    <mergeCell ref="P357:U357"/>
    <mergeCell ref="D343:G344"/>
    <mergeCell ref="H344:Q344"/>
    <mergeCell ref="H225:Q225"/>
    <mergeCell ref="D361:F361"/>
    <mergeCell ref="G361:L361"/>
    <mergeCell ref="B355:C358"/>
    <mergeCell ref="G355:L355"/>
    <mergeCell ref="D357:F357"/>
    <mergeCell ref="G357:L357"/>
    <mergeCell ref="D355:F355"/>
    <mergeCell ref="D356:F356"/>
    <mergeCell ref="D360:F360"/>
    <mergeCell ref="B208:F208"/>
    <mergeCell ref="G208:U208"/>
    <mergeCell ref="B209:B217"/>
    <mergeCell ref="C209:D209"/>
    <mergeCell ref="E209:G209"/>
    <mergeCell ref="H209:J209"/>
    <mergeCell ref="K209:L209"/>
    <mergeCell ref="M209:O209"/>
    <mergeCell ref="P209:R209"/>
    <mergeCell ref="C214:D214"/>
    <mergeCell ref="B205:F205"/>
    <mergeCell ref="G205:U205"/>
    <mergeCell ref="B206:F207"/>
    <mergeCell ref="S206:U206"/>
    <mergeCell ref="S207:U207"/>
    <mergeCell ref="C211:D211"/>
    <mergeCell ref="E211:G211"/>
    <mergeCell ref="H211:J211"/>
    <mergeCell ref="K211:L211"/>
    <mergeCell ref="M211:O211"/>
    <mergeCell ref="M199:U203"/>
    <mergeCell ref="G200:K200"/>
    <mergeCell ref="G201:K201"/>
    <mergeCell ref="G202:K202"/>
    <mergeCell ref="G203:K203"/>
    <mergeCell ref="G204:U204"/>
    <mergeCell ref="C198:F198"/>
    <mergeCell ref="G198:U198"/>
    <mergeCell ref="C210:D210"/>
    <mergeCell ref="E210:G210"/>
    <mergeCell ref="H210:J210"/>
    <mergeCell ref="K210:L210"/>
    <mergeCell ref="M210:O210"/>
    <mergeCell ref="P210:R210"/>
    <mergeCell ref="B199:F204"/>
    <mergeCell ref="G199:K199"/>
    <mergeCell ref="B195:F195"/>
    <mergeCell ref="G195:U195"/>
    <mergeCell ref="B196:F196"/>
    <mergeCell ref="G196:U196"/>
    <mergeCell ref="B197:F197"/>
    <mergeCell ref="G197:U197"/>
    <mergeCell ref="C160:U160"/>
    <mergeCell ref="B161:F161"/>
    <mergeCell ref="G161:U161"/>
    <mergeCell ref="B152:B160"/>
    <mergeCell ref="B192:F192"/>
    <mergeCell ref="G192:U192"/>
    <mergeCell ref="G165:U165"/>
    <mergeCell ref="B166:F166"/>
    <mergeCell ref="G166:U166"/>
    <mergeCell ref="B165:F165"/>
    <mergeCell ref="G152:I152"/>
    <mergeCell ref="C159:S159"/>
    <mergeCell ref="G169:K169"/>
    <mergeCell ref="G170:K170"/>
    <mergeCell ref="G171:K171"/>
    <mergeCell ref="G172:K172"/>
    <mergeCell ref="M153:N153"/>
    <mergeCell ref="C167:F167"/>
    <mergeCell ref="B168:F174"/>
    <mergeCell ref="G168:K168"/>
    <mergeCell ref="B175:F175"/>
    <mergeCell ref="G175:U175"/>
    <mergeCell ref="B176:F176"/>
    <mergeCell ref="G176:U176"/>
    <mergeCell ref="B177:F177"/>
    <mergeCell ref="G177:U177"/>
    <mergeCell ref="O183:P183"/>
    <mergeCell ref="Q183:S183"/>
    <mergeCell ref="B178:F178"/>
    <mergeCell ref="B179:F179"/>
    <mergeCell ref="G179:U179"/>
    <mergeCell ref="B180:F180"/>
    <mergeCell ref="G180:U180"/>
    <mergeCell ref="O178:U178"/>
    <mergeCell ref="B183:B191"/>
    <mergeCell ref="C183:D183"/>
    <mergeCell ref="Q184:S184"/>
    <mergeCell ref="G178:N178"/>
    <mergeCell ref="B181:F181"/>
    <mergeCell ref="G181:U181"/>
    <mergeCell ref="B182:F182"/>
    <mergeCell ref="G182:U182"/>
    <mergeCell ref="E183:F183"/>
    <mergeCell ref="G183:I183"/>
    <mergeCell ref="J183:L183"/>
    <mergeCell ref="M183:N183"/>
    <mergeCell ref="C184:D184"/>
    <mergeCell ref="E184:F184"/>
    <mergeCell ref="G184:I184"/>
    <mergeCell ref="J184:L184"/>
    <mergeCell ref="M184:N184"/>
    <mergeCell ref="O184:P184"/>
    <mergeCell ref="C153:D153"/>
    <mergeCell ref="E153:F153"/>
    <mergeCell ref="G153:I153"/>
    <mergeCell ref="J153:L153"/>
    <mergeCell ref="O153:P153"/>
    <mergeCell ref="Q153:S153"/>
    <mergeCell ref="B150:F150"/>
    <mergeCell ref="B151:F151"/>
    <mergeCell ref="G151:U151"/>
    <mergeCell ref="J152:L152"/>
    <mergeCell ref="M152:N152"/>
    <mergeCell ref="G150:U150"/>
    <mergeCell ref="O152:P152"/>
    <mergeCell ref="Q152:S152"/>
    <mergeCell ref="C152:D152"/>
    <mergeCell ref="E152:F152"/>
    <mergeCell ref="B146:F146"/>
    <mergeCell ref="G146:U146"/>
    <mergeCell ref="B147:F147"/>
    <mergeCell ref="B148:F148"/>
    <mergeCell ref="G148:U148"/>
    <mergeCell ref="B149:F149"/>
    <mergeCell ref="G149:U149"/>
    <mergeCell ref="O147:U147"/>
    <mergeCell ref="G147:N147"/>
    <mergeCell ref="G143:U143"/>
    <mergeCell ref="M138:U142"/>
    <mergeCell ref="B144:F144"/>
    <mergeCell ref="G144:U144"/>
    <mergeCell ref="B145:F145"/>
    <mergeCell ref="G145:U145"/>
    <mergeCell ref="B136:F136"/>
    <mergeCell ref="G136:U136"/>
    <mergeCell ref="C137:F137"/>
    <mergeCell ref="G137:U137"/>
    <mergeCell ref="B138:F143"/>
    <mergeCell ref="G138:K138"/>
    <mergeCell ref="G139:K139"/>
    <mergeCell ref="G140:K140"/>
    <mergeCell ref="G141:K141"/>
    <mergeCell ref="G142:K142"/>
    <mergeCell ref="B131:D131"/>
    <mergeCell ref="E131:U131"/>
    <mergeCell ref="B133:U133"/>
    <mergeCell ref="B134:F134"/>
    <mergeCell ref="G134:U134"/>
    <mergeCell ref="B135:F135"/>
    <mergeCell ref="G135:U135"/>
    <mergeCell ref="Q119:U119"/>
    <mergeCell ref="E120:U120"/>
    <mergeCell ref="B127:D127"/>
    <mergeCell ref="E127:U127"/>
    <mergeCell ref="B129:U129"/>
    <mergeCell ref="B130:D130"/>
    <mergeCell ref="E130:U130"/>
    <mergeCell ref="B102:C102"/>
    <mergeCell ref="B113:D113"/>
    <mergeCell ref="E113:U113"/>
    <mergeCell ref="B115:U115"/>
    <mergeCell ref="B116:D116"/>
    <mergeCell ref="E116:U116"/>
    <mergeCell ref="E122:U122"/>
    <mergeCell ref="E124:U124"/>
    <mergeCell ref="E126:U126"/>
    <mergeCell ref="R109:S109"/>
    <mergeCell ref="T109:U109"/>
    <mergeCell ref="B110:N110"/>
    <mergeCell ref="B112:U112"/>
    <mergeCell ref="B118:U118"/>
    <mergeCell ref="B119:D126"/>
    <mergeCell ref="K119:P119"/>
    <mergeCell ref="D102:F102"/>
    <mergeCell ref="G102:J102"/>
    <mergeCell ref="K102:N102"/>
    <mergeCell ref="O102:Q102"/>
    <mergeCell ref="R102:S102"/>
    <mergeCell ref="T100:U100"/>
    <mergeCell ref="T101:U101"/>
    <mergeCell ref="T102:U102"/>
    <mergeCell ref="B101:C101"/>
    <mergeCell ref="D101:F101"/>
    <mergeCell ref="G101:J101"/>
    <mergeCell ref="K101:N101"/>
    <mergeCell ref="O101:Q101"/>
    <mergeCell ref="R101:S101"/>
    <mergeCell ref="O99:Q99"/>
    <mergeCell ref="R99:S99"/>
    <mergeCell ref="B100:C100"/>
    <mergeCell ref="D100:F100"/>
    <mergeCell ref="G100:J100"/>
    <mergeCell ref="K100:N100"/>
    <mergeCell ref="O100:Q100"/>
    <mergeCell ref="R100:S100"/>
    <mergeCell ref="A86:T86"/>
    <mergeCell ref="B87:C87"/>
    <mergeCell ref="D87:U87"/>
    <mergeCell ref="B90:C90"/>
    <mergeCell ref="D90:U90"/>
    <mergeCell ref="B109:C109"/>
    <mergeCell ref="D109:F109"/>
    <mergeCell ref="G109:J109"/>
    <mergeCell ref="K109:N109"/>
    <mergeCell ref="O109:Q109"/>
    <mergeCell ref="B83:C83"/>
    <mergeCell ref="D83:G83"/>
    <mergeCell ref="H83:L83"/>
    <mergeCell ref="M83:Q83"/>
    <mergeCell ref="R83:U83"/>
    <mergeCell ref="B84:C84"/>
    <mergeCell ref="D84:G84"/>
    <mergeCell ref="H84:L84"/>
    <mergeCell ref="M84:Q84"/>
    <mergeCell ref="R84:U84"/>
    <mergeCell ref="B81:C81"/>
    <mergeCell ref="D81:G81"/>
    <mergeCell ref="H81:L81"/>
    <mergeCell ref="M81:Q81"/>
    <mergeCell ref="R81:U81"/>
    <mergeCell ref="B82:C82"/>
    <mergeCell ref="D82:G82"/>
    <mergeCell ref="H82:L82"/>
    <mergeCell ref="M82:Q82"/>
    <mergeCell ref="R82:U82"/>
    <mergeCell ref="B79:C79"/>
    <mergeCell ref="D79:G79"/>
    <mergeCell ref="H79:L79"/>
    <mergeCell ref="M79:Q79"/>
    <mergeCell ref="R79:U79"/>
    <mergeCell ref="B80:C80"/>
    <mergeCell ref="D80:G80"/>
    <mergeCell ref="H80:L80"/>
    <mergeCell ref="M80:Q80"/>
    <mergeCell ref="R80:U80"/>
    <mergeCell ref="B75:C75"/>
    <mergeCell ref="D75:G75"/>
    <mergeCell ref="H75:L75"/>
    <mergeCell ref="M75:Q75"/>
    <mergeCell ref="R75:U75"/>
    <mergeCell ref="B78:C78"/>
    <mergeCell ref="D78:G78"/>
    <mergeCell ref="H78:L78"/>
    <mergeCell ref="M78:Q78"/>
    <mergeCell ref="R78:U78"/>
    <mergeCell ref="B73:U73"/>
    <mergeCell ref="B74:C74"/>
    <mergeCell ref="D74:G74"/>
    <mergeCell ref="H74:L74"/>
    <mergeCell ref="M74:Q74"/>
    <mergeCell ref="R74:U74"/>
    <mergeCell ref="B66:D66"/>
    <mergeCell ref="E66:U66"/>
    <mergeCell ref="B67:D67"/>
    <mergeCell ref="E67:U67"/>
    <mergeCell ref="B68:D68"/>
    <mergeCell ref="E68:U68"/>
    <mergeCell ref="B65:D65"/>
    <mergeCell ref="E65:U65"/>
    <mergeCell ref="B62:U62"/>
    <mergeCell ref="B64:D64"/>
    <mergeCell ref="E64:U64"/>
    <mergeCell ref="D279:G280"/>
    <mergeCell ref="H280:Q280"/>
    <mergeCell ref="R279:U279"/>
    <mergeCell ref="B223:C280"/>
    <mergeCell ref="T106:U106"/>
    <mergeCell ref="B346:C347"/>
    <mergeCell ref="H346:Q346"/>
    <mergeCell ref="R346:U347"/>
    <mergeCell ref="H347:Q347"/>
    <mergeCell ref="E61:Q61"/>
    <mergeCell ref="B194:U194"/>
    <mergeCell ref="T108:U108"/>
    <mergeCell ref="O108:Q108"/>
    <mergeCell ref="R108:S108"/>
    <mergeCell ref="R106:S106"/>
    <mergeCell ref="R348:U348"/>
    <mergeCell ref="B349:C351"/>
    <mergeCell ref="D349:G350"/>
    <mergeCell ref="R349:U350"/>
    <mergeCell ref="H350:Q350"/>
    <mergeCell ref="D351:Q351"/>
    <mergeCell ref="R351:U351"/>
    <mergeCell ref="B43:K43"/>
    <mergeCell ref="B48:O48"/>
    <mergeCell ref="P48:R48"/>
    <mergeCell ref="S48:T48"/>
    <mergeCell ref="B352:Q352"/>
    <mergeCell ref="R352:U352"/>
    <mergeCell ref="B108:C108"/>
    <mergeCell ref="D108:F108"/>
    <mergeCell ref="G108:J108"/>
    <mergeCell ref="K108:N108"/>
    <mergeCell ref="B107:C107"/>
    <mergeCell ref="D107:F107"/>
    <mergeCell ref="G107:J107"/>
    <mergeCell ref="K107:N107"/>
    <mergeCell ref="O107:Q107"/>
    <mergeCell ref="R107:S107"/>
    <mergeCell ref="T107:U107"/>
    <mergeCell ref="C31:S31"/>
    <mergeCell ref="F32:N32"/>
    <mergeCell ref="O32:Q32"/>
    <mergeCell ref="F36:N36"/>
    <mergeCell ref="O36:Q36"/>
    <mergeCell ref="G103:J103"/>
    <mergeCell ref="K103:N103"/>
    <mergeCell ref="O105:Q105"/>
    <mergeCell ref="D95:G95"/>
    <mergeCell ref="B29:D29"/>
    <mergeCell ref="E29:G29"/>
    <mergeCell ref="H29:J29"/>
    <mergeCell ref="K29:M29"/>
    <mergeCell ref="N29:R29"/>
    <mergeCell ref="B25:D28"/>
    <mergeCell ref="E25:G25"/>
    <mergeCell ref="H25:J25"/>
    <mergeCell ref="K25:M25"/>
    <mergeCell ref="N25:S25"/>
    <mergeCell ref="E26:G28"/>
    <mergeCell ref="H26:J28"/>
    <mergeCell ref="K26:M28"/>
    <mergeCell ref="N26:S26"/>
    <mergeCell ref="N27:S27"/>
    <mergeCell ref="N28:S28"/>
    <mergeCell ref="B30:G30"/>
    <mergeCell ref="R105:S105"/>
    <mergeCell ref="T105:U105"/>
    <mergeCell ref="O104:Q104"/>
    <mergeCell ref="R104:S104"/>
    <mergeCell ref="T104:U104"/>
    <mergeCell ref="B105:C105"/>
    <mergeCell ref="D105:F105"/>
    <mergeCell ref="G105:J105"/>
    <mergeCell ref="K105:N105"/>
    <mergeCell ref="B1:E1"/>
    <mergeCell ref="B106:C106"/>
    <mergeCell ref="D106:F106"/>
    <mergeCell ref="G106:J106"/>
    <mergeCell ref="K106:N106"/>
    <mergeCell ref="O106:Q106"/>
    <mergeCell ref="B103:C103"/>
    <mergeCell ref="D103:F103"/>
    <mergeCell ref="G104:J104"/>
    <mergeCell ref="K104:N104"/>
    <mergeCell ref="H95:O95"/>
    <mergeCell ref="P95:U95"/>
    <mergeCell ref="D104:F104"/>
    <mergeCell ref="T99:U99"/>
    <mergeCell ref="D96:G96"/>
    <mergeCell ref="B95:C95"/>
    <mergeCell ref="B98:U98"/>
    <mergeCell ref="B99:C99"/>
    <mergeCell ref="D99:F99"/>
    <mergeCell ref="G99:J99"/>
    <mergeCell ref="V99:W99"/>
    <mergeCell ref="V100:W100"/>
    <mergeCell ref="V101:W101"/>
    <mergeCell ref="V102:W102"/>
    <mergeCell ref="B104:C104"/>
    <mergeCell ref="B96:C96"/>
    <mergeCell ref="O103:Q103"/>
    <mergeCell ref="R103:S103"/>
    <mergeCell ref="T103:U103"/>
    <mergeCell ref="K99:N99"/>
    <mergeCell ref="D248:G252"/>
    <mergeCell ref="I246:Q246"/>
    <mergeCell ref="R246:U246"/>
    <mergeCell ref="H247:Q247"/>
    <mergeCell ref="I251:Q251"/>
    <mergeCell ref="A89:T89"/>
    <mergeCell ref="B93:C93"/>
    <mergeCell ref="D93:G93"/>
    <mergeCell ref="H93:O93"/>
    <mergeCell ref="P93:U93"/>
    <mergeCell ref="B94:C94"/>
    <mergeCell ref="D94:G94"/>
    <mergeCell ref="H94:O94"/>
    <mergeCell ref="P94:U94"/>
    <mergeCell ref="M76:Q76"/>
    <mergeCell ref="R76:U76"/>
    <mergeCell ref="B77:C77"/>
    <mergeCell ref="D77:G77"/>
    <mergeCell ref="H77:L77"/>
    <mergeCell ref="M77:Q77"/>
    <mergeCell ref="R77:U77"/>
    <mergeCell ref="B76:C76"/>
    <mergeCell ref="D76:G76"/>
    <mergeCell ref="H76:L76"/>
    <mergeCell ref="Q2:U2"/>
    <mergeCell ref="B3:U3"/>
    <mergeCell ref="B4:U4"/>
    <mergeCell ref="B6:H6"/>
    <mergeCell ref="I7:J7"/>
    <mergeCell ref="I8:K8"/>
    <mergeCell ref="M8:U8"/>
    <mergeCell ref="I9:K9"/>
    <mergeCell ref="M9:U9"/>
    <mergeCell ref="E10:G10"/>
    <mergeCell ref="I10:K10"/>
    <mergeCell ref="M10:O10"/>
    <mergeCell ref="P10:T10"/>
    <mergeCell ref="I11:K11"/>
    <mergeCell ref="M11:O11"/>
    <mergeCell ref="P11:T11"/>
    <mergeCell ref="B13:U13"/>
    <mergeCell ref="D16:S16"/>
    <mergeCell ref="G17:Q17"/>
    <mergeCell ref="B14:D14"/>
    <mergeCell ref="E14:G14"/>
    <mergeCell ref="H14:J14"/>
    <mergeCell ref="K14:M14"/>
    <mergeCell ref="F18:F20"/>
    <mergeCell ref="G18:Q18"/>
    <mergeCell ref="G19:Q19"/>
    <mergeCell ref="G20:Q20"/>
    <mergeCell ref="E21:R21"/>
    <mergeCell ref="C33:E33"/>
    <mergeCell ref="F33:N33"/>
    <mergeCell ref="O33:Q33"/>
    <mergeCell ref="R33:T33"/>
    <mergeCell ref="C24:U24"/>
    <mergeCell ref="R38:T38"/>
    <mergeCell ref="C36:E36"/>
    <mergeCell ref="C34:E34"/>
    <mergeCell ref="F34:N34"/>
    <mergeCell ref="O34:Q34"/>
    <mergeCell ref="R34:T34"/>
    <mergeCell ref="C35:E35"/>
    <mergeCell ref="F35:N35"/>
    <mergeCell ref="O35:Q35"/>
    <mergeCell ref="R35:T35"/>
    <mergeCell ref="O40:Q40"/>
    <mergeCell ref="R40:T40"/>
    <mergeCell ref="R36:T36"/>
    <mergeCell ref="C37:E37"/>
    <mergeCell ref="F37:N37"/>
    <mergeCell ref="O37:Q37"/>
    <mergeCell ref="R37:T37"/>
    <mergeCell ref="C38:E38"/>
    <mergeCell ref="F38:N38"/>
    <mergeCell ref="O38:Q38"/>
    <mergeCell ref="G206:L207"/>
    <mergeCell ref="M206:R207"/>
    <mergeCell ref="R241:U241"/>
    <mergeCell ref="H242:Q242"/>
    <mergeCell ref="C39:E39"/>
    <mergeCell ref="F39:N39"/>
    <mergeCell ref="O39:Q39"/>
    <mergeCell ref="R39:T39"/>
    <mergeCell ref="C40:E40"/>
    <mergeCell ref="F40:N40"/>
    <mergeCell ref="P213:R213"/>
    <mergeCell ref="P211:R211"/>
    <mergeCell ref="C212:D212"/>
    <mergeCell ref="E212:G212"/>
    <mergeCell ref="H212:J212"/>
    <mergeCell ref="K212:L212"/>
    <mergeCell ref="M212:O212"/>
    <mergeCell ref="P212:R212"/>
    <mergeCell ref="C213:D213"/>
    <mergeCell ref="E213:G213"/>
    <mergeCell ref="H215:J215"/>
    <mergeCell ref="K215:L215"/>
    <mergeCell ref="M215:O215"/>
    <mergeCell ref="P215:R215"/>
    <mergeCell ref="H213:J213"/>
    <mergeCell ref="K213:L213"/>
    <mergeCell ref="M213:O213"/>
    <mergeCell ref="K214:L214"/>
    <mergeCell ref="M214:O214"/>
    <mergeCell ref="P214:R214"/>
    <mergeCell ref="E214:G214"/>
    <mergeCell ref="H214:J214"/>
    <mergeCell ref="C216:R216"/>
    <mergeCell ref="C217:U217"/>
    <mergeCell ref="I239:Q239"/>
    <mergeCell ref="R239:U239"/>
    <mergeCell ref="D238:G242"/>
    <mergeCell ref="H238:Q238"/>
    <mergeCell ref="C215:D215"/>
    <mergeCell ref="E215:G215"/>
    <mergeCell ref="H240:Q240"/>
    <mergeCell ref="I241:Q241"/>
    <mergeCell ref="D222:G222"/>
    <mergeCell ref="H222:Q222"/>
    <mergeCell ref="R222:U222"/>
    <mergeCell ref="H318:Q318"/>
    <mergeCell ref="R318:U318"/>
    <mergeCell ref="D223:G237"/>
    <mergeCell ref="H237:Q237"/>
    <mergeCell ref="R237:U237"/>
    <mergeCell ref="R300:U300"/>
    <mergeCell ref="D243:G247"/>
    <mergeCell ref="R330:U330"/>
    <mergeCell ref="I329:Q329"/>
    <mergeCell ref="D306:G308"/>
    <mergeCell ref="R310:U310"/>
    <mergeCell ref="H313:Q313"/>
    <mergeCell ref="R313:U313"/>
    <mergeCell ref="D314:G318"/>
    <mergeCell ref="H314:Q314"/>
    <mergeCell ref="R315:U315"/>
    <mergeCell ref="H333:Q333"/>
    <mergeCell ref="I334:Q334"/>
    <mergeCell ref="H316:Q316"/>
    <mergeCell ref="I317:Q317"/>
    <mergeCell ref="R320:U320"/>
    <mergeCell ref="R322:U322"/>
    <mergeCell ref="H324:Q324"/>
    <mergeCell ref="I325:Q325"/>
    <mergeCell ref="R325:U325"/>
    <mergeCell ref="H330:Q330"/>
    <mergeCell ref="G173:K173"/>
    <mergeCell ref="G174:U174"/>
    <mergeCell ref="M168:U173"/>
    <mergeCell ref="R323:U323"/>
    <mergeCell ref="R329:U329"/>
    <mergeCell ref="I315:Q315"/>
    <mergeCell ref="H321:Q321"/>
    <mergeCell ref="I322:Q322"/>
    <mergeCell ref="D331:G335"/>
    <mergeCell ref="R332:U332"/>
    <mergeCell ref="H335:Q335"/>
    <mergeCell ref="R335:U335"/>
    <mergeCell ref="H331:Q331"/>
    <mergeCell ref="I332:Q332"/>
    <mergeCell ref="H323:Q323"/>
    <mergeCell ref="D324:G330"/>
    <mergeCell ref="D336:G342"/>
    <mergeCell ref="H336:Q336"/>
    <mergeCell ref="I337:Q337"/>
    <mergeCell ref="R337:U337"/>
    <mergeCell ref="H342:Q342"/>
    <mergeCell ref="R342:U342"/>
    <mergeCell ref="H338:Q338"/>
    <mergeCell ref="I339:Q339"/>
    <mergeCell ref="R339:U339"/>
    <mergeCell ref="H340:Q340"/>
  </mergeCells>
  <printOptions horizontalCentered="1"/>
  <pageMargins left="0.31496062992125984" right="0.2755905511811024" top="0.1968503937007874" bottom="0.1968503937007874" header="0.2362204724409449" footer="0.2755905511811024"/>
  <pageSetup fitToHeight="0" fitToWidth="1" horizontalDpi="600" verticalDpi="600" orientation="portrait" paperSize="9" scale="81" r:id="rId3"/>
  <rowBreaks count="10" manualBreakCount="10">
    <brk id="41" max="20" man="1"/>
    <brk id="61" max="20" man="1"/>
    <brk id="87" max="20" man="1"/>
    <brk id="117" max="20" man="1"/>
    <brk id="131" max="20" man="1"/>
    <brk id="161" max="20" man="1"/>
    <brk id="192" max="20" man="1"/>
    <brk id="218" max="20" man="1"/>
    <brk id="291" max="20" man="1"/>
    <brk id="352" max="2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2019-11-12T08:25:38Z</cp:lastPrinted>
  <dcterms:created xsi:type="dcterms:W3CDTF">2010-05-10T10:56:33Z</dcterms:created>
  <dcterms:modified xsi:type="dcterms:W3CDTF">2019-12-18T05:41:47Z</dcterms:modified>
  <cp:category/>
  <cp:version/>
  <cp:contentType/>
  <cp:contentStatus/>
</cp:coreProperties>
</file>