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8475" tabRatio="822" activeTab="0"/>
  </bookViews>
  <sheets>
    <sheet name="様式1" sheetId="1" r:id="rId1"/>
    <sheet name="様式2‐1" sheetId="2" r:id="rId2"/>
    <sheet name="様式2‐2" sheetId="3" r:id="rId3"/>
    <sheet name="様式3‐1 【拠点】 収支" sheetId="4" r:id="rId4"/>
    <sheet name="様式3‐2 【拠点】 支出(必須)" sheetId="5" r:id="rId5"/>
    <sheet name="様式3‐3 【拠点】 支出(任意) " sheetId="6" r:id="rId6"/>
    <sheet name="様式3-4 【拠点】 支出（必須+任意) " sheetId="7" r:id="rId7"/>
    <sheet name="様式3‐5 【拠点】（課税事業者のみ）" sheetId="8" r:id="rId8"/>
    <sheet name="様式3‐1 【小規模】 収支" sheetId="9" r:id="rId9"/>
    <sheet name="様式3‐2 【小規模】 支出(必須)" sheetId="10" r:id="rId10"/>
    <sheet name="様式3‐3 【小規模】 支出(任意)" sheetId="11" r:id="rId11"/>
    <sheet name="様式3-4 【小規模】 支出（必須+任意）" sheetId="12" r:id="rId12"/>
    <sheet name="様式3‐5 【小規模】（課税事業者のみ）" sheetId="13" r:id="rId13"/>
    <sheet name="様式4" sheetId="14" r:id="rId14"/>
  </sheets>
  <definedNames>
    <definedName name="_xlnm.Print_Area" localSheetId="0">'様式1'!$A$1:$P$42</definedName>
    <definedName name="_xlnm.Print_Area" localSheetId="1">'様式2‐1'!$A$1:$K$100</definedName>
    <definedName name="_xlnm.Print_Area" localSheetId="2">'様式2‐2'!$A$1:$L$112</definedName>
    <definedName name="_xlnm.Print_Area" localSheetId="3">'様式3‐1 【拠点】 収支'!$A$1:$F$33</definedName>
    <definedName name="_xlnm.Print_Area" localSheetId="8">'様式3‐1 【小規模】 収支'!$A$1:$F$32</definedName>
    <definedName name="_xlnm.Print_Area" localSheetId="4">'様式3‐2 【拠点】 支出(必須)'!$A$1:$F$119</definedName>
    <definedName name="_xlnm.Print_Area" localSheetId="9">'様式3‐2 【小規模】 支出(必須)'!$A$1:$F$32</definedName>
    <definedName name="_xlnm.Print_Area" localSheetId="5">'様式3‐3 【拠点】 支出(任意) '!$A$1:$F$42</definedName>
    <definedName name="_xlnm.Print_Area" localSheetId="10">'様式3‐3 【小規模】 支出(任意)'!$A$1:$F$42</definedName>
    <definedName name="_xlnm.Print_Area" localSheetId="6">'様式3-4 【拠点】 支出（必須+任意) '!$A$1:$F$11</definedName>
    <definedName name="_xlnm.Print_Area" localSheetId="11">'様式3-4 【小規模】 支出（必須+任意）'!$A$1:$F$11</definedName>
    <definedName name="_xlnm.Print_Area" localSheetId="7">'様式3‐5 【拠点】（課税事業者のみ）'!$A$1:$G$32</definedName>
    <definedName name="_xlnm.Print_Area" localSheetId="12">'様式3‐5 【小規模】（課税事業者のみ）'!$A$1:$G$39</definedName>
    <definedName name="_xlnm.Print_Area" localSheetId="13">'様式4'!$A$1:$H$90</definedName>
    <definedName name="Z_3D1118B6_6A49_4586_BF14_45AEE4E5E72A_.wvu.PrintArea" localSheetId="0" hidden="1">'様式1'!$A$1:$Q$38</definedName>
    <definedName name="Z_3D1118B6_6A49_4586_BF14_45AEE4E5E72A_.wvu.PrintArea" localSheetId="1" hidden="1">'様式2‐1'!$A$1:$L$92</definedName>
    <definedName name="Z_3D1118B6_6A49_4586_BF14_45AEE4E5E72A_.wvu.PrintArea" localSheetId="2" hidden="1">'様式2‐2'!$A$1:$L$114</definedName>
    <definedName name="Z_3D1118B6_6A49_4586_BF14_45AEE4E5E72A_.wvu.PrintArea" localSheetId="3" hidden="1">'様式3‐1 【拠点】 収支'!$A$1:$F$69</definedName>
    <definedName name="Z_3D1118B6_6A49_4586_BF14_45AEE4E5E72A_.wvu.PrintArea" localSheetId="8" hidden="1">'様式3‐1 【小規模】 収支'!$A$1:$F$138</definedName>
    <definedName name="Z_3D1118B6_6A49_4586_BF14_45AEE4E5E72A_.wvu.PrintArea" localSheetId="4" hidden="1">'様式3‐2 【拠点】 支出(必須)'!$A$1:$F$182</definedName>
    <definedName name="Z_3D1118B6_6A49_4586_BF14_45AEE4E5E72A_.wvu.PrintArea" localSheetId="9" hidden="1">'様式3‐2 【小規模】 支出(必須)'!$A$1:$F$69</definedName>
    <definedName name="Z_3D1118B6_6A49_4586_BF14_45AEE4E5E72A_.wvu.PrintArea" localSheetId="5" hidden="1">'様式3‐3 【拠点】 支出(任意) '!$A$1:$F$78</definedName>
    <definedName name="Z_3D1118B6_6A49_4586_BF14_45AEE4E5E72A_.wvu.PrintArea" localSheetId="10" hidden="1">'様式3‐3 【小規模】 支出(任意)'!$A$1:$F$79</definedName>
    <definedName name="Z_3D1118B6_6A49_4586_BF14_45AEE4E5E72A_.wvu.PrintArea" localSheetId="7" hidden="1">'様式3‐5 【拠点】（課税事業者のみ）'!$A$1:$G$45</definedName>
    <definedName name="Z_3D1118B6_6A49_4586_BF14_45AEE4E5E72A_.wvu.PrintArea" localSheetId="13" hidden="1">'様式4'!$A$1:$H$90</definedName>
  </definedNames>
  <calcPr fullCalcOnLoad="1"/>
</workbook>
</file>

<file path=xl/comments1.xml><?xml version="1.0" encoding="utf-8"?>
<comments xmlns="http://schemas.openxmlformats.org/spreadsheetml/2006/main">
  <authors>
    <author>文部科学省</author>
    <author>m</author>
  </authors>
  <commentList>
    <comment ref="A34" authorId="0">
      <text>
        <r>
          <rPr>
            <b/>
            <sz val="9"/>
            <rFont val="ＭＳ Ｐゴシック"/>
            <family val="3"/>
          </rPr>
          <t xml:space="preserve">要望書の内容についての問合せ先となる担当者の連絡先（電話番号については，時間外に連絡可能な番号も必ず記載してください。），審査結果の郵送先の郵便番号及び住所を記載してください。
</t>
        </r>
      </text>
    </comment>
    <comment ref="L10" authorId="0">
      <text>
        <r>
          <rPr>
            <b/>
            <u val="single"/>
            <sz val="9"/>
            <rFont val="ＭＳ Ｐゴシック"/>
            <family val="3"/>
          </rPr>
          <t>応募団体の名称及びその代表者の職名・氏名を記載の上、団体印又は代表者印を押印してください。</t>
        </r>
      </text>
    </comment>
    <comment ref="L8" authorId="0">
      <text>
        <r>
          <rPr>
            <b/>
            <sz val="9"/>
            <rFont val="ＭＳ Ｐゴシック"/>
            <family val="3"/>
          </rPr>
          <t>応募団体の郵便番号と住所を記載してください。</t>
        </r>
      </text>
    </comment>
    <comment ref="D18" authorId="1">
      <text>
        <r>
          <rPr>
            <b/>
            <sz val="9"/>
            <rFont val="MS P ゴシック"/>
            <family val="3"/>
          </rPr>
          <t>１．本事業に応募するアーティスト・イン・レジデンスの事業名を記載してください。</t>
        </r>
      </text>
    </comment>
    <comment ref="D19" authorId="1">
      <text>
        <r>
          <rPr>
            <b/>
            <sz val="9"/>
            <rFont val="MS P ゴシック"/>
            <family val="3"/>
          </rPr>
          <t>２．当該年度における事業期間を記載してください。
（※令和２年４月１日～令和３年３月３１日の間に限る）</t>
        </r>
      </text>
    </comment>
    <comment ref="F29" authorId="1">
      <text>
        <r>
          <rPr>
            <b/>
            <sz val="9"/>
            <rFont val="MS P ゴシック"/>
            <family val="3"/>
          </rPr>
          <t>文化庁から交付を受けようとする補助金の額を記載してください。</t>
        </r>
        <r>
          <rPr>
            <sz val="9"/>
            <rFont val="MS P ゴシック"/>
            <family val="3"/>
          </rPr>
          <t xml:space="preserve">
</t>
        </r>
      </text>
    </comment>
    <comment ref="P20" authorId="1">
      <text>
        <r>
          <rPr>
            <b/>
            <sz val="9"/>
            <rFont val="MS P ゴシック"/>
            <family val="3"/>
          </rPr>
          <t xml:space="preserve">３．該当するものをチェック（□→■）してください。
≪補足：任意プログラムの名称 ≫※詳細は募集案内参照
（ア） 外国人研究者・学芸員を招へいして行う滞在型の研究・調査活動支援
（イ） 交換プログラム活動支援
（ウ） ＡＩＲ活動の理解促進プログラム
（エ） ＡＩＲ活動の連携促進プログラム　（※小規模等事業支援のみ）
</t>
        </r>
        <r>
          <rPr>
            <sz val="9"/>
            <rFont val="MS P ゴシック"/>
            <family val="3"/>
          </rPr>
          <t xml:space="preserve">
</t>
        </r>
      </text>
    </comment>
    <comment ref="P30" authorId="1">
      <text>
        <r>
          <rPr>
            <b/>
            <sz val="9"/>
            <rFont val="MS P ゴシック"/>
            <family val="3"/>
          </rPr>
          <t>この要望書を1ページとして、通しでページ数を付し、５．～７．の各項目の開始ページを記載ください。</t>
        </r>
      </text>
    </comment>
  </commentList>
</comments>
</file>

<file path=xl/comments13.xml><?xml version="1.0" encoding="utf-8"?>
<comments xmlns="http://schemas.openxmlformats.org/spreadsheetml/2006/main">
  <authors>
    <author>m</author>
  </authors>
  <commentList>
    <comment ref="F32" authorId="0">
      <text>
        <r>
          <rPr>
            <b/>
            <sz val="9"/>
            <rFont val="MS P ゴシック"/>
            <family val="3"/>
          </rPr>
          <t>ピンク色のセル部分については、要望書（様式１）で「課税事業者」にチェックを入れた場合のみ自動で数字が入ります。（正しく表示されない場合は要望書（様式１）最下段の「確認事項」のチェックの有無を確認してください）</t>
        </r>
        <r>
          <rPr>
            <sz val="9"/>
            <rFont val="MS P ゴシック"/>
            <family val="3"/>
          </rPr>
          <t xml:space="preserve">
</t>
        </r>
      </text>
    </comment>
  </commentList>
</comments>
</file>

<file path=xl/comments14.xml><?xml version="1.0" encoding="utf-8"?>
<comments xmlns="http://schemas.openxmlformats.org/spreadsheetml/2006/main">
  <authors>
    <author>文部科学省</author>
  </authors>
  <commentList>
    <comment ref="E3" authorId="0">
      <text>
        <r>
          <rPr>
            <b/>
            <sz val="9"/>
            <rFont val="ＭＳ Ｐゴシック"/>
            <family val="3"/>
          </rPr>
          <t>氏名は本名で記入してください。（芸名等がある場合は、括弧書きにて併記してください）</t>
        </r>
      </text>
    </comment>
    <comment ref="D10" authorId="0">
      <text>
        <r>
          <rPr>
            <b/>
            <sz val="9"/>
            <rFont val="ＭＳ Ｐゴシック"/>
            <family val="3"/>
          </rPr>
          <t>氏名は本名で記入してください。（芸名等がある場合は、括弧書きにて併記してください）</t>
        </r>
      </text>
    </comment>
    <comment ref="A24" authorId="0">
      <text>
        <r>
          <rPr>
            <b/>
            <sz val="9"/>
            <rFont val="ＭＳ Ｐゴシック"/>
            <family val="3"/>
          </rPr>
          <t>本事業を実施するに当たっての体制を、誰がどのような役割を担うのかなどが分かるように記載してください。</t>
        </r>
      </text>
    </comment>
    <comment ref="B79" authorId="0">
      <text>
        <r>
          <rPr>
            <b/>
            <sz val="9"/>
            <rFont val="ＭＳ Ｐゴシック"/>
            <family val="3"/>
          </rPr>
          <t>今回申請する事業と同種の事業を行った実績がある場合は、その内容について詳細に記載してください。</t>
        </r>
      </text>
    </comment>
    <comment ref="A87" authorId="0">
      <text>
        <r>
          <rPr>
            <b/>
            <sz val="9"/>
            <rFont val="ＭＳ Ｐゴシック"/>
            <family val="3"/>
          </rPr>
          <t>団体運営の財政的基盤を確保するために、地方公共団体や民間団体等から恒常的に資金提供を受けるなど努力していること、ＡＩＲ事業を継続的に実施するために、地域社会等との連携協力をするなど工夫していることを詳細に記載してください。</t>
        </r>
      </text>
    </comment>
  </commentList>
</comments>
</file>

<file path=xl/comments2.xml><?xml version="1.0" encoding="utf-8"?>
<comments xmlns="http://schemas.openxmlformats.org/spreadsheetml/2006/main">
  <authors>
    <author>文部科学省</author>
    <author>m</author>
  </authors>
  <commentList>
    <comment ref="B5" authorId="0">
      <text>
        <r>
          <rPr>
            <b/>
            <sz val="9"/>
            <rFont val="ＭＳ Ｐゴシック"/>
            <family val="3"/>
          </rPr>
          <t>本事業に応募するアーティスト・イン・レジデンスの事業名を記載してください。</t>
        </r>
      </text>
    </comment>
    <comment ref="B8" authorId="0">
      <text>
        <r>
          <rPr>
            <b/>
            <sz val="9"/>
            <rFont val="ＭＳ Ｐゴシック"/>
            <family val="3"/>
          </rPr>
          <t xml:space="preserve">事業の実施の趣旨・目的について，必須・任意の各プログラム内容の実施の必要性を踏まえ，詳細に記載してください。
</t>
        </r>
      </text>
    </comment>
    <comment ref="B10" authorId="0">
      <text>
        <r>
          <rPr>
            <b/>
            <sz val="9"/>
            <rFont val="ＭＳ Ｐゴシック"/>
            <family val="3"/>
          </rPr>
          <t xml:space="preserve">実施する事業全体の内容を詳細に記載してください。特に，海外芸術家と国内の芸術家や研究者・学芸員等との交流内容については必ず記載してください。
</t>
        </r>
      </text>
    </comment>
    <comment ref="B12" authorId="0">
      <text>
        <r>
          <rPr>
            <b/>
            <sz val="9"/>
            <rFont val="ＭＳ Ｐゴシック"/>
            <family val="3"/>
          </rPr>
          <t>プログラムの策定に中心的な役割を果たすプログラム／プロジェクトディレクター，コーディネーターの方の氏名を記載してください。併せて，略歴等を添付してください（任意様式）。</t>
        </r>
      </text>
    </comment>
    <comment ref="B13" authorId="0">
      <text>
        <r>
          <rPr>
            <b/>
            <sz val="9"/>
            <rFont val="ＭＳ Ｐゴシック"/>
            <family val="3"/>
          </rPr>
          <t>「交換プログラムを実施している」「交換プログラムの計画進行中」「交換プログラムの計画を構想している」の該当項目にチェックし，チェック項目に合わせて，「実績」「状況」「構想」をそれぞれ記載してください。（必ず１つ以上チェック（□→■）が入っている必要があります。）</t>
        </r>
      </text>
    </comment>
    <comment ref="D42" authorId="0">
      <text>
        <r>
          <rPr>
            <b/>
            <sz val="9"/>
            <rFont val="ＭＳ Ｐゴシック"/>
            <family val="3"/>
          </rPr>
          <t>事業の年度内における招へい予定者数を記載してください。</t>
        </r>
      </text>
    </comment>
    <comment ref="H42" authorId="0">
      <text>
        <r>
          <rPr>
            <b/>
            <sz val="9"/>
            <rFont val="ＭＳ Ｐゴシック"/>
            <family val="3"/>
          </rPr>
          <t>招へい予定者数のうち海外のＡＩＲ実施団体との交換プログラムとして招へいする場合は，その内数も記載してください。</t>
        </r>
      </text>
    </comment>
    <comment ref="B43" authorId="0">
      <text>
        <r>
          <rPr>
            <b/>
            <sz val="9"/>
            <rFont val="ＭＳ Ｐゴシック"/>
            <family val="3"/>
          </rPr>
          <t>派遣を予定する芸術分野をチェックしてください。</t>
        </r>
      </text>
    </comment>
    <comment ref="D46" authorId="0">
      <text>
        <r>
          <rPr>
            <b/>
            <sz val="9"/>
            <rFont val="ＭＳ Ｐゴシック"/>
            <family val="3"/>
          </rPr>
          <t>招へいする外国人芸術家の滞在期間を記載してください。また，招へい者によって滞在期間が異なる場合については，招へい期間の幅を記載してください（例：30日～90日）。</t>
        </r>
      </text>
    </comment>
    <comment ref="E47" authorId="0">
      <text>
        <r>
          <rPr>
            <b/>
            <sz val="9"/>
            <rFont val="ＭＳ Ｐゴシック"/>
            <family val="3"/>
          </rPr>
          <t>招へい者の選考を公募で行う場合は，「公募」にチェックしてください。</t>
        </r>
      </text>
    </comment>
    <comment ref="F48" authorId="0">
      <text>
        <r>
          <rPr>
            <b/>
            <sz val="9"/>
            <rFont val="ＭＳ Ｐゴシック"/>
            <family val="3"/>
          </rPr>
          <t>公募を行わず招へい者を決定する場合は，どのような経緯により招へい者を決定するのか等，その経緯や選考方法等を記載してください。</t>
        </r>
      </text>
    </comment>
    <comment ref="D50" authorId="0">
      <text>
        <r>
          <rPr>
            <b/>
            <sz val="9"/>
            <rFont val="ＭＳ Ｐゴシック"/>
            <family val="3"/>
          </rPr>
          <t>招へい者を募集するに当たり，どのような条件を付しているかについて，記載してください。</t>
        </r>
      </text>
    </comment>
    <comment ref="D73" authorId="0">
      <text>
        <r>
          <rPr>
            <b/>
            <sz val="9"/>
            <rFont val="ＭＳ Ｐゴシック"/>
            <family val="3"/>
          </rPr>
          <t>招へい期間終了後の活動に関する情報把握をどのように行うか，どのようにコンタクトを取るか，また，終了後の活動に関してどのようなサポート（資金援助など）を行うかなどについて記載してください。</t>
        </r>
      </text>
    </comment>
    <comment ref="D77" authorId="0">
      <text>
        <r>
          <rPr>
            <b/>
            <sz val="9"/>
            <rFont val="ＭＳ Ｐゴシック"/>
            <family val="3"/>
          </rPr>
          <t>事業の年度内における滞在予定者数を記載してください。ただし，必須プログラム（ⅰ）で招へいする外国人芸術家の招へい者数（合計）以下としてください。</t>
        </r>
      </text>
    </comment>
    <comment ref="D81" authorId="0">
      <text>
        <r>
          <rPr>
            <b/>
            <sz val="9"/>
            <rFont val="ＭＳ Ｐゴシック"/>
            <family val="3"/>
          </rPr>
          <t>日本人芸術家の滞在期間を記載してください。また，滞在者によって滞在期間が異なる場合については，期間の幅を記載してください（例：30日～90日）。</t>
        </r>
      </text>
    </comment>
    <comment ref="E82" authorId="0">
      <text>
        <r>
          <rPr>
            <b/>
            <sz val="9"/>
            <rFont val="ＭＳ Ｐゴシック"/>
            <family val="3"/>
          </rPr>
          <t>滞在者の選考を公募で行う場合は，「公募」にチェックしてください。</t>
        </r>
      </text>
    </comment>
    <comment ref="F83" authorId="0">
      <text>
        <r>
          <rPr>
            <b/>
            <sz val="9"/>
            <rFont val="ＭＳ Ｐゴシック"/>
            <family val="3"/>
          </rPr>
          <t>公募を行わず滞在者を決定する場合は，どのような経緯により滞在者を決定するのか等，その経緯や選考方法等を記載してください。</t>
        </r>
      </text>
    </comment>
    <comment ref="D85" authorId="0">
      <text>
        <r>
          <rPr>
            <b/>
            <sz val="9"/>
            <rFont val="ＭＳ Ｐゴシック"/>
            <family val="3"/>
          </rPr>
          <t>滞在者を募集するに当たり，どのような条件を付しているかについて，記載してください。</t>
        </r>
      </text>
    </comment>
    <comment ref="D86" authorId="0">
      <text>
        <r>
          <rPr>
            <b/>
            <sz val="9"/>
            <rFont val="ＭＳ Ｐゴシック"/>
            <family val="3"/>
          </rPr>
          <t>国内交通費，作品制作に係る材料費，滞在費月額X万円など，滞在者に対して，どのような支援を行うのかについて記載してください。</t>
        </r>
      </text>
    </comment>
    <comment ref="D87" authorId="0">
      <text>
        <r>
          <rPr>
            <b/>
            <sz val="9"/>
            <rFont val="ＭＳ Ｐゴシック"/>
            <family val="3"/>
          </rPr>
          <t>滞在期間終了後の活動に関する情報把握をどのように行うか，どのようにコンタクトを取るか，また，終了後の活動に関してどのようなサポート（資金援助など）を行うかなどについて記載してください。</t>
        </r>
      </text>
    </comment>
    <comment ref="B94" authorId="0">
      <text>
        <r>
          <rPr>
            <b/>
            <sz val="9"/>
            <rFont val="ＭＳ Ｐゴシック"/>
            <family val="3"/>
          </rPr>
          <t>実施する事業全体の内容を詳細に記載してください。共同実施する関係団体名，各団体が担う役割分担，形態（会議，セミナー，ワークショップ，シンポジウムなど），期間・日数（回数），実施場所，参加対象者，議題の内容など，具体的な事業内容がわかるよう記載してください。</t>
        </r>
      </text>
    </comment>
    <comment ref="B100" authorId="0">
      <text>
        <r>
          <rPr>
            <b/>
            <sz val="9"/>
            <rFont val="ＭＳ Ｐゴシック"/>
            <family val="3"/>
          </rPr>
          <t>本事業の目的である「ＡＩＲ実施団体の国際的な協力関係の構築」「国内外の芸術家等との双方向の国際文化交流の創出」及び拠点的事業支援については，小規模なＡＩＲ事業等の支援をはじめとしたＡＩＲ活動の連携促進の観点から，事業の実施者としてどのような効果を期待し，その効果を得るためにどのようなことを達成しようとするのか，自由に記載してください。</t>
        </r>
      </text>
    </comment>
    <comment ref="D53" authorId="1">
      <text>
        <r>
          <rPr>
            <b/>
            <sz val="9"/>
            <rFont val="MS P ゴシック"/>
            <family val="3"/>
          </rPr>
          <t>往復の航空運賃，作品制作に係る材料費，滞在費月額X万円など，招へい者に対して，どのような支援を行うのかについて記載してください。また，相手団体である海外のＡＩＲ実施団体との</t>
        </r>
        <r>
          <rPr>
            <b/>
            <u val="single"/>
            <sz val="9"/>
            <rFont val="MS P ゴシック"/>
            <family val="3"/>
          </rPr>
          <t xml:space="preserve">双方の経費分担がわかるよう，相手団体が負担する経費も記載してください。
</t>
        </r>
      </text>
    </comment>
    <comment ref="D51" authorId="1">
      <text>
        <r>
          <rPr>
            <b/>
            <sz val="9"/>
            <rFont val="MS P ゴシック"/>
            <family val="3"/>
          </rPr>
          <t>往復の航空運賃，作品制作に係る材料費，滞在費月額X万円など，招へい者に対して，どのような支援を行うのかについて記載してください。</t>
        </r>
      </text>
    </comment>
    <comment ref="B92" authorId="1">
      <text>
        <r>
          <rPr>
            <b/>
            <sz val="9"/>
            <rFont val="MS P ゴシック"/>
            <family val="3"/>
          </rPr>
          <t>実施するプログラム（「ＡＩＲ活動の運営に携わる専門人材の育成」「運営ノウハウ等の情報共有」）にチェックしてください。</t>
        </r>
      </text>
    </comment>
    <comment ref="C14" authorId="1">
      <text>
        <r>
          <rPr>
            <b/>
            <sz val="9"/>
            <rFont val="MS P ゴシック"/>
            <family val="3"/>
          </rPr>
          <t>「交換プログラムを実施している」場合は，相手団体名と相手団体と取り交わしている文書，もしくは様式５（実施確認書）の添付の有無を記載してください。なお，様式６の「海外のＡＩＲ実施団体との交換プログラム実績」は必ず記載してください。
※相手団体と取り交わしている文書又は様式５について，期限までに提出することが困難な場合はその旨を記載してください。</t>
        </r>
      </text>
    </comment>
    <comment ref="C21" authorId="1">
      <text>
        <r>
          <rPr>
            <b/>
            <sz val="9"/>
            <rFont val="MS P ゴシック"/>
            <family val="3"/>
          </rPr>
          <t>「交換プログラムの計画進行中」の場合は，相手団体名と計画内容，現在の進捗状況を記載してください。</t>
        </r>
      </text>
    </comment>
    <comment ref="C31" authorId="1">
      <text>
        <r>
          <rPr>
            <b/>
            <sz val="9"/>
            <rFont val="MS P ゴシック"/>
            <family val="3"/>
          </rPr>
          <t>「交換プログラムの計画を構想している」の場合は，相手団体名と今後実現に向けてどのように進めていくのかを記載してください。</t>
        </r>
        <r>
          <rPr>
            <sz val="9"/>
            <rFont val="MS P ゴシック"/>
            <family val="3"/>
          </rPr>
          <t xml:space="preserve">
</t>
        </r>
      </text>
    </comment>
    <comment ref="K78" authorId="1">
      <text>
        <r>
          <rPr>
            <b/>
            <sz val="9"/>
            <rFont val="MS P ゴシック"/>
            <family val="3"/>
          </rPr>
          <t>滞在予定者の専門分野をチェックしてください。</t>
        </r>
        <r>
          <rPr>
            <sz val="9"/>
            <rFont val="MS P ゴシック"/>
            <family val="3"/>
          </rPr>
          <t xml:space="preserve">
</t>
        </r>
      </text>
    </comment>
    <comment ref="K43" authorId="1">
      <text>
        <r>
          <rPr>
            <b/>
            <sz val="9"/>
            <rFont val="MS P ゴシック"/>
            <family val="3"/>
          </rPr>
          <t>招へい予定者の専門分野をチェックしてください。</t>
        </r>
      </text>
    </comment>
    <comment ref="B98" authorId="1">
      <text>
        <r>
          <rPr>
            <b/>
            <sz val="9"/>
            <rFont val="MS P ゴシック"/>
            <family val="3"/>
          </rPr>
          <t>ウェブサイトをはじめとした情報発信の方法について，詳細に記載してください。</t>
        </r>
      </text>
    </comment>
  </commentList>
</comments>
</file>

<file path=xl/comments3.xml><?xml version="1.0" encoding="utf-8"?>
<comments xmlns="http://schemas.openxmlformats.org/spreadsheetml/2006/main">
  <authors>
    <author>文部科学省</author>
    <author>m</author>
  </authors>
  <commentList>
    <comment ref="B10" authorId="0">
      <text>
        <r>
          <rPr>
            <b/>
            <sz val="9"/>
            <rFont val="ＭＳ Ｐゴシック"/>
            <family val="3"/>
          </rPr>
          <t xml:space="preserve">実施する事業全体の内容を詳細に記載してください。特に，外国人研究者・学芸員と国内の芸術家や研究者・学芸員等との交流内容については必ず記載してください。
</t>
        </r>
      </text>
    </comment>
    <comment ref="B58" authorId="0">
      <text>
        <r>
          <rPr>
            <b/>
            <sz val="9"/>
            <rFont val="ＭＳ Ｐゴシック"/>
            <family val="3"/>
          </rPr>
          <t xml:space="preserve">実施する事業全体の内容を詳細に記載してください。特に日本人芸術家，日本人研究者・学芸員を派遣して行われる滞在創作活動等の具体的な内容について記載してください。
</t>
        </r>
      </text>
    </comment>
    <comment ref="B97" authorId="0">
      <text>
        <r>
          <rPr>
            <b/>
            <sz val="9"/>
            <rFont val="ＭＳ Ｐゴシック"/>
            <family val="3"/>
          </rPr>
          <t>本事業の目的である「ＡＩＲ実施団体の国際的な協力関係の構築」「国内外の芸術家等との双方向の国際文化交流の創出」の観点から，事業の実施者としてどのような効果を期待し，その効果を得るためにどのようなことを達成しようとするのか，自由に記載してください。</t>
        </r>
      </text>
    </comment>
    <comment ref="B102" authorId="0">
      <text>
        <r>
          <rPr>
            <b/>
            <sz val="9"/>
            <rFont val="ＭＳ Ｐゴシック"/>
            <family val="3"/>
          </rPr>
          <t>実施する事業全体の内容を詳細に記載してください。実施目的（滞在制作作品発表など），形態（展示会，演奏会，講演会，セミナー，ワークショップ，シンポジウム，制作過程の公開など），期間・日数（回数），会場名・規模，参加対象者（一般参加者にも公開されることが必要），参加（入場）見込み数，議題の内容など，具体的な事業内容がわかるよう記載してください。</t>
        </r>
      </text>
    </comment>
    <comment ref="B104" authorId="0">
      <text>
        <r>
          <rPr>
            <b/>
            <sz val="9"/>
            <rFont val="ＭＳ Ｐゴシック"/>
            <family val="3"/>
          </rPr>
          <t>ＡＩＲ活動の理解を促進する観点から，事業の実施者としてどのような効果を期待し，その効果を得るためにどのようなことを達成しようとするのか，自由に記載してください。</t>
        </r>
      </text>
    </comment>
    <comment ref="B110" authorId="0">
      <text>
        <r>
          <rPr>
            <b/>
            <sz val="9"/>
            <rFont val="ＭＳ Ｐゴシック"/>
            <family val="3"/>
          </rPr>
          <t xml:space="preserve">実施する事業全体の内容を詳細に記載してください。共同実施する関係団体名，各団体が担う役割分担，形態（会議，セミナー，ワークショップ，シンポジウムなど），期間・日数（回数），実施場所，参加対象者，議題の内容など，具体的な事業内容がわかるよう記載してください。
</t>
        </r>
      </text>
    </comment>
    <comment ref="B112" authorId="0">
      <text>
        <r>
          <rPr>
            <b/>
            <sz val="9"/>
            <rFont val="ＭＳ Ｐゴシック"/>
            <family val="3"/>
          </rPr>
          <t>ＡＩＲ活動を行う上で，一つのＡＩＲ団体では解決が難しいことを複数の関係団体が連携して解決することを促進する観点から，事業の実施者としてどのような効果を期待し，その効果を得るためにどのようなことを達成しようとするのか，自由に記載してください。</t>
        </r>
      </text>
    </comment>
    <comment ref="D29" authorId="1">
      <text>
        <r>
          <rPr>
            <b/>
            <sz val="9"/>
            <rFont val="MS P ゴシック"/>
            <family val="3"/>
          </rPr>
          <t>往復の航空運賃，作品制作に係る材料費，滞在費月額X万円など，招へい者に対して，どのような支援を行うのかについて記載してください。</t>
        </r>
      </text>
    </comment>
    <comment ref="D31" authorId="1">
      <text>
        <r>
          <rPr>
            <b/>
            <sz val="9"/>
            <rFont val="MS P ゴシック"/>
            <family val="3"/>
          </rPr>
          <t>往復の航空運賃，作品制作に係る材料費，滞在費月額X万円など，招へい者に対して，どのような支援を行うのかについて記載してください。また，相手団体である海外のＡＩＲ実施団体との</t>
        </r>
        <r>
          <rPr>
            <b/>
            <u val="single"/>
            <sz val="9"/>
            <rFont val="MS P ゴシック"/>
            <family val="3"/>
          </rPr>
          <t>双方の経費分担がわかるよう，相手団体が負担する経費も記載してください。</t>
        </r>
      </text>
    </comment>
    <comment ref="D65" authorId="1">
      <text>
        <r>
          <rPr>
            <b/>
            <sz val="9"/>
            <rFont val="MS P ゴシック"/>
            <family val="3"/>
          </rPr>
          <t>派遣予定者数を記載してください。ただし，予定者数は，必須プログラム（ⅰ）及び任意プログラム（ア）外国人研究者・学芸員を招へいして行う滞在型の研究・調査活動支援」で，海外のＡＩＲ実施団体との交換プログラムとして招へいする外国人芸術家，外国人研究者・学芸員の人数（合計）以下とします。</t>
        </r>
      </text>
    </comment>
    <comment ref="D75" authorId="1">
      <text>
        <r>
          <rPr>
            <b/>
            <sz val="9"/>
            <rFont val="MS P ゴシック"/>
            <family val="3"/>
          </rPr>
          <t>往復の航空運賃，作品制作に係る材料費，滞在費月額X万円など，派遣者に対して，どのような支援を行うのかについて記載してください。また，</t>
        </r>
        <r>
          <rPr>
            <b/>
            <u val="single"/>
            <sz val="9"/>
            <rFont val="MS P ゴシック"/>
            <family val="3"/>
          </rPr>
          <t>双方の経費分担がわかるよう，相手団体が負担する経費も記載してください。</t>
        </r>
        <r>
          <rPr>
            <b/>
            <sz val="9"/>
            <rFont val="MS P ゴシック"/>
            <family val="3"/>
          </rPr>
          <t xml:space="preserve">
※外国人芸術家，外国人研究者・学芸員の招へい時に相手団体が負担した経費と同様の経費を日本人芸術家，日本人研究者・学芸員派遣時に補助対象にできます。
</t>
        </r>
      </text>
    </comment>
    <comment ref="D20" authorId="1">
      <text>
        <r>
          <rPr>
            <b/>
            <sz val="9"/>
            <rFont val="MS P ゴシック"/>
            <family val="3"/>
          </rPr>
          <t>必須プログラム（ⅰ）の外国人芸術家の招へい者数未満としてください。</t>
        </r>
      </text>
    </comment>
    <comment ref="B13" authorId="1">
      <text>
        <r>
          <rPr>
            <b/>
            <sz val="9"/>
            <rFont val="MS P ゴシック"/>
            <family val="3"/>
          </rPr>
          <t>必須プログラムと異なる場合のみ，必須プログラム（様式２-１）の記入要領を参照して記載ください。</t>
        </r>
      </text>
    </comment>
    <comment ref="D51" authorId="1">
      <text>
        <r>
          <rPr>
            <b/>
            <sz val="9"/>
            <rFont val="MS P ゴシック"/>
            <family val="3"/>
          </rPr>
          <t>招へい期間終了後の活動に関する情報把握をどのように行うか，どのようにコンタクトを取るか，また，終了後の活動に関してどのようなサポート（資金援助など）を行うかなどについて記載してください。</t>
        </r>
      </text>
    </comment>
    <comment ref="B59" authorId="1">
      <text>
        <r>
          <rPr>
            <b/>
            <sz val="9"/>
            <rFont val="MS P ゴシック"/>
            <family val="3"/>
          </rPr>
          <t xml:space="preserve">派遣する日本人について芸術家・研究者・学芸員を選択してください。団体名，国名，派遣者数を記載してください。
</t>
        </r>
        <r>
          <rPr>
            <b/>
            <u val="single"/>
            <sz val="9"/>
            <rFont val="MS P ゴシック"/>
            <family val="3"/>
          </rPr>
          <t>※相手団体は必須プログラム（ⅰ）の「海外のＡＩＲ実施団体との連携状況」で「交換プログラムを実施している」ことが証明されていることが必要です</t>
        </r>
        <r>
          <rPr>
            <b/>
            <sz val="9"/>
            <rFont val="MS P ゴシック"/>
            <family val="3"/>
          </rPr>
          <t>。</t>
        </r>
      </text>
    </comment>
    <comment ref="K66" authorId="1">
      <text>
        <r>
          <rPr>
            <b/>
            <sz val="9"/>
            <rFont val="MS P ゴシック"/>
            <family val="3"/>
          </rPr>
          <t>派遣予定者の専門分野をチェックしてください。</t>
        </r>
      </text>
    </comment>
    <comment ref="D69" authorId="1">
      <text>
        <r>
          <rPr>
            <b/>
            <sz val="9"/>
            <rFont val="MS P ゴシック"/>
            <family val="3"/>
          </rPr>
          <t xml:space="preserve">派遣予定期間を記載してください。また，派遣者によって期間が異なる場合については，期間の幅を記載してください（例：30日～90日）。
</t>
        </r>
        <r>
          <rPr>
            <sz val="9"/>
            <rFont val="MS P ゴシック"/>
            <family val="3"/>
          </rPr>
          <t xml:space="preserve">
</t>
        </r>
      </text>
    </comment>
    <comment ref="E70" authorId="1">
      <text>
        <r>
          <rPr>
            <b/>
            <sz val="9"/>
            <rFont val="MS P ゴシック"/>
            <family val="3"/>
          </rPr>
          <t>派遣者の選考を公募で行う場合は，「公募」にチェックしてください。</t>
        </r>
      </text>
    </comment>
    <comment ref="F71" authorId="1">
      <text>
        <r>
          <rPr>
            <b/>
            <sz val="9"/>
            <rFont val="MS P ゴシック"/>
            <family val="3"/>
          </rPr>
          <t>公募を行わず派遣者を決定する場合は，どのような経緯により招へい者を決定するのか等，その経緯や選考方法等を記載してください。</t>
        </r>
      </text>
    </comment>
    <comment ref="D73" authorId="1">
      <text>
        <r>
          <rPr>
            <b/>
            <sz val="9"/>
            <rFont val="MS P ゴシック"/>
            <family val="3"/>
          </rPr>
          <t>派遣者を募集するに当たり，どのような条件を付しているかについて，記載してください。</t>
        </r>
      </text>
    </comment>
    <comment ref="D95" authorId="1">
      <text>
        <r>
          <rPr>
            <b/>
            <sz val="9"/>
            <rFont val="MS P ゴシック"/>
            <family val="3"/>
          </rPr>
          <t xml:space="preserve">派遣期間終了後の活動に関する情報把握をどのように行うか，どのようにコンタクトを取るか，また，終了後の活動に関してどのようなサポート（資金援助など）を行うかなどについて記載してください。
</t>
        </r>
      </text>
    </comment>
    <comment ref="B108" authorId="1">
      <text>
        <r>
          <rPr>
            <b/>
            <sz val="9"/>
            <rFont val="MS P ゴシック"/>
            <family val="3"/>
          </rPr>
          <t xml:space="preserve">実施するプログラム（「ＡＩＲ活動の運営に携わる専門人材の育成」「運営ノウハウ等の情報共有」）にチェックしてください。
</t>
        </r>
      </text>
    </comment>
    <comment ref="B12" authorId="1">
      <text>
        <r>
          <rPr>
            <b/>
            <sz val="9"/>
            <rFont val="MS P ゴシック"/>
            <family val="3"/>
          </rPr>
          <t>必須プログラムと異なる場合にのみ記載してください（略歴等を添付）。</t>
        </r>
      </text>
    </comment>
  </commentList>
</comments>
</file>

<file path=xl/comments4.xml><?xml version="1.0" encoding="utf-8"?>
<comments xmlns="http://schemas.openxmlformats.org/spreadsheetml/2006/main">
  <authors>
    <author>文部科学省</author>
  </authors>
  <commentList>
    <comment ref="A5" authorId="0">
      <text>
        <r>
          <rPr>
            <b/>
            <sz val="9"/>
            <rFont val="ＭＳ Ｐゴシック"/>
            <family val="3"/>
          </rPr>
          <t>[補助金・助成金][寄附金・協賛金][広告料][その他収入] を記載してください。分類できない収入がある場合は[その他収入]として、収入内容とその額を記載してください。</t>
        </r>
      </text>
    </comment>
  </commentList>
</comments>
</file>

<file path=xl/comments8.xml><?xml version="1.0" encoding="utf-8"?>
<comments xmlns="http://schemas.openxmlformats.org/spreadsheetml/2006/main">
  <authors>
    <author>m</author>
  </authors>
  <commentList>
    <comment ref="F25" authorId="0">
      <text>
        <r>
          <rPr>
            <b/>
            <sz val="9"/>
            <rFont val="MS P ゴシック"/>
            <family val="3"/>
          </rPr>
          <t>ピンク色のセル部分については、要望書（様式１）で「課税事業者」にチェックを入れた場合のみ自動で数字が入ります。（正しく表示されない場合は要望書（様式１）最下段の「確認事項」のチェックの有無を確認してください）</t>
        </r>
      </text>
    </comment>
  </commentList>
</comments>
</file>

<file path=xl/comments9.xml><?xml version="1.0" encoding="utf-8"?>
<comments xmlns="http://schemas.openxmlformats.org/spreadsheetml/2006/main">
  <authors>
    <author>文部科学省</author>
  </authors>
  <commentList>
    <comment ref="A5" authorId="0">
      <text>
        <r>
          <rPr>
            <b/>
            <sz val="9"/>
            <rFont val="ＭＳ Ｐゴシック"/>
            <family val="3"/>
          </rPr>
          <t>[補助金・助成金][寄付金・協賛金][広告料][その他収入] を記載してください。分類できない収入がある場合は[その他収入]として収入内容とその額を記載してください。</t>
        </r>
      </text>
    </comment>
  </commentList>
</comments>
</file>

<file path=xl/sharedStrings.xml><?xml version="1.0" encoding="utf-8"?>
<sst xmlns="http://schemas.openxmlformats.org/spreadsheetml/2006/main" count="859" uniqueCount="344">
  <si>
    <t>所在地</t>
  </si>
  <si>
    <t>団体の名称</t>
  </si>
  <si>
    <t>代表者</t>
  </si>
  <si>
    <t>氏名</t>
  </si>
  <si>
    <t>職名</t>
  </si>
  <si>
    <t>団体設立年月</t>
  </si>
  <si>
    <t>年</t>
  </si>
  <si>
    <t>月</t>
  </si>
  <si>
    <t>電話</t>
  </si>
  <si>
    <t>(役職)</t>
  </si>
  <si>
    <t>(氏名)</t>
  </si>
  <si>
    <t>その他</t>
  </si>
  <si>
    <t>文化庁長官　殿</t>
  </si>
  <si>
    <t>記</t>
  </si>
  <si>
    <t>補助金</t>
  </si>
  <si>
    <t>（ふりがな）</t>
  </si>
  <si>
    <t>会計責任者</t>
  </si>
  <si>
    <t>職名（担当）</t>
  </si>
  <si>
    <t>勤務形態（任期）</t>
  </si>
  <si>
    <t>収支差</t>
  </si>
  <si>
    <t>収入（百万円）</t>
  </si>
  <si>
    <t>支出（百万円）</t>
  </si>
  <si>
    <t>助成金</t>
  </si>
  <si>
    <t>事業収入</t>
  </si>
  <si>
    <t>事業費</t>
  </si>
  <si>
    <t>管理費</t>
  </si>
  <si>
    <t>人件費</t>
  </si>
  <si>
    <t>監査責任者</t>
  </si>
  <si>
    <t>合計</t>
  </si>
  <si>
    <t>住所</t>
  </si>
  <si>
    <t>代表者職・氏名</t>
  </si>
  <si>
    <t>円</t>
  </si>
  <si>
    <t>担当者氏名</t>
  </si>
  <si>
    <t>担当者所属</t>
  </si>
  <si>
    <t>E-mail</t>
  </si>
  <si>
    <t>（時間外連絡先）</t>
  </si>
  <si>
    <t>【担当者連絡先】</t>
  </si>
  <si>
    <t>実施したプログラムの概要</t>
  </si>
  <si>
    <t>□</t>
  </si>
  <si>
    <t>プログラム・プロジェクトディレクター／コーディネーターなど</t>
  </si>
  <si>
    <t>事業運営面での工夫</t>
  </si>
  <si>
    <t>地方公共団体，地元企業，文化団体等との連携協力の状況</t>
  </si>
  <si>
    <t>目標
（目指す方向性）
具体的な
実施計画など</t>
  </si>
  <si>
    <t>教育機関（大学，小中高）との連携協力の状況</t>
  </si>
  <si>
    <t>□</t>
  </si>
  <si>
    <t>（事業費）
 うちAIR関係費</t>
  </si>
  <si>
    <t>（事業費）
 上記以外</t>
  </si>
  <si>
    <t>設立目的
・理念
・運営方針</t>
  </si>
  <si>
    <r>
      <t>団体運営面での工夫</t>
    </r>
    <r>
      <rPr>
        <sz val="10"/>
        <rFont val="ＭＳ Ｐゴシック"/>
        <family val="3"/>
      </rPr>
      <t>（地方公共団体や民間団体等の外部資金の確保など）</t>
    </r>
  </si>
  <si>
    <t>地域住民，ボランティアなどとの協働の取り組みの状況</t>
  </si>
  <si>
    <t>拠点的事業支援</t>
  </si>
  <si>
    <t>小規模等事業支援</t>
  </si>
  <si>
    <t>〒</t>
  </si>
  <si>
    <t>FAX</t>
  </si>
  <si>
    <r>
      <t>アーティスト・イン・レジデンス活動支援を通じた国際文化交流促進事業　</t>
    </r>
    <r>
      <rPr>
        <b/>
        <sz val="13"/>
        <rFont val="ＭＳ Ｐゴシック"/>
        <family val="3"/>
      </rPr>
      <t>【補助金交付要望書】</t>
    </r>
  </si>
  <si>
    <t>確認事項</t>
  </si>
  <si>
    <t>必ずどちらかにチェックを入れてください↓</t>
  </si>
  <si>
    <t>※課税事業者は別紙「消費税等仕入控除税額決算書」を提出してください。</t>
  </si>
  <si>
    <t>x</t>
  </si>
  <si>
    <t>消費税等仕入れ控除税額の取扱い　</t>
  </si>
  <si>
    <t>課税事業者　　</t>
  </si>
  <si>
    <t>免税事業者及び
簡易課税事業者</t>
  </si>
  <si>
    <t>ページ目に記載</t>
  </si>
  <si>
    <t>㊞</t>
  </si>
  <si>
    <t>（イ） 交換プログラム活動支援</t>
  </si>
  <si>
    <t>（ウ） 理解促進プログラム</t>
  </si>
  <si>
    <t>（エ） 連携促進プログラム</t>
  </si>
  <si>
    <t xml:space="preserve"> １．事業名</t>
  </si>
  <si>
    <t xml:space="preserve"> ２．事業期間</t>
  </si>
  <si>
    <t>（ア） 滞在型研究・調査活動支援</t>
  </si>
  <si>
    <t>（ア） 滞在型研究・調査活動支援</t>
  </si>
  <si>
    <t>⇒</t>
  </si>
  <si>
    <t>任意プログラムあり</t>
  </si>
  <si>
    <t>□</t>
  </si>
  <si>
    <t>任意プログラムなし</t>
  </si>
  <si>
    <t xml:space="preserve"> ４．補助金交付要望額</t>
  </si>
  <si>
    <t xml:space="preserve"> ５．補助事業の目的及び内容</t>
  </si>
  <si>
    <t xml:space="preserve"> ６．補助事業の収支予算</t>
  </si>
  <si>
    <t>【１．補助事業の目的及び内容（必須プログラム）】</t>
  </si>
  <si>
    <t>事業の趣旨，目的</t>
  </si>
  <si>
    <r>
      <t>事業の内容</t>
    </r>
    <r>
      <rPr>
        <sz val="9"/>
        <rFont val="ＭＳ Ｐゴシック"/>
        <family val="3"/>
      </rPr>
      <t>（事業全体の内容のほか，国内の芸術家等との交流内容については必ず記載すること）</t>
    </r>
  </si>
  <si>
    <r>
      <t>プログラム／プロジェクトディレクター，コーディネーター名</t>
    </r>
    <r>
      <rPr>
        <sz val="9"/>
        <rFont val="ＭＳ Ｐゴシック"/>
        <family val="3"/>
      </rPr>
      <t>（略歴を別添すること）</t>
    </r>
  </si>
  <si>
    <r>
      <t>実績
(団体名，添付資料の種類を記載）</t>
    </r>
    <r>
      <rPr>
        <sz val="10"/>
        <rFont val="ＭＳ Ｐゴシック"/>
        <family val="3"/>
      </rPr>
      <t>※実績の詳細は様式６に記載</t>
    </r>
  </si>
  <si>
    <t>□相手団体と取り交わしている文書</t>
  </si>
  <si>
    <t>□様式５（実施確認書）</t>
  </si>
  <si>
    <t>美術</t>
  </si>
  <si>
    <t>□</t>
  </si>
  <si>
    <t>デザイン</t>
  </si>
  <si>
    <t>□</t>
  </si>
  <si>
    <t>工芸</t>
  </si>
  <si>
    <t>映画</t>
  </si>
  <si>
    <t>□</t>
  </si>
  <si>
    <t>アニメーション</t>
  </si>
  <si>
    <t>音楽</t>
  </si>
  <si>
    <t>舞踊</t>
  </si>
  <si>
    <t>□</t>
  </si>
  <si>
    <t>演劇</t>
  </si>
  <si>
    <t>□</t>
  </si>
  <si>
    <t>招へい期間</t>
  </si>
  <si>
    <t>招へい者の選考
方法</t>
  </si>
  <si>
    <t>公募</t>
  </si>
  <si>
    <t>招へい者の応募
条件</t>
  </si>
  <si>
    <t>招へい期間終了後の招へい者へのフォローアップ方法</t>
  </si>
  <si>
    <t>□</t>
  </si>
  <si>
    <t>□</t>
  </si>
  <si>
    <t>デザイン</t>
  </si>
  <si>
    <t>□</t>
  </si>
  <si>
    <t>アニメーション</t>
  </si>
  <si>
    <t>□</t>
  </si>
  <si>
    <t>□</t>
  </si>
  <si>
    <t>滞在期間</t>
  </si>
  <si>
    <t>滞在者の選考方法</t>
  </si>
  <si>
    <t>滞在者の応募条件</t>
  </si>
  <si>
    <t xml:space="preserve">滞在者への支援
内容
</t>
  </si>
  <si>
    <t>滞在期間終了後の滞在者へのフォローアップ方法</t>
  </si>
  <si>
    <t>【１－２．補助事業の目的及び内容（任意プログラム）】</t>
  </si>
  <si>
    <t>※必須プログラムと異なる場合は記載</t>
  </si>
  <si>
    <r>
      <t>事業の内容</t>
    </r>
    <r>
      <rPr>
        <sz val="9"/>
        <rFont val="ＭＳ Ｐゴシック"/>
        <family val="3"/>
      </rPr>
      <t>（事業全体の内容のほか、国内の芸術家等との交流内容については必ず記載すること）</t>
    </r>
  </si>
  <si>
    <t>□</t>
  </si>
  <si>
    <t>デザイン</t>
  </si>
  <si>
    <t>□</t>
  </si>
  <si>
    <t>アニメーション</t>
  </si>
  <si>
    <t>□</t>
  </si>
  <si>
    <t>招へい者の選考方法</t>
  </si>
  <si>
    <t>その他
（選考方法を記載）</t>
  </si>
  <si>
    <t>招へい者の応募条件</t>
  </si>
  <si>
    <t>事業の内容</t>
  </si>
  <si>
    <t>派遣期間</t>
  </si>
  <si>
    <t>派遣者の選考方法</t>
  </si>
  <si>
    <t>派遣者の応募条件</t>
  </si>
  <si>
    <t>派遣期間終了後の派遣者へのフォローアップ方法</t>
  </si>
  <si>
    <t>事業の内容（事業全体の内容のほか、連携する関係団体名、各団体の役割を記載すること）</t>
  </si>
  <si>
    <t>令和２年度</t>
  </si>
  <si>
    <t>令和　　　年　　月　　日　～　　令和　　年　　月　　日</t>
  </si>
  <si>
    <t>令和 　　　年　　　月　　　日</t>
  </si>
  <si>
    <t>国名</t>
  </si>
  <si>
    <t>状況
(団体名，計画内容，進捗状況を記載)</t>
  </si>
  <si>
    <t>構想
(団体名，実現に向けた進め方を記載)</t>
  </si>
  <si>
    <t>①</t>
  </si>
  <si>
    <t>団体名</t>
  </si>
  <si>
    <t>②</t>
  </si>
  <si>
    <t>③</t>
  </si>
  <si>
    <t>＜相手団体負担分＞</t>
  </si>
  <si>
    <t>招へい外国人芸術家の滞在期間と同時期に滞在・交流し滞在創作活動を行う日本人芸術家について
（補助事業として実施する場合のみ記載）</t>
  </si>
  <si>
    <t>交換プログラムの相手団体名</t>
  </si>
  <si>
    <t>派遣者数</t>
  </si>
  <si>
    <t>名</t>
  </si>
  <si>
    <t>《うち交換プログラムとして招へいする人数》
名</t>
  </si>
  <si>
    <t>□　運営ノウハウ等の情報共有</t>
  </si>
  <si>
    <t>（収入）</t>
  </si>
  <si>
    <t>（単位：円）</t>
  </si>
  <si>
    <t>区分</t>
  </si>
  <si>
    <t>内　　訳（円）　</t>
  </si>
  <si>
    <t>収 入</t>
  </si>
  <si>
    <t>［補助金・助成金］</t>
  </si>
  <si>
    <t>※団体名・金額を記載</t>
  </si>
  <si>
    <r>
      <t>国</t>
    </r>
    <r>
      <rPr>
        <sz val="8"/>
        <rFont val="ＭＳ Ｐゴシック"/>
        <family val="3"/>
      </rPr>
      <t>(文化庁以外)</t>
    </r>
  </si>
  <si>
    <t>地方自治体</t>
  </si>
  <si>
    <t>助成財団等</t>
  </si>
  <si>
    <t>［寄付金・協賛金］</t>
  </si>
  <si>
    <t>［広告料］</t>
  </si>
  <si>
    <t>［その他収入］</t>
  </si>
  <si>
    <t>（入場料収入等）</t>
  </si>
  <si>
    <t>小計（イ）</t>
  </si>
  <si>
    <t>※自動計算</t>
  </si>
  <si>
    <t>自己負担金</t>
  </si>
  <si>
    <t xml:space="preserve">※資金調達方法等を記載
</t>
  </si>
  <si>
    <t>小計（ロ）</t>
  </si>
  <si>
    <t>文化庁から交付を受けようとする補助金の額（ハ）</t>
  </si>
  <si>
    <t>収入の「総額（イ＋ロ＋ハ）　」</t>
  </si>
  <si>
    <t>（支出）</t>
  </si>
  <si>
    <t>（単位：円）</t>
  </si>
  <si>
    <t>○海外のＡＩＲ実施団体と交換プログラムを実施，計画進行中もしくは計画を構想している国内のＡＩＲ実施団体が，外国人芸術家を招へいし，国内芸術家等との交流を通した滞在型の創作活動を支援するＡＩＲプログラム</t>
  </si>
  <si>
    <t>（単位：円）</t>
  </si>
  <si>
    <t>種別</t>
  </si>
  <si>
    <t>細目</t>
  </si>
  <si>
    <t>旅費</t>
  </si>
  <si>
    <t>国際航空賃</t>
  </si>
  <si>
    <t>国内交通費</t>
  </si>
  <si>
    <t>滞在費</t>
  </si>
  <si>
    <t>旅費　小計</t>
  </si>
  <si>
    <t>会場費
創作活動費
文芸費</t>
  </si>
  <si>
    <t>会場費</t>
  </si>
  <si>
    <t>創作活動費</t>
  </si>
  <si>
    <t>文芸費</t>
  </si>
  <si>
    <t>会場費・創作活動費・文芸費　小計</t>
  </si>
  <si>
    <t>謝金
宣伝費
印刷費等</t>
  </si>
  <si>
    <t>謝金</t>
  </si>
  <si>
    <t>宣伝費</t>
  </si>
  <si>
    <t>印刷費</t>
  </si>
  <si>
    <t>運搬費</t>
  </si>
  <si>
    <t>謝金・宣伝費・印刷費等　小計</t>
  </si>
  <si>
    <t>諸経費</t>
  </si>
  <si>
    <t>諸経費　小計</t>
  </si>
  <si>
    <r>
      <t>補助対象経費　小計（a</t>
    </r>
    <r>
      <rPr>
        <sz val="11"/>
        <rFont val="ＭＳ Ｐゴシック"/>
        <family val="3"/>
      </rPr>
      <t>1</t>
    </r>
    <r>
      <rPr>
        <sz val="11"/>
        <rFont val="ＭＳ Ｐゴシック"/>
        <family val="3"/>
      </rPr>
      <t>）　</t>
    </r>
  </si>
  <si>
    <t>○国内外のAIR実施団体，アート関連団体，文化施設，教育機関，国内の自治体，企業と連携してAIR活動の運営に携わる専門人材の育成，運営ノウハウ等の情報共有機会を提供し，小規模なAIR事業等の支援をはじめとしたAIR活動の連携促進を図るプログラム</t>
  </si>
  <si>
    <t>補助対象経費　小計（a2）　</t>
  </si>
  <si>
    <t>小計（A１）※(a1+a2)</t>
  </si>
  <si>
    <t>（支出）
任意プログラム</t>
  </si>
  <si>
    <t xml:space="preserve"> 任意プログラムの補助対象経費</t>
  </si>
  <si>
    <t>出演費</t>
  </si>
  <si>
    <t>音楽費</t>
  </si>
  <si>
    <t>舞台費</t>
  </si>
  <si>
    <t>上映費</t>
  </si>
  <si>
    <t>作品借料</t>
  </si>
  <si>
    <t>補助対象経費　小計（A２）　</t>
  </si>
  <si>
    <r>
      <rPr>
        <sz val="11"/>
        <rFont val="ＭＳ Ｐゴシック"/>
        <family val="3"/>
      </rPr>
      <t>合計（A３）</t>
    </r>
    <r>
      <rPr>
        <sz val="9"/>
        <rFont val="ＭＳ Ｐゴシック"/>
        <family val="3"/>
      </rPr>
      <t>　※（A１+A２）</t>
    </r>
  </si>
  <si>
    <t>消費税等仕入控除税額計（C）</t>
  </si>
  <si>
    <t>補助対象外経費
（B）</t>
  </si>
  <si>
    <t>総額（A３＋B）</t>
  </si>
  <si>
    <t>内　　　　　訳</t>
  </si>
  <si>
    <t>補助対象経費のうち課税対象外経費</t>
  </si>
  <si>
    <t>会場費・創作活動費・文芸費等</t>
  </si>
  <si>
    <t>謝金・宣伝費・印刷費等</t>
  </si>
  <si>
    <r>
      <t>　　　　　　　　　　　　　課税</t>
    </r>
    <r>
      <rPr>
        <u val="single"/>
        <sz val="11"/>
        <rFont val="ＭＳ Ｐゴシック"/>
        <family val="3"/>
      </rPr>
      <t>対象外</t>
    </r>
    <r>
      <rPr>
        <sz val="11"/>
        <rFont val="ＭＳ Ｐゴシック"/>
        <family val="3"/>
      </rPr>
      <t>経費計                   （自動計算➡）</t>
    </r>
  </si>
  <si>
    <t>　　　　　　　　補助対象経費　合計（A３）　　　　　　　　（自動計算➡）</t>
  </si>
  <si>
    <r>
      <t xml:space="preserve">                          補助対象経費計（D）                   （自動計算➡）</t>
    </r>
    <r>
      <rPr>
        <sz val="10"/>
        <rFont val="ＭＳ Ｐゴシック"/>
        <family val="3"/>
      </rPr>
      <t xml:space="preserve">
</t>
    </r>
    <r>
      <rPr>
        <sz val="10"/>
        <color indexed="56"/>
        <rFont val="ＭＳ Ｐゴシック"/>
        <family val="3"/>
      </rPr>
      <t>合計（A３）　－　消費税等仕入控除税額計（C）　</t>
    </r>
  </si>
  <si>
    <t>　総額（イ＋ロ＋ハ）　</t>
  </si>
  <si>
    <t>（支出）
必須プログラム</t>
  </si>
  <si>
    <t xml:space="preserve"> 必須プログラムの補助対象経費</t>
  </si>
  <si>
    <t>補助対象経費　小計（A１）　</t>
  </si>
  <si>
    <r>
      <t>合計（A３）</t>
    </r>
    <r>
      <rPr>
        <sz val="9"/>
        <rFont val="ＭＳ Ｐゴシック"/>
        <family val="3"/>
      </rPr>
      <t>　※（A１+A２）</t>
    </r>
  </si>
  <si>
    <t>補　助　対　象　経　費　の　う　ち　課　税　対　象　外　経　費</t>
  </si>
  <si>
    <r>
      <t>課税</t>
    </r>
    <r>
      <rPr>
        <u val="single"/>
        <sz val="11"/>
        <rFont val="ＭＳ Ｐゴシック"/>
        <family val="3"/>
      </rPr>
      <t>対象外</t>
    </r>
    <r>
      <rPr>
        <sz val="11"/>
        <rFont val="ＭＳ Ｐゴシック"/>
        <family val="3"/>
      </rPr>
      <t>経費計                     （自動計算➡）</t>
    </r>
  </si>
  <si>
    <t>補助対象経費　合計（A３)　　　　　　　　（自動計算➡）</t>
  </si>
  <si>
    <t>予算額</t>
  </si>
  <si>
    <t>予算額</t>
  </si>
  <si>
    <r>
      <t xml:space="preserve">消費税等仕入控除税額計（C）
                　 　　　※小数点以下は切り捨てて計算　　 　（自動計算➡）
</t>
    </r>
    <r>
      <rPr>
        <sz val="10"/>
        <color indexed="56"/>
        <rFont val="ＭＳ Ｐゴシック"/>
        <family val="3"/>
      </rPr>
      <t>｛　合計（A３）　－　課税</t>
    </r>
    <r>
      <rPr>
        <u val="single"/>
        <sz val="10"/>
        <color indexed="56"/>
        <rFont val="ＭＳ Ｐゴシック"/>
        <family val="3"/>
      </rPr>
      <t>対象外</t>
    </r>
    <r>
      <rPr>
        <sz val="10"/>
        <color indexed="56"/>
        <rFont val="ＭＳ Ｐゴシック"/>
        <family val="3"/>
      </rPr>
      <t>経費計　｝　×　１０／１１０</t>
    </r>
  </si>
  <si>
    <r>
      <t xml:space="preserve">　補助対象経費合計  </t>
    </r>
    <r>
      <rPr>
        <b/>
        <sz val="11"/>
        <rFont val="ＭＳ Ｐゴシック"/>
        <family val="3"/>
      </rPr>
      <t>Ａ３</t>
    </r>
    <r>
      <rPr>
        <sz val="11"/>
        <rFont val="ＭＳ Ｐゴシック"/>
        <family val="3"/>
      </rPr>
      <t xml:space="preserve"> </t>
    </r>
    <r>
      <rPr>
        <sz val="9"/>
        <rFont val="ＭＳ Ｐゴシック"/>
        <family val="3"/>
      </rPr>
      <t>※消費税等仕入控除前</t>
    </r>
  </si>
  <si>
    <r>
      <t xml:space="preserve">　消費税等仕入控除税額計 </t>
    </r>
    <r>
      <rPr>
        <b/>
        <sz val="11"/>
        <rFont val="ＭＳ Ｐゴシック"/>
        <family val="3"/>
      </rPr>
      <t>Ｃ</t>
    </r>
  </si>
  <si>
    <r>
      <t xml:space="preserve">　補助対象外経費計 </t>
    </r>
    <r>
      <rPr>
        <b/>
        <sz val="11"/>
        <rFont val="ＭＳ Ｐゴシック"/>
        <family val="3"/>
      </rPr>
      <t>B</t>
    </r>
  </si>
  <si>
    <r>
      <t xml:space="preserve">支出の「総額（A3＋B）」 
</t>
    </r>
    <r>
      <rPr>
        <b/>
        <sz val="10"/>
        <rFont val="ＭＳ Ｐゴシック"/>
        <family val="3"/>
      </rPr>
      <t>※</t>
    </r>
    <r>
      <rPr>
        <b/>
        <sz val="10"/>
        <color indexed="56"/>
        <rFont val="ＭＳ Ｐゴシック"/>
        <family val="3"/>
      </rPr>
      <t>収入の「総額（イ＋ロ＋ハ）」</t>
    </r>
    <r>
      <rPr>
        <b/>
        <sz val="10"/>
        <rFont val="ＭＳ Ｐゴシック"/>
        <family val="3"/>
      </rPr>
      <t>と</t>
    </r>
    <r>
      <rPr>
        <b/>
        <sz val="10"/>
        <color indexed="10"/>
        <rFont val="ＭＳ Ｐゴシック"/>
        <family val="3"/>
      </rPr>
      <t>支出の「総額（A3＋B）」</t>
    </r>
    <r>
      <rPr>
        <b/>
        <sz val="10"/>
        <rFont val="ＭＳ Ｐゴシック"/>
        <family val="3"/>
      </rPr>
      <t>は同額となること。</t>
    </r>
  </si>
  <si>
    <r>
      <t xml:space="preserve">　補助対象経費合計 </t>
    </r>
    <r>
      <rPr>
        <b/>
        <sz val="11"/>
        <rFont val="ＭＳ Ｐゴシック"/>
        <family val="3"/>
      </rPr>
      <t>Ａ３</t>
    </r>
    <r>
      <rPr>
        <sz val="11"/>
        <rFont val="ＭＳ Ｐゴシック"/>
        <family val="3"/>
      </rPr>
      <t xml:space="preserve"> </t>
    </r>
    <r>
      <rPr>
        <sz val="9"/>
        <rFont val="ＭＳ Ｐゴシック"/>
        <family val="3"/>
      </rPr>
      <t>※消費税等仕入控除前</t>
    </r>
  </si>
  <si>
    <r>
      <t xml:space="preserve">　消費税等仕入控除税額計 </t>
    </r>
    <r>
      <rPr>
        <b/>
        <sz val="11"/>
        <rFont val="ＭＳ Ｐゴシック"/>
        <family val="3"/>
      </rPr>
      <t>C</t>
    </r>
  </si>
  <si>
    <r>
      <t xml:space="preserve">支出の「総額（A3＋B）」 
</t>
    </r>
    <r>
      <rPr>
        <b/>
        <sz val="10"/>
        <rFont val="ＭＳ Ｐゴシック"/>
        <family val="3"/>
      </rPr>
      <t>※</t>
    </r>
    <r>
      <rPr>
        <b/>
        <sz val="10"/>
        <color indexed="56"/>
        <rFont val="ＭＳ Ｐゴシック"/>
        <family val="3"/>
      </rPr>
      <t>収入の「総額（イ＋ロ＋ハ）」</t>
    </r>
    <r>
      <rPr>
        <b/>
        <sz val="10"/>
        <rFont val="ＭＳ Ｐゴシック"/>
        <family val="3"/>
      </rPr>
      <t>と</t>
    </r>
    <r>
      <rPr>
        <b/>
        <sz val="10"/>
        <color indexed="10"/>
        <rFont val="ＭＳ Ｐゴシック"/>
        <family val="3"/>
      </rPr>
      <t>支出の「総額（A3＋B）」</t>
    </r>
    <r>
      <rPr>
        <b/>
        <sz val="10"/>
        <rFont val="ＭＳ Ｐゴシック"/>
        <family val="3"/>
      </rPr>
      <t>は同額となること。</t>
    </r>
  </si>
  <si>
    <r>
      <t xml:space="preserve">消費税等仕入控除税額計（C）
                　 　　  　　　　 ※小数点以下は切り捨てて計算　    　　 　（自動計算➡）
</t>
    </r>
    <r>
      <rPr>
        <sz val="10"/>
        <color indexed="56"/>
        <rFont val="ＭＳ Ｐゴシック"/>
        <family val="3"/>
      </rPr>
      <t>｛　合計（A３）　－　課税</t>
    </r>
    <r>
      <rPr>
        <u val="single"/>
        <sz val="10"/>
        <color indexed="56"/>
        <rFont val="ＭＳ Ｐゴシック"/>
        <family val="3"/>
      </rPr>
      <t>対象外</t>
    </r>
    <r>
      <rPr>
        <sz val="10"/>
        <color indexed="56"/>
        <rFont val="ＭＳ Ｐゴシック"/>
        <family val="3"/>
      </rPr>
      <t>経費計　｝　×　１０／１１０</t>
    </r>
  </si>
  <si>
    <r>
      <t xml:space="preserve">                           　　    補助対象経費計（D</t>
    </r>
    <r>
      <rPr>
        <sz val="11"/>
        <rFont val="ＭＳ Ｐゴシック"/>
        <family val="3"/>
      </rPr>
      <t>）                  　　　  （自動計算➡）</t>
    </r>
    <r>
      <rPr>
        <sz val="10"/>
        <rFont val="ＭＳ Ｐゴシック"/>
        <family val="3"/>
      </rPr>
      <t xml:space="preserve">
</t>
    </r>
    <r>
      <rPr>
        <sz val="10"/>
        <color indexed="56"/>
        <rFont val="ＭＳ Ｐゴシック"/>
        <family val="3"/>
      </rPr>
      <t>合計（A３）　－　消費税等仕入控除税額計（C）　</t>
    </r>
  </si>
  <si>
    <t>(ア)．</t>
  </si>
  <si>
    <t>(イ)．</t>
  </si>
  <si>
    <t>(ウ)．</t>
  </si>
  <si>
    <t>(エ)．</t>
  </si>
  <si>
    <t>（ア）外国人研究者・学芸員を招へいして行う滞在型の研究・調査活動支援　</t>
  </si>
  <si>
    <t>（イ）交換プログラム活動支援</t>
  </si>
  <si>
    <t>（ウ）ＡＩＲ活動の理解促進プログラム</t>
  </si>
  <si>
    <t>［寄附金・協賛金］</t>
  </si>
  <si>
    <t>本事業で招へいし滞在創作活動を行う外国人芸術家について</t>
  </si>
  <si>
    <t>（ア）外国人研究者・学芸員を招へいして行う滞在型の研究・調査活動支援
（イ）交換プログラム活動支援
（ウ）AIR活動の理解促進プログラム</t>
  </si>
  <si>
    <t>会場費
創作活動費
文芸費等</t>
  </si>
  <si>
    <t>会場費・創作活動費・文芸費等　小計</t>
  </si>
  <si>
    <t>（ア）外国人研究者・学芸員を招へいして行う滞在型の研究・調査活動支援
（イ）交換プログラム活動支援
（ウ）AIR活動の理解促進プログラム
（エ）AIR活動の連携促進プログラム</t>
  </si>
  <si>
    <t>日本人芸術家・研究者・学芸員を派遣する相手団体名等</t>
  </si>
  <si>
    <t>日本人芸術家・研究者・学芸員派遣者数（合計）</t>
  </si>
  <si>
    <t>分野</t>
  </si>
  <si>
    <t>派遣する日本人芸術家・研究者・学芸員への支援内容
（相手団体が負担する経費も記載）
※招へい時に相手団体が負担した経費と同様の経費を実施団体が負担すること</t>
  </si>
  <si>
    <t>選択してください</t>
  </si>
  <si>
    <t>団体名</t>
  </si>
  <si>
    <t xml:space="preserve">交換プログラムによる招へい者への支援内容
（相手団体が負担する経費も記載）
</t>
  </si>
  <si>
    <t>＜応募団体負担分＞</t>
  </si>
  <si>
    <t>団体名</t>
  </si>
  <si>
    <t>（支出）
必須プログラム（ⅰ）</t>
  </si>
  <si>
    <r>
      <t>【２．補助事業の収支予算</t>
    </r>
    <r>
      <rPr>
        <b/>
        <sz val="14"/>
        <color indexed="53"/>
        <rFont val="ＭＳ Ｐゴシック"/>
        <family val="3"/>
      </rPr>
      <t>（拠点的事業支援-必須プログラム（ⅰ）（ⅱ））</t>
    </r>
    <r>
      <rPr>
        <b/>
        <sz val="14"/>
        <color indexed="8"/>
        <rFont val="ＭＳ Ｐゴシック"/>
        <family val="3"/>
      </rPr>
      <t>】</t>
    </r>
  </si>
  <si>
    <t>（支出）
必須プログラム（ⅱ）</t>
  </si>
  <si>
    <t xml:space="preserve">※必須プログラム（ⅰ）で計上した支出を除く。
</t>
  </si>
  <si>
    <r>
      <t xml:space="preserve"> 必須プログラム</t>
    </r>
    <r>
      <rPr>
        <sz val="11"/>
        <rFont val="ＭＳ Ｐゴシック"/>
        <family val="3"/>
      </rPr>
      <t>（ⅰ）</t>
    </r>
    <r>
      <rPr>
        <sz val="11"/>
        <rFont val="ＭＳ Ｐゴシック"/>
        <family val="3"/>
      </rPr>
      <t>の補助対象経費</t>
    </r>
  </si>
  <si>
    <r>
      <t xml:space="preserve"> 必須プログラム</t>
    </r>
    <r>
      <rPr>
        <sz val="11"/>
        <rFont val="ＭＳ Ｐゴシック"/>
        <family val="3"/>
      </rPr>
      <t>（ⅱ）</t>
    </r>
    <r>
      <rPr>
        <sz val="11"/>
        <rFont val="ＭＳ Ｐゴシック"/>
        <family val="3"/>
      </rPr>
      <t>の補助対象経費</t>
    </r>
  </si>
  <si>
    <r>
      <t>【２．補助事業の収支予算</t>
    </r>
    <r>
      <rPr>
        <b/>
        <sz val="14"/>
        <color indexed="53"/>
        <rFont val="ＭＳ Ｐゴシック"/>
        <family val="3"/>
      </rPr>
      <t>（拠点的事業支援）</t>
    </r>
    <r>
      <rPr>
        <b/>
        <sz val="14"/>
        <rFont val="ＭＳ Ｐゴシック"/>
        <family val="3"/>
      </rPr>
      <t>】</t>
    </r>
  </si>
  <si>
    <r>
      <t>【２．補助事業の収支予算</t>
    </r>
    <r>
      <rPr>
        <b/>
        <sz val="14"/>
        <color indexed="53"/>
        <rFont val="ＭＳ Ｐゴシック"/>
        <family val="3"/>
      </rPr>
      <t>（拠点的事業支援-任意プログラム）</t>
    </r>
    <r>
      <rPr>
        <b/>
        <sz val="14"/>
        <color indexed="8"/>
        <rFont val="ＭＳ Ｐゴシック"/>
        <family val="3"/>
      </rPr>
      <t>】</t>
    </r>
  </si>
  <si>
    <r>
      <t>【２．補助事業の収支予算</t>
    </r>
    <r>
      <rPr>
        <b/>
        <sz val="12"/>
        <color indexed="53"/>
        <rFont val="ＭＳ Ｐゴシック"/>
        <family val="3"/>
      </rPr>
      <t>（拠点的事業支援-必須プログラム＋任意プログラム）</t>
    </r>
    <r>
      <rPr>
        <b/>
        <sz val="12"/>
        <color indexed="8"/>
        <rFont val="ＭＳ Ｐゴシック"/>
        <family val="3"/>
      </rPr>
      <t>】</t>
    </r>
  </si>
  <si>
    <r>
      <t>別紙「消費税等仕入控除税額予算書」（課税事業者用）</t>
    </r>
    <r>
      <rPr>
        <b/>
        <sz val="11"/>
        <color indexed="53"/>
        <rFont val="ＭＳ Ｐゴシック"/>
        <family val="3"/>
      </rPr>
      <t>（拠点的事業支援）</t>
    </r>
  </si>
  <si>
    <r>
      <t>【２．補助事業の収支予算</t>
    </r>
    <r>
      <rPr>
        <b/>
        <sz val="14"/>
        <color indexed="17"/>
        <rFont val="ＭＳ Ｐゴシック"/>
        <family val="3"/>
      </rPr>
      <t>（小規模等事業支援）</t>
    </r>
    <r>
      <rPr>
        <b/>
        <sz val="14"/>
        <rFont val="ＭＳ Ｐゴシック"/>
        <family val="3"/>
      </rPr>
      <t>】</t>
    </r>
  </si>
  <si>
    <r>
      <t>【２．補助事業の収支予算</t>
    </r>
    <r>
      <rPr>
        <b/>
        <sz val="14"/>
        <color indexed="17"/>
        <rFont val="ＭＳ Ｐゴシック"/>
        <family val="3"/>
      </rPr>
      <t>（小規模等事業支援-必須プログラム）</t>
    </r>
    <r>
      <rPr>
        <b/>
        <sz val="14"/>
        <color indexed="8"/>
        <rFont val="ＭＳ Ｐゴシック"/>
        <family val="3"/>
      </rPr>
      <t>】</t>
    </r>
  </si>
  <si>
    <r>
      <t>【２．補助事業の予算決算</t>
    </r>
    <r>
      <rPr>
        <b/>
        <sz val="14"/>
        <color indexed="17"/>
        <rFont val="ＭＳ Ｐゴシック"/>
        <family val="3"/>
      </rPr>
      <t>（小規模等事業支援-任意プログラム）</t>
    </r>
    <r>
      <rPr>
        <b/>
        <sz val="14"/>
        <color indexed="8"/>
        <rFont val="ＭＳ Ｐゴシック"/>
        <family val="3"/>
      </rPr>
      <t>】</t>
    </r>
  </si>
  <si>
    <r>
      <t>【２．補助事業の収支予算</t>
    </r>
    <r>
      <rPr>
        <b/>
        <sz val="12"/>
        <color indexed="53"/>
        <rFont val="ＭＳ Ｐゴシック"/>
        <family val="3"/>
      </rPr>
      <t>（小規模等事業支援-必須プログラム＋任意プログラム）</t>
    </r>
    <r>
      <rPr>
        <b/>
        <sz val="12"/>
        <color indexed="8"/>
        <rFont val="ＭＳ Ｐゴシック"/>
        <family val="3"/>
      </rPr>
      <t>】</t>
    </r>
  </si>
  <si>
    <r>
      <t>別紙「消費税等仕入控除税額予算書」（課税事業者用）</t>
    </r>
    <r>
      <rPr>
        <b/>
        <sz val="11"/>
        <color indexed="17"/>
        <rFont val="ＭＳ Ｐゴシック"/>
        <family val="3"/>
      </rPr>
      <t>（小規模等事業支援）</t>
    </r>
  </si>
  <si>
    <t>〒</t>
  </si>
  <si>
    <t>プログラム（複数チェック可）</t>
  </si>
  <si>
    <t>標記補助金の交付を受けたいので，補助金等に係る予算の執行の適正化に関する法律(昭和30年法律第179号)第5条の規定により，下記のとおり応募します。</t>
  </si>
  <si>
    <t xml:space="preserve"> ３．応募する支援内容</t>
  </si>
  <si>
    <t xml:space="preserve"> ７．応募団体の概要等</t>
  </si>
  <si>
    <t>（１）ＡＩＲ事業名</t>
  </si>
  <si>
    <t>（２）事業の概要</t>
  </si>
  <si>
    <t>海外のＡＩＲ実施団体との連携状況（複数チェック可。ただし、最低１つ以上チェックが必要）</t>
  </si>
  <si>
    <t>交換プログラムを実施している</t>
  </si>
  <si>
    <r>
      <t>《別添》</t>
    </r>
    <r>
      <rPr>
        <sz val="8"/>
        <rFont val="ＭＳ Ｐゴシック"/>
        <family val="3"/>
      </rPr>
      <t>（右記いずれか）</t>
    </r>
  </si>
  <si>
    <t>交換プログラムの計画進行中</t>
  </si>
  <si>
    <t>交換プログラムの計画を構想している</t>
  </si>
  <si>
    <t>招へい者数（合計）</t>
  </si>
  <si>
    <r>
      <rPr>
        <sz val="10"/>
        <rFont val="ＭＳ Ｐゴシック"/>
        <family val="3"/>
      </rPr>
      <t>《うち交換プログラムとして招へいする人数》</t>
    </r>
    <r>
      <rPr>
        <sz val="11"/>
        <rFont val="ＭＳ Ｐゴシック"/>
        <family val="3"/>
      </rPr>
      <t xml:space="preserve">
名</t>
    </r>
  </si>
  <si>
    <t>分野
（複数チェック可）</t>
  </si>
  <si>
    <r>
      <t>その他</t>
    </r>
    <r>
      <rPr>
        <sz val="10"/>
        <rFont val="ＭＳ Ｐゴシック"/>
        <family val="3"/>
      </rPr>
      <t xml:space="preserve">
（選考方法を記載）</t>
    </r>
  </si>
  <si>
    <t>招へい者への支援
内容（交換プログラム以外）</t>
  </si>
  <si>
    <t>滞在者数（合計）</t>
  </si>
  <si>
    <t>分野
（複数チェック可）</t>
  </si>
  <si>
    <r>
      <t xml:space="preserve">その他
</t>
    </r>
    <r>
      <rPr>
        <sz val="10"/>
        <rFont val="ＭＳ Ｐゴシック"/>
        <family val="3"/>
      </rPr>
      <t>（選考方法を記載）</t>
    </r>
  </si>
  <si>
    <t>必須プログラム（ⅰ）（ⅱ）共通</t>
  </si>
  <si>
    <t>（３）ＡＩＲ事業の活動内容・成果に関する情報発信の方法</t>
  </si>
  <si>
    <t>（４）補助事業を実施することにより期待する効果，期待する効果を得るために達成するべきこと</t>
  </si>
  <si>
    <r>
      <t>下記のうち，</t>
    </r>
    <r>
      <rPr>
        <u val="single"/>
        <sz val="11"/>
        <rFont val="ＭＳ Ｐゴシック"/>
        <family val="3"/>
      </rPr>
      <t>実施する事業に○</t>
    </r>
    <r>
      <rPr>
        <sz val="11"/>
        <rFont val="ＭＳ Ｐゴシック"/>
        <family val="3"/>
      </rPr>
      <t>をつけ，該当する様式を記載してください。
（複数選択可。ただし、</t>
    </r>
    <r>
      <rPr>
        <b/>
        <sz val="11"/>
        <rFont val="ＭＳ Ｐゴシック"/>
        <family val="3"/>
      </rPr>
      <t>（イ）は交換プログラムを実施する場合</t>
    </r>
    <r>
      <rPr>
        <sz val="11"/>
        <rFont val="ＭＳ Ｐゴシック"/>
        <family val="3"/>
      </rPr>
      <t>のみ、また、</t>
    </r>
    <r>
      <rPr>
        <b/>
        <sz val="11"/>
        <rFont val="ＭＳ Ｐゴシック"/>
        <family val="3"/>
      </rPr>
      <t>（エ）は「小規模等事業支援」</t>
    </r>
    <r>
      <rPr>
        <sz val="11"/>
        <rFont val="ＭＳ Ｐゴシック"/>
        <family val="3"/>
      </rPr>
      <t>のみ）</t>
    </r>
  </si>
  <si>
    <r>
      <rPr>
        <b/>
        <sz val="11"/>
        <rFont val="ＭＳ Ｐゴシック"/>
        <family val="3"/>
      </rPr>
      <t>外国人研究者・学芸員を招へいして行う滞在型の研究・調査活動支援</t>
    </r>
    <r>
      <rPr>
        <sz val="11"/>
        <rFont val="ＭＳ Ｐゴシック"/>
        <family val="3"/>
      </rPr>
      <t xml:space="preserve">
　　【外国人研究者・学芸員を招へいし，滞在中に国内の芸術家等と交流する機会を提供
　　  することにより，我が国の文化芸術についての研究，調査活動を支援するプログラム】</t>
    </r>
  </si>
  <si>
    <r>
      <rPr>
        <b/>
        <sz val="11"/>
        <rFont val="ＭＳ Ｐゴシック"/>
        <family val="3"/>
      </rPr>
      <t>交換プログラム活動支援</t>
    </r>
    <r>
      <rPr>
        <sz val="11"/>
        <rFont val="ＭＳ Ｐゴシック"/>
        <family val="3"/>
      </rPr>
      <t xml:space="preserve">
　　【海外のＡＩＲ実施団体との交換プログラム活動を相手国において実施するための支援
　　 プログラム】</t>
    </r>
  </si>
  <si>
    <r>
      <rPr>
        <b/>
        <sz val="11"/>
        <rFont val="ＭＳ Ｐゴシック"/>
        <family val="3"/>
      </rPr>
      <t>ＡＩＲ活動の理解促進プログラム</t>
    </r>
    <r>
      <rPr>
        <sz val="11"/>
        <rFont val="ＭＳ Ｐゴシック"/>
        <family val="3"/>
      </rPr>
      <t xml:space="preserve">
　　【国内外芸術家，研究者・学芸員が広く一般の方を対象として実施する滞在制作作品発表
　　 （小規模な展示会や演奏会），講演会，セミナー，ワークショップ，シンポジウム，制作過程
　　　の公開等のプログラム】</t>
    </r>
  </si>
  <si>
    <r>
      <rPr>
        <b/>
        <sz val="11"/>
        <rFont val="ＭＳ Ｐゴシック"/>
        <family val="3"/>
      </rPr>
      <t xml:space="preserve">ＡＩＲ活動の連携促進プログラム
</t>
    </r>
    <r>
      <rPr>
        <sz val="11"/>
        <rFont val="ＭＳ Ｐゴシック"/>
        <family val="3"/>
      </rPr>
      <t>　　【国内外のＡＩＲ実施団体，アート関連団体，文化施設，教育機関，国内の自治体，企業と
　　 連携して実施する，ＡＩＲ活動の運営に携わる専門人材の育成，運営ノウハウ等の情報共
     有機会の提供に関するプログラム】</t>
    </r>
  </si>
  <si>
    <t>（１）事業の概要</t>
  </si>
  <si>
    <t>海外のＡＩＲ実施団体との連携状況</t>
  </si>
  <si>
    <r>
      <rPr>
        <sz val="11"/>
        <rFont val="ＭＳ Ｐゴシック"/>
        <family val="3"/>
      </rPr>
      <t>実績</t>
    </r>
    <r>
      <rPr>
        <sz val="9"/>
        <rFont val="ＭＳ Ｐゴシック"/>
        <family val="3"/>
      </rPr>
      <t xml:space="preserve">
(団体名，添付資料の種類を記載）※実績の詳細は様式６に記載</t>
    </r>
  </si>
  <si>
    <r>
      <rPr>
        <sz val="11"/>
        <rFont val="ＭＳ Ｐゴシック"/>
        <family val="3"/>
      </rPr>
      <t>状況</t>
    </r>
    <r>
      <rPr>
        <sz val="9"/>
        <rFont val="ＭＳ Ｐゴシック"/>
        <family val="3"/>
      </rPr>
      <t xml:space="preserve">
(団体名，計画内容，
進捗状況を記載)</t>
    </r>
  </si>
  <si>
    <t>交換プログラムの計画を構想している</t>
  </si>
  <si>
    <r>
      <rPr>
        <sz val="11"/>
        <rFont val="ＭＳ Ｐゴシック"/>
        <family val="3"/>
      </rPr>
      <t>構想</t>
    </r>
    <r>
      <rPr>
        <sz val="9"/>
        <rFont val="ＭＳ Ｐゴシック"/>
        <family val="3"/>
      </rPr>
      <t xml:space="preserve">
(団体名，実現に向けた
進め方を記載)</t>
    </r>
  </si>
  <si>
    <t>招へい者数（合計）</t>
  </si>
  <si>
    <r>
      <t>その他（</t>
    </r>
    <r>
      <rPr>
        <sz val="9"/>
        <rFont val="ＭＳ Ｐゴシック"/>
        <family val="3"/>
      </rPr>
      <t>　　　　　　　　　　　　　　　　　　　　　　　　　　　　　　　　　　　　　　　　</t>
    </r>
    <r>
      <rPr>
        <sz val="11"/>
        <rFont val="ＭＳ Ｐゴシック"/>
        <family val="3"/>
      </rPr>
      <t>）</t>
    </r>
  </si>
  <si>
    <t>（２）補助事業を実施することにより期待する効果，期待する効果を得るために達成すべきこと</t>
  </si>
  <si>
    <t>【３．応募団体の概要等】</t>
  </si>
  <si>
    <t>（１）　団体概要</t>
  </si>
  <si>
    <t>（２）　組織図</t>
  </si>
  <si>
    <t>（３）　財務等状況</t>
  </si>
  <si>
    <r>
      <t>平成</t>
    </r>
    <r>
      <rPr>
        <sz val="11"/>
        <rFont val="ＭＳ Ｐゴシック"/>
        <family val="3"/>
      </rPr>
      <t>29年度</t>
    </r>
  </si>
  <si>
    <r>
      <t>平成</t>
    </r>
    <r>
      <rPr>
        <sz val="11"/>
        <rFont val="ＭＳ Ｐゴシック"/>
        <family val="3"/>
      </rPr>
      <t>30年度</t>
    </r>
  </si>
  <si>
    <t>（４）　設立目的・理念・運営方針</t>
  </si>
  <si>
    <t>（５）　ＡＩＲ実施団体としての今後の目標（目指す方向性），具体的な実施計画など</t>
  </si>
  <si>
    <t>（６）　同種事業の実績</t>
  </si>
  <si>
    <r>
      <t>平成</t>
    </r>
    <r>
      <rPr>
        <sz val="11"/>
        <rFont val="ＭＳ Ｐゴシック"/>
        <family val="3"/>
      </rPr>
      <t>28年度</t>
    </r>
  </si>
  <si>
    <r>
      <t>平成</t>
    </r>
    <r>
      <rPr>
        <sz val="11"/>
        <rFont val="ＭＳ Ｐゴシック"/>
        <family val="3"/>
      </rPr>
      <t>29年度</t>
    </r>
  </si>
  <si>
    <r>
      <t>平成</t>
    </r>
    <r>
      <rPr>
        <sz val="11"/>
        <rFont val="ＭＳ Ｐゴシック"/>
        <family val="3"/>
      </rPr>
      <t>30年度</t>
    </r>
  </si>
  <si>
    <t>（７）　団体運営，事業運営面の工夫</t>
  </si>
  <si>
    <r>
      <t>平成</t>
    </r>
    <r>
      <rPr>
        <sz val="11"/>
        <rFont val="ＭＳ Ｐゴシック"/>
        <family val="3"/>
      </rPr>
      <t>2</t>
    </r>
    <r>
      <rPr>
        <sz val="11"/>
        <rFont val="ＭＳ Ｐゴシック"/>
        <family val="3"/>
      </rPr>
      <t>8</t>
    </r>
    <r>
      <rPr>
        <sz val="11"/>
        <rFont val="ＭＳ Ｐゴシック"/>
        <family val="3"/>
      </rPr>
      <t>年度</t>
    </r>
  </si>
  <si>
    <r>
      <t>その他（</t>
    </r>
    <r>
      <rPr>
        <sz val="9"/>
        <rFont val="ＭＳ Ｐゴシック"/>
        <family val="3"/>
      </rPr>
      <t>　　　　　　　　　　　　　　　　　　　　　　　　　　　　　　　　　　　　　　　　</t>
    </r>
    <r>
      <rPr>
        <sz val="11"/>
        <rFont val="ＭＳ Ｐゴシック"/>
        <family val="3"/>
      </rPr>
      <t>）</t>
    </r>
  </si>
  <si>
    <t>※必須プログラムと異なる場合は記載</t>
  </si>
  <si>
    <t>（ふりがな）</t>
  </si>
  <si>
    <t>(ふりがな)</t>
  </si>
  <si>
    <t>〒</t>
  </si>
  <si>
    <t>（ⅱ）　＜拠点的事業支援のみ＞</t>
  </si>
  <si>
    <t>□　ＡＩＲ活動の運営に携わる専門人材の育成</t>
  </si>
  <si>
    <t>事業の内容（事業全体の内容のほか，連携する関係団体名，各団体の役割を記載すること。
また，幅広い参加者が得られるような工夫があれば，記載すること。）</t>
  </si>
  <si>
    <t>　国内外のＡＩＲ実施団体，アート関連団体，文化施設，教育機関，国内の自治体，企業等と連携してＡＩＲ活動の運営に携わる専門人材の育成，運営ノウハウ等の情報共有機会を提供し，小規模なＡＩＲ事業等の支援をはじめとしたＡＩＲ活動の連携促進を図るプログラム</t>
  </si>
  <si>
    <t>（ⅰ）海外のＡＩＲ実施団体と交換プログラムを実施，計画進行中もしくは計画を構想している国内のＡＩＲ実施団体が，外国人芸術家を招へいし，国内芸術家等との交流を通した滞在型の創作活動を支援するＡＩＲプログラム</t>
  </si>
  <si>
    <t>※必須プログラムと異なる場合は記載</t>
  </si>
  <si>
    <t>（エ）ＡＩＲ活動の連携促進プログラム　＜小規模等事業支援のみ＞</t>
  </si>
  <si>
    <t>□　ＡＩＲ活動の運営に携わる専門人材の育成</t>
  </si>
  <si>
    <r>
      <rPr>
        <b/>
        <sz val="11"/>
        <rFont val="ＭＳ Ｐゴシック"/>
        <family val="3"/>
      </rPr>
      <t xml:space="preserve">　補助対象経費計 D  </t>
    </r>
    <r>
      <rPr>
        <sz val="8"/>
        <rFont val="ＭＳ Ｐゴシック"/>
        <family val="3"/>
      </rPr>
      <t>※課税業者は税額を控除する（A3）-（C），免税事業者及び簡易課税事業者は（A３）</t>
    </r>
  </si>
  <si>
    <r>
      <t xml:space="preserve">内　　訳（円）
</t>
    </r>
    <r>
      <rPr>
        <b/>
        <sz val="10"/>
        <rFont val="ＭＳ Ｐゴシック"/>
        <family val="3"/>
      </rPr>
      <t>※単価×人数・個数・日数等の積算内訳を明らかにし，円単位で記載</t>
    </r>
  </si>
  <si>
    <r>
      <rPr>
        <b/>
        <sz val="11"/>
        <rFont val="ＭＳ Ｐゴシック"/>
        <family val="3"/>
      </rPr>
      <t>補助対象経費計（D）</t>
    </r>
    <r>
      <rPr>
        <sz val="8"/>
        <rFont val="ＭＳ Ｐゴシック"/>
        <family val="3"/>
      </rPr>
      <t>※課税業者は税額を控除する（A３）-（C），免税事業者及び簡易課税事業者は（A３）</t>
    </r>
  </si>
  <si>
    <r>
      <rPr>
        <b/>
        <sz val="11"/>
        <rFont val="ＭＳ Ｐゴシック"/>
        <family val="3"/>
      </rPr>
      <t xml:space="preserve">　補助対象経費計 D  </t>
    </r>
    <r>
      <rPr>
        <sz val="8"/>
        <rFont val="ＭＳ Ｐゴシック"/>
        <family val="3"/>
      </rPr>
      <t>※課税業者は税額を控除する（A3）-（C），免税事業者及び簡易課税事業者は（A3）</t>
    </r>
  </si>
  <si>
    <t>※上限７００万円を超えない範囲で補助金の交付要望額を記載してください。</t>
  </si>
  <si>
    <t>※上限３００万円を超えない範囲で補助金の交付要望額を記載してください。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</si>
</sst>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quot;月&quot;d&quot;日&quot;;@"/>
    <numFmt numFmtId="180" formatCode="&quot;Ｐ&quot;"/>
    <numFmt numFmtId="181" formatCode="&quot;Ｐ&quot;0"/>
    <numFmt numFmtId="182" formatCode="#,##0_ "/>
    <numFmt numFmtId="183" formatCode="0.0%"/>
    <numFmt numFmtId="184" formatCode="#,###&quot;人&quot;"/>
    <numFmt numFmtId="185" formatCode="#,###&quot;千&quot;&quot;円&quot;"/>
    <numFmt numFmtId="186" formatCode="#,##0_);\(#,##0\)"/>
    <numFmt numFmtId="187" formatCode="\(#,###\)"/>
    <numFmt numFmtId="188" formatCode="0_ "/>
    <numFmt numFmtId="189" formatCode="[$€-2]\ #,##0.00_);[Red]\([$€-2]\ #,##0.00\)"/>
    <numFmt numFmtId="190" formatCode="#,###&quot;円&quot;"/>
    <numFmt numFmtId="191" formatCode="\(#&quot;日&quot;&quot;間&quot;\)"/>
    <numFmt numFmtId="192" formatCode="#,##0_);[Red]\(#,##0\)"/>
    <numFmt numFmtId="193" formatCode="#,##0&quot;円&quot;"/>
  </numFmts>
  <fonts count="94">
    <font>
      <sz val="11"/>
      <name val="ＭＳ Ｐゴシック"/>
      <family val="3"/>
    </font>
    <font>
      <sz val="6"/>
      <name val="ＭＳ Ｐゴシック"/>
      <family val="3"/>
    </font>
    <font>
      <sz val="9"/>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0"/>
      <name val="ＭＳ Ｐゴシック"/>
      <family val="3"/>
    </font>
    <font>
      <sz val="14"/>
      <name val="ＭＳ Ｐゴシック"/>
      <family val="3"/>
    </font>
    <font>
      <sz val="12"/>
      <name val="ＭＳ ゴシック"/>
      <family val="3"/>
    </font>
    <font>
      <b/>
      <sz val="9"/>
      <name val="ＭＳ Ｐゴシック"/>
      <family val="3"/>
    </font>
    <font>
      <b/>
      <u val="single"/>
      <sz val="9"/>
      <name val="ＭＳ Ｐゴシック"/>
      <family val="3"/>
    </font>
    <font>
      <sz val="13"/>
      <name val="ＭＳ Ｐゴシック"/>
      <family val="3"/>
    </font>
    <font>
      <b/>
      <sz val="13"/>
      <name val="ＭＳ Ｐゴシック"/>
      <family val="3"/>
    </font>
    <font>
      <sz val="18"/>
      <name val="ＭＳ Ｐゴシック"/>
      <family val="3"/>
    </font>
    <font>
      <sz val="9"/>
      <name val="MS P ゴシック"/>
      <family val="3"/>
    </font>
    <font>
      <sz val="16"/>
      <name val="ＭＳ Ｐゴシック"/>
      <family val="3"/>
    </font>
    <font>
      <u val="single"/>
      <sz val="11"/>
      <name val="ＭＳ Ｐゴシック"/>
      <family val="3"/>
    </font>
    <font>
      <b/>
      <sz val="9"/>
      <name val="MS P ゴシック"/>
      <family val="3"/>
    </font>
    <font>
      <b/>
      <sz val="14"/>
      <name val="ＭＳ Ｐゴシック"/>
      <family val="3"/>
    </font>
    <font>
      <b/>
      <sz val="14"/>
      <color indexed="53"/>
      <name val="ＭＳ Ｐゴシック"/>
      <family val="3"/>
    </font>
    <font>
      <b/>
      <sz val="10"/>
      <name val="ＭＳ Ｐゴシック"/>
      <family val="3"/>
    </font>
    <font>
      <b/>
      <sz val="10"/>
      <color indexed="56"/>
      <name val="ＭＳ Ｐゴシック"/>
      <family val="3"/>
    </font>
    <font>
      <b/>
      <sz val="10"/>
      <color indexed="10"/>
      <name val="ＭＳ Ｐゴシック"/>
      <family val="3"/>
    </font>
    <font>
      <b/>
      <sz val="14"/>
      <color indexed="8"/>
      <name val="ＭＳ Ｐゴシック"/>
      <family val="3"/>
    </font>
    <font>
      <b/>
      <sz val="12"/>
      <color indexed="53"/>
      <name val="ＭＳ Ｐゴシック"/>
      <family val="3"/>
    </font>
    <font>
      <b/>
      <sz val="12"/>
      <color indexed="8"/>
      <name val="ＭＳ Ｐゴシック"/>
      <family val="3"/>
    </font>
    <font>
      <b/>
      <sz val="11"/>
      <color indexed="53"/>
      <name val="ＭＳ Ｐゴシック"/>
      <family val="3"/>
    </font>
    <font>
      <sz val="10"/>
      <color indexed="56"/>
      <name val="ＭＳ Ｐゴシック"/>
      <family val="3"/>
    </font>
    <font>
      <u val="single"/>
      <sz val="10"/>
      <color indexed="56"/>
      <name val="ＭＳ Ｐゴシック"/>
      <family val="3"/>
    </font>
    <font>
      <b/>
      <sz val="14"/>
      <color indexed="17"/>
      <name val="ＭＳ Ｐゴシック"/>
      <family val="3"/>
    </font>
    <font>
      <b/>
      <sz val="11"/>
      <color indexed="17"/>
      <name val="ＭＳ Ｐゴシック"/>
      <family val="3"/>
    </font>
    <font>
      <b/>
      <u val="single"/>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30"/>
      <name val="ＭＳ Ｐゴシック"/>
      <family val="3"/>
    </font>
    <font>
      <sz val="11"/>
      <color indexed="53"/>
      <name val="ＭＳ Ｐゴシック"/>
      <family val="3"/>
    </font>
    <font>
      <sz val="11"/>
      <color indexed="30"/>
      <name val="ＭＳ Ｐゴシック"/>
      <family val="3"/>
    </font>
    <font>
      <b/>
      <sz val="11"/>
      <color indexed="10"/>
      <name val="ＭＳ Ｐゴシック"/>
      <family val="3"/>
    </font>
    <font>
      <b/>
      <sz val="10"/>
      <color indexed="8"/>
      <name val="ＭＳ Ｐゴシック"/>
      <family val="3"/>
    </font>
    <font>
      <sz val="10"/>
      <color indexed="8"/>
      <name val="ＭＳ Ｐゴシック"/>
      <family val="3"/>
    </font>
    <font>
      <b/>
      <sz val="12"/>
      <color indexed="10"/>
      <name val="ＭＳ Ｐゴシック"/>
      <family val="3"/>
    </font>
    <font>
      <b/>
      <sz val="10"/>
      <color indexed="8"/>
      <name val="Calibri"/>
      <family val="2"/>
    </font>
    <font>
      <sz val="10"/>
      <color indexed="8"/>
      <name val="Calibri"/>
      <family val="2"/>
    </font>
    <font>
      <sz val="9"/>
      <color indexed="8"/>
      <name val="ＭＳ Ｐゴシック"/>
      <family val="3"/>
    </font>
    <font>
      <sz val="9"/>
      <color indexed="8"/>
      <name val="Calibri"/>
      <family val="2"/>
    </font>
    <font>
      <u val="single"/>
      <sz val="9"/>
      <color indexed="8"/>
      <name val="ＭＳ Ｐゴシック"/>
      <family val="3"/>
    </font>
    <font>
      <b/>
      <u val="single"/>
      <sz val="10"/>
      <color indexed="8"/>
      <name val="Calibri"/>
      <family val="2"/>
    </font>
    <font>
      <b/>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70C0"/>
      <name val="ＭＳ Ｐゴシック"/>
      <family val="3"/>
    </font>
    <font>
      <sz val="11"/>
      <color theme="9"/>
      <name val="ＭＳ Ｐゴシック"/>
      <family val="3"/>
    </font>
    <font>
      <sz val="11"/>
      <color rgb="FF0070C0"/>
      <name val="ＭＳ Ｐゴシック"/>
      <family val="3"/>
    </font>
    <font>
      <b/>
      <sz val="14"/>
      <color theme="1"/>
      <name val="ＭＳ Ｐゴシック"/>
      <family val="3"/>
    </font>
    <font>
      <b/>
      <sz val="12"/>
      <color theme="1"/>
      <name val="ＭＳ Ｐゴシック"/>
      <family val="3"/>
    </font>
    <font>
      <b/>
      <sz val="11"/>
      <color rgb="FFFF0000"/>
      <name val="ＭＳ Ｐゴシック"/>
      <family val="3"/>
    </font>
    <font>
      <b/>
      <sz val="10"/>
      <color rgb="FFFF0000"/>
      <name val="ＭＳ Ｐゴシック"/>
      <family val="3"/>
    </font>
    <font>
      <sz val="11"/>
      <color theme="1"/>
      <name val="ＭＳ Ｐゴシック"/>
      <family val="3"/>
    </font>
    <font>
      <b/>
      <sz val="10"/>
      <color theme="1"/>
      <name val="ＭＳ Ｐゴシック"/>
      <family val="3"/>
    </font>
    <font>
      <sz val="10"/>
      <color theme="1"/>
      <name val="ＭＳ Ｐゴシック"/>
      <family val="3"/>
    </font>
    <font>
      <b/>
      <sz val="12"/>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
      <patternFill patternType="solid">
        <fgColor theme="0"/>
        <bgColor indexed="64"/>
      </patternFill>
    </fill>
    <fill>
      <patternFill patternType="solid">
        <fgColor rgb="FF00B0F0"/>
        <bgColor indexed="64"/>
      </patternFill>
    </fill>
    <fill>
      <patternFill patternType="solid">
        <fgColor theme="3" tint="0.7999799847602844"/>
        <bgColor indexed="64"/>
      </patternFill>
    </fill>
    <fill>
      <patternFill patternType="solid">
        <fgColor rgb="FFFFFF99"/>
        <bgColor indexed="64"/>
      </patternFill>
    </fill>
    <fill>
      <patternFill patternType="solid">
        <fgColor rgb="FFFFFF00"/>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color indexed="63"/>
      </left>
      <right style="medium"/>
      <top style="medium"/>
      <bottom style="thin"/>
    </border>
    <border>
      <left style="medium"/>
      <right style="thin"/>
      <top style="medium"/>
      <bottom>
        <color indexed="63"/>
      </bottom>
    </border>
    <border>
      <left style="medium"/>
      <right style="thin"/>
      <top style="medium"/>
      <bottom style="medium"/>
    </border>
    <border>
      <left style="medium"/>
      <right style="thin"/>
      <top style="medium"/>
      <bottom style="thin"/>
    </border>
    <border>
      <left style="medium"/>
      <right style="thin"/>
      <top style="thin"/>
      <bottom>
        <color indexed="63"/>
      </bottom>
    </border>
    <border>
      <left style="medium"/>
      <right style="thin"/>
      <top style="thin"/>
      <bottom style="thin"/>
    </border>
    <border>
      <left style="medium"/>
      <right style="thin"/>
      <top style="thin"/>
      <bottom style="medium"/>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color indexed="63"/>
      </left>
      <right style="thin"/>
      <top style="thin"/>
      <bottom style="hair"/>
    </border>
    <border>
      <left>
        <color indexed="63"/>
      </left>
      <right style="thin"/>
      <top style="hair"/>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hair"/>
      <right style="hair"/>
      <top style="hair"/>
      <bottom style="hair"/>
    </border>
    <border>
      <left>
        <color indexed="63"/>
      </left>
      <right style="medium"/>
      <top style="hair"/>
      <bottom style="hair"/>
    </border>
    <border>
      <left style="hair"/>
      <right style="hair"/>
      <top style="hair"/>
      <bottom>
        <color indexed="63"/>
      </bottom>
    </border>
    <border>
      <left>
        <color indexed="63"/>
      </left>
      <right style="medium"/>
      <top style="hair"/>
      <bottom>
        <color indexed="63"/>
      </bottom>
    </border>
    <border>
      <left style="thin"/>
      <right style="thin"/>
      <top style="medium"/>
      <bottom style="hair"/>
    </border>
    <border>
      <left style="thin"/>
      <right>
        <color indexed="63"/>
      </right>
      <top style="medium"/>
      <bottom>
        <color indexed="63"/>
      </bottom>
    </border>
    <border>
      <left>
        <color indexed="63"/>
      </left>
      <right style="medium"/>
      <top>
        <color indexed="63"/>
      </top>
      <bottom style="thin"/>
    </border>
    <border>
      <left style="medium"/>
      <right style="thin"/>
      <top style="hair"/>
      <bottom style="thin"/>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hair"/>
    </border>
    <border>
      <left>
        <color indexed="63"/>
      </left>
      <right style="thin"/>
      <top style="medium"/>
      <bottom style="hair"/>
    </border>
    <border>
      <left style="thin"/>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medium"/>
      <top style="thin"/>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style="hair"/>
      <top style="thin"/>
      <bottom style="thin"/>
    </border>
    <border>
      <left style="hair"/>
      <right>
        <color indexed="63"/>
      </right>
      <top style="thin"/>
      <bottom style="thin"/>
    </border>
    <border>
      <left style="medium"/>
      <right>
        <color indexed="63"/>
      </right>
      <top style="hair"/>
      <bottom>
        <color indexed="63"/>
      </bottom>
    </border>
    <border>
      <left>
        <color indexed="63"/>
      </left>
      <right style="thin"/>
      <top style="hair"/>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thin"/>
      <bottom>
        <color indexed="63"/>
      </bottom>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hair"/>
      <top style="thin"/>
      <bottom style="hair"/>
    </border>
    <border>
      <left style="thin"/>
      <right style="hair"/>
      <top style="hair"/>
      <bottom>
        <color indexed="63"/>
      </bottom>
    </border>
    <border>
      <left style="thin"/>
      <right style="hair"/>
      <top>
        <color indexed="63"/>
      </top>
      <bottom style="hair"/>
    </border>
    <border>
      <left style="medium"/>
      <right>
        <color indexed="63"/>
      </right>
      <top style="hair"/>
      <bottom style="thin"/>
    </border>
    <border>
      <left>
        <color indexed="63"/>
      </left>
      <right style="medium"/>
      <top style="hair"/>
      <bottom style="thin"/>
    </border>
    <border>
      <left style="thin"/>
      <right style="hair"/>
      <top>
        <color indexed="63"/>
      </top>
      <bottom>
        <color indexed="63"/>
      </bottom>
    </border>
    <border>
      <left style="thin"/>
      <right style="hair"/>
      <top style="thin"/>
      <bottom>
        <color indexed="63"/>
      </bottom>
    </border>
    <border>
      <left style="thin"/>
      <right style="hair"/>
      <top>
        <color indexed="63"/>
      </top>
      <bottom style="thin"/>
    </border>
    <border>
      <left style="hair"/>
      <right style="thin"/>
      <top style="hair"/>
      <bottom>
        <color indexed="63"/>
      </bottom>
    </border>
    <border>
      <left style="hair"/>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thin"/>
      <bottom style="hair"/>
    </border>
    <border>
      <left style="medium"/>
      <right style="thin"/>
      <top>
        <color indexed="63"/>
      </top>
      <bottom>
        <color indexed="63"/>
      </bottom>
    </border>
    <border>
      <left style="medium"/>
      <right style="thin"/>
      <top>
        <color indexed="63"/>
      </top>
      <bottom style="medium"/>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hair"/>
      <bottom style="hair"/>
    </border>
    <border>
      <left style="thin"/>
      <right style="thin"/>
      <top style="hair"/>
      <bottom style="medium"/>
    </border>
    <border>
      <left style="thin"/>
      <right style="medium"/>
      <top style="hair"/>
      <bottom style="hair"/>
    </border>
    <border>
      <left style="thin"/>
      <right style="medium"/>
      <top style="hair"/>
      <bottom style="medium"/>
    </border>
    <border>
      <left style="thin"/>
      <right style="thin"/>
      <top style="thin"/>
      <bottom style="hair"/>
    </border>
    <border>
      <left style="thin"/>
      <right style="medium"/>
      <top style="thin"/>
      <bottom style="hair"/>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81" fillId="32" borderId="0" applyNumberFormat="0" applyBorder="0" applyAlignment="0" applyProtection="0"/>
  </cellStyleXfs>
  <cellXfs count="868">
    <xf numFmtId="0" fontId="0" fillId="0" borderId="0" xfId="0" applyAlignment="1">
      <alignment vertical="center"/>
    </xf>
    <xf numFmtId="0" fontId="0" fillId="0" borderId="0" xfId="62" applyFont="1" applyAlignment="1">
      <alignment vertical="center"/>
      <protection/>
    </xf>
    <xf numFmtId="0" fontId="0" fillId="0" borderId="0" xfId="0" applyFont="1" applyAlignment="1">
      <alignment vertical="center"/>
    </xf>
    <xf numFmtId="0" fontId="3" fillId="0" borderId="10" xfId="62" applyFont="1" applyBorder="1" applyAlignment="1">
      <alignment horizontal="left" vertical="center"/>
      <protection/>
    </xf>
    <xf numFmtId="0" fontId="3" fillId="33" borderId="11" xfId="62" applyFont="1" applyFill="1" applyBorder="1" applyAlignment="1">
      <alignment horizontal="left" vertical="center"/>
      <protection/>
    </xf>
    <xf numFmtId="0" fontId="0" fillId="34" borderId="0" xfId="62" applyFont="1" applyFill="1" applyAlignment="1">
      <alignment vertical="center"/>
      <protection/>
    </xf>
    <xf numFmtId="0" fontId="3" fillId="0" borderId="0" xfId="0" applyFont="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horizontal="right" vertical="top"/>
      <protection locked="0"/>
    </xf>
    <xf numFmtId="0" fontId="2" fillId="0" borderId="12"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3" fillId="0" borderId="15" xfId="0" applyFont="1" applyBorder="1" applyAlignment="1" applyProtection="1">
      <alignment vertical="center"/>
      <protection locked="0"/>
    </xf>
    <xf numFmtId="0" fontId="2" fillId="0" borderId="16" xfId="0" applyFont="1" applyBorder="1" applyAlignment="1" applyProtection="1">
      <alignment horizontal="center" vertical="center" wrapText="1"/>
      <protection locked="0"/>
    </xf>
    <xf numFmtId="0" fontId="2" fillId="0" borderId="15"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2" fillId="0" borderId="18" xfId="0" applyFont="1" applyBorder="1" applyAlignment="1" applyProtection="1">
      <alignment horizontal="left" vertical="center"/>
      <protection locked="0"/>
    </xf>
    <xf numFmtId="0" fontId="2" fillId="0" borderId="0" xfId="0" applyFont="1" applyBorder="1" applyAlignment="1" applyProtection="1">
      <alignment horizontal="right" vertical="top" wrapText="1"/>
      <protection locked="0"/>
    </xf>
    <xf numFmtId="0" fontId="0" fillId="33" borderId="14"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33" borderId="22"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protection locked="0"/>
    </xf>
    <xf numFmtId="0" fontId="0" fillId="0" borderId="0" xfId="0" applyFont="1" applyBorder="1" applyAlignment="1" applyProtection="1">
      <alignment vertical="center" wrapText="1"/>
      <protection locked="0"/>
    </xf>
    <xf numFmtId="0" fontId="3" fillId="0" borderId="18"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0" fillId="33" borderId="23" xfId="0" applyFont="1" applyFill="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top" wrapText="1"/>
      <protection locked="0"/>
    </xf>
    <xf numFmtId="0" fontId="3" fillId="0" borderId="18" xfId="0" applyFont="1" applyBorder="1" applyAlignment="1" applyProtection="1">
      <alignment horizontal="left" vertical="center"/>
      <protection locked="0"/>
    </xf>
    <xf numFmtId="0" fontId="0" fillId="0" borderId="18" xfId="0" applyFont="1" applyBorder="1" applyAlignment="1" applyProtection="1">
      <alignment horizontal="left" vertical="top" wrapText="1"/>
      <protection locked="0"/>
    </xf>
    <xf numFmtId="0" fontId="0" fillId="33" borderId="24" xfId="0" applyFont="1" applyFill="1" applyBorder="1" applyAlignment="1" applyProtection="1">
      <alignment horizontal="center" vertical="center" wrapText="1"/>
      <protection locked="0"/>
    </xf>
    <xf numFmtId="0" fontId="7" fillId="0" borderId="0" xfId="0" applyFont="1" applyAlignment="1" applyProtection="1">
      <alignment vertical="center"/>
      <protection locked="0"/>
    </xf>
    <xf numFmtId="0" fontId="2" fillId="0" borderId="0" xfId="0" applyFont="1" applyAlignment="1" applyProtection="1">
      <alignment horizontal="right" vertical="top" wrapText="1"/>
      <protection locked="0"/>
    </xf>
    <xf numFmtId="0" fontId="2" fillId="33" borderId="25" xfId="0" applyFont="1" applyFill="1" applyBorder="1" applyAlignment="1" applyProtection="1">
      <alignment vertical="center"/>
      <protection locked="0"/>
    </xf>
    <xf numFmtId="0" fontId="0" fillId="33" borderId="26" xfId="0" applyFont="1" applyFill="1" applyBorder="1" applyAlignment="1" applyProtection="1">
      <alignment horizontal="center" vertical="center"/>
      <protection locked="0"/>
    </xf>
    <xf numFmtId="0" fontId="0" fillId="33" borderId="27" xfId="0" applyFont="1" applyFill="1" applyBorder="1" applyAlignment="1" applyProtection="1">
      <alignment horizontal="center" vertical="center"/>
      <protection locked="0"/>
    </xf>
    <xf numFmtId="0" fontId="0" fillId="33" borderId="28" xfId="0" applyFont="1" applyFill="1" applyBorder="1" applyAlignment="1" applyProtection="1">
      <alignment horizontal="center" vertical="center"/>
      <protection locked="0"/>
    </xf>
    <xf numFmtId="0" fontId="0" fillId="33" borderId="27" xfId="0" applyFont="1" applyFill="1" applyBorder="1" applyAlignment="1" applyProtection="1">
      <alignment horizontal="left" vertical="center" wrapText="1"/>
      <protection locked="0"/>
    </xf>
    <xf numFmtId="0" fontId="0" fillId="33" borderId="28"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0" fillId="0" borderId="0" xfId="0" applyFont="1" applyBorder="1" applyAlignment="1" applyProtection="1">
      <alignment horizontal="left" vertical="center" wrapText="1"/>
      <protection locked="0"/>
    </xf>
    <xf numFmtId="0" fontId="8" fillId="34" borderId="29" xfId="0" applyFont="1" applyFill="1" applyBorder="1" applyAlignment="1">
      <alignment horizontal="left" vertical="center"/>
    </xf>
    <xf numFmtId="0" fontId="2" fillId="34" borderId="0" xfId="62" applyFont="1" applyFill="1" applyAlignment="1">
      <alignment horizontal="right" vertical="center"/>
      <protection/>
    </xf>
    <xf numFmtId="0" fontId="9" fillId="34" borderId="0" xfId="62" applyFont="1" applyFill="1" applyBorder="1" applyAlignment="1">
      <alignment horizontal="center" vertical="center"/>
      <protection/>
    </xf>
    <xf numFmtId="0" fontId="0" fillId="34" borderId="0" xfId="0" applyFont="1" applyFill="1" applyAlignment="1">
      <alignment vertical="center"/>
    </xf>
    <xf numFmtId="0" fontId="9" fillId="34" borderId="0" xfId="62" applyFont="1" applyFill="1" applyBorder="1" applyAlignment="1">
      <alignment horizontal="left" vertical="center"/>
      <protection/>
    </xf>
    <xf numFmtId="0" fontId="0" fillId="34" borderId="0" xfId="0" applyFont="1" applyFill="1" applyAlignment="1">
      <alignment horizontal="right" vertical="center"/>
    </xf>
    <xf numFmtId="0" fontId="0" fillId="34" borderId="0" xfId="62" applyFont="1" applyFill="1" applyAlignment="1">
      <alignment horizontal="right" vertical="center"/>
      <protection/>
    </xf>
    <xf numFmtId="0" fontId="0" fillId="34" borderId="0" xfId="0" applyFont="1" applyFill="1" applyBorder="1" applyAlignment="1">
      <alignment vertical="center"/>
    </xf>
    <xf numFmtId="0" fontId="3" fillId="34" borderId="0" xfId="62" applyFont="1" applyFill="1" applyBorder="1" applyAlignment="1">
      <alignment horizontal="left" vertical="center"/>
      <protection/>
    </xf>
    <xf numFmtId="0" fontId="3" fillId="34" borderId="0" xfId="0" applyFont="1" applyFill="1" applyAlignment="1">
      <alignment horizontal="right" vertical="center"/>
    </xf>
    <xf numFmtId="0" fontId="3" fillId="34" borderId="0" xfId="62" applyFont="1" applyFill="1" applyAlignment="1">
      <alignment horizontal="left" vertical="center"/>
      <protection/>
    </xf>
    <xf numFmtId="0" fontId="3" fillId="34" borderId="0" xfId="62" applyFont="1" applyFill="1" applyAlignment="1">
      <alignment horizontal="right" vertical="center"/>
      <protection/>
    </xf>
    <xf numFmtId="0" fontId="3" fillId="34" borderId="30" xfId="0" applyFont="1" applyFill="1" applyBorder="1" applyAlignment="1">
      <alignment horizontal="center" vertical="center"/>
    </xf>
    <xf numFmtId="0" fontId="3" fillId="34" borderId="31" xfId="0" applyFont="1" applyFill="1" applyBorder="1" applyAlignment="1">
      <alignment horizontal="left" vertical="center"/>
    </xf>
    <xf numFmtId="0" fontId="3" fillId="34" borderId="31" xfId="0" applyFont="1" applyFill="1" applyBorder="1" applyAlignment="1">
      <alignment horizontal="center" vertical="center"/>
    </xf>
    <xf numFmtId="0" fontId="3" fillId="34" borderId="32" xfId="0" applyFont="1" applyFill="1" applyBorder="1" applyAlignment="1">
      <alignment horizontal="left" vertical="center"/>
    </xf>
    <xf numFmtId="0" fontId="3" fillId="34" borderId="33" xfId="0" applyFont="1" applyFill="1" applyBorder="1" applyAlignment="1">
      <alignment horizontal="right" vertical="center"/>
    </xf>
    <xf numFmtId="0" fontId="8" fillId="34" borderId="34" xfId="0" applyFont="1" applyFill="1" applyBorder="1" applyAlignment="1">
      <alignment horizontal="left" vertical="center"/>
    </xf>
    <xf numFmtId="0" fontId="8" fillId="34" borderId="0" xfId="0" applyFont="1" applyFill="1" applyAlignment="1">
      <alignment horizontal="left" vertical="center"/>
    </xf>
    <xf numFmtId="0" fontId="3" fillId="34" borderId="0" xfId="0" applyFont="1" applyFill="1" applyBorder="1" applyAlignment="1">
      <alignment horizontal="right" vertical="center"/>
    </xf>
    <xf numFmtId="0" fontId="3" fillId="34" borderId="0" xfId="62" applyFont="1" applyFill="1" applyBorder="1" applyAlignment="1">
      <alignment horizontal="right" vertical="center"/>
      <protection/>
    </xf>
    <xf numFmtId="0" fontId="15" fillId="34" borderId="0" xfId="0" applyFont="1" applyFill="1" applyAlignment="1">
      <alignment horizontal="center" vertical="center"/>
    </xf>
    <xf numFmtId="0" fontId="3" fillId="34" borderId="0" xfId="0" applyFont="1" applyFill="1" applyAlignment="1">
      <alignment vertical="center"/>
    </xf>
    <xf numFmtId="0" fontId="3" fillId="34" borderId="35" xfId="0" applyFont="1" applyFill="1" applyBorder="1" applyAlignment="1">
      <alignment horizontal="right" vertical="center"/>
    </xf>
    <xf numFmtId="0" fontId="8" fillId="34" borderId="0" xfId="0" applyFont="1" applyFill="1" applyBorder="1" applyAlignment="1">
      <alignment horizontal="left" vertical="center"/>
    </xf>
    <xf numFmtId="0" fontId="3" fillId="34" borderId="36" xfId="0" applyFont="1" applyFill="1" applyBorder="1" applyAlignment="1">
      <alignment horizontal="center" vertical="center"/>
    </xf>
    <xf numFmtId="0" fontId="3" fillId="34" borderId="29" xfId="0" applyFont="1" applyFill="1" applyBorder="1" applyAlignment="1">
      <alignment horizontal="left" vertical="center"/>
    </xf>
    <xf numFmtId="0" fontId="3" fillId="34" borderId="37" xfId="0" applyFont="1" applyFill="1" applyBorder="1" applyAlignment="1">
      <alignment horizontal="left" vertical="center"/>
    </xf>
    <xf numFmtId="0" fontId="3" fillId="34" borderId="31" xfId="0" applyFont="1" applyFill="1" applyBorder="1" applyAlignment="1">
      <alignment horizontal="right" vertical="center"/>
    </xf>
    <xf numFmtId="0" fontId="0" fillId="34" borderId="0"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7" xfId="0" applyFont="1" applyFill="1" applyBorder="1" applyAlignment="1">
      <alignment horizontal="left" vertical="center"/>
    </xf>
    <xf numFmtId="0" fontId="0" fillId="34" borderId="34" xfId="0" applyFont="1" applyFill="1" applyBorder="1" applyAlignment="1">
      <alignment horizontal="center" vertical="center"/>
    </xf>
    <xf numFmtId="0" fontId="0" fillId="34" borderId="38"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38" fontId="9" fillId="34" borderId="0" xfId="49" applyFont="1" applyFill="1" applyBorder="1" applyAlignment="1">
      <alignment horizontal="right" vertical="center"/>
    </xf>
    <xf numFmtId="38" fontId="3" fillId="34" borderId="0" xfId="49" applyFont="1" applyFill="1" applyBorder="1" applyAlignment="1">
      <alignment horizontal="left" vertical="center"/>
    </xf>
    <xf numFmtId="0" fontId="9" fillId="0" borderId="0" xfId="62" applyFont="1" applyBorder="1" applyAlignment="1">
      <alignment horizontal="left" vertical="center"/>
      <protection/>
    </xf>
    <xf numFmtId="0" fontId="0" fillId="12" borderId="39" xfId="62" applyFont="1" applyFill="1" applyBorder="1" applyAlignment="1">
      <alignment horizontal="center" vertical="center"/>
      <protection/>
    </xf>
    <xf numFmtId="0" fontId="0" fillId="34" borderId="40" xfId="0" applyFont="1" applyFill="1" applyBorder="1" applyAlignment="1">
      <alignment horizontal="right" vertical="center" wrapText="1"/>
    </xf>
    <xf numFmtId="0" fontId="0" fillId="34" borderId="41" xfId="0" applyFont="1" applyFill="1" applyBorder="1" applyAlignment="1">
      <alignment vertical="center"/>
    </xf>
    <xf numFmtId="0" fontId="0" fillId="34" borderId="41" xfId="0" applyFont="1" applyFill="1" applyBorder="1" applyAlignment="1">
      <alignment horizontal="right" vertical="center"/>
    </xf>
    <xf numFmtId="0" fontId="0" fillId="34" borderId="42" xfId="0" applyFont="1" applyFill="1" applyBorder="1" applyAlignment="1">
      <alignment vertical="center"/>
    </xf>
    <xf numFmtId="0" fontId="0" fillId="0" borderId="0" xfId="62" applyFont="1" applyAlignment="1">
      <alignment vertical="center" wrapText="1"/>
      <protection/>
    </xf>
    <xf numFmtId="0" fontId="0" fillId="34" borderId="43" xfId="0" applyFont="1" applyFill="1" applyBorder="1" applyAlignment="1">
      <alignment horizontal="right" vertical="center" wrapText="1"/>
    </xf>
    <xf numFmtId="0" fontId="0" fillId="34" borderId="0" xfId="0" applyFont="1" applyFill="1" applyBorder="1" applyAlignment="1">
      <alignment vertical="center" shrinkToFit="1"/>
    </xf>
    <xf numFmtId="0" fontId="0" fillId="34" borderId="0" xfId="0" applyFont="1" applyFill="1" applyBorder="1" applyAlignment="1">
      <alignment horizontal="right" vertical="center"/>
    </xf>
    <xf numFmtId="0" fontId="0" fillId="34" borderId="16" xfId="0" applyFont="1" applyFill="1" applyBorder="1" applyAlignment="1">
      <alignment vertical="center"/>
    </xf>
    <xf numFmtId="0" fontId="0" fillId="34" borderId="44" xfId="0" applyFont="1" applyFill="1" applyBorder="1" applyAlignment="1">
      <alignment horizontal="right" vertical="center" wrapText="1"/>
    </xf>
    <xf numFmtId="0" fontId="0" fillId="34" borderId="45" xfId="0" applyFont="1" applyFill="1" applyBorder="1" applyAlignment="1">
      <alignment horizontal="center" vertical="center"/>
    </xf>
    <xf numFmtId="0" fontId="8" fillId="0" borderId="0" xfId="62" applyFont="1" applyFill="1" applyBorder="1" applyAlignment="1">
      <alignment horizontal="left" vertical="top" wrapText="1"/>
      <protection/>
    </xf>
    <xf numFmtId="0" fontId="8" fillId="0" borderId="0" xfId="0" applyFont="1" applyBorder="1" applyAlignment="1">
      <alignment horizontal="left" vertical="top" wrapText="1"/>
    </xf>
    <xf numFmtId="0" fontId="3" fillId="0" borderId="0" xfId="62" applyFont="1" applyBorder="1" applyAlignment="1">
      <alignment horizontal="right" vertical="center"/>
      <protection/>
    </xf>
    <xf numFmtId="49" fontId="9" fillId="0" borderId="0" xfId="62" applyNumberFormat="1" applyFont="1" applyBorder="1" applyAlignment="1">
      <alignment horizontal="right" vertical="top" wrapText="1"/>
      <protection/>
    </xf>
    <xf numFmtId="0" fontId="2" fillId="0" borderId="12" xfId="62" applyFont="1" applyFill="1" applyBorder="1" applyAlignment="1">
      <alignment horizontal="left" vertical="center" wrapText="1"/>
      <protection/>
    </xf>
    <xf numFmtId="0" fontId="0" fillId="0" borderId="12" xfId="0" applyFont="1" applyFill="1" applyBorder="1" applyAlignment="1">
      <alignment vertical="top" wrapText="1"/>
    </xf>
    <xf numFmtId="0" fontId="2" fillId="0" borderId="0" xfId="62" applyFont="1" applyFill="1" applyBorder="1" applyAlignment="1">
      <alignment horizontal="left" vertical="center" wrapText="1"/>
      <protection/>
    </xf>
    <xf numFmtId="0" fontId="0" fillId="0" borderId="0" xfId="62" applyFont="1" applyBorder="1" applyAlignment="1">
      <alignment vertical="center"/>
      <protection/>
    </xf>
    <xf numFmtId="0" fontId="2" fillId="0" borderId="0" xfId="62" applyFont="1" applyAlignment="1">
      <alignment vertical="center"/>
      <protection/>
    </xf>
    <xf numFmtId="0" fontId="2" fillId="0" borderId="0" xfId="62" applyFont="1" applyAlignment="1">
      <alignment vertical="center" wrapText="1"/>
      <protection/>
    </xf>
    <xf numFmtId="0" fontId="0" fillId="0" borderId="0" xfId="62" applyFont="1" applyFill="1" applyAlignment="1">
      <alignment vertical="center"/>
      <protection/>
    </xf>
    <xf numFmtId="0" fontId="0" fillId="0" borderId="0" xfId="62" applyFont="1" applyFill="1" applyBorder="1" applyAlignment="1">
      <alignment vertical="center"/>
      <protection/>
    </xf>
    <xf numFmtId="0" fontId="2" fillId="0" borderId="12" xfId="62" applyFont="1" applyFill="1" applyBorder="1" applyAlignment="1">
      <alignment horizontal="center" vertical="center" wrapText="1"/>
      <protection/>
    </xf>
    <xf numFmtId="0" fontId="0" fillId="0" borderId="12" xfId="62" applyFont="1" applyFill="1" applyBorder="1" applyAlignment="1">
      <alignment vertical="top" wrapText="1"/>
      <protection/>
    </xf>
    <xf numFmtId="0" fontId="20" fillId="0" borderId="0" xfId="62" applyFont="1" applyBorder="1" applyAlignment="1" applyProtection="1">
      <alignment horizontal="left" vertical="center"/>
      <protection/>
    </xf>
    <xf numFmtId="0" fontId="9" fillId="0" borderId="0" xfId="62" applyFont="1" applyBorder="1" applyAlignment="1" applyProtection="1">
      <alignment horizontal="left" vertical="center"/>
      <protection/>
    </xf>
    <xf numFmtId="0" fontId="0" fillId="0" borderId="0" xfId="62" applyFont="1" applyAlignment="1" applyProtection="1">
      <alignment horizontal="center" vertical="center"/>
      <protection/>
    </xf>
    <xf numFmtId="0" fontId="0" fillId="0" borderId="0" xfId="62" applyFont="1" applyBorder="1" applyAlignment="1" applyProtection="1">
      <alignment vertical="center"/>
      <protection/>
    </xf>
    <xf numFmtId="0" fontId="82" fillId="0" borderId="0" xfId="62" applyFont="1" applyBorder="1" applyAlignment="1" applyProtection="1">
      <alignment horizontal="left" vertical="center"/>
      <protection/>
    </xf>
    <xf numFmtId="0" fontId="0" fillId="0" borderId="0" xfId="62" applyFont="1" applyAlignment="1" applyProtection="1">
      <alignment vertical="center"/>
      <protection/>
    </xf>
    <xf numFmtId="0" fontId="0" fillId="0" borderId="46" xfId="62" applyFont="1" applyFill="1" applyBorder="1" applyAlignment="1" applyProtection="1">
      <alignment horizontal="left" vertical="center" wrapText="1" shrinkToFit="1"/>
      <protection/>
    </xf>
    <xf numFmtId="0" fontId="0" fillId="0" borderId="47" xfId="62" applyFont="1" applyFill="1" applyBorder="1" applyAlignment="1" applyProtection="1">
      <alignment horizontal="center" vertical="center" shrinkToFit="1"/>
      <protection/>
    </xf>
    <xf numFmtId="0" fontId="0" fillId="0" borderId="48" xfId="62" applyFont="1" applyFill="1" applyBorder="1" applyAlignment="1" applyProtection="1">
      <alignment horizontal="left" vertical="center" shrinkToFit="1"/>
      <protection/>
    </xf>
    <xf numFmtId="0" fontId="0" fillId="0" borderId="49" xfId="62" applyFont="1" applyFill="1" applyBorder="1" applyAlignment="1" applyProtection="1">
      <alignment horizontal="left" vertical="center" shrinkToFit="1"/>
      <protection locked="0"/>
    </xf>
    <xf numFmtId="0" fontId="0" fillId="0" borderId="50" xfId="62" applyFont="1" applyFill="1" applyBorder="1" applyAlignment="1" applyProtection="1">
      <alignment horizontal="left" vertical="center" shrinkToFit="1"/>
      <protection locked="0"/>
    </xf>
    <xf numFmtId="0" fontId="0" fillId="0" borderId="51" xfId="62" applyFont="1" applyFill="1" applyBorder="1" applyAlignment="1" applyProtection="1">
      <alignment horizontal="left" vertical="center" shrinkToFit="1"/>
      <protection locked="0"/>
    </xf>
    <xf numFmtId="0" fontId="0" fillId="0" borderId="52" xfId="0" applyBorder="1" applyAlignment="1" applyProtection="1">
      <alignment horizontal="center" vertical="center"/>
      <protection/>
    </xf>
    <xf numFmtId="0" fontId="83" fillId="0" borderId="0" xfId="62" applyFont="1" applyAlignment="1" applyProtection="1">
      <alignment vertical="center"/>
      <protection/>
    </xf>
    <xf numFmtId="0" fontId="0" fillId="0" borderId="46" xfId="62" applyFont="1" applyFill="1" applyBorder="1" applyAlignment="1" applyProtection="1">
      <alignment horizontal="left" vertical="center" shrinkToFit="1"/>
      <protection/>
    </xf>
    <xf numFmtId="0" fontId="0" fillId="0" borderId="52" xfId="0" applyBorder="1" applyAlignment="1" applyProtection="1">
      <alignment horizontal="left" vertical="center"/>
      <protection locked="0"/>
    </xf>
    <xf numFmtId="0" fontId="8" fillId="0" borderId="50" xfId="62" applyFont="1" applyFill="1" applyBorder="1" applyAlignment="1" applyProtection="1">
      <alignment horizontal="left" vertical="center" shrinkToFit="1"/>
      <protection locked="0"/>
    </xf>
    <xf numFmtId="0" fontId="8" fillId="0" borderId="53" xfId="62" applyFont="1" applyFill="1" applyBorder="1" applyAlignment="1" applyProtection="1">
      <alignment horizontal="left" vertical="center" shrinkToFit="1"/>
      <protection locked="0"/>
    </xf>
    <xf numFmtId="0" fontId="8" fillId="0" borderId="50" xfId="62" applyFont="1" applyFill="1" applyBorder="1" applyAlignment="1" applyProtection="1">
      <alignment horizontal="left" vertical="center" shrinkToFit="1"/>
      <protection/>
    </xf>
    <xf numFmtId="3" fontId="0" fillId="35" borderId="45" xfId="62" applyNumberFormat="1" applyFont="1" applyFill="1" applyBorder="1" applyAlignment="1" applyProtection="1">
      <alignment horizontal="right" shrinkToFit="1"/>
      <protection/>
    </xf>
    <xf numFmtId="190" fontId="0" fillId="35" borderId="54" xfId="62" applyNumberFormat="1" applyFont="1" applyFill="1" applyBorder="1" applyAlignment="1" applyProtection="1">
      <alignment horizontal="center" shrinkToFit="1"/>
      <protection/>
    </xf>
    <xf numFmtId="0" fontId="0" fillId="0" borderId="0" xfId="0" applyBorder="1" applyAlignment="1" applyProtection="1">
      <alignment vertical="center"/>
      <protection/>
    </xf>
    <xf numFmtId="3" fontId="0" fillId="35" borderId="44" xfId="62" applyNumberFormat="1" applyFont="1" applyFill="1" applyBorder="1" applyAlignment="1" applyProtection="1">
      <alignment horizontal="right" shrinkToFit="1"/>
      <protection/>
    </xf>
    <xf numFmtId="190" fontId="0" fillId="35" borderId="55" xfId="62" applyNumberFormat="1" applyFont="1" applyFill="1" applyBorder="1" applyAlignment="1" applyProtection="1">
      <alignment horizontal="center" shrinkToFit="1"/>
      <protection/>
    </xf>
    <xf numFmtId="3" fontId="0" fillId="36" borderId="45" xfId="62" applyNumberFormat="1" applyFont="1" applyFill="1" applyBorder="1" applyAlignment="1" applyProtection="1">
      <alignment horizontal="right" shrinkToFit="1"/>
      <protection locked="0"/>
    </xf>
    <xf numFmtId="190" fontId="0" fillId="36" borderId="54" xfId="62" applyNumberFormat="1" applyFont="1" applyFill="1" applyBorder="1" applyAlignment="1" applyProtection="1">
      <alignment horizontal="center" shrinkToFit="1"/>
      <protection/>
    </xf>
    <xf numFmtId="0" fontId="0" fillId="0" borderId="0" xfId="62" applyFont="1" applyAlignment="1" applyProtection="1">
      <alignment vertical="center"/>
      <protection/>
    </xf>
    <xf numFmtId="3" fontId="7" fillId="35" borderId="45" xfId="62" applyNumberFormat="1" applyFont="1" applyFill="1" applyBorder="1" applyAlignment="1" applyProtection="1">
      <alignment horizontal="right" shrinkToFit="1"/>
      <protection/>
    </xf>
    <xf numFmtId="190" fontId="7" fillId="35" borderId="54" xfId="62" applyNumberFormat="1" applyFont="1" applyFill="1" applyBorder="1" applyAlignment="1" applyProtection="1">
      <alignment horizontal="center" shrinkToFit="1"/>
      <protection/>
    </xf>
    <xf numFmtId="0" fontId="20" fillId="0" borderId="0" xfId="62" applyFont="1" applyBorder="1" applyAlignment="1" applyProtection="1">
      <alignment horizontal="center" vertical="center"/>
      <protection/>
    </xf>
    <xf numFmtId="0" fontId="82" fillId="0" borderId="0" xfId="0" applyFont="1" applyAlignment="1" applyProtection="1">
      <alignment/>
      <protection/>
    </xf>
    <xf numFmtId="0" fontId="84" fillId="0" borderId="0" xfId="0" applyFont="1" applyAlignment="1" applyProtection="1">
      <alignment vertical="center"/>
      <protection/>
    </xf>
    <xf numFmtId="0" fontId="0" fillId="0" borderId="0" xfId="0" applyAlignment="1" applyProtection="1">
      <alignment vertical="center"/>
      <protection/>
    </xf>
    <xf numFmtId="3" fontId="7" fillId="15" borderId="45" xfId="62" applyNumberFormat="1" applyFont="1" applyFill="1" applyBorder="1" applyAlignment="1" applyProtection="1">
      <alignment horizontal="right" vertical="center" shrinkToFit="1"/>
      <protection/>
    </xf>
    <xf numFmtId="0" fontId="7" fillId="15" borderId="54" xfId="62" applyNumberFormat="1" applyFont="1" applyFill="1" applyBorder="1" applyAlignment="1" applyProtection="1">
      <alignment horizontal="center" vertical="center" shrinkToFit="1"/>
      <protection/>
    </xf>
    <xf numFmtId="0" fontId="0" fillId="0" borderId="0" xfId="62" applyNumberFormat="1" applyFont="1" applyAlignment="1" applyProtection="1">
      <alignment vertical="center"/>
      <protection/>
    </xf>
    <xf numFmtId="0" fontId="0" fillId="0" borderId="0" xfId="62" applyFont="1" applyAlignment="1" applyProtection="1">
      <alignment horizontal="center"/>
      <protection/>
    </xf>
    <xf numFmtId="0" fontId="85" fillId="0" borderId="0" xfId="62" applyFont="1" applyFill="1" applyBorder="1" applyAlignment="1" applyProtection="1">
      <alignment horizontal="left" vertical="center"/>
      <protection/>
    </xf>
    <xf numFmtId="0" fontId="0" fillId="0" borderId="0" xfId="62" applyFont="1" applyAlignment="1" applyProtection="1">
      <alignment horizontal="center" vertical="center"/>
      <protection/>
    </xf>
    <xf numFmtId="0" fontId="0" fillId="0" borderId="0" xfId="62" applyFont="1" applyBorder="1" applyAlignment="1" applyProtection="1">
      <alignment horizontal="center" vertical="center"/>
      <protection/>
    </xf>
    <xf numFmtId="0" fontId="0" fillId="0" borderId="0" xfId="62" applyFont="1" applyBorder="1" applyAlignment="1" applyProtection="1">
      <alignment horizontal="center" vertical="center"/>
      <protection/>
    </xf>
    <xf numFmtId="0" fontId="0" fillId="0" borderId="0" xfId="62" applyNumberFormat="1" applyFont="1" applyBorder="1" applyAlignment="1" applyProtection="1">
      <alignment horizontal="center" vertical="center"/>
      <protection/>
    </xf>
    <xf numFmtId="0" fontId="0" fillId="0" borderId="56" xfId="62" applyNumberFormat="1" applyFont="1" applyBorder="1" applyAlignment="1" applyProtection="1">
      <alignment horizontal="center" vertical="center"/>
      <protection/>
    </xf>
    <xf numFmtId="0" fontId="22" fillId="3" borderId="57" xfId="62" applyFont="1" applyFill="1" applyBorder="1" applyAlignment="1" applyProtection="1">
      <alignment horizontal="center" vertical="center" wrapText="1" shrinkToFit="1"/>
      <protection/>
    </xf>
    <xf numFmtId="0" fontId="7" fillId="3" borderId="57" xfId="62" applyFont="1" applyFill="1" applyBorder="1" applyAlignment="1" applyProtection="1">
      <alignment horizontal="center" vertical="center" shrinkToFit="1"/>
      <protection/>
    </xf>
    <xf numFmtId="0" fontId="7" fillId="3" borderId="57" xfId="62" applyFont="1" applyFill="1" applyBorder="1" applyAlignment="1" applyProtection="1">
      <alignment horizontal="center" vertical="center" wrapText="1"/>
      <protection/>
    </xf>
    <xf numFmtId="190" fontId="0" fillId="3" borderId="54" xfId="62" applyNumberFormat="1" applyFont="1" applyFill="1" applyBorder="1" applyAlignment="1" applyProtection="1">
      <alignment horizontal="right" shrinkToFit="1"/>
      <protection/>
    </xf>
    <xf numFmtId="190" fontId="0" fillId="15" borderId="54" xfId="62" applyNumberFormat="1" applyFont="1" applyFill="1" applyBorder="1" applyAlignment="1" applyProtection="1">
      <alignment horizontal="right" vertical="center" shrinkToFit="1"/>
      <protection/>
    </xf>
    <xf numFmtId="0" fontId="0" fillId="0" borderId="41" xfId="62" applyFont="1" applyFill="1" applyBorder="1" applyAlignment="1" applyProtection="1">
      <alignment horizontal="center" vertical="center"/>
      <protection/>
    </xf>
    <xf numFmtId="0" fontId="0" fillId="0" borderId="41" xfId="62" applyFont="1" applyFill="1" applyBorder="1" applyAlignment="1" applyProtection="1">
      <alignment horizontal="center" vertical="center"/>
      <protection/>
    </xf>
    <xf numFmtId="0" fontId="0" fillId="0" borderId="0" xfId="62" applyFont="1" applyFill="1" applyBorder="1" applyAlignment="1" applyProtection="1">
      <alignment horizontal="center" vertical="center"/>
      <protection/>
    </xf>
    <xf numFmtId="0" fontId="0" fillId="0" borderId="41" xfId="62" applyNumberFormat="1" applyFont="1" applyFill="1" applyBorder="1" applyAlignment="1" applyProtection="1">
      <alignment horizontal="right" vertical="center" shrinkToFit="1"/>
      <protection/>
    </xf>
    <xf numFmtId="190" fontId="0" fillId="0" borderId="41" xfId="62" applyNumberFormat="1" applyFont="1" applyFill="1" applyBorder="1" applyAlignment="1" applyProtection="1">
      <alignment horizontal="right" vertical="center" shrinkToFit="1"/>
      <protection/>
    </xf>
    <xf numFmtId="0" fontId="22" fillId="3" borderId="20" xfId="62" applyFont="1" applyFill="1" applyBorder="1" applyAlignment="1" applyProtection="1">
      <alignment horizontal="center" vertical="center" wrapText="1" shrinkToFit="1"/>
      <protection/>
    </xf>
    <xf numFmtId="0" fontId="7" fillId="3" borderId="20" xfId="62" applyFont="1" applyFill="1" applyBorder="1" applyAlignment="1" applyProtection="1">
      <alignment horizontal="center" vertical="center" shrinkToFit="1"/>
      <protection/>
    </xf>
    <xf numFmtId="0" fontId="7" fillId="3" borderId="20" xfId="62" applyFont="1" applyFill="1" applyBorder="1" applyAlignment="1" applyProtection="1">
      <alignment horizontal="center" vertical="center" wrapText="1"/>
      <protection/>
    </xf>
    <xf numFmtId="3" fontId="0" fillId="3" borderId="45" xfId="62" applyNumberFormat="1" applyFont="1" applyFill="1" applyBorder="1" applyAlignment="1" applyProtection="1">
      <alignment horizontal="right" shrinkToFit="1"/>
      <protection/>
    </xf>
    <xf numFmtId="0" fontId="0" fillId="15" borderId="44" xfId="62" applyFont="1" applyFill="1" applyBorder="1" applyAlignment="1" applyProtection="1">
      <alignment horizontal="center" vertical="center"/>
      <protection/>
    </xf>
    <xf numFmtId="3" fontId="0" fillId="15" borderId="45" xfId="62" applyNumberFormat="1" applyFont="1" applyFill="1" applyBorder="1" applyAlignment="1" applyProtection="1">
      <alignment horizontal="right" vertical="center" shrinkToFit="1"/>
      <protection/>
    </xf>
    <xf numFmtId="0" fontId="7" fillId="15" borderId="54" xfId="62" applyFont="1" applyFill="1" applyBorder="1" applyAlignment="1" applyProtection="1">
      <alignment horizontal="right" vertical="center" shrinkToFit="1"/>
      <protection/>
    </xf>
    <xf numFmtId="190" fontId="7" fillId="15" borderId="54" xfId="62" applyNumberFormat="1" applyFont="1" applyFill="1" applyBorder="1" applyAlignment="1" applyProtection="1">
      <alignment horizontal="right" vertical="center" shrinkToFit="1"/>
      <protection/>
    </xf>
    <xf numFmtId="0" fontId="0" fillId="0" borderId="0" xfId="62" applyFont="1" applyBorder="1" applyAlignment="1" applyProtection="1">
      <alignment vertical="center" textRotation="255"/>
      <protection/>
    </xf>
    <xf numFmtId="0" fontId="0" fillId="0" borderId="0" xfId="62" applyNumberFormat="1" applyFont="1" applyBorder="1" applyAlignment="1" applyProtection="1">
      <alignment horizontal="center" vertical="center"/>
      <protection/>
    </xf>
    <xf numFmtId="0" fontId="0" fillId="0" borderId="0" xfId="62" applyFont="1" applyBorder="1" applyAlignment="1" applyProtection="1">
      <alignment horizontal="center"/>
      <protection/>
    </xf>
    <xf numFmtId="0" fontId="0" fillId="0" borderId="0" xfId="62" applyNumberFormat="1" applyFont="1" applyBorder="1" applyAlignment="1" applyProtection="1">
      <alignment vertical="center"/>
      <protection/>
    </xf>
    <xf numFmtId="0" fontId="86" fillId="0" borderId="0" xfId="62" applyFont="1" applyFill="1" applyBorder="1" applyAlignment="1" applyProtection="1">
      <alignment horizontal="left" vertical="center"/>
      <protection/>
    </xf>
    <xf numFmtId="0" fontId="8" fillId="0" borderId="0" xfId="62" applyNumberFormat="1" applyFont="1" applyBorder="1" applyAlignment="1" applyProtection="1">
      <alignment horizontal="center" vertical="center"/>
      <protection/>
    </xf>
    <xf numFmtId="0" fontId="0" fillId="9" borderId="21" xfId="0" applyFill="1" applyBorder="1" applyAlignment="1" applyProtection="1">
      <alignment vertical="center"/>
      <protection/>
    </xf>
    <xf numFmtId="0" fontId="0" fillId="9" borderId="58" xfId="0" applyFill="1" applyBorder="1" applyAlignment="1" applyProtection="1">
      <alignment vertical="center"/>
      <protection/>
    </xf>
    <xf numFmtId="182" fontId="0" fillId="9" borderId="58" xfId="62" applyNumberFormat="1" applyFont="1" applyFill="1" applyBorder="1" applyAlignment="1" applyProtection="1">
      <alignment vertical="center"/>
      <protection locked="0"/>
    </xf>
    <xf numFmtId="182" fontId="0" fillId="9" borderId="58" xfId="62" applyNumberFormat="1" applyFont="1" applyFill="1" applyBorder="1" applyAlignment="1" applyProtection="1">
      <alignment horizontal="center" vertical="center"/>
      <protection locked="0"/>
    </xf>
    <xf numFmtId="0" fontId="7" fillId="0" borderId="0" xfId="61" applyFont="1" applyBorder="1" applyProtection="1">
      <alignment/>
      <protection/>
    </xf>
    <xf numFmtId="0" fontId="0" fillId="0" borderId="0" xfId="61" applyFont="1" applyBorder="1" applyProtection="1">
      <alignment/>
      <protection/>
    </xf>
    <xf numFmtId="182" fontId="0" fillId="0" borderId="0" xfId="61" applyNumberFormat="1" applyFont="1" applyBorder="1" applyProtection="1">
      <alignment/>
      <protection/>
    </xf>
    <xf numFmtId="0" fontId="87" fillId="0" borderId="0" xfId="61" applyFont="1" applyBorder="1" applyProtection="1">
      <alignment/>
      <protection/>
    </xf>
    <xf numFmtId="0" fontId="88" fillId="0" borderId="0" xfId="61" applyFont="1" applyBorder="1" applyProtection="1">
      <alignment/>
      <protection/>
    </xf>
    <xf numFmtId="0" fontId="0" fillId="0" borderId="0" xfId="61" applyFont="1" applyBorder="1" applyAlignment="1" applyProtection="1">
      <alignment horizontal="center" vertical="center"/>
      <protection/>
    </xf>
    <xf numFmtId="0" fontId="0" fillId="0" borderId="50" xfId="62" applyFont="1" applyFill="1" applyBorder="1" applyAlignment="1" applyProtection="1">
      <alignment vertical="center" shrinkToFit="1"/>
      <protection locked="0"/>
    </xf>
    <xf numFmtId="0" fontId="0" fillId="0" borderId="0" xfId="62" applyFont="1" applyFill="1" applyBorder="1" applyAlignment="1" applyProtection="1">
      <alignment horizontal="center" vertical="center" wrapText="1"/>
      <protection/>
    </xf>
    <xf numFmtId="0" fontId="0" fillId="0" borderId="0" xfId="62" applyNumberFormat="1" applyFont="1" applyFill="1" applyBorder="1" applyAlignment="1" applyProtection="1">
      <alignment horizontal="right" vertical="center" shrinkToFit="1"/>
      <protection/>
    </xf>
    <xf numFmtId="190" fontId="0" fillId="0" borderId="0" xfId="62" applyNumberFormat="1" applyFont="1" applyFill="1" applyBorder="1" applyAlignment="1" applyProtection="1">
      <alignment horizontal="right" vertical="center" shrinkToFit="1"/>
      <protection/>
    </xf>
    <xf numFmtId="0" fontId="0" fillId="9" borderId="21" xfId="0" applyFill="1" applyBorder="1" applyAlignment="1">
      <alignment vertical="center"/>
    </xf>
    <xf numFmtId="0" fontId="0" fillId="9" borderId="58" xfId="0" applyFill="1" applyBorder="1" applyAlignment="1">
      <alignment vertical="center"/>
    </xf>
    <xf numFmtId="182" fontId="0" fillId="9" borderId="21" xfId="62" applyNumberFormat="1" applyFont="1" applyFill="1" applyBorder="1" applyAlignment="1" applyProtection="1">
      <alignment vertical="center"/>
      <protection locked="0"/>
    </xf>
    <xf numFmtId="182" fontId="0" fillId="9" borderId="21" xfId="62" applyNumberFormat="1" applyFont="1" applyFill="1" applyBorder="1" applyAlignment="1" applyProtection="1">
      <alignment horizontal="left" vertical="center"/>
      <protection locked="0"/>
    </xf>
    <xf numFmtId="182" fontId="0" fillId="9" borderId="58" xfId="62" applyNumberFormat="1" applyFont="1" applyFill="1" applyBorder="1" applyAlignment="1" applyProtection="1">
      <alignment horizontal="left" vertical="center"/>
      <protection locked="0"/>
    </xf>
    <xf numFmtId="182" fontId="0" fillId="9" borderId="57" xfId="62" applyNumberFormat="1" applyFont="1" applyFill="1" applyBorder="1" applyAlignment="1" applyProtection="1">
      <alignment vertical="center"/>
      <protection locked="0"/>
    </xf>
    <xf numFmtId="0" fontId="0" fillId="3" borderId="10" xfId="61" applyFont="1" applyFill="1" applyBorder="1" applyAlignment="1" applyProtection="1">
      <alignment horizontal="centerContinuous"/>
      <protection/>
    </xf>
    <xf numFmtId="182" fontId="0" fillId="3" borderId="54" xfId="61" applyNumberFormat="1" applyFont="1" applyFill="1" applyBorder="1" applyAlignment="1" applyProtection="1">
      <alignment horizontal="centerContinuous"/>
      <protection/>
    </xf>
    <xf numFmtId="0" fontId="7" fillId="0" borderId="0" xfId="62" applyFont="1" applyAlignment="1">
      <alignment vertical="center"/>
      <protection/>
    </xf>
    <xf numFmtId="0" fontId="3" fillId="34" borderId="0" xfId="0" applyFont="1" applyFill="1" applyAlignment="1">
      <alignment horizontal="center" vertical="center"/>
    </xf>
    <xf numFmtId="0" fontId="3" fillId="34" borderId="0" xfId="0" applyFont="1" applyFill="1" applyBorder="1" applyAlignment="1">
      <alignment horizontal="left" vertical="center"/>
    </xf>
    <xf numFmtId="0" fontId="13" fillId="34" borderId="0" xfId="62" applyFont="1" applyFill="1" applyBorder="1" applyAlignment="1">
      <alignment horizontal="center" vertical="center" shrinkToFit="1"/>
      <protection/>
    </xf>
    <xf numFmtId="0" fontId="13" fillId="34" borderId="0" xfId="0" applyFont="1" applyFill="1" applyAlignment="1">
      <alignment horizontal="center" vertical="center" shrinkToFit="1"/>
    </xf>
    <xf numFmtId="0" fontId="3" fillId="34" borderId="0" xfId="62" applyFont="1" applyFill="1" applyBorder="1" applyAlignment="1">
      <alignment horizontal="center" vertical="center" wrapText="1"/>
      <protection/>
    </xf>
    <xf numFmtId="0" fontId="3" fillId="34" borderId="0" xfId="62" applyFont="1" applyFill="1" applyBorder="1" applyAlignment="1">
      <alignment horizontal="center" vertical="center"/>
      <protection/>
    </xf>
    <xf numFmtId="0" fontId="0" fillId="34" borderId="0" xfId="0" applyFont="1" applyFill="1" applyBorder="1" applyAlignment="1">
      <alignment horizontal="left" vertical="center"/>
    </xf>
    <xf numFmtId="0" fontId="0" fillId="0" borderId="48" xfId="0" applyFont="1" applyFill="1" applyBorder="1" applyAlignment="1">
      <alignment horizontal="center" vertical="center" wrapText="1"/>
    </xf>
    <xf numFmtId="0" fontId="0" fillId="12" borderId="32" xfId="0" applyFont="1" applyFill="1" applyBorder="1" applyAlignment="1">
      <alignment horizontal="center" vertical="center" wrapText="1"/>
    </xf>
    <xf numFmtId="0" fontId="0" fillId="12" borderId="59" xfId="0" applyFont="1" applyFill="1" applyBorder="1" applyAlignment="1">
      <alignment horizontal="center" vertical="center" wrapText="1"/>
    </xf>
    <xf numFmtId="0" fontId="8" fillId="34" borderId="60" xfId="62" applyFont="1" applyFill="1" applyBorder="1" applyAlignment="1">
      <alignment vertical="center"/>
      <protection/>
    </xf>
    <xf numFmtId="0" fontId="0" fillId="0" borderId="46" xfId="0" applyFont="1" applyFill="1" applyBorder="1" applyAlignment="1">
      <alignment horizontal="center" vertical="center" wrapText="1"/>
    </xf>
    <xf numFmtId="0" fontId="0" fillId="0" borderId="0" xfId="0" applyFont="1" applyFill="1" applyBorder="1" applyAlignment="1">
      <alignment horizontal="left" vertical="center"/>
    </xf>
    <xf numFmtId="0" fontId="0" fillId="12" borderId="37" xfId="0" applyFont="1" applyFill="1" applyBorder="1" applyAlignment="1">
      <alignment horizontal="center" vertical="center" wrapText="1"/>
    </xf>
    <xf numFmtId="0" fontId="0" fillId="12" borderId="61" xfId="0" applyFont="1" applyFill="1" applyBorder="1" applyAlignment="1">
      <alignment horizontal="center" vertical="center" wrapText="1"/>
    </xf>
    <xf numFmtId="0" fontId="8" fillId="0" borderId="29" xfId="0" applyFont="1" applyFill="1" applyBorder="1" applyAlignment="1">
      <alignment vertical="center" shrinkToFit="1"/>
    </xf>
    <xf numFmtId="0" fontId="8" fillId="0" borderId="62" xfId="0" applyFont="1" applyFill="1" applyBorder="1" applyAlignment="1">
      <alignment horizontal="center" vertical="center" shrinkToFit="1"/>
    </xf>
    <xf numFmtId="0" fontId="0" fillId="12" borderId="32" xfId="0" applyFont="1" applyFill="1" applyBorder="1" applyAlignment="1">
      <alignment horizontal="center" vertical="center" wrapText="1"/>
    </xf>
    <xf numFmtId="0" fontId="0" fillId="0" borderId="63" xfId="62" applyFont="1" applyBorder="1" applyAlignment="1">
      <alignment horizontal="left" vertical="center"/>
      <protection/>
    </xf>
    <xf numFmtId="0" fontId="0" fillId="34" borderId="0" xfId="0" applyFont="1" applyFill="1" applyBorder="1" applyAlignment="1">
      <alignment horizontal="right" vertical="center"/>
    </xf>
    <xf numFmtId="0" fontId="3" fillId="34" borderId="0" xfId="0" applyFont="1" applyFill="1" applyAlignment="1">
      <alignment horizontal="left" vertical="center"/>
    </xf>
    <xf numFmtId="0" fontId="3" fillId="34" borderId="0" xfId="0" applyFont="1" applyFill="1" applyBorder="1" applyAlignment="1">
      <alignment horizontal="left" vertical="center"/>
    </xf>
    <xf numFmtId="0" fontId="3" fillId="0" borderId="11" xfId="62" applyFont="1" applyBorder="1" applyAlignment="1">
      <alignment horizontal="left" vertical="center"/>
      <protection/>
    </xf>
    <xf numFmtId="0" fontId="3" fillId="33" borderId="12" xfId="62" applyFont="1" applyFill="1" applyBorder="1" applyAlignment="1">
      <alignment horizontal="left" vertical="center"/>
      <protection/>
    </xf>
    <xf numFmtId="0" fontId="0" fillId="0" borderId="56" xfId="0" applyFont="1" applyBorder="1" applyAlignment="1">
      <alignment horizontal="left" vertical="center"/>
    </xf>
    <xf numFmtId="0" fontId="3" fillId="0" borderId="64" xfId="62" applyFont="1" applyBorder="1" applyAlignment="1">
      <alignment horizontal="left" vertical="center"/>
      <protection/>
    </xf>
    <xf numFmtId="0" fontId="3" fillId="0" borderId="12" xfId="62" applyFont="1" applyBorder="1" applyAlignment="1">
      <alignment horizontal="left" vertical="center"/>
      <protection/>
    </xf>
    <xf numFmtId="0" fontId="3" fillId="0" borderId="14" xfId="62" applyFont="1" applyBorder="1" applyAlignment="1">
      <alignment horizontal="left" vertical="center"/>
      <protection/>
    </xf>
    <xf numFmtId="0" fontId="0" fillId="0" borderId="44" xfId="0" applyFont="1" applyBorder="1" applyAlignment="1">
      <alignment horizontal="left" vertical="center"/>
    </xf>
    <xf numFmtId="0" fontId="0" fillId="0" borderId="65" xfId="0" applyFont="1" applyBorder="1" applyAlignment="1">
      <alignment horizontal="left" vertical="center"/>
    </xf>
    <xf numFmtId="0" fontId="3" fillId="33" borderId="66" xfId="62" applyFont="1" applyFill="1" applyBorder="1" applyAlignment="1">
      <alignment horizontal="left" vertical="center"/>
      <protection/>
    </xf>
    <xf numFmtId="0" fontId="3" fillId="33" borderId="53" xfId="62" applyFont="1" applyFill="1" applyBorder="1" applyAlignment="1">
      <alignment horizontal="left" vertical="center"/>
      <protection/>
    </xf>
    <xf numFmtId="0" fontId="3" fillId="33" borderId="67" xfId="62" applyFont="1" applyFill="1" applyBorder="1" applyAlignment="1">
      <alignment horizontal="left" vertical="center"/>
      <protection/>
    </xf>
    <xf numFmtId="0" fontId="3" fillId="0" borderId="68" xfId="62" applyFont="1" applyBorder="1" applyAlignment="1">
      <alignment horizontal="left" vertical="center"/>
      <protection/>
    </xf>
    <xf numFmtId="0" fontId="3" fillId="0" borderId="69" xfId="62" applyFont="1" applyBorder="1" applyAlignment="1">
      <alignment horizontal="left" vertical="center"/>
      <protection/>
    </xf>
    <xf numFmtId="0" fontId="3" fillId="0" borderId="53" xfId="62" applyFont="1" applyBorder="1" applyAlignment="1">
      <alignment horizontal="left" vertical="center"/>
      <protection/>
    </xf>
    <xf numFmtId="0" fontId="8" fillId="34" borderId="70" xfId="62" applyFont="1" applyFill="1" applyBorder="1" applyAlignment="1">
      <alignment horizontal="left" vertical="center" wrapText="1" shrinkToFit="1"/>
      <protection/>
    </xf>
    <xf numFmtId="0" fontId="8" fillId="34" borderId="31" xfId="62" applyFont="1" applyFill="1" applyBorder="1" applyAlignment="1">
      <alignment horizontal="left" vertical="center" wrapText="1" shrinkToFit="1"/>
      <protection/>
    </xf>
    <xf numFmtId="0" fontId="8" fillId="34" borderId="31" xfId="62" applyFont="1" applyFill="1" applyBorder="1" applyAlignment="1">
      <alignment horizontal="left" vertical="center" shrinkToFit="1"/>
      <protection/>
    </xf>
    <xf numFmtId="0" fontId="0" fillId="34" borderId="31" xfId="62" applyFont="1" applyFill="1" applyBorder="1" applyAlignment="1">
      <alignment horizontal="left" vertical="center" shrinkToFit="1"/>
      <protection/>
    </xf>
    <xf numFmtId="0" fontId="0" fillId="34" borderId="31" xfId="62" applyFont="1" applyFill="1" applyBorder="1" applyAlignment="1">
      <alignment horizontal="left" vertical="center" wrapText="1" shrinkToFit="1"/>
      <protection/>
    </xf>
    <xf numFmtId="0" fontId="0" fillId="34" borderId="60" xfId="62" applyFont="1" applyFill="1" applyBorder="1" applyAlignment="1">
      <alignment horizontal="left" vertical="center" shrinkToFit="1"/>
      <protection/>
    </xf>
    <xf numFmtId="0" fontId="0" fillId="34" borderId="71" xfId="62" applyFont="1" applyFill="1" applyBorder="1" applyAlignment="1">
      <alignment horizontal="center" vertical="center"/>
      <protection/>
    </xf>
    <xf numFmtId="0" fontId="0" fillId="34" borderId="10" xfId="62" applyFont="1" applyFill="1" applyBorder="1" applyAlignment="1">
      <alignment horizontal="center" vertical="center"/>
      <protection/>
    </xf>
    <xf numFmtId="0" fontId="0" fillId="34" borderId="54" xfId="62" applyFont="1" applyFill="1" applyBorder="1" applyAlignment="1">
      <alignment horizontal="center" vertical="center"/>
      <protection/>
    </xf>
    <xf numFmtId="0" fontId="0" fillId="34" borderId="72" xfId="62" applyFont="1" applyFill="1" applyBorder="1" applyAlignment="1">
      <alignment horizontal="center" vertical="center"/>
      <protection/>
    </xf>
    <xf numFmtId="0" fontId="0" fillId="34" borderId="73" xfId="62" applyFont="1" applyFill="1" applyBorder="1" applyAlignment="1">
      <alignment horizontal="center" vertical="center"/>
      <protection/>
    </xf>
    <xf numFmtId="0" fontId="0" fillId="34" borderId="74" xfId="62" applyFont="1" applyFill="1" applyBorder="1" applyAlignment="1">
      <alignment horizontal="center" vertical="center"/>
      <protection/>
    </xf>
    <xf numFmtId="0" fontId="13" fillId="34" borderId="0" xfId="62" applyFont="1" applyFill="1" applyBorder="1" applyAlignment="1">
      <alignment horizontal="center" vertical="center" shrinkToFit="1"/>
      <protection/>
    </xf>
    <xf numFmtId="0" fontId="13" fillId="34" borderId="0" xfId="0" applyFont="1" applyFill="1" applyAlignment="1">
      <alignment horizontal="center" vertical="center" shrinkToFit="1"/>
    </xf>
    <xf numFmtId="38" fontId="17" fillId="34" borderId="0" xfId="49" applyFont="1" applyFill="1" applyBorder="1" applyAlignment="1">
      <alignment horizontal="right" vertical="center"/>
    </xf>
    <xf numFmtId="0" fontId="3" fillId="34" borderId="0" xfId="62" applyFont="1" applyFill="1" applyBorder="1" applyAlignment="1">
      <alignment horizontal="center" vertical="center" wrapText="1"/>
      <protection/>
    </xf>
    <xf numFmtId="0" fontId="3" fillId="34" borderId="0" xfId="0" applyFont="1" applyFill="1" applyAlignment="1">
      <alignment horizontal="center" vertical="center"/>
    </xf>
    <xf numFmtId="0" fontId="8" fillId="33" borderId="75" xfId="62" applyFont="1" applyFill="1" applyBorder="1" applyAlignment="1">
      <alignment horizontal="left" vertical="center"/>
      <protection/>
    </xf>
    <xf numFmtId="0" fontId="8" fillId="33" borderId="76" xfId="62" applyFont="1" applyFill="1" applyBorder="1" applyAlignment="1">
      <alignment horizontal="left" vertical="center"/>
      <protection/>
    </xf>
    <xf numFmtId="0" fontId="8" fillId="33" borderId="63" xfId="62" applyFont="1" applyFill="1" applyBorder="1" applyAlignment="1">
      <alignment horizontal="left" vertical="center"/>
      <protection/>
    </xf>
    <xf numFmtId="0" fontId="3" fillId="0" borderId="77" xfId="62" applyFont="1" applyFill="1" applyBorder="1" applyAlignment="1">
      <alignment horizontal="left" vertical="center"/>
      <protection/>
    </xf>
    <xf numFmtId="0" fontId="3" fillId="0" borderId="73" xfId="62" applyFont="1" applyFill="1" applyBorder="1" applyAlignment="1">
      <alignment horizontal="left" vertical="center"/>
      <protection/>
    </xf>
    <xf numFmtId="0" fontId="3" fillId="0" borderId="78" xfId="62" applyFont="1" applyFill="1" applyBorder="1" applyAlignment="1">
      <alignment horizontal="left" vertical="center"/>
      <protection/>
    </xf>
    <xf numFmtId="0" fontId="3" fillId="0" borderId="20" xfId="62" applyFont="1" applyBorder="1" applyAlignment="1">
      <alignment horizontal="left" vertical="center"/>
      <protection/>
    </xf>
    <xf numFmtId="0" fontId="3" fillId="0" borderId="45" xfId="62" applyFont="1" applyBorder="1" applyAlignment="1">
      <alignment horizontal="left" vertical="center"/>
      <protection/>
    </xf>
    <xf numFmtId="0" fontId="3" fillId="34" borderId="18" xfId="62" applyFont="1" applyFill="1" applyBorder="1" applyAlignment="1">
      <alignment vertical="center"/>
      <protection/>
    </xf>
    <xf numFmtId="0" fontId="3" fillId="33" borderId="71" xfId="62" applyFont="1" applyFill="1" applyBorder="1" applyAlignment="1">
      <alignment horizontal="left" vertical="center"/>
      <protection/>
    </xf>
    <xf numFmtId="0" fontId="3" fillId="33" borderId="54" xfId="62" applyFont="1" applyFill="1" applyBorder="1" applyAlignment="1">
      <alignment horizontal="left" vertical="center"/>
      <protection/>
    </xf>
    <xf numFmtId="0" fontId="0" fillId="34" borderId="79" xfId="62" applyFont="1" applyFill="1" applyBorder="1" applyAlignment="1">
      <alignment horizontal="center" vertical="center" shrinkToFit="1"/>
      <protection/>
    </xf>
    <xf numFmtId="0" fontId="0" fillId="34" borderId="18" xfId="62" applyFont="1" applyFill="1" applyBorder="1" applyAlignment="1">
      <alignment horizontal="center" vertical="center" shrinkToFit="1"/>
      <protection/>
    </xf>
    <xf numFmtId="0" fontId="0" fillId="34" borderId="19" xfId="62" applyFont="1" applyFill="1" applyBorder="1" applyAlignment="1">
      <alignment horizontal="center" vertical="center" shrinkToFit="1"/>
      <protection/>
    </xf>
    <xf numFmtId="0" fontId="3" fillId="0" borderId="45" xfId="62" applyFont="1" applyFill="1" applyBorder="1" applyAlignment="1">
      <alignment horizontal="left" vertical="top"/>
      <protection/>
    </xf>
    <xf numFmtId="0" fontId="0" fillId="0" borderId="10" xfId="0" applyFont="1" applyFill="1" applyBorder="1" applyAlignment="1">
      <alignment horizontal="left" vertical="top"/>
    </xf>
    <xf numFmtId="0" fontId="0" fillId="0" borderId="80" xfId="0" applyFont="1" applyFill="1" applyBorder="1" applyAlignment="1">
      <alignment horizontal="left" vertical="top"/>
    </xf>
    <xf numFmtId="0" fontId="3" fillId="33" borderId="72" xfId="62" applyFont="1" applyFill="1" applyBorder="1" applyAlignment="1">
      <alignment horizontal="left" vertical="center"/>
      <protection/>
    </xf>
    <xf numFmtId="0" fontId="3" fillId="33" borderId="74" xfId="62" applyFont="1" applyFill="1" applyBorder="1" applyAlignment="1">
      <alignment horizontal="left" vertical="center"/>
      <protection/>
    </xf>
    <xf numFmtId="0" fontId="3" fillId="0" borderId="10" xfId="62" applyFont="1" applyBorder="1" applyAlignment="1">
      <alignment horizontal="left" vertical="center"/>
      <protection/>
    </xf>
    <xf numFmtId="0" fontId="3" fillId="0" borderId="80" xfId="62" applyFont="1" applyBorder="1" applyAlignment="1">
      <alignment horizontal="left" vertical="center"/>
      <protection/>
    </xf>
    <xf numFmtId="0" fontId="0" fillId="34" borderId="64" xfId="62" applyFont="1" applyFill="1" applyBorder="1" applyAlignment="1">
      <alignment horizontal="center" vertical="center" shrinkToFit="1"/>
      <protection/>
    </xf>
    <xf numFmtId="0" fontId="0" fillId="34" borderId="12" xfId="62" applyFont="1" applyFill="1" applyBorder="1" applyAlignment="1">
      <alignment horizontal="center" vertical="center" shrinkToFit="1"/>
      <protection/>
    </xf>
    <xf numFmtId="0" fontId="0" fillId="34" borderId="14" xfId="62" applyFont="1" applyFill="1" applyBorder="1" applyAlignment="1">
      <alignment horizontal="center" vertical="center" shrinkToFit="1"/>
      <protection/>
    </xf>
    <xf numFmtId="0" fontId="0" fillId="34" borderId="0" xfId="0" applyFont="1" applyFill="1" applyAlignment="1">
      <alignment horizontal="center" vertical="center"/>
    </xf>
    <xf numFmtId="0" fontId="0" fillId="34" borderId="0" xfId="0" applyFont="1" applyFill="1" applyBorder="1" applyAlignment="1">
      <alignment horizontal="left" vertical="center"/>
    </xf>
    <xf numFmtId="0" fontId="10" fillId="34" borderId="0" xfId="62" applyFont="1" applyFill="1" applyBorder="1" applyAlignment="1">
      <alignment horizontal="left" vertical="center" wrapText="1"/>
      <protection/>
    </xf>
    <xf numFmtId="0" fontId="8" fillId="0" borderId="4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6" xfId="0" applyFont="1" applyFill="1" applyBorder="1" applyAlignment="1">
      <alignment horizontal="left" vertical="top" wrapText="1"/>
    </xf>
    <xf numFmtId="0" fontId="22" fillId="0" borderId="0" xfId="62" applyFont="1" applyAlignment="1">
      <alignment horizontal="left" vertical="center" wrapText="1"/>
      <protection/>
    </xf>
    <xf numFmtId="0" fontId="22" fillId="0" borderId="18" xfId="62" applyFont="1" applyBorder="1" applyAlignment="1">
      <alignment horizontal="left" vertical="center" wrapText="1"/>
      <protection/>
    </xf>
    <xf numFmtId="0" fontId="0" fillId="33" borderId="71" xfId="62" applyFont="1" applyFill="1" applyBorder="1" applyAlignment="1">
      <alignment horizontal="left" vertical="center"/>
      <protection/>
    </xf>
    <xf numFmtId="0" fontId="0" fillId="0" borderId="54" xfId="0" applyFont="1" applyBorder="1" applyAlignment="1">
      <alignment horizontal="left" vertical="center"/>
    </xf>
    <xf numFmtId="0" fontId="8" fillId="0" borderId="45" xfId="0" applyFont="1" applyFill="1" applyBorder="1" applyAlignment="1">
      <alignment horizontal="left" vertical="center"/>
    </xf>
    <xf numFmtId="0" fontId="8" fillId="0" borderId="10" xfId="0" applyFont="1" applyFill="1" applyBorder="1" applyAlignment="1">
      <alignment horizontal="left" vertical="center"/>
    </xf>
    <xf numFmtId="0" fontId="8" fillId="0" borderId="80" xfId="0" applyFont="1" applyFill="1" applyBorder="1" applyAlignment="1">
      <alignment horizontal="left" vertical="center"/>
    </xf>
    <xf numFmtId="0" fontId="0" fillId="33" borderId="39" xfId="62" applyFont="1" applyFill="1" applyBorder="1" applyAlignment="1">
      <alignment horizontal="left" vertical="center" wrapText="1" shrinkToFit="1"/>
      <protection/>
    </xf>
    <xf numFmtId="0" fontId="0" fillId="0" borderId="81" xfId="0" applyFont="1" applyBorder="1" applyAlignment="1">
      <alignment horizontal="left" vertical="center" wrapText="1" shrinkToFit="1"/>
    </xf>
    <xf numFmtId="0" fontId="0" fillId="0" borderId="15" xfId="0" applyFont="1" applyBorder="1" applyAlignment="1">
      <alignment horizontal="left" vertical="center" wrapText="1" shrinkToFit="1"/>
    </xf>
    <xf numFmtId="0" fontId="0" fillId="0" borderId="82" xfId="0" applyFont="1" applyBorder="1" applyAlignment="1">
      <alignment horizontal="left" vertical="center" wrapText="1" shrinkToFit="1"/>
    </xf>
    <xf numFmtId="0" fontId="0" fillId="0" borderId="83"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0" fillId="34" borderId="10" xfId="0" applyFont="1" applyFill="1" applyBorder="1" applyAlignment="1">
      <alignment horizontal="left" vertical="center" shrinkToFit="1"/>
    </xf>
    <xf numFmtId="0" fontId="0" fillId="34" borderId="80" xfId="0" applyFont="1" applyFill="1" applyBorder="1" applyAlignment="1">
      <alignment horizontal="left" vertical="center" shrinkToFit="1"/>
    </xf>
    <xf numFmtId="0" fontId="0" fillId="34" borderId="40"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84"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8" fillId="0" borderId="45"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80" xfId="0" applyFont="1" applyFill="1" applyBorder="1" applyAlignment="1">
      <alignment horizontal="left" vertical="top" wrapText="1"/>
    </xf>
    <xf numFmtId="0" fontId="0" fillId="12" borderId="86" xfId="0" applyFont="1" applyFill="1" applyBorder="1" applyAlignment="1">
      <alignment horizontal="center" vertical="center" wrapText="1"/>
    </xf>
    <xf numFmtId="0" fontId="0" fillId="12" borderId="87"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8" fillId="0" borderId="29" xfId="0" applyFont="1" applyFill="1" applyBorder="1" applyAlignment="1">
      <alignment horizontal="left" vertical="center" wrapText="1"/>
    </xf>
    <xf numFmtId="0" fontId="8" fillId="0" borderId="29" xfId="0" applyFont="1" applyFill="1" applyBorder="1" applyAlignment="1">
      <alignment horizontal="left" vertical="center" shrinkToFit="1"/>
    </xf>
    <xf numFmtId="0" fontId="8" fillId="0" borderId="62" xfId="0" applyFont="1" applyFill="1" applyBorder="1" applyAlignment="1">
      <alignment horizontal="left" vertical="center" shrinkToFit="1"/>
    </xf>
    <xf numFmtId="0" fontId="8" fillId="34" borderId="89" xfId="62" applyFont="1" applyFill="1" applyBorder="1" applyAlignment="1">
      <alignment horizontal="left" vertical="top" wrapText="1"/>
      <protection/>
    </xf>
    <xf numFmtId="0" fontId="8" fillId="34" borderId="29" xfId="62" applyFont="1" applyFill="1" applyBorder="1" applyAlignment="1">
      <alignment horizontal="left" vertical="top" wrapText="1"/>
      <protection/>
    </xf>
    <xf numFmtId="0" fontId="8" fillId="34" borderId="62" xfId="62" applyFont="1" applyFill="1" applyBorder="1" applyAlignment="1">
      <alignment horizontal="left" vertical="top" wrapText="1"/>
      <protection/>
    </xf>
    <xf numFmtId="0" fontId="8" fillId="34" borderId="43" xfId="62" applyFont="1" applyFill="1" applyBorder="1" applyAlignment="1">
      <alignment horizontal="left" vertical="top" wrapText="1"/>
      <protection/>
    </xf>
    <xf numFmtId="0" fontId="8" fillId="34" borderId="0" xfId="62" applyFont="1" applyFill="1" applyBorder="1" applyAlignment="1">
      <alignment horizontal="left" vertical="top" wrapText="1"/>
      <protection/>
    </xf>
    <xf numFmtId="0" fontId="8" fillId="34" borderId="16" xfId="62" applyFont="1" applyFill="1" applyBorder="1" applyAlignment="1">
      <alignment horizontal="left" vertical="top" wrapText="1"/>
      <protection/>
    </xf>
    <xf numFmtId="0" fontId="0" fillId="12" borderId="71" xfId="62" applyFont="1" applyFill="1" applyBorder="1" applyAlignment="1">
      <alignment horizontal="left" vertical="center" wrapText="1"/>
      <protection/>
    </xf>
    <xf numFmtId="0" fontId="0" fillId="12" borderId="10" xfId="62" applyFont="1" applyFill="1" applyBorder="1" applyAlignment="1">
      <alignment horizontal="left" vertical="center" wrapText="1"/>
      <protection/>
    </xf>
    <xf numFmtId="0" fontId="0" fillId="12" borderId="80" xfId="62" applyFont="1" applyFill="1" applyBorder="1" applyAlignment="1">
      <alignment horizontal="left" vertical="center" wrapText="1"/>
      <protection/>
    </xf>
    <xf numFmtId="0" fontId="0" fillId="33" borderId="54" xfId="0" applyFont="1" applyFill="1" applyBorder="1" applyAlignment="1">
      <alignment horizontal="left" vertical="center"/>
    </xf>
    <xf numFmtId="0" fontId="8" fillId="0" borderId="45" xfId="62" applyFont="1" applyFill="1" applyBorder="1" applyAlignment="1">
      <alignment horizontal="center" vertical="center" shrinkToFit="1"/>
      <protection/>
    </xf>
    <xf numFmtId="0" fontId="8" fillId="0" borderId="10" xfId="62" applyFont="1" applyFill="1" applyBorder="1" applyAlignment="1">
      <alignment horizontal="center" vertical="center" shrinkToFit="1"/>
      <protection/>
    </xf>
    <xf numFmtId="0" fontId="8" fillId="0" borderId="90" xfId="62" applyFont="1" applyFill="1" applyBorder="1" applyAlignment="1">
      <alignment horizontal="center" vertical="center" shrinkToFit="1"/>
      <protection/>
    </xf>
    <xf numFmtId="0" fontId="0" fillId="0" borderId="91" xfId="62" applyFont="1" applyFill="1" applyBorder="1" applyAlignment="1">
      <alignment horizontal="center" vertical="top" wrapText="1"/>
      <protection/>
    </xf>
    <xf numFmtId="0" fontId="0" fillId="0" borderId="10" xfId="62" applyFont="1" applyFill="1" applyBorder="1" applyAlignment="1">
      <alignment horizontal="center" vertical="top"/>
      <protection/>
    </xf>
    <xf numFmtId="0" fontId="0" fillId="0" borderId="80" xfId="62" applyFont="1" applyFill="1" applyBorder="1" applyAlignment="1">
      <alignment horizontal="center" vertical="top"/>
      <protection/>
    </xf>
    <xf numFmtId="0" fontId="0" fillId="12" borderId="92" xfId="62" applyFont="1" applyFill="1" applyBorder="1" applyAlignment="1">
      <alignment horizontal="center" vertical="center" wrapText="1"/>
      <protection/>
    </xf>
    <xf numFmtId="0" fontId="0" fillId="12" borderId="93" xfId="62" applyFont="1" applyFill="1" applyBorder="1" applyAlignment="1">
      <alignment horizontal="center" vertical="center" wrapText="1"/>
      <protection/>
    </xf>
    <xf numFmtId="0" fontId="0" fillId="12" borderId="15" xfId="62" applyFont="1" applyFill="1" applyBorder="1" applyAlignment="1">
      <alignment horizontal="center" vertical="center" wrapText="1"/>
      <protection/>
    </xf>
    <xf numFmtId="0" fontId="0" fillId="12" borderId="82" xfId="62" applyFont="1" applyFill="1" applyBorder="1" applyAlignment="1">
      <alignment horizontal="center" vertical="center" wrapText="1"/>
      <protection/>
    </xf>
    <xf numFmtId="0" fontId="0" fillId="12" borderId="83" xfId="62" applyFont="1" applyFill="1" applyBorder="1" applyAlignment="1">
      <alignment horizontal="center" vertical="center" wrapText="1"/>
      <protection/>
    </xf>
    <xf numFmtId="0" fontId="0" fillId="12" borderId="55" xfId="62" applyFont="1" applyFill="1" applyBorder="1" applyAlignment="1">
      <alignment horizontal="center" vertical="center" wrapText="1"/>
      <protection/>
    </xf>
    <xf numFmtId="0" fontId="0" fillId="12" borderId="87" xfId="62" applyFont="1" applyFill="1" applyBorder="1" applyAlignment="1">
      <alignment horizontal="left" vertical="center"/>
      <protection/>
    </xf>
    <xf numFmtId="0" fontId="0" fillId="12" borderId="88" xfId="62" applyFont="1" applyFill="1" applyBorder="1" applyAlignment="1">
      <alignment horizontal="left" vertical="center"/>
      <protection/>
    </xf>
    <xf numFmtId="0" fontId="0" fillId="12" borderId="41" xfId="62" applyFont="1" applyFill="1" applyBorder="1" applyAlignment="1">
      <alignment horizontal="left" vertical="center"/>
      <protection/>
    </xf>
    <xf numFmtId="0" fontId="8" fillId="34" borderId="31" xfId="62" applyFont="1" applyFill="1" applyBorder="1" applyAlignment="1">
      <alignment horizontal="left" vertical="center"/>
      <protection/>
    </xf>
    <xf numFmtId="0" fontId="0" fillId="0" borderId="29" xfId="0" applyFont="1" applyFill="1" applyBorder="1" applyAlignment="1">
      <alignment horizontal="left" vertical="center" wrapText="1"/>
    </xf>
    <xf numFmtId="0" fontId="8" fillId="34" borderId="70" xfId="62" applyFont="1" applyFill="1" applyBorder="1" applyAlignment="1">
      <alignment horizontal="center" vertical="center"/>
      <protection/>
    </xf>
    <xf numFmtId="0" fontId="8" fillId="34" borderId="31" xfId="62" applyFont="1" applyFill="1" applyBorder="1" applyAlignment="1">
      <alignment horizontal="center" vertical="center"/>
      <protection/>
    </xf>
    <xf numFmtId="0" fontId="0" fillId="33" borderId="10" xfId="0" applyFont="1" applyFill="1" applyBorder="1" applyAlignment="1">
      <alignment horizontal="left" vertical="center"/>
    </xf>
    <xf numFmtId="0" fontId="0" fillId="33" borderId="80" xfId="0" applyFont="1" applyFill="1" applyBorder="1" applyAlignment="1">
      <alignment horizontal="left" vertical="center"/>
    </xf>
    <xf numFmtId="0" fontId="0" fillId="33" borderId="71" xfId="62" applyFont="1" applyFill="1" applyBorder="1" applyAlignment="1">
      <alignment horizontal="left" vertical="center" wrapText="1"/>
      <protection/>
    </xf>
    <xf numFmtId="0" fontId="8" fillId="0" borderId="45" xfId="0" applyFont="1" applyFill="1" applyBorder="1" applyAlignment="1">
      <alignment horizontal="left" vertical="top"/>
    </xf>
    <xf numFmtId="0" fontId="8" fillId="0" borderId="10" xfId="0" applyFont="1" applyFill="1" applyBorder="1" applyAlignment="1">
      <alignment horizontal="left" vertical="top"/>
    </xf>
    <xf numFmtId="0" fontId="8" fillId="0" borderId="80" xfId="0" applyFont="1" applyFill="1" applyBorder="1" applyAlignment="1">
      <alignment horizontal="left" vertical="top"/>
    </xf>
    <xf numFmtId="0" fontId="7" fillId="0" borderId="18" xfId="62" applyFont="1" applyFill="1" applyBorder="1" applyAlignment="1">
      <alignment horizontal="left" vertical="center" wrapText="1"/>
      <protection/>
    </xf>
    <xf numFmtId="0" fontId="8" fillId="0" borderId="77" xfId="0" applyFont="1" applyFill="1" applyBorder="1" applyAlignment="1">
      <alignment horizontal="left" vertical="top" wrapText="1"/>
    </xf>
    <xf numFmtId="0" fontId="8" fillId="0" borderId="73" xfId="0" applyFont="1" applyFill="1" applyBorder="1" applyAlignment="1">
      <alignment horizontal="left" vertical="top" wrapText="1"/>
    </xf>
    <xf numFmtId="0" fontId="8" fillId="0" borderId="78" xfId="0" applyFont="1" applyFill="1" applyBorder="1" applyAlignment="1">
      <alignment horizontal="left" vertical="top" wrapText="1"/>
    </xf>
    <xf numFmtId="0" fontId="0" fillId="33" borderId="71" xfId="62" applyFont="1" applyFill="1" applyBorder="1" applyAlignment="1">
      <alignment horizontal="left" vertical="center" wrapText="1" shrinkToFit="1"/>
      <protection/>
    </xf>
    <xf numFmtId="0" fontId="0" fillId="33" borderId="54" xfId="62" applyFont="1" applyFill="1" applyBorder="1" applyAlignment="1">
      <alignment horizontal="left" vertical="center" wrapText="1" shrinkToFit="1"/>
      <protection/>
    </xf>
    <xf numFmtId="0" fontId="0" fillId="33" borderId="72" xfId="62" applyFont="1" applyFill="1" applyBorder="1" applyAlignment="1">
      <alignment horizontal="left" vertical="center" wrapText="1" shrinkToFit="1"/>
      <protection/>
    </xf>
    <xf numFmtId="0" fontId="0" fillId="0" borderId="74" xfId="0" applyFont="1" applyBorder="1" applyAlignment="1">
      <alignment horizontal="left" vertical="center" wrapText="1" shrinkToFit="1"/>
    </xf>
    <xf numFmtId="0" fontId="8" fillId="0" borderId="72" xfId="62" applyFont="1" applyFill="1" applyBorder="1" applyAlignment="1">
      <alignment horizontal="left" vertical="top" wrapText="1"/>
      <protection/>
    </xf>
    <xf numFmtId="0" fontId="0" fillId="33" borderId="39" xfId="62" applyFont="1" applyFill="1" applyBorder="1" applyAlignment="1">
      <alignment horizontal="left" vertical="center" wrapText="1"/>
      <protection/>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8" fillId="0" borderId="94" xfId="62" applyFont="1" applyFill="1" applyBorder="1" applyAlignment="1">
      <alignment horizontal="left" vertical="top" wrapText="1"/>
      <protection/>
    </xf>
    <xf numFmtId="0" fontId="8" fillId="0" borderId="95" xfId="0" applyFont="1" applyBorder="1" applyAlignment="1">
      <alignment horizontal="left" vertical="top" wrapText="1"/>
    </xf>
    <xf numFmtId="0" fontId="8" fillId="0" borderId="96" xfId="0" applyFont="1" applyBorder="1" applyAlignment="1">
      <alignment horizontal="left" vertical="top" wrapText="1"/>
    </xf>
    <xf numFmtId="0" fontId="0" fillId="33" borderId="39" xfId="0" applyFont="1" applyFill="1" applyBorder="1" applyAlignment="1">
      <alignment horizontal="left" vertical="center" wrapText="1"/>
    </xf>
    <xf numFmtId="0" fontId="0" fillId="33" borderId="81"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82" xfId="0" applyFont="1" applyFill="1" applyBorder="1" applyAlignment="1">
      <alignment horizontal="left" vertical="center" wrapText="1"/>
    </xf>
    <xf numFmtId="0" fontId="0" fillId="33" borderId="83" xfId="0" applyFont="1" applyFill="1" applyBorder="1" applyAlignment="1">
      <alignment horizontal="left" vertical="center" wrapText="1"/>
    </xf>
    <xf numFmtId="0" fontId="0" fillId="33" borderId="55" xfId="0" applyFont="1" applyFill="1" applyBorder="1" applyAlignment="1">
      <alignment horizontal="left" vertical="center" wrapText="1"/>
    </xf>
    <xf numFmtId="0" fontId="0" fillId="34" borderId="56"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65" xfId="0" applyFont="1" applyFill="1" applyBorder="1" applyAlignment="1">
      <alignment horizontal="left" vertical="center"/>
    </xf>
    <xf numFmtId="0" fontId="8" fillId="34" borderId="97" xfId="0" applyFont="1" applyFill="1" applyBorder="1" applyAlignment="1">
      <alignment horizontal="left" vertical="top" wrapText="1"/>
    </xf>
    <xf numFmtId="0" fontId="8" fillId="34" borderId="41" xfId="0" applyFont="1" applyFill="1" applyBorder="1" applyAlignment="1">
      <alignment horizontal="left" vertical="top" wrapText="1"/>
    </xf>
    <xf numFmtId="0" fontId="8" fillId="34" borderId="42" xfId="0" applyFont="1" applyFill="1" applyBorder="1" applyAlignment="1">
      <alignment horizontal="left" vertical="top" wrapText="1"/>
    </xf>
    <xf numFmtId="0" fontId="8" fillId="34" borderId="98" xfId="0" applyFont="1" applyFill="1" applyBorder="1" applyAlignment="1">
      <alignment horizontal="left" vertical="top" wrapText="1"/>
    </xf>
    <xf numFmtId="0" fontId="8" fillId="34" borderId="56" xfId="0" applyFont="1" applyFill="1" applyBorder="1" applyAlignment="1">
      <alignment horizontal="left" vertical="top" wrapText="1"/>
    </xf>
    <xf numFmtId="0" fontId="8" fillId="34" borderId="65" xfId="0" applyFont="1" applyFill="1" applyBorder="1" applyAlignment="1">
      <alignment horizontal="left" vertical="top" wrapText="1"/>
    </xf>
    <xf numFmtId="0" fontId="0" fillId="33" borderId="83" xfId="62" applyFont="1" applyFill="1" applyBorder="1" applyAlignment="1">
      <alignment horizontal="left" vertical="center" wrapText="1" shrinkToFit="1"/>
      <protection/>
    </xf>
    <xf numFmtId="0" fontId="0" fillId="0" borderId="55" xfId="0" applyFont="1" applyBorder="1" applyAlignment="1">
      <alignment horizontal="left" vertical="center" shrinkToFit="1"/>
    </xf>
    <xf numFmtId="0" fontId="0" fillId="33" borderId="39" xfId="62" applyFont="1" applyFill="1" applyBorder="1" applyAlignment="1">
      <alignment horizontal="center" vertical="center" wrapText="1"/>
      <protection/>
    </xf>
    <xf numFmtId="0" fontId="0" fillId="33" borderId="81" xfId="62" applyFont="1" applyFill="1" applyBorder="1" applyAlignment="1">
      <alignment horizontal="center" vertical="center" wrapText="1"/>
      <protection/>
    </xf>
    <xf numFmtId="0" fontId="0" fillId="33" borderId="15" xfId="62" applyFont="1" applyFill="1" applyBorder="1" applyAlignment="1">
      <alignment horizontal="center" vertical="center" wrapText="1"/>
      <protection/>
    </xf>
    <xf numFmtId="0" fontId="0" fillId="33" borderId="82" xfId="62" applyFont="1" applyFill="1" applyBorder="1" applyAlignment="1">
      <alignment horizontal="center" vertical="center" wrapText="1"/>
      <protection/>
    </xf>
    <xf numFmtId="0" fontId="0" fillId="33" borderId="83" xfId="62" applyFont="1" applyFill="1" applyBorder="1" applyAlignment="1">
      <alignment horizontal="center" vertical="center" wrapText="1"/>
      <protection/>
    </xf>
    <xf numFmtId="0" fontId="0" fillId="33" borderId="55" xfId="62" applyFont="1" applyFill="1" applyBorder="1" applyAlignment="1">
      <alignment horizontal="center" vertical="center" wrapText="1"/>
      <protection/>
    </xf>
    <xf numFmtId="0" fontId="0" fillId="33" borderId="71" xfId="62" applyFont="1" applyFill="1" applyBorder="1" applyAlignment="1">
      <alignment horizontal="center" vertical="center" wrapText="1" shrinkToFit="1"/>
      <protection/>
    </xf>
    <xf numFmtId="0" fontId="0" fillId="33" borderId="54" xfId="62" applyFont="1" applyFill="1" applyBorder="1" applyAlignment="1">
      <alignment horizontal="center" vertical="center" wrapText="1" shrinkToFit="1"/>
      <protection/>
    </xf>
    <xf numFmtId="0" fontId="0" fillId="12" borderId="30" xfId="0" applyFont="1" applyFill="1" applyBorder="1" applyAlignment="1">
      <alignment horizontal="center" vertical="center" wrapText="1"/>
    </xf>
    <xf numFmtId="0" fontId="0" fillId="12" borderId="31"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34" borderId="10" xfId="0" applyFont="1" applyFill="1" applyBorder="1" applyAlignment="1">
      <alignment horizontal="left" vertical="center"/>
    </xf>
    <xf numFmtId="0" fontId="0" fillId="34" borderId="80" xfId="0" applyFont="1" applyFill="1" applyBorder="1" applyAlignment="1">
      <alignment horizontal="left" vertical="center"/>
    </xf>
    <xf numFmtId="0" fontId="8" fillId="0" borderId="71" xfId="62" applyFont="1" applyFill="1" applyBorder="1" applyAlignment="1">
      <alignment horizontal="left" vertical="top" wrapText="1"/>
      <protection/>
    </xf>
    <xf numFmtId="0" fontId="8" fillId="0" borderId="10" xfId="62" applyFont="1" applyFill="1" applyBorder="1" applyAlignment="1">
      <alignment horizontal="left" vertical="top" wrapText="1"/>
      <protection/>
    </xf>
    <xf numFmtId="0" fontId="8" fillId="0" borderId="80" xfId="62" applyFont="1" applyFill="1" applyBorder="1" applyAlignment="1">
      <alignment horizontal="left" vertical="top" wrapText="1"/>
      <protection/>
    </xf>
    <xf numFmtId="0" fontId="0" fillId="0" borderId="10" xfId="0" applyFont="1" applyBorder="1" applyAlignment="1">
      <alignment horizontal="left" vertical="center"/>
    </xf>
    <xf numFmtId="0" fontId="0" fillId="0" borderId="80" xfId="0" applyFont="1" applyBorder="1" applyAlignment="1">
      <alignment horizontal="left" vertical="center"/>
    </xf>
    <xf numFmtId="0" fontId="8" fillId="0" borderId="71" xfId="62" applyFont="1" applyFill="1" applyBorder="1" applyAlignment="1">
      <alignment horizontal="left" vertical="center" wrapText="1"/>
      <protection/>
    </xf>
    <xf numFmtId="0" fontId="8" fillId="0" borderId="10" xfId="0" applyFont="1" applyFill="1" applyBorder="1" applyAlignment="1">
      <alignment horizontal="left" vertical="center" wrapText="1"/>
    </xf>
    <xf numFmtId="0" fontId="8" fillId="0" borderId="80" xfId="0" applyFont="1" applyFill="1" applyBorder="1" applyAlignment="1">
      <alignment horizontal="left" vertical="center" wrapText="1"/>
    </xf>
    <xf numFmtId="0" fontId="0" fillId="12" borderId="71" xfId="62" applyFont="1" applyFill="1" applyBorder="1" applyAlignment="1">
      <alignment horizontal="left" vertical="center"/>
      <protection/>
    </xf>
    <xf numFmtId="0" fontId="0" fillId="12" borderId="10" xfId="62" applyFont="1" applyFill="1" applyBorder="1" applyAlignment="1">
      <alignment horizontal="left" vertical="center"/>
      <protection/>
    </xf>
    <xf numFmtId="0" fontId="0" fillId="12" borderId="80" xfId="62" applyFont="1" applyFill="1" applyBorder="1" applyAlignment="1">
      <alignment horizontal="left" vertical="center"/>
      <protection/>
    </xf>
    <xf numFmtId="0" fontId="0" fillId="12" borderId="42" xfId="62" applyFont="1" applyFill="1" applyBorder="1" applyAlignment="1">
      <alignment horizontal="left" vertical="center"/>
      <protection/>
    </xf>
    <xf numFmtId="0" fontId="0" fillId="12" borderId="29" xfId="62" applyFont="1" applyFill="1" applyBorder="1" applyAlignment="1">
      <alignment horizontal="center" vertical="center" wrapText="1"/>
      <protection/>
    </xf>
    <xf numFmtId="0" fontId="0" fillId="12" borderId="0" xfId="62" applyFont="1" applyFill="1" applyBorder="1" applyAlignment="1">
      <alignment horizontal="center" vertical="center" wrapText="1"/>
      <protection/>
    </xf>
    <xf numFmtId="0" fontId="0" fillId="33" borderId="13" xfId="62" applyFont="1" applyFill="1" applyBorder="1" applyAlignment="1">
      <alignment horizontal="left" vertical="center"/>
      <protection/>
    </xf>
    <xf numFmtId="0" fontId="0" fillId="33" borderId="12" xfId="0" applyFont="1" applyFill="1" applyBorder="1" applyAlignment="1">
      <alignment horizontal="left" vertical="center"/>
    </xf>
    <xf numFmtId="0" fontId="0" fillId="33" borderId="14" xfId="0" applyFont="1" applyFill="1" applyBorder="1" applyAlignment="1">
      <alignment horizontal="left" vertical="center"/>
    </xf>
    <xf numFmtId="0" fontId="8" fillId="0" borderId="72" xfId="62" applyFont="1" applyFill="1" applyBorder="1" applyAlignment="1">
      <alignment horizontal="left" vertical="center"/>
      <protection/>
    </xf>
    <xf numFmtId="0" fontId="8" fillId="0" borderId="73" xfId="0" applyFont="1" applyFill="1" applyBorder="1" applyAlignment="1">
      <alignment horizontal="left" vertical="center"/>
    </xf>
    <xf numFmtId="0" fontId="8" fillId="0" borderId="78" xfId="0" applyFont="1" applyFill="1" applyBorder="1" applyAlignment="1">
      <alignment horizontal="left" vertical="center"/>
    </xf>
    <xf numFmtId="0" fontId="0" fillId="33" borderId="99" xfId="62" applyFont="1" applyFill="1" applyBorder="1" applyAlignment="1">
      <alignment horizontal="left" vertical="center"/>
      <protection/>
    </xf>
    <xf numFmtId="0" fontId="0" fillId="33" borderId="100" xfId="0" applyFont="1" applyFill="1" applyBorder="1" applyAlignment="1">
      <alignment horizontal="left" vertical="center"/>
    </xf>
    <xf numFmtId="0" fontId="0" fillId="33" borderId="22" xfId="0" applyFont="1" applyFill="1" applyBorder="1" applyAlignment="1">
      <alignment horizontal="left" vertical="center"/>
    </xf>
    <xf numFmtId="0" fontId="0" fillId="33" borderId="15" xfId="62" applyFont="1" applyFill="1" applyBorder="1" applyAlignment="1">
      <alignment horizontal="left" vertical="center"/>
      <protection/>
    </xf>
    <xf numFmtId="0" fontId="0" fillId="33" borderId="0" xfId="0" applyFont="1" applyFill="1" applyBorder="1" applyAlignment="1">
      <alignment horizontal="left" vertical="center"/>
    </xf>
    <xf numFmtId="0" fontId="0" fillId="33" borderId="16" xfId="0" applyFont="1" applyFill="1" applyBorder="1" applyAlignment="1">
      <alignment horizontal="left" vertical="center"/>
    </xf>
    <xf numFmtId="0" fontId="0" fillId="33" borderId="83" xfId="62" applyFont="1" applyFill="1" applyBorder="1" applyAlignment="1">
      <alignment horizontal="left" vertical="center"/>
      <protection/>
    </xf>
    <xf numFmtId="0" fontId="8" fillId="0" borderId="45" xfId="62" applyFont="1" applyFill="1" applyBorder="1" applyAlignment="1">
      <alignment horizontal="center" vertical="center"/>
      <protection/>
    </xf>
    <xf numFmtId="0" fontId="8" fillId="0" borderId="10" xfId="62" applyFont="1" applyFill="1" applyBorder="1" applyAlignment="1">
      <alignment horizontal="center" vertical="center"/>
      <protection/>
    </xf>
    <xf numFmtId="0" fontId="8" fillId="0" borderId="10" xfId="0" applyFont="1" applyBorder="1" applyAlignment="1">
      <alignment horizontal="center" vertical="center"/>
    </xf>
    <xf numFmtId="0" fontId="8" fillId="0" borderId="80" xfId="0" applyFont="1" applyBorder="1" applyAlignment="1">
      <alignment horizontal="center" vertical="center"/>
    </xf>
    <xf numFmtId="0" fontId="0" fillId="0" borderId="89"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22" fillId="0" borderId="0" xfId="62" applyFont="1" applyBorder="1" applyAlignment="1">
      <alignment horizontal="left" vertical="top" wrapText="1"/>
      <protection/>
    </xf>
    <xf numFmtId="0" fontId="22" fillId="0" borderId="0" xfId="62" applyFont="1" applyBorder="1" applyAlignment="1">
      <alignment horizontal="left" vertical="top"/>
      <protection/>
    </xf>
    <xf numFmtId="0" fontId="22" fillId="0" borderId="18" xfId="62" applyFont="1" applyBorder="1" applyAlignment="1">
      <alignment horizontal="left" vertical="top"/>
      <protection/>
    </xf>
    <xf numFmtId="0" fontId="8" fillId="34" borderId="100"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101" xfId="0" applyFont="1" applyFill="1" applyBorder="1" applyAlignment="1">
      <alignment horizontal="center" vertical="center"/>
    </xf>
    <xf numFmtId="0" fontId="8" fillId="34" borderId="102" xfId="0" applyFont="1" applyFill="1" applyBorder="1" applyAlignment="1">
      <alignment horizontal="center" vertical="center"/>
    </xf>
    <xf numFmtId="0" fontId="0" fillId="33" borderId="99" xfId="62" applyFont="1" applyFill="1" applyBorder="1" applyAlignment="1">
      <alignment horizontal="center" vertical="center" wrapText="1"/>
      <protection/>
    </xf>
    <xf numFmtId="0" fontId="0" fillId="33" borderId="100" xfId="62" applyFont="1" applyFill="1" applyBorder="1" applyAlignment="1">
      <alignment horizontal="center" vertical="center" wrapText="1"/>
      <protection/>
    </xf>
    <xf numFmtId="0" fontId="0" fillId="33" borderId="102" xfId="62" applyFont="1" applyFill="1" applyBorder="1" applyAlignment="1">
      <alignment horizontal="center" vertical="center" wrapText="1"/>
      <protection/>
    </xf>
    <xf numFmtId="0" fontId="0" fillId="33" borderId="12" xfId="62" applyFont="1" applyFill="1" applyBorder="1" applyAlignment="1">
      <alignment horizontal="left" vertical="center"/>
      <protection/>
    </xf>
    <xf numFmtId="0" fontId="0" fillId="33" borderId="14" xfId="62" applyFont="1" applyFill="1" applyBorder="1" applyAlignment="1">
      <alignment horizontal="left" vertical="center"/>
      <protection/>
    </xf>
    <xf numFmtId="0" fontId="8" fillId="34" borderId="71" xfId="62" applyFont="1" applyFill="1" applyBorder="1" applyAlignment="1">
      <alignment horizontal="left" vertical="top" wrapText="1" shrinkToFit="1"/>
      <protection/>
    </xf>
    <xf numFmtId="0" fontId="8" fillId="34" borderId="10" xfId="62" applyFont="1" applyFill="1" applyBorder="1" applyAlignment="1">
      <alignment horizontal="left" vertical="top" wrapText="1" shrinkToFit="1"/>
      <protection/>
    </xf>
    <xf numFmtId="0" fontId="8" fillId="34" borderId="80" xfId="62" applyFont="1" applyFill="1" applyBorder="1" applyAlignment="1">
      <alignment horizontal="left" vertical="top" wrapText="1" shrinkToFit="1"/>
      <protection/>
    </xf>
    <xf numFmtId="0" fontId="0" fillId="12" borderId="32" xfId="0" applyFont="1" applyFill="1" applyBorder="1" applyAlignment="1">
      <alignment horizontal="center" vertical="center" wrapText="1"/>
    </xf>
    <xf numFmtId="0" fontId="8" fillId="0" borderId="31"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8" fillId="0" borderId="40" xfId="0" applyFont="1" applyFill="1" applyBorder="1" applyAlignment="1">
      <alignment horizontal="left" vertical="top" wrapText="1"/>
    </xf>
    <xf numFmtId="0" fontId="8" fillId="0" borderId="41" xfId="0" applyFont="1" applyFill="1" applyBorder="1" applyAlignment="1">
      <alignment horizontal="left" vertical="top" wrapText="1"/>
    </xf>
    <xf numFmtId="0" fontId="8" fillId="0" borderId="42" xfId="0" applyFont="1" applyFill="1" applyBorder="1" applyAlignment="1">
      <alignment horizontal="left" vertical="top" wrapText="1"/>
    </xf>
    <xf numFmtId="0" fontId="8" fillId="0" borderId="45"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8" fillId="0" borderId="80" xfId="0" applyFont="1" applyFill="1" applyBorder="1" applyAlignment="1">
      <alignment horizontal="left" vertical="center" shrinkToFit="1"/>
    </xf>
    <xf numFmtId="0" fontId="0" fillId="12" borderId="103" xfId="0" applyFont="1" applyFill="1" applyBorder="1" applyAlignment="1">
      <alignment horizontal="center" vertical="center" wrapText="1"/>
    </xf>
    <xf numFmtId="0" fontId="8" fillId="0" borderId="87" xfId="0" applyFont="1" applyFill="1" applyBorder="1" applyAlignment="1">
      <alignment horizontal="left" vertical="center" wrapText="1"/>
    </xf>
    <xf numFmtId="0" fontId="8" fillId="0" borderId="88" xfId="0" applyFont="1" applyFill="1" applyBorder="1" applyAlignment="1">
      <alignment horizontal="left" vertical="center" wrapText="1"/>
    </xf>
    <xf numFmtId="0" fontId="0" fillId="33" borderId="54" xfId="0" applyFont="1" applyFill="1" applyBorder="1" applyAlignment="1">
      <alignment horizontal="left" vertical="center" wrapText="1"/>
    </xf>
    <xf numFmtId="0" fontId="0" fillId="0" borderId="104"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33" borderId="56" xfId="0" applyFont="1" applyFill="1" applyBorder="1" applyAlignment="1">
      <alignment horizontal="left" vertical="center"/>
    </xf>
    <xf numFmtId="0" fontId="0" fillId="33" borderId="65" xfId="0" applyFont="1" applyFill="1" applyBorder="1" applyAlignment="1">
      <alignment horizontal="left" vertical="center"/>
    </xf>
    <xf numFmtId="0" fontId="8" fillId="0" borderId="36" xfId="0" applyFont="1" applyFill="1" applyBorder="1" applyAlignment="1">
      <alignment horizontal="left" vertical="center" wrapText="1"/>
    </xf>
    <xf numFmtId="0" fontId="0" fillId="34" borderId="30"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0"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8" fillId="0" borderId="106" xfId="62" applyFont="1" applyFill="1" applyBorder="1" applyAlignment="1">
      <alignment horizontal="left" vertical="top" wrapText="1"/>
      <protection/>
    </xf>
    <xf numFmtId="0" fontId="8" fillId="0" borderId="69" xfId="0" applyFont="1" applyBorder="1" applyAlignment="1">
      <alignment horizontal="left" vertical="top" wrapText="1"/>
    </xf>
    <xf numFmtId="0" fontId="8" fillId="0" borderId="107" xfId="0" applyFont="1" applyBorder="1" applyAlignment="1">
      <alignment horizontal="left" vertical="top" wrapText="1"/>
    </xf>
    <xf numFmtId="0" fontId="8" fillId="34" borderId="30" xfId="0" applyFont="1" applyFill="1" applyBorder="1" applyAlignment="1">
      <alignment horizontal="left" vertical="center" wrapText="1"/>
    </xf>
    <xf numFmtId="0" fontId="8" fillId="34" borderId="31" xfId="0" applyFont="1" applyFill="1" applyBorder="1" applyAlignment="1">
      <alignment horizontal="left" vertical="center" wrapText="1"/>
    </xf>
    <xf numFmtId="0" fontId="8" fillId="34" borderId="60" xfId="0" applyFont="1" applyFill="1" applyBorder="1" applyAlignment="1">
      <alignment horizontal="left" vertical="center" wrapText="1"/>
    </xf>
    <xf numFmtId="0" fontId="8" fillId="0" borderId="36" xfId="0" applyFont="1" applyFill="1" applyBorder="1" applyAlignment="1">
      <alignment vertical="center" wrapText="1"/>
    </xf>
    <xf numFmtId="0" fontId="8" fillId="0" borderId="29" xfId="0" applyFont="1" applyFill="1" applyBorder="1" applyAlignment="1">
      <alignment vertical="center" wrapText="1"/>
    </xf>
    <xf numFmtId="0" fontId="0" fillId="0" borderId="108"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103" xfId="0" applyFont="1" applyFill="1" applyBorder="1" applyAlignment="1">
      <alignment horizontal="center" vertical="center" wrapText="1"/>
    </xf>
    <xf numFmtId="0" fontId="8" fillId="34" borderId="86" xfId="0" applyFont="1" applyFill="1" applyBorder="1" applyAlignment="1">
      <alignment horizontal="left" vertical="center" wrapText="1"/>
    </xf>
    <xf numFmtId="0" fontId="8" fillId="34" borderId="87" xfId="0" applyFont="1" applyFill="1" applyBorder="1" applyAlignment="1">
      <alignment horizontal="left" vertical="center" wrapText="1"/>
    </xf>
    <xf numFmtId="0" fontId="8" fillId="34" borderId="88" xfId="0" applyFont="1" applyFill="1" applyBorder="1" applyAlignment="1">
      <alignment horizontal="left" vertical="center" wrapText="1"/>
    </xf>
    <xf numFmtId="0" fontId="0" fillId="0" borderId="0" xfId="62" applyFont="1" applyBorder="1" applyAlignment="1">
      <alignment horizontal="left" vertical="center" wrapText="1"/>
      <protection/>
    </xf>
    <xf numFmtId="0" fontId="0" fillId="0" borderId="0" xfId="0" applyFont="1" applyAlignment="1">
      <alignment horizontal="left" vertical="center"/>
    </xf>
    <xf numFmtId="0" fontId="0" fillId="33" borderId="99" xfId="62" applyFont="1" applyFill="1" applyBorder="1" applyAlignment="1">
      <alignment horizontal="left" vertical="center" wrapText="1"/>
      <protection/>
    </xf>
    <xf numFmtId="0" fontId="0" fillId="33" borderId="100" xfId="62" applyFont="1" applyFill="1" applyBorder="1" applyAlignment="1">
      <alignment horizontal="left" vertical="center" wrapText="1"/>
      <protection/>
    </xf>
    <xf numFmtId="0" fontId="0" fillId="33" borderId="22" xfId="62" applyFont="1" applyFill="1" applyBorder="1" applyAlignment="1">
      <alignment horizontal="left" vertical="center" wrapText="1"/>
      <protection/>
    </xf>
    <xf numFmtId="0" fontId="0" fillId="0" borderId="0" xfId="62" applyFont="1" applyBorder="1" applyAlignment="1">
      <alignment horizontal="left" vertical="center" wrapText="1"/>
      <protection/>
    </xf>
    <xf numFmtId="0" fontId="0" fillId="33" borderId="39" xfId="62" applyFont="1" applyFill="1" applyBorder="1" applyAlignment="1">
      <alignment horizontal="left" vertical="center"/>
      <protection/>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109" xfId="0" applyFont="1" applyFill="1" applyBorder="1" applyAlignment="1">
      <alignment horizontal="center" vertical="center" wrapText="1"/>
    </xf>
    <xf numFmtId="0" fontId="8" fillId="0" borderId="45"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2" fillId="12" borderId="106" xfId="62" applyFont="1" applyFill="1" applyBorder="1" applyAlignment="1">
      <alignment horizontal="center" vertical="center" wrapText="1"/>
      <protection/>
    </xf>
    <xf numFmtId="0" fontId="2" fillId="12" borderId="53" xfId="62" applyFont="1" applyFill="1" applyBorder="1" applyAlignment="1">
      <alignment horizontal="center" vertical="center" wrapText="1"/>
      <protection/>
    </xf>
    <xf numFmtId="0" fontId="8" fillId="0" borderId="89" xfId="62" applyFont="1" applyFill="1" applyBorder="1" applyAlignment="1">
      <alignment horizontal="left" vertical="top" wrapText="1"/>
      <protection/>
    </xf>
    <xf numFmtId="0" fontId="8" fillId="0" borderId="29" xfId="62" applyFont="1" applyFill="1" applyBorder="1" applyAlignment="1">
      <alignment horizontal="left" vertical="top" wrapText="1"/>
      <protection/>
    </xf>
    <xf numFmtId="0" fontId="8" fillId="0" borderId="62" xfId="62" applyFont="1" applyFill="1" applyBorder="1" applyAlignment="1">
      <alignment horizontal="left" vertical="top" wrapText="1"/>
      <protection/>
    </xf>
    <xf numFmtId="0" fontId="2" fillId="0" borderId="91" xfId="62" applyFont="1" applyFill="1" applyBorder="1" applyAlignment="1">
      <alignment horizontal="center" vertical="top" wrapText="1"/>
      <protection/>
    </xf>
    <xf numFmtId="0" fontId="2" fillId="0" borderId="10" xfId="62" applyFont="1" applyFill="1" applyBorder="1" applyAlignment="1">
      <alignment horizontal="center" vertical="top"/>
      <protection/>
    </xf>
    <xf numFmtId="0" fontId="2" fillId="0" borderId="80" xfId="62" applyFont="1" applyFill="1" applyBorder="1" applyAlignment="1">
      <alignment horizontal="center" vertical="top"/>
      <protection/>
    </xf>
    <xf numFmtId="0" fontId="2" fillId="0" borderId="53" xfId="0" applyFont="1" applyBorder="1" applyAlignment="1">
      <alignment horizontal="center" vertical="center"/>
    </xf>
    <xf numFmtId="0" fontId="8" fillId="0" borderId="68" xfId="62" applyFont="1" applyFill="1" applyBorder="1" applyAlignment="1">
      <alignment horizontal="left" vertical="top" wrapText="1"/>
      <protection/>
    </xf>
    <xf numFmtId="0" fontId="8" fillId="0" borderId="69" xfId="62" applyFont="1" applyFill="1" applyBorder="1" applyAlignment="1">
      <alignment horizontal="left" vertical="top" wrapText="1"/>
      <protection/>
    </xf>
    <xf numFmtId="0" fontId="8" fillId="0" borderId="107" xfId="62" applyFont="1" applyFill="1" applyBorder="1" applyAlignment="1">
      <alignment horizontal="left" vertical="top" wrapText="1"/>
      <protection/>
    </xf>
    <xf numFmtId="0" fontId="0" fillId="0" borderId="0" xfId="0" applyFont="1" applyAlignment="1">
      <alignment horizontal="left" vertical="top" wrapText="1"/>
    </xf>
    <xf numFmtId="0" fontId="0" fillId="0" borderId="0" xfId="0" applyFont="1" applyAlignment="1">
      <alignment horizontal="left" vertical="top"/>
    </xf>
    <xf numFmtId="0" fontId="0" fillId="0" borderId="56" xfId="62" applyFont="1" applyBorder="1" applyAlignment="1" applyProtection="1">
      <alignment horizontal="center" vertical="center"/>
      <protection/>
    </xf>
    <xf numFmtId="0" fontId="7" fillId="35" borderId="20" xfId="62" applyFont="1" applyFill="1" applyBorder="1" applyAlignment="1" applyProtection="1">
      <alignment horizontal="center" vertical="center" shrinkToFit="1"/>
      <protection/>
    </xf>
    <xf numFmtId="0" fontId="7" fillId="35" borderId="45" xfId="62" applyFont="1" applyFill="1" applyBorder="1" applyAlignment="1" applyProtection="1">
      <alignment horizontal="center" vertical="center"/>
      <protection/>
    </xf>
    <xf numFmtId="0" fontId="7" fillId="35" borderId="54" xfId="62" applyFont="1" applyFill="1" applyBorder="1" applyAlignment="1" applyProtection="1">
      <alignment horizontal="center" vertical="center"/>
      <protection/>
    </xf>
    <xf numFmtId="0" fontId="0" fillId="35" borderId="40" xfId="62" applyNumberFormat="1" applyFont="1" applyFill="1" applyBorder="1" applyAlignment="1" applyProtection="1">
      <alignment horizontal="center" vertical="center" wrapText="1"/>
      <protection/>
    </xf>
    <xf numFmtId="0" fontId="0" fillId="35" borderId="81" xfId="62" applyNumberFormat="1" applyFont="1" applyFill="1" applyBorder="1" applyAlignment="1" applyProtection="1">
      <alignment horizontal="center" vertical="center" wrapText="1"/>
      <protection/>
    </xf>
    <xf numFmtId="0" fontId="0" fillId="35" borderId="40" xfId="62" applyFont="1" applyFill="1" applyBorder="1" applyAlignment="1" applyProtection="1">
      <alignment horizontal="center" vertical="center" textRotation="255"/>
      <protection/>
    </xf>
    <xf numFmtId="0" fontId="0" fillId="35" borderId="81" xfId="62" applyFont="1" applyFill="1" applyBorder="1" applyAlignment="1" applyProtection="1">
      <alignment horizontal="center" vertical="center" textRotation="255"/>
      <protection/>
    </xf>
    <xf numFmtId="0" fontId="0" fillId="35" borderId="43" xfId="62" applyFont="1" applyFill="1" applyBorder="1" applyAlignment="1" applyProtection="1">
      <alignment horizontal="center" vertical="center" textRotation="255"/>
      <protection/>
    </xf>
    <xf numFmtId="0" fontId="0" fillId="35" borderId="82" xfId="62" applyFont="1" applyFill="1" applyBorder="1" applyAlignment="1" applyProtection="1">
      <alignment horizontal="center" vertical="center" textRotation="255"/>
      <protection/>
    </xf>
    <xf numFmtId="3" fontId="0" fillId="0" borderId="40" xfId="62" applyNumberFormat="1" applyFont="1" applyBorder="1" applyAlignment="1" applyProtection="1">
      <alignment horizontal="right" shrinkToFit="1"/>
      <protection locked="0"/>
    </xf>
    <xf numFmtId="3" fontId="0" fillId="0" borderId="43" xfId="62" applyNumberFormat="1" applyFont="1" applyBorder="1" applyAlignment="1" applyProtection="1">
      <alignment horizontal="right" shrinkToFit="1"/>
      <protection locked="0"/>
    </xf>
    <xf numFmtId="3" fontId="0" fillId="0" borderId="44" xfId="62" applyNumberFormat="1" applyFont="1" applyBorder="1" applyAlignment="1" applyProtection="1">
      <alignment horizontal="right" shrinkToFit="1"/>
      <protection locked="0"/>
    </xf>
    <xf numFmtId="190" fontId="0" fillId="0" borderId="81" xfId="62" applyNumberFormat="1" applyFont="1" applyBorder="1" applyAlignment="1" applyProtection="1">
      <alignment horizontal="center" shrinkToFit="1"/>
      <protection/>
    </xf>
    <xf numFmtId="190" fontId="0" fillId="0" borderId="82" xfId="62" applyNumberFormat="1" applyFont="1" applyBorder="1" applyAlignment="1" applyProtection="1">
      <alignment horizontal="center" shrinkToFit="1"/>
      <protection/>
    </xf>
    <xf numFmtId="190" fontId="0" fillId="0" borderId="55" xfId="62" applyNumberFormat="1" applyFont="1" applyBorder="1" applyAlignment="1" applyProtection="1">
      <alignment horizontal="center" shrinkToFit="1"/>
      <protection/>
    </xf>
    <xf numFmtId="0" fontId="8" fillId="0" borderId="104" xfId="62" applyFont="1" applyFill="1" applyBorder="1" applyAlignment="1" applyProtection="1">
      <alignment horizontal="left" vertical="center" shrinkToFit="1"/>
      <protection locked="0"/>
    </xf>
    <xf numFmtId="0" fontId="8" fillId="0" borderId="110" xfId="62" applyFont="1" applyFill="1" applyBorder="1" applyAlignment="1" applyProtection="1">
      <alignment horizontal="left" vertical="center" shrinkToFit="1"/>
      <protection locked="0"/>
    </xf>
    <xf numFmtId="0" fontId="8" fillId="0" borderId="111" xfId="62" applyFont="1" applyFill="1" applyBorder="1" applyAlignment="1" applyProtection="1">
      <alignment horizontal="left" vertical="center" shrinkToFit="1"/>
      <protection locked="0"/>
    </xf>
    <xf numFmtId="0" fontId="8" fillId="0" borderId="112" xfId="62" applyFont="1" applyFill="1" applyBorder="1" applyAlignment="1" applyProtection="1">
      <alignment horizontal="left" vertical="center" shrinkToFit="1"/>
      <protection locked="0"/>
    </xf>
    <xf numFmtId="0" fontId="0" fillId="35" borderId="44" xfId="62" applyFont="1" applyFill="1" applyBorder="1" applyAlignment="1" applyProtection="1">
      <alignment horizontal="center" vertical="center"/>
      <protection/>
    </xf>
    <xf numFmtId="0" fontId="0" fillId="35" borderId="56" xfId="62" applyFont="1" applyFill="1" applyBorder="1" applyAlignment="1" applyProtection="1">
      <alignment horizontal="center" vertical="center"/>
      <protection/>
    </xf>
    <xf numFmtId="0" fontId="0" fillId="35" borderId="55" xfId="62" applyFont="1" applyFill="1" applyBorder="1" applyAlignment="1" applyProtection="1">
      <alignment horizontal="center" vertical="center"/>
      <protection/>
    </xf>
    <xf numFmtId="0" fontId="0" fillId="35" borderId="40" xfId="62" applyFont="1" applyFill="1" applyBorder="1" applyAlignment="1" applyProtection="1">
      <alignment horizontal="center" vertical="center" textRotation="255" wrapText="1" shrinkToFit="1"/>
      <protection/>
    </xf>
    <xf numFmtId="0" fontId="0" fillId="35" borderId="81" xfId="62" applyFont="1" applyFill="1" applyBorder="1" applyAlignment="1" applyProtection="1">
      <alignment horizontal="center" vertical="center" textRotation="255" wrapText="1" shrinkToFit="1"/>
      <protection/>
    </xf>
    <xf numFmtId="0" fontId="0" fillId="35" borderId="43" xfId="62" applyFont="1" applyFill="1" applyBorder="1" applyAlignment="1" applyProtection="1">
      <alignment horizontal="center" vertical="center" textRotation="255" wrapText="1" shrinkToFit="1"/>
      <protection/>
    </xf>
    <xf numFmtId="0" fontId="0" fillId="35" borderId="82" xfId="62" applyFont="1" applyFill="1" applyBorder="1" applyAlignment="1" applyProtection="1">
      <alignment horizontal="center" vertical="center" textRotation="255" wrapText="1" shrinkToFit="1"/>
      <protection/>
    </xf>
    <xf numFmtId="0" fontId="0" fillId="0" borderId="40" xfId="62" applyFont="1" applyBorder="1" applyAlignment="1" applyProtection="1">
      <alignment horizontal="left" vertical="top" wrapText="1" shrinkToFit="1"/>
      <protection locked="0"/>
    </xf>
    <xf numFmtId="0" fontId="0" fillId="0" borderId="81" xfId="62" applyFont="1" applyBorder="1" applyAlignment="1" applyProtection="1">
      <alignment horizontal="left" vertical="top" shrinkToFit="1"/>
      <protection locked="0"/>
    </xf>
    <xf numFmtId="0" fontId="0" fillId="0" borderId="43" xfId="62" applyFont="1" applyBorder="1" applyAlignment="1" applyProtection="1">
      <alignment horizontal="left" vertical="top" shrinkToFit="1"/>
      <protection locked="0"/>
    </xf>
    <xf numFmtId="0" fontId="0" fillId="0" borderId="82" xfId="62" applyFont="1" applyBorder="1" applyAlignment="1" applyProtection="1">
      <alignment horizontal="left" vertical="top" shrinkToFit="1"/>
      <protection locked="0"/>
    </xf>
    <xf numFmtId="0" fontId="0" fillId="0" borderId="44" xfId="62" applyFont="1" applyBorder="1" applyAlignment="1" applyProtection="1">
      <alignment horizontal="left" vertical="top" shrinkToFit="1"/>
      <protection locked="0"/>
    </xf>
    <xf numFmtId="0" fontId="0" fillId="0" borderId="55" xfId="62" applyFont="1" applyBorder="1" applyAlignment="1" applyProtection="1">
      <alignment horizontal="left" vertical="top" shrinkToFit="1"/>
      <protection locked="0"/>
    </xf>
    <xf numFmtId="0" fontId="0" fillId="35" borderId="44" xfId="62" applyFont="1" applyFill="1" applyBorder="1" applyAlignment="1" applyProtection="1">
      <alignment horizontal="center" vertical="center" shrinkToFit="1"/>
      <protection/>
    </xf>
    <xf numFmtId="0" fontId="0" fillId="35" borderId="56" xfId="62" applyFont="1" applyFill="1" applyBorder="1" applyAlignment="1" applyProtection="1">
      <alignment horizontal="center" vertical="center" shrinkToFit="1"/>
      <protection/>
    </xf>
    <xf numFmtId="0" fontId="0" fillId="35" borderId="55" xfId="62" applyFont="1" applyFill="1" applyBorder="1" applyAlignment="1" applyProtection="1">
      <alignment horizontal="center" vertical="center" shrinkToFit="1"/>
      <protection/>
    </xf>
    <xf numFmtId="0" fontId="89" fillId="36" borderId="45" xfId="62" applyFont="1" applyFill="1" applyBorder="1" applyAlignment="1" applyProtection="1">
      <alignment horizontal="center" vertical="center"/>
      <protection/>
    </xf>
    <xf numFmtId="0" fontId="89" fillId="36" borderId="10" xfId="62" applyFont="1" applyFill="1" applyBorder="1" applyAlignment="1" applyProtection="1">
      <alignment horizontal="center" vertical="center"/>
      <protection/>
    </xf>
    <xf numFmtId="0" fontId="89" fillId="36" borderId="54" xfId="62" applyFont="1" applyFill="1" applyBorder="1" applyAlignment="1" applyProtection="1">
      <alignment horizontal="center" vertical="center"/>
      <protection/>
    </xf>
    <xf numFmtId="0" fontId="22" fillId="35" borderId="45" xfId="62" applyFont="1" applyFill="1" applyBorder="1" applyAlignment="1" applyProtection="1">
      <alignment horizontal="center" vertical="center"/>
      <protection/>
    </xf>
    <xf numFmtId="0" fontId="22" fillId="35" borderId="10" xfId="62" applyFont="1" applyFill="1" applyBorder="1" applyAlignment="1" applyProtection="1">
      <alignment horizontal="center" vertical="center"/>
      <protection/>
    </xf>
    <xf numFmtId="0" fontId="22" fillId="35" borderId="54" xfId="62" applyFont="1" applyFill="1" applyBorder="1" applyAlignment="1" applyProtection="1">
      <alignment horizontal="center" vertical="center"/>
      <protection/>
    </xf>
    <xf numFmtId="0" fontId="0" fillId="0" borderId="41" xfId="62" applyNumberFormat="1" applyFont="1" applyBorder="1" applyAlignment="1" applyProtection="1">
      <alignment horizontal="center" vertical="center"/>
      <protection/>
    </xf>
    <xf numFmtId="0" fontId="0" fillId="0" borderId="41" xfId="62" applyNumberFormat="1" applyFont="1" applyBorder="1" applyAlignment="1" applyProtection="1">
      <alignment horizontal="center" vertical="center"/>
      <protection/>
    </xf>
    <xf numFmtId="0" fontId="8" fillId="0" borderId="0" xfId="62" applyNumberFormat="1" applyFont="1" applyBorder="1" applyAlignment="1" applyProtection="1">
      <alignment horizontal="right"/>
      <protection/>
    </xf>
    <xf numFmtId="0" fontId="0" fillId="37" borderId="45" xfId="62" applyFont="1" applyFill="1" applyBorder="1" applyAlignment="1" applyProtection="1">
      <alignment horizontal="left" vertical="center"/>
      <protection/>
    </xf>
    <xf numFmtId="0" fontId="0" fillId="37" borderId="10" xfId="62" applyFont="1" applyFill="1" applyBorder="1" applyAlignment="1" applyProtection="1">
      <alignment horizontal="left" vertical="center"/>
      <protection/>
    </xf>
    <xf numFmtId="0" fontId="0" fillId="37" borderId="54" xfId="62" applyFont="1" applyFill="1" applyBorder="1" applyAlignment="1" applyProtection="1">
      <alignment horizontal="left" vertical="center"/>
      <protection/>
    </xf>
    <xf numFmtId="190" fontId="0" fillId="0" borderId="45" xfId="62" applyNumberFormat="1" applyFont="1" applyBorder="1" applyAlignment="1" applyProtection="1">
      <alignment horizontal="right"/>
      <protection/>
    </xf>
    <xf numFmtId="190" fontId="0" fillId="0" borderId="54" xfId="62" applyNumberFormat="1" applyFont="1" applyBorder="1" applyAlignment="1" applyProtection="1">
      <alignment horizontal="right"/>
      <protection/>
    </xf>
    <xf numFmtId="0" fontId="0" fillId="37" borderId="40" xfId="62" applyFont="1" applyFill="1" applyBorder="1" applyAlignment="1" applyProtection="1">
      <alignment horizontal="left" vertical="center"/>
      <protection/>
    </xf>
    <xf numFmtId="0" fontId="0" fillId="37" borderId="41" xfId="62" applyFont="1" applyFill="1" applyBorder="1" applyAlignment="1" applyProtection="1">
      <alignment horizontal="left" vertical="center"/>
      <protection/>
    </xf>
    <xf numFmtId="0" fontId="0" fillId="37" borderId="81" xfId="62" applyFont="1" applyFill="1" applyBorder="1" applyAlignment="1" applyProtection="1">
      <alignment horizontal="left" vertical="center"/>
      <protection/>
    </xf>
    <xf numFmtId="190" fontId="0" fillId="0" borderId="40" xfId="62" applyNumberFormat="1" applyFont="1" applyBorder="1" applyAlignment="1" applyProtection="1">
      <alignment horizontal="right"/>
      <protection/>
    </xf>
    <xf numFmtId="190" fontId="0" fillId="0" borderId="81" xfId="62" applyNumberFormat="1" applyFont="1" applyBorder="1" applyAlignment="1" applyProtection="1">
      <alignment horizontal="right"/>
      <protection/>
    </xf>
    <xf numFmtId="0" fontId="0" fillId="38" borderId="113" xfId="62" applyFont="1" applyFill="1" applyBorder="1" applyAlignment="1" applyProtection="1">
      <alignment horizontal="left" vertical="center" wrapText="1"/>
      <protection/>
    </xf>
    <xf numFmtId="0" fontId="0" fillId="38" borderId="114" xfId="62" applyFont="1" applyFill="1" applyBorder="1" applyAlignment="1" applyProtection="1">
      <alignment horizontal="left" vertical="center" wrapText="1"/>
      <protection/>
    </xf>
    <xf numFmtId="0" fontId="0" fillId="38" borderId="115" xfId="62" applyFont="1" applyFill="1" applyBorder="1" applyAlignment="1" applyProtection="1">
      <alignment horizontal="left" vertical="center" wrapText="1"/>
      <protection/>
    </xf>
    <xf numFmtId="190" fontId="0" fillId="0" borderId="116" xfId="62" applyNumberFormat="1" applyFont="1" applyBorder="1" applyAlignment="1" applyProtection="1">
      <alignment horizontal="right"/>
      <protection/>
    </xf>
    <xf numFmtId="190" fontId="0" fillId="0" borderId="117" xfId="62" applyNumberFormat="1" applyFont="1" applyBorder="1" applyAlignment="1" applyProtection="1">
      <alignment horizontal="right"/>
      <protection/>
    </xf>
    <xf numFmtId="0" fontId="0" fillId="37" borderId="43" xfId="62" applyFont="1" applyFill="1" applyBorder="1" applyAlignment="1" applyProtection="1">
      <alignment horizontal="left" vertical="center" wrapText="1" shrinkToFit="1"/>
      <protection/>
    </xf>
    <xf numFmtId="0" fontId="0" fillId="37" borderId="0" xfId="62" applyFont="1" applyFill="1" applyBorder="1" applyAlignment="1" applyProtection="1">
      <alignment horizontal="left" vertical="center" wrapText="1" shrinkToFit="1"/>
      <protection/>
    </xf>
    <xf numFmtId="0" fontId="0" fillId="37" borderId="82" xfId="62" applyFont="1" applyFill="1" applyBorder="1" applyAlignment="1" applyProtection="1">
      <alignment horizontal="left" vertical="center" wrapText="1" shrinkToFit="1"/>
      <protection/>
    </xf>
    <xf numFmtId="0" fontId="7" fillId="15" borderId="45" xfId="62" applyFont="1" applyFill="1" applyBorder="1" applyAlignment="1" applyProtection="1">
      <alignment horizontal="center" vertical="center" wrapText="1"/>
      <protection/>
    </xf>
    <xf numFmtId="0" fontId="7" fillId="15" borderId="10" xfId="62" applyFont="1" applyFill="1" applyBorder="1" applyAlignment="1" applyProtection="1">
      <alignment horizontal="center" vertical="center" wrapText="1"/>
      <protection/>
    </xf>
    <xf numFmtId="0" fontId="7" fillId="15" borderId="54" xfId="62" applyFont="1" applyFill="1" applyBorder="1" applyAlignment="1" applyProtection="1">
      <alignment horizontal="center" vertical="center" wrapText="1"/>
      <protection/>
    </xf>
    <xf numFmtId="0" fontId="87" fillId="0" borderId="41" xfId="62" applyFont="1" applyBorder="1" applyAlignment="1" applyProtection="1">
      <alignment horizontal="right" vertical="center"/>
      <protection/>
    </xf>
    <xf numFmtId="0" fontId="88" fillId="0" borderId="0" xfId="62" applyFont="1" applyBorder="1" applyAlignment="1" applyProtection="1">
      <alignment horizontal="center" vertical="center" wrapText="1"/>
      <protection/>
    </xf>
    <xf numFmtId="0" fontId="8" fillId="0" borderId="0" xfId="62" applyFont="1" applyBorder="1" applyAlignment="1" applyProtection="1">
      <alignment horizontal="left" vertical="center" wrapText="1"/>
      <protection/>
    </xf>
    <xf numFmtId="0" fontId="0" fillId="0" borderId="0" xfId="62" applyNumberFormat="1" applyFont="1" applyBorder="1" applyAlignment="1" applyProtection="1">
      <alignment horizontal="center" vertical="center"/>
      <protection/>
    </xf>
    <xf numFmtId="0" fontId="88" fillId="0" borderId="56" xfId="62" applyFont="1" applyBorder="1" applyAlignment="1" applyProtection="1">
      <alignment horizontal="left" vertical="center" wrapText="1"/>
      <protection/>
    </xf>
    <xf numFmtId="0" fontId="0" fillId="3" borderId="43" xfId="62" applyNumberFormat="1" applyFont="1" applyFill="1" applyBorder="1" applyAlignment="1" applyProtection="1">
      <alignment horizontal="center" vertical="center" wrapText="1"/>
      <protection/>
    </xf>
    <xf numFmtId="0" fontId="0" fillId="3" borderId="82" xfId="62" applyNumberFormat="1" applyFont="1" applyFill="1" applyBorder="1" applyAlignment="1" applyProtection="1">
      <alignment horizontal="center" vertical="center" wrapText="1"/>
      <protection/>
    </xf>
    <xf numFmtId="0" fontId="0" fillId="15" borderId="21" xfId="62" applyFont="1" applyFill="1" applyBorder="1" applyAlignment="1" applyProtection="1">
      <alignment horizontal="center" vertical="top" textRotation="255" wrapText="1"/>
      <protection/>
    </xf>
    <xf numFmtId="0" fontId="0" fillId="15" borderId="58" xfId="62" applyFont="1" applyFill="1" applyBorder="1" applyAlignment="1" applyProtection="1">
      <alignment horizontal="center" vertical="top" textRotation="255" wrapText="1"/>
      <protection/>
    </xf>
    <xf numFmtId="182" fontId="0" fillId="3" borderId="21" xfId="62" applyNumberFormat="1" applyFont="1" applyFill="1" applyBorder="1" applyAlignment="1" applyProtection="1">
      <alignment horizontal="center" vertical="center"/>
      <protection/>
    </xf>
    <xf numFmtId="182" fontId="0" fillId="3" borderId="58" xfId="62" applyNumberFormat="1" applyFont="1" applyFill="1" applyBorder="1" applyAlignment="1" applyProtection="1">
      <alignment horizontal="center" vertical="center"/>
      <protection/>
    </xf>
    <xf numFmtId="182" fontId="0" fillId="0" borderId="21" xfId="62" applyNumberFormat="1" applyFont="1" applyFill="1" applyBorder="1" applyAlignment="1" applyProtection="1">
      <alignment horizontal="center" vertical="center"/>
      <protection/>
    </xf>
    <xf numFmtId="182" fontId="0" fillId="0" borderId="58" xfId="62" applyNumberFormat="1" applyFont="1" applyFill="1" applyBorder="1" applyAlignment="1" applyProtection="1">
      <alignment horizontal="center" vertical="center"/>
      <protection/>
    </xf>
    <xf numFmtId="182" fontId="0" fillId="0" borderId="57" xfId="62" applyNumberFormat="1" applyFont="1" applyFill="1" applyBorder="1" applyAlignment="1" applyProtection="1">
      <alignment horizontal="center" vertical="center"/>
      <protection/>
    </xf>
    <xf numFmtId="0" fontId="8" fillId="0" borderId="21" xfId="62" applyFont="1" applyBorder="1" applyAlignment="1" applyProtection="1">
      <alignment horizontal="left" vertical="center" shrinkToFit="1"/>
      <protection locked="0"/>
    </xf>
    <xf numFmtId="0" fontId="8" fillId="0" borderId="58" xfId="62" applyFont="1" applyBorder="1" applyAlignment="1" applyProtection="1">
      <alignment horizontal="left" vertical="center" shrinkToFit="1"/>
      <protection locked="0"/>
    </xf>
    <xf numFmtId="0" fontId="8" fillId="0" borderId="57" xfId="62" applyFont="1" applyBorder="1" applyAlignment="1" applyProtection="1">
      <alignment horizontal="left" vertical="center" shrinkToFit="1"/>
      <protection locked="0"/>
    </xf>
    <xf numFmtId="3" fontId="0" fillId="0" borderId="45" xfId="62" applyNumberFormat="1" applyFont="1" applyBorder="1" applyAlignment="1" applyProtection="1">
      <alignment horizontal="right" shrinkToFit="1"/>
      <protection locked="0"/>
    </xf>
    <xf numFmtId="190" fontId="0" fillId="0" borderId="54" xfId="62" applyNumberFormat="1" applyFont="1" applyBorder="1" applyAlignment="1" applyProtection="1">
      <alignment horizontal="right" shrinkToFit="1"/>
      <protection/>
    </xf>
    <xf numFmtId="182" fontId="0" fillId="3" borderId="44" xfId="62" applyNumberFormat="1" applyFont="1" applyFill="1" applyBorder="1" applyAlignment="1" applyProtection="1">
      <alignment horizontal="right" vertical="center"/>
      <protection/>
    </xf>
    <xf numFmtId="182" fontId="0" fillId="3" borderId="56" xfId="62" applyNumberFormat="1" applyFont="1" applyFill="1" applyBorder="1" applyAlignment="1" applyProtection="1">
      <alignment horizontal="right" vertical="center"/>
      <protection/>
    </xf>
    <xf numFmtId="182" fontId="0" fillId="3" borderId="55" xfId="62" applyNumberFormat="1" applyFont="1" applyFill="1" applyBorder="1" applyAlignment="1" applyProtection="1">
      <alignment horizontal="right" vertical="center"/>
      <protection/>
    </xf>
    <xf numFmtId="182" fontId="0" fillId="3" borderId="21" xfId="62" applyNumberFormat="1" applyFont="1" applyFill="1" applyBorder="1" applyAlignment="1" applyProtection="1">
      <alignment horizontal="center" vertical="center" wrapText="1"/>
      <protection/>
    </xf>
    <xf numFmtId="182" fontId="0" fillId="3" borderId="58" xfId="62" applyNumberFormat="1" applyFont="1" applyFill="1" applyBorder="1" applyAlignment="1" applyProtection="1">
      <alignment horizontal="center" vertical="center" wrapText="1"/>
      <protection/>
    </xf>
    <xf numFmtId="182" fontId="0" fillId="3" borderId="44" xfId="62" applyNumberFormat="1" applyFont="1" applyFill="1" applyBorder="1" applyAlignment="1" applyProtection="1">
      <alignment horizontal="right" vertical="center" wrapText="1"/>
      <protection/>
    </xf>
    <xf numFmtId="182" fontId="0" fillId="3" borderId="56" xfId="62" applyNumberFormat="1" applyFont="1" applyFill="1" applyBorder="1" applyAlignment="1" applyProtection="1">
      <alignment horizontal="right" vertical="center" wrapText="1"/>
      <protection/>
    </xf>
    <xf numFmtId="182" fontId="0" fillId="3" borderId="55" xfId="62" applyNumberFormat="1" applyFont="1" applyFill="1" applyBorder="1" applyAlignment="1" applyProtection="1">
      <alignment horizontal="right" vertical="center" wrapText="1"/>
      <protection/>
    </xf>
    <xf numFmtId="0" fontId="0" fillId="15" borderId="44" xfId="62" applyFont="1" applyFill="1" applyBorder="1" applyAlignment="1" applyProtection="1">
      <alignment horizontal="center" vertical="center"/>
      <protection/>
    </xf>
    <xf numFmtId="0" fontId="0" fillId="15" borderId="56" xfId="62" applyFont="1" applyFill="1" applyBorder="1" applyAlignment="1" applyProtection="1">
      <alignment horizontal="center" vertical="center"/>
      <protection/>
    </xf>
    <xf numFmtId="0" fontId="0" fillId="15" borderId="55" xfId="62" applyFont="1" applyFill="1" applyBorder="1" applyAlignment="1" applyProtection="1">
      <alignment horizontal="center" vertical="center"/>
      <protection/>
    </xf>
    <xf numFmtId="0" fontId="90" fillId="0" borderId="56" xfId="62" applyFont="1" applyBorder="1" applyAlignment="1" applyProtection="1">
      <alignment horizontal="left" vertical="top" wrapText="1"/>
      <protection/>
    </xf>
    <xf numFmtId="0" fontId="0" fillId="0" borderId="56" xfId="0" applyBorder="1" applyAlignment="1" applyProtection="1">
      <alignment horizontal="left" vertical="top" wrapText="1"/>
      <protection/>
    </xf>
    <xf numFmtId="0" fontId="0" fillId="0" borderId="56" xfId="62" applyNumberFormat="1" applyFont="1" applyBorder="1" applyAlignment="1" applyProtection="1">
      <alignment horizontal="center" vertical="center"/>
      <protection/>
    </xf>
    <xf numFmtId="0" fontId="0" fillId="0" borderId="56" xfId="0" applyBorder="1" applyAlignment="1" applyProtection="1">
      <alignment horizontal="center" vertical="center"/>
      <protection/>
    </xf>
    <xf numFmtId="0" fontId="0" fillId="3" borderId="40" xfId="62" applyNumberFormat="1" applyFont="1" applyFill="1" applyBorder="1" applyAlignment="1" applyProtection="1">
      <alignment horizontal="center" vertical="center" wrapText="1"/>
      <protection/>
    </xf>
    <xf numFmtId="0" fontId="0" fillId="3" borderId="81" xfId="62" applyNumberFormat="1" applyFont="1" applyFill="1" applyBorder="1" applyAlignment="1" applyProtection="1">
      <alignment horizontal="center" vertical="center" wrapText="1"/>
      <protection/>
    </xf>
    <xf numFmtId="190" fontId="0" fillId="0" borderId="81" xfId="62" applyNumberFormat="1" applyFont="1" applyBorder="1" applyAlignment="1" applyProtection="1">
      <alignment horizontal="right" shrinkToFit="1"/>
      <protection/>
    </xf>
    <xf numFmtId="190" fontId="0" fillId="0" borderId="82" xfId="62" applyNumberFormat="1" applyFont="1" applyBorder="1" applyAlignment="1" applyProtection="1">
      <alignment horizontal="right" shrinkToFit="1"/>
      <protection/>
    </xf>
    <xf numFmtId="190" fontId="0" fillId="0" borderId="55" xfId="62" applyNumberFormat="1" applyFont="1" applyBorder="1" applyAlignment="1" applyProtection="1">
      <alignment horizontal="right" shrinkToFit="1"/>
      <protection/>
    </xf>
    <xf numFmtId="0" fontId="0" fillId="15" borderId="10" xfId="62" applyFont="1" applyFill="1"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54" xfId="0" applyBorder="1" applyAlignment="1" applyProtection="1">
      <alignment horizontal="left" vertical="center"/>
      <protection/>
    </xf>
    <xf numFmtId="0" fontId="7" fillId="15" borderId="44" xfId="62" applyFont="1" applyFill="1" applyBorder="1" applyAlignment="1" applyProtection="1">
      <alignment horizontal="left" vertical="center" shrinkToFit="1"/>
      <protection/>
    </xf>
    <xf numFmtId="0" fontId="0" fillId="0" borderId="10" xfId="0" applyBorder="1" applyAlignment="1" applyProtection="1">
      <alignment horizontal="left" vertical="center" shrinkToFit="1"/>
      <protection/>
    </xf>
    <xf numFmtId="0" fontId="0" fillId="0" borderId="54" xfId="0" applyBorder="1" applyAlignment="1" applyProtection="1">
      <alignment horizontal="left" vertical="center" shrinkToFit="1"/>
      <protection/>
    </xf>
    <xf numFmtId="0" fontId="88" fillId="0" borderId="0" xfId="62" applyFont="1" applyBorder="1" applyAlignment="1" applyProtection="1">
      <alignment horizontal="center" vertical="center"/>
      <protection/>
    </xf>
    <xf numFmtId="0" fontId="91" fillId="0" borderId="0" xfId="62" applyFont="1" applyBorder="1" applyAlignment="1" applyProtection="1">
      <alignment vertical="center" wrapText="1"/>
      <protection/>
    </xf>
    <xf numFmtId="0" fontId="0" fillId="3" borderId="45" xfId="62" applyNumberFormat="1" applyFont="1" applyFill="1" applyBorder="1" applyAlignment="1" applyProtection="1">
      <alignment horizontal="center" vertical="center" wrapText="1"/>
      <protection/>
    </xf>
    <xf numFmtId="0" fontId="0" fillId="3" borderId="54" xfId="62" applyNumberFormat="1" applyFont="1" applyFill="1" applyBorder="1" applyAlignment="1" applyProtection="1">
      <alignment horizontal="center" vertical="center" wrapText="1"/>
      <protection/>
    </xf>
    <xf numFmtId="182" fontId="0" fillId="0" borderId="21" xfId="62" applyNumberFormat="1" applyFont="1" applyFill="1" applyBorder="1" applyAlignment="1" applyProtection="1">
      <alignment horizontal="center" vertical="center"/>
      <protection/>
    </xf>
    <xf numFmtId="0" fontId="7" fillId="15" borderId="44" xfId="62" applyFont="1" applyFill="1" applyBorder="1" applyAlignment="1" applyProtection="1">
      <alignment horizontal="center" vertical="center"/>
      <protection/>
    </xf>
    <xf numFmtId="0" fontId="7" fillId="15" borderId="56" xfId="62" applyFont="1" applyFill="1" applyBorder="1" applyAlignment="1" applyProtection="1">
      <alignment horizontal="center" vertical="center"/>
      <protection/>
    </xf>
    <xf numFmtId="0" fontId="7" fillId="15" borderId="55" xfId="62" applyFont="1" applyFill="1" applyBorder="1" applyAlignment="1" applyProtection="1">
      <alignment horizontal="center" vertical="center"/>
      <protection/>
    </xf>
    <xf numFmtId="0" fontId="88" fillId="0" borderId="56" xfId="62" applyFont="1" applyBorder="1" applyAlignment="1" applyProtection="1">
      <alignment horizontal="left" wrapText="1"/>
      <protection/>
    </xf>
    <xf numFmtId="0" fontId="8" fillId="0" borderId="0" xfId="62" applyNumberFormat="1" applyFont="1" applyBorder="1" applyAlignment="1" applyProtection="1">
      <alignment horizontal="center" vertical="center"/>
      <protection/>
    </xf>
    <xf numFmtId="0" fontId="0" fillId="9" borderId="40" xfId="62" applyFont="1" applyFill="1" applyBorder="1" applyAlignment="1" applyProtection="1">
      <alignment vertical="center"/>
      <protection/>
    </xf>
    <xf numFmtId="0" fontId="7" fillId="9" borderId="41" xfId="62" applyFont="1" applyFill="1" applyBorder="1" applyAlignment="1" applyProtection="1">
      <alignment vertical="center"/>
      <protection/>
    </xf>
    <xf numFmtId="0" fontId="7" fillId="9" borderId="41" xfId="0" applyFont="1" applyFill="1" applyBorder="1" applyAlignment="1" applyProtection="1">
      <alignment vertical="center"/>
      <protection/>
    </xf>
    <xf numFmtId="190" fontId="0" fillId="0" borderId="45" xfId="62" applyNumberFormat="1" applyFont="1" applyBorder="1" applyAlignment="1" applyProtection="1">
      <alignment horizontal="right" vertical="center"/>
      <protection/>
    </xf>
    <xf numFmtId="190" fontId="0" fillId="0" borderId="54" xfId="62" applyNumberFormat="1" applyFont="1" applyBorder="1" applyAlignment="1" applyProtection="1">
      <alignment horizontal="right" vertical="center"/>
      <protection/>
    </xf>
    <xf numFmtId="0" fontId="0" fillId="9" borderId="20" xfId="62" applyFont="1" applyFill="1" applyBorder="1" applyAlignment="1" applyProtection="1">
      <alignment vertical="center"/>
      <protection/>
    </xf>
    <xf numFmtId="0" fontId="0" fillId="9" borderId="20" xfId="0" applyFill="1" applyBorder="1" applyAlignment="1" applyProtection="1">
      <alignment vertical="center"/>
      <protection/>
    </xf>
    <xf numFmtId="0" fontId="0" fillId="9" borderId="45" xfId="62" applyFont="1" applyFill="1" applyBorder="1" applyAlignment="1" applyProtection="1">
      <alignment vertical="center" wrapText="1"/>
      <protection/>
    </xf>
    <xf numFmtId="0" fontId="0" fillId="9" borderId="10" xfId="62" applyFont="1" applyFill="1" applyBorder="1" applyAlignment="1" applyProtection="1">
      <alignment vertical="center" wrapText="1"/>
      <protection/>
    </xf>
    <xf numFmtId="0" fontId="0" fillId="9" borderId="54" xfId="0" applyFill="1" applyBorder="1" applyAlignment="1" applyProtection="1">
      <alignment vertical="center"/>
      <protection/>
    </xf>
    <xf numFmtId="0" fontId="2" fillId="9" borderId="21" xfId="62" applyFont="1" applyFill="1" applyBorder="1" applyAlignment="1" applyProtection="1">
      <alignment vertical="center" textRotation="255" wrapText="1" shrinkToFit="1"/>
      <protection/>
    </xf>
    <xf numFmtId="0" fontId="0" fillId="9" borderId="58" xfId="62" applyFont="1" applyFill="1" applyBorder="1" applyAlignment="1" applyProtection="1">
      <alignment vertical="center" textRotation="255" shrinkToFit="1"/>
      <protection/>
    </xf>
    <xf numFmtId="0" fontId="8" fillId="0" borderId="21" xfId="62" applyFont="1" applyFill="1" applyBorder="1" applyAlignment="1" applyProtection="1">
      <alignment horizontal="left" vertical="center" shrinkToFit="1"/>
      <protection locked="0"/>
    </xf>
    <xf numFmtId="0" fontId="8" fillId="0" borderId="58" xfId="62" applyFont="1" applyFill="1" applyBorder="1" applyAlignment="1" applyProtection="1">
      <alignment horizontal="left" vertical="center" shrinkToFit="1"/>
      <protection locked="0"/>
    </xf>
    <xf numFmtId="0" fontId="8" fillId="0" borderId="57" xfId="62" applyFont="1" applyFill="1" applyBorder="1" applyAlignment="1" applyProtection="1">
      <alignment horizontal="left" vertical="center" shrinkToFit="1"/>
      <protection locked="0"/>
    </xf>
    <xf numFmtId="190" fontId="0" fillId="0" borderId="40" xfId="0" applyNumberFormat="1" applyBorder="1" applyAlignment="1" applyProtection="1">
      <alignment horizontal="right"/>
      <protection locked="0"/>
    </xf>
    <xf numFmtId="190" fontId="0" fillId="0" borderId="81" xfId="0" applyNumberFormat="1" applyBorder="1" applyAlignment="1" applyProtection="1">
      <alignment horizontal="right"/>
      <protection locked="0"/>
    </xf>
    <xf numFmtId="190" fontId="0" fillId="0" borderId="43" xfId="0" applyNumberFormat="1" applyBorder="1" applyAlignment="1" applyProtection="1">
      <alignment horizontal="right"/>
      <protection locked="0"/>
    </xf>
    <xf numFmtId="190" fontId="0" fillId="0" borderId="82" xfId="0" applyNumberFormat="1" applyBorder="1" applyAlignment="1" applyProtection="1">
      <alignment horizontal="right"/>
      <protection locked="0"/>
    </xf>
    <xf numFmtId="190" fontId="0" fillId="0" borderId="44" xfId="0" applyNumberFormat="1" applyBorder="1" applyAlignment="1" applyProtection="1">
      <alignment horizontal="right"/>
      <protection locked="0"/>
    </xf>
    <xf numFmtId="190" fontId="0" fillId="0" borderId="55" xfId="0" applyNumberFormat="1" applyBorder="1" applyAlignment="1" applyProtection="1">
      <alignment horizontal="right"/>
      <protection locked="0"/>
    </xf>
    <xf numFmtId="0" fontId="7" fillId="9" borderId="45" xfId="62" applyFont="1" applyFill="1" applyBorder="1" applyAlignment="1" applyProtection="1">
      <alignment vertical="center"/>
      <protection/>
    </xf>
    <xf numFmtId="0" fontId="0" fillId="9" borderId="10" xfId="62" applyFont="1" applyFill="1" applyBorder="1" applyAlignment="1" applyProtection="1">
      <alignment vertical="center"/>
      <protection/>
    </xf>
    <xf numFmtId="0" fontId="0" fillId="9" borderId="54" xfId="62" applyFont="1" applyFill="1" applyBorder="1" applyAlignment="1" applyProtection="1">
      <alignment vertical="center"/>
      <protection/>
    </xf>
    <xf numFmtId="190" fontId="0" fillId="0" borderId="45" xfId="62" applyNumberFormat="1" applyFont="1" applyFill="1" applyBorder="1" applyAlignment="1" applyProtection="1">
      <alignment horizontal="right" vertical="center" shrinkToFit="1"/>
      <protection/>
    </xf>
    <xf numFmtId="190" fontId="0" fillId="0" borderId="54" xfId="62" applyNumberFormat="1" applyFont="1" applyFill="1" applyBorder="1" applyAlignment="1" applyProtection="1">
      <alignment horizontal="right" vertical="center" shrinkToFit="1"/>
      <protection/>
    </xf>
    <xf numFmtId="182" fontId="0" fillId="0" borderId="56" xfId="61" applyNumberFormat="1" applyFont="1" applyBorder="1" applyAlignment="1" applyProtection="1">
      <alignment vertical="center" shrinkToFit="1"/>
      <protection/>
    </xf>
    <xf numFmtId="0" fontId="0" fillId="3" borderId="40" xfId="61" applyFont="1" applyFill="1" applyBorder="1" applyAlignment="1" applyProtection="1">
      <alignment horizontal="center" vertical="center"/>
      <protection/>
    </xf>
    <xf numFmtId="0" fontId="0" fillId="3" borderId="41" xfId="61" applyFont="1" applyFill="1" applyBorder="1" applyAlignment="1" applyProtection="1">
      <alignment horizontal="center" vertical="center"/>
      <protection/>
    </xf>
    <xf numFmtId="0" fontId="0" fillId="3" borderId="81" xfId="61" applyFont="1" applyFill="1" applyBorder="1" applyAlignment="1" applyProtection="1">
      <alignment horizontal="center" vertical="center"/>
      <protection/>
    </xf>
    <xf numFmtId="182" fontId="0" fillId="3" borderId="41" xfId="61" applyNumberFormat="1" applyFont="1" applyFill="1" applyBorder="1" applyAlignment="1" applyProtection="1">
      <alignment horizontal="center" vertical="center"/>
      <protection/>
    </xf>
    <xf numFmtId="182" fontId="0" fillId="3" borderId="81" xfId="61" applyNumberFormat="1" applyFont="1" applyFill="1" applyBorder="1" applyAlignment="1" applyProtection="1">
      <alignment horizontal="center" vertical="center"/>
      <protection/>
    </xf>
    <xf numFmtId="0" fontId="0" fillId="3" borderId="21" xfId="61" applyFont="1" applyFill="1" applyBorder="1" applyAlignment="1" applyProtection="1">
      <alignment horizontal="center" vertical="center" textRotation="255"/>
      <protection/>
    </xf>
    <xf numFmtId="0" fontId="0" fillId="3" borderId="58" xfId="61" applyFont="1" applyFill="1" applyBorder="1" applyAlignment="1" applyProtection="1">
      <alignment horizontal="center" vertical="center" textRotation="255"/>
      <protection/>
    </xf>
    <xf numFmtId="0" fontId="0" fillId="3" borderId="21" xfId="61" applyFont="1" applyFill="1" applyBorder="1" applyAlignment="1" applyProtection="1">
      <alignment vertical="center" textRotation="255"/>
      <protection/>
    </xf>
    <xf numFmtId="0" fontId="0" fillId="3" borderId="58" xfId="61" applyFont="1" applyFill="1" applyBorder="1" applyAlignment="1" applyProtection="1">
      <alignment vertical="center" textRotation="255"/>
      <protection/>
    </xf>
    <xf numFmtId="0" fontId="0" fillId="3" borderId="57" xfId="61" applyFont="1" applyFill="1" applyBorder="1" applyAlignment="1" applyProtection="1">
      <alignment vertical="center" textRotation="255"/>
      <protection/>
    </xf>
    <xf numFmtId="182" fontId="8" fillId="0" borderId="40" xfId="61" applyNumberFormat="1" applyFont="1" applyBorder="1" applyAlignment="1" applyProtection="1">
      <alignment horizontal="left" vertical="center"/>
      <protection locked="0"/>
    </xf>
    <xf numFmtId="182" fontId="8" fillId="0" borderId="41" xfId="61" applyNumberFormat="1" applyFont="1" applyBorder="1" applyAlignment="1" applyProtection="1">
      <alignment horizontal="left" vertical="center"/>
      <protection locked="0"/>
    </xf>
    <xf numFmtId="182" fontId="8" fillId="0" borderId="81" xfId="61" applyNumberFormat="1" applyFont="1" applyBorder="1" applyAlignment="1" applyProtection="1">
      <alignment horizontal="left" vertical="center"/>
      <protection locked="0"/>
    </xf>
    <xf numFmtId="182" fontId="8" fillId="0" borderId="43" xfId="61" applyNumberFormat="1" applyFont="1" applyBorder="1" applyAlignment="1" applyProtection="1">
      <alignment horizontal="left" vertical="center"/>
      <protection locked="0"/>
    </xf>
    <xf numFmtId="182" fontId="8" fillId="0" borderId="0" xfId="61" applyNumberFormat="1" applyFont="1" applyBorder="1" applyAlignment="1" applyProtection="1">
      <alignment horizontal="left" vertical="center"/>
      <protection locked="0"/>
    </xf>
    <xf numFmtId="182" fontId="8" fillId="0" borderId="82" xfId="61" applyNumberFormat="1" applyFont="1" applyBorder="1" applyAlignment="1" applyProtection="1">
      <alignment horizontal="left" vertical="center"/>
      <protection locked="0"/>
    </xf>
    <xf numFmtId="182" fontId="8" fillId="0" borderId="44" xfId="61" applyNumberFormat="1" applyFont="1" applyBorder="1" applyAlignment="1" applyProtection="1">
      <alignment horizontal="left" vertical="center"/>
      <protection locked="0"/>
    </xf>
    <xf numFmtId="182" fontId="8" fillId="0" borderId="56" xfId="61" applyNumberFormat="1" applyFont="1" applyBorder="1" applyAlignment="1" applyProtection="1">
      <alignment horizontal="left" vertical="center"/>
      <protection locked="0"/>
    </xf>
    <xf numFmtId="182" fontId="8" fillId="0" borderId="55" xfId="61" applyNumberFormat="1" applyFont="1" applyBorder="1" applyAlignment="1" applyProtection="1">
      <alignment horizontal="left" vertical="center"/>
      <protection locked="0"/>
    </xf>
    <xf numFmtId="3" fontId="0" fillId="0" borderId="21" xfId="49" applyNumberFormat="1" applyFont="1" applyBorder="1" applyAlignment="1" applyProtection="1">
      <alignment horizontal="right"/>
      <protection locked="0"/>
    </xf>
    <xf numFmtId="3" fontId="0" fillId="0" borderId="58" xfId="49" applyNumberFormat="1" applyFont="1" applyBorder="1" applyAlignment="1" applyProtection="1">
      <alignment horizontal="right"/>
      <protection locked="0"/>
    </xf>
    <xf numFmtId="3" fontId="0" fillId="0" borderId="57" xfId="49" applyNumberFormat="1" applyFont="1" applyBorder="1" applyAlignment="1" applyProtection="1">
      <alignment horizontal="right"/>
      <protection locked="0"/>
    </xf>
    <xf numFmtId="190" fontId="0" fillId="0" borderId="21" xfId="61" applyNumberFormat="1" applyFont="1" applyBorder="1" applyAlignment="1" applyProtection="1">
      <alignment horizontal="right"/>
      <protection/>
    </xf>
    <xf numFmtId="190" fontId="0" fillId="0" borderId="58" xfId="61" applyNumberFormat="1" applyFont="1" applyBorder="1" applyAlignment="1" applyProtection="1">
      <alignment horizontal="right"/>
      <protection/>
    </xf>
    <xf numFmtId="190" fontId="0" fillId="0" borderId="57" xfId="61" applyNumberFormat="1" applyFont="1" applyBorder="1" applyAlignment="1" applyProtection="1">
      <alignment horizontal="right"/>
      <protection/>
    </xf>
    <xf numFmtId="0" fontId="0" fillId="3" borderId="21" xfId="61" applyFont="1" applyFill="1" applyBorder="1" applyAlignment="1" applyProtection="1">
      <alignment vertical="center" textRotation="255" shrinkToFit="1"/>
      <protection/>
    </xf>
    <xf numFmtId="0" fontId="0" fillId="3" borderId="58" xfId="61" applyFont="1" applyFill="1" applyBorder="1" applyAlignment="1" applyProtection="1">
      <alignment vertical="center" textRotation="255" shrinkToFit="1"/>
      <protection/>
    </xf>
    <xf numFmtId="0" fontId="0" fillId="3" borderId="57" xfId="61" applyFont="1" applyFill="1" applyBorder="1" applyAlignment="1" applyProtection="1">
      <alignment vertical="center" textRotation="255" shrinkToFit="1"/>
      <protection/>
    </xf>
    <xf numFmtId="0" fontId="8" fillId="0" borderId="40" xfId="61" applyFont="1" applyBorder="1" applyAlignment="1" applyProtection="1">
      <alignment horizontal="left"/>
      <protection locked="0"/>
    </xf>
    <xf numFmtId="0" fontId="8" fillId="0" borderId="41" xfId="61" applyFont="1" applyBorder="1" applyAlignment="1" applyProtection="1">
      <alignment horizontal="left"/>
      <protection locked="0"/>
    </xf>
    <xf numFmtId="0" fontId="8" fillId="0" borderId="81" xfId="61" applyFont="1" applyBorder="1" applyAlignment="1" applyProtection="1">
      <alignment horizontal="left"/>
      <protection locked="0"/>
    </xf>
    <xf numFmtId="0" fontId="8" fillId="0" borderId="43" xfId="61" applyFont="1" applyBorder="1" applyAlignment="1" applyProtection="1">
      <alignment horizontal="left"/>
      <protection locked="0"/>
    </xf>
    <xf numFmtId="0" fontId="8" fillId="0" borderId="0" xfId="61" applyFont="1" applyBorder="1" applyAlignment="1" applyProtection="1">
      <alignment horizontal="left"/>
      <protection locked="0"/>
    </xf>
    <xf numFmtId="0" fontId="8" fillId="0" borderId="82" xfId="61" applyFont="1" applyBorder="1" applyAlignment="1" applyProtection="1">
      <alignment horizontal="left"/>
      <protection locked="0"/>
    </xf>
    <xf numFmtId="0" fontId="8" fillId="0" borderId="44" xfId="61" applyFont="1" applyBorder="1" applyAlignment="1" applyProtection="1">
      <alignment horizontal="left"/>
      <protection locked="0"/>
    </xf>
    <xf numFmtId="0" fontId="8" fillId="0" borderId="56" xfId="61" applyFont="1" applyBorder="1" applyAlignment="1" applyProtection="1">
      <alignment horizontal="left"/>
      <protection locked="0"/>
    </xf>
    <xf numFmtId="0" fontId="8" fillId="0" borderId="55" xfId="61" applyFont="1" applyBorder="1" applyAlignment="1" applyProtection="1">
      <alignment horizontal="left"/>
      <protection locked="0"/>
    </xf>
    <xf numFmtId="3" fontId="0" fillId="0" borderId="21" xfId="61" applyNumberFormat="1" applyFont="1" applyBorder="1" applyAlignment="1" applyProtection="1">
      <alignment horizontal="right"/>
      <protection locked="0"/>
    </xf>
    <xf numFmtId="3" fontId="0" fillId="0" borderId="58" xfId="61" applyNumberFormat="1" applyFont="1" applyBorder="1" applyAlignment="1" applyProtection="1">
      <alignment horizontal="right"/>
      <protection locked="0"/>
    </xf>
    <xf numFmtId="3" fontId="0" fillId="0" borderId="57" xfId="61" applyNumberFormat="1" applyFont="1" applyBorder="1" applyAlignment="1" applyProtection="1">
      <alignment horizontal="right"/>
      <protection locked="0"/>
    </xf>
    <xf numFmtId="0" fontId="0" fillId="3" borderId="21" xfId="0" applyFont="1" applyFill="1" applyBorder="1" applyAlignment="1" applyProtection="1">
      <alignment vertical="center" textRotation="255"/>
      <protection/>
    </xf>
    <xf numFmtId="0" fontId="0" fillId="3" borderId="58" xfId="0" applyFont="1" applyFill="1" applyBorder="1" applyAlignment="1" applyProtection="1">
      <alignment vertical="center" textRotation="255"/>
      <protection/>
    </xf>
    <xf numFmtId="0" fontId="0" fillId="3" borderId="57" xfId="0" applyFont="1" applyFill="1" applyBorder="1" applyAlignment="1" applyProtection="1">
      <alignment vertical="center" textRotation="255"/>
      <protection/>
    </xf>
    <xf numFmtId="0" fontId="0" fillId="3" borderId="43" xfId="61" applyFont="1" applyFill="1" applyBorder="1" applyAlignment="1" applyProtection="1">
      <alignment horizontal="center" vertical="center"/>
      <protection/>
    </xf>
    <xf numFmtId="0" fontId="0" fillId="3" borderId="0" xfId="61" applyFont="1" applyFill="1" applyBorder="1" applyAlignment="1" applyProtection="1">
      <alignment horizontal="center" vertical="center"/>
      <protection/>
    </xf>
    <xf numFmtId="0" fontId="0" fillId="3" borderId="82" xfId="61" applyFont="1" applyFill="1" applyBorder="1" applyAlignment="1" applyProtection="1">
      <alignment horizontal="center" vertical="center"/>
      <protection/>
    </xf>
    <xf numFmtId="0" fontId="0" fillId="3" borderId="44" xfId="61" applyFont="1" applyFill="1" applyBorder="1" applyAlignment="1" applyProtection="1">
      <alignment horizontal="center" vertical="center"/>
      <protection/>
    </xf>
    <xf numFmtId="0" fontId="0" fillId="3" borderId="56" xfId="61" applyFont="1" applyFill="1" applyBorder="1" applyAlignment="1" applyProtection="1">
      <alignment horizontal="center" vertical="center"/>
      <protection/>
    </xf>
    <xf numFmtId="0" fontId="0" fillId="3" borderId="55" xfId="61" applyFont="1" applyFill="1" applyBorder="1" applyAlignment="1" applyProtection="1">
      <alignment horizontal="center" vertical="center"/>
      <protection/>
    </xf>
    <xf numFmtId="3" fontId="0" fillId="3" borderId="21" xfId="61" applyNumberFormat="1" applyFont="1" applyFill="1" applyBorder="1" applyAlignment="1" applyProtection="1">
      <alignment horizontal="right"/>
      <protection/>
    </xf>
    <xf numFmtId="3" fontId="0" fillId="3" borderId="57" xfId="61" applyNumberFormat="1" applyFont="1" applyFill="1" applyBorder="1" applyAlignment="1" applyProtection="1">
      <alignment horizontal="right"/>
      <protection/>
    </xf>
    <xf numFmtId="190" fontId="0" fillId="3" borderId="21" xfId="61" applyNumberFormat="1" applyFont="1" applyFill="1" applyBorder="1" applyAlignment="1" applyProtection="1">
      <alignment horizontal="right"/>
      <protection/>
    </xf>
    <xf numFmtId="190" fontId="0" fillId="3" borderId="57" xfId="61" applyNumberFormat="1" applyFont="1" applyFill="1" applyBorder="1" applyAlignment="1" applyProtection="1">
      <alignment horizontal="right"/>
      <protection/>
    </xf>
    <xf numFmtId="0" fontId="0" fillId="3" borderId="40" xfId="61" applyFont="1" applyFill="1" applyBorder="1" applyAlignment="1" applyProtection="1">
      <alignment horizontal="center" vertical="center" wrapText="1"/>
      <protection/>
    </xf>
    <xf numFmtId="0" fontId="0" fillId="3" borderId="41" xfId="61" applyFont="1" applyFill="1" applyBorder="1" applyAlignment="1" applyProtection="1">
      <alignment horizontal="center" vertical="center" wrapText="1"/>
      <protection/>
    </xf>
    <xf numFmtId="0" fontId="0" fillId="3" borderId="81" xfId="61" applyFont="1" applyFill="1" applyBorder="1" applyAlignment="1" applyProtection="1">
      <alignment horizontal="center" vertical="center" wrapText="1"/>
      <protection/>
    </xf>
    <xf numFmtId="0" fontId="0" fillId="3" borderId="44" xfId="61" applyFont="1" applyFill="1" applyBorder="1" applyAlignment="1" applyProtection="1">
      <alignment horizontal="center" vertical="center" wrapText="1"/>
      <protection/>
    </xf>
    <xf numFmtId="0" fontId="0" fillId="3" borderId="56" xfId="61" applyFont="1" applyFill="1" applyBorder="1" applyAlignment="1" applyProtection="1">
      <alignment horizontal="center" vertical="center" wrapText="1"/>
      <protection/>
    </xf>
    <xf numFmtId="0" fontId="0" fillId="3" borderId="55" xfId="61" applyFont="1" applyFill="1" applyBorder="1" applyAlignment="1" applyProtection="1">
      <alignment horizontal="center" vertical="center" wrapText="1"/>
      <protection/>
    </xf>
    <xf numFmtId="0" fontId="92" fillId="0" borderId="41" xfId="62" applyNumberFormat="1" applyFont="1" applyBorder="1" applyAlignment="1" applyProtection="1">
      <alignment horizontal="right" vertical="center"/>
      <protection/>
    </xf>
    <xf numFmtId="0" fontId="91" fillId="0" borderId="0" xfId="62" applyFont="1" applyBorder="1" applyAlignment="1" applyProtection="1">
      <alignment horizontal="left" vertical="center" wrapText="1"/>
      <protection/>
    </xf>
    <xf numFmtId="0" fontId="0" fillId="9" borderId="43" xfId="62" applyFont="1" applyFill="1" applyBorder="1" applyAlignment="1">
      <alignment vertical="center" wrapText="1"/>
      <protection/>
    </xf>
    <xf numFmtId="0" fontId="0" fillId="9" borderId="0" xfId="62" applyFont="1" applyFill="1" applyBorder="1" applyAlignment="1">
      <alignment vertical="center" wrapText="1"/>
      <protection/>
    </xf>
    <xf numFmtId="0" fontId="0" fillId="9" borderId="82" xfId="0" applyFill="1" applyBorder="1" applyAlignment="1">
      <alignment vertical="center"/>
    </xf>
    <xf numFmtId="190" fontId="0" fillId="0" borderId="45" xfId="62" applyNumberFormat="1" applyFont="1" applyBorder="1" applyAlignment="1">
      <alignment horizontal="right" vertical="center"/>
      <protection/>
    </xf>
    <xf numFmtId="190" fontId="0" fillId="0" borderId="54" xfId="62" applyNumberFormat="1" applyFont="1" applyBorder="1" applyAlignment="1">
      <alignment horizontal="right" vertical="center"/>
      <protection/>
    </xf>
    <xf numFmtId="0" fontId="2" fillId="9" borderId="21" xfId="62" applyFont="1" applyFill="1" applyBorder="1" applyAlignment="1">
      <alignment vertical="center" textRotation="255" wrapText="1" shrinkToFit="1"/>
      <protection/>
    </xf>
    <xf numFmtId="0" fontId="0" fillId="9" borderId="58" xfId="62" applyFont="1" applyFill="1" applyBorder="1" applyAlignment="1">
      <alignment vertical="center" textRotation="255" shrinkToFit="1"/>
      <protection/>
    </xf>
    <xf numFmtId="0" fontId="7" fillId="9" borderId="45" xfId="62" applyFont="1" applyFill="1" applyBorder="1" applyAlignment="1">
      <alignment vertical="center"/>
      <protection/>
    </xf>
    <xf numFmtId="0" fontId="0" fillId="9" borderId="10" xfId="62" applyFont="1" applyFill="1" applyBorder="1" applyAlignment="1">
      <alignment vertical="center"/>
      <protection/>
    </xf>
    <xf numFmtId="0" fontId="0" fillId="9" borderId="54" xfId="62" applyFont="1" applyFill="1" applyBorder="1" applyAlignment="1">
      <alignment vertical="center"/>
      <protection/>
    </xf>
    <xf numFmtId="190" fontId="0" fillId="0" borderId="45" xfId="62" applyNumberFormat="1" applyFont="1" applyFill="1" applyBorder="1" applyAlignment="1">
      <alignment horizontal="right" vertical="center" shrinkToFit="1"/>
      <protection/>
    </xf>
    <xf numFmtId="190" fontId="0" fillId="0" borderId="54" xfId="62" applyNumberFormat="1" applyFont="1" applyFill="1" applyBorder="1" applyAlignment="1">
      <alignment horizontal="right" vertical="center" shrinkToFit="1"/>
      <protection/>
    </xf>
    <xf numFmtId="0" fontId="0" fillId="9" borderId="40" xfId="62" applyFont="1" applyFill="1" applyBorder="1" applyAlignment="1">
      <alignment vertical="center"/>
      <protection/>
    </xf>
    <xf numFmtId="0" fontId="0" fillId="9" borderId="41" xfId="62" applyFont="1" applyFill="1" applyBorder="1" applyAlignment="1">
      <alignment vertical="center"/>
      <protection/>
    </xf>
    <xf numFmtId="0" fontId="0" fillId="9" borderId="41" xfId="0" applyFont="1" applyFill="1" applyBorder="1" applyAlignment="1">
      <alignment vertical="center"/>
    </xf>
    <xf numFmtId="0" fontId="0" fillId="9" borderId="20" xfId="62" applyFont="1" applyFill="1" applyBorder="1" applyAlignment="1">
      <alignment vertical="center"/>
      <protection/>
    </xf>
    <xf numFmtId="0" fontId="0" fillId="9" borderId="20" xfId="0" applyFill="1" applyBorder="1" applyAlignment="1">
      <alignment vertical="center"/>
    </xf>
    <xf numFmtId="182" fontId="0" fillId="0" borderId="0" xfId="61" applyNumberFormat="1" applyFont="1" applyBorder="1" applyAlignment="1" applyProtection="1">
      <alignment vertical="center" shrinkToFit="1"/>
      <protection/>
    </xf>
    <xf numFmtId="0" fontId="0" fillId="0" borderId="0" xfId="61" applyFont="1" applyBorder="1" applyAlignment="1" applyProtection="1">
      <alignment vertical="center" shrinkToFit="1"/>
      <protection/>
    </xf>
    <xf numFmtId="0" fontId="0" fillId="3" borderId="45" xfId="61" applyFont="1" applyFill="1" applyBorder="1" applyAlignment="1" applyProtection="1">
      <alignment horizontal="center"/>
      <protection/>
    </xf>
    <xf numFmtId="0" fontId="0" fillId="3" borderId="90" xfId="61" applyFont="1" applyFill="1" applyBorder="1" applyAlignment="1" applyProtection="1">
      <alignment horizontal="center"/>
      <protection/>
    </xf>
    <xf numFmtId="182" fontId="0" fillId="3" borderId="45" xfId="61" applyNumberFormat="1" applyFont="1" applyFill="1" applyBorder="1" applyAlignment="1" applyProtection="1">
      <alignment horizontal="center"/>
      <protection/>
    </xf>
    <xf numFmtId="182" fontId="0" fillId="3" borderId="54" xfId="61" applyNumberFormat="1" applyFont="1" applyFill="1" applyBorder="1" applyAlignment="1" applyProtection="1">
      <alignment horizontal="center"/>
      <protection/>
    </xf>
    <xf numFmtId="0" fontId="0" fillId="3" borderId="20" xfId="61" applyFont="1" applyFill="1" applyBorder="1" applyAlignment="1" applyProtection="1">
      <alignment vertical="center" textRotation="255"/>
      <protection/>
    </xf>
    <xf numFmtId="190" fontId="0" fillId="0" borderId="58" xfId="61" applyNumberFormat="1" applyFont="1" applyBorder="1" applyAlignment="1" applyProtection="1">
      <alignment horizontal="right"/>
      <protection/>
    </xf>
    <xf numFmtId="190" fontId="0" fillId="0" borderId="57" xfId="61" applyNumberFormat="1" applyFont="1" applyBorder="1" applyAlignment="1" applyProtection="1">
      <alignment horizontal="right"/>
      <protection/>
    </xf>
    <xf numFmtId="0" fontId="0" fillId="3" borderId="20" xfId="61" applyFont="1" applyFill="1" applyBorder="1" applyAlignment="1" applyProtection="1">
      <alignment vertical="center" textRotation="255" shrinkToFit="1"/>
      <protection/>
    </xf>
    <xf numFmtId="0" fontId="0" fillId="3" borderId="20" xfId="0" applyFont="1" applyFill="1" applyBorder="1" applyAlignment="1" applyProtection="1">
      <alignment vertical="center" textRotation="255" shrinkToFit="1"/>
      <protection/>
    </xf>
    <xf numFmtId="0" fontId="0" fillId="3" borderId="20" xfId="0" applyFont="1" applyFill="1" applyBorder="1" applyAlignment="1" applyProtection="1">
      <alignment vertical="center" textRotation="255"/>
      <protection/>
    </xf>
    <xf numFmtId="0" fontId="0" fillId="3" borderId="43" xfId="61" applyFont="1" applyFill="1" applyBorder="1" applyAlignment="1" applyProtection="1">
      <alignment horizontal="right" vertical="center"/>
      <protection/>
    </xf>
    <xf numFmtId="0" fontId="0" fillId="3" borderId="0" xfId="61" applyFont="1" applyFill="1" applyBorder="1" applyAlignment="1" applyProtection="1">
      <alignment horizontal="right" vertical="center"/>
      <protection/>
    </xf>
    <xf numFmtId="0" fontId="0" fillId="3" borderId="82" xfId="61" applyFont="1" applyFill="1" applyBorder="1" applyAlignment="1" applyProtection="1">
      <alignment horizontal="right" vertical="center"/>
      <protection/>
    </xf>
    <xf numFmtId="3" fontId="0" fillId="3" borderId="58" xfId="61" applyNumberFormat="1" applyFont="1" applyFill="1" applyBorder="1" applyAlignment="1" applyProtection="1">
      <alignment horizontal="right"/>
      <protection/>
    </xf>
    <xf numFmtId="190" fontId="0" fillId="3" borderId="58" xfId="61" applyNumberFormat="1" applyFont="1" applyFill="1" applyBorder="1" applyAlignment="1" applyProtection="1">
      <alignment horizontal="right"/>
      <protection/>
    </xf>
    <xf numFmtId="0" fontId="0" fillId="3" borderId="118" xfId="61" applyFont="1" applyFill="1" applyBorder="1" applyAlignment="1" applyProtection="1">
      <alignment horizontal="right" vertical="center" wrapText="1"/>
      <protection/>
    </xf>
    <xf numFmtId="0" fontId="0" fillId="3" borderId="87" xfId="61" applyFont="1" applyFill="1" applyBorder="1" applyAlignment="1" applyProtection="1">
      <alignment horizontal="right" vertical="center" wrapText="1"/>
      <protection/>
    </xf>
    <xf numFmtId="0" fontId="0" fillId="3" borderId="89" xfId="61" applyFont="1" applyFill="1" applyBorder="1" applyAlignment="1" applyProtection="1">
      <alignment horizontal="right" vertical="center" wrapText="1"/>
      <protection/>
    </xf>
    <xf numFmtId="0" fontId="0" fillId="3" borderId="29" xfId="61" applyFont="1" applyFill="1" applyBorder="1" applyAlignment="1" applyProtection="1">
      <alignment horizontal="right" vertical="center" wrapText="1"/>
      <protection/>
    </xf>
    <xf numFmtId="0" fontId="0" fillId="33" borderId="23" xfId="0" applyFont="1" applyFill="1" applyBorder="1" applyAlignment="1" applyProtection="1">
      <alignment horizontal="center" vertical="center"/>
      <protection locked="0"/>
    </xf>
    <xf numFmtId="0" fontId="0" fillId="33" borderId="119" xfId="0" applyFont="1" applyFill="1" applyBorder="1" applyAlignment="1" applyProtection="1">
      <alignment horizontal="center" vertical="center"/>
      <protection locked="0"/>
    </xf>
    <xf numFmtId="0" fontId="0" fillId="33" borderId="120" xfId="0" applyFont="1" applyFill="1" applyBorder="1" applyAlignment="1" applyProtection="1">
      <alignment horizontal="center" vertical="center"/>
      <protection locked="0"/>
    </xf>
    <xf numFmtId="0" fontId="0" fillId="33" borderId="64" xfId="0" applyFont="1" applyFill="1" applyBorder="1" applyAlignment="1" applyProtection="1">
      <alignment horizontal="center" vertical="center" wrapText="1"/>
      <protection locked="0"/>
    </xf>
    <xf numFmtId="0" fontId="0" fillId="33" borderId="121" xfId="0" applyFont="1" applyFill="1" applyBorder="1" applyAlignment="1" applyProtection="1">
      <alignment horizontal="center" vertical="center" wrapText="1"/>
      <protection locked="0"/>
    </xf>
    <xf numFmtId="0" fontId="0" fillId="12" borderId="99" xfId="0" applyFont="1" applyFill="1" applyBorder="1" applyAlignment="1" applyProtection="1">
      <alignment horizontal="left" vertical="center"/>
      <protection locked="0"/>
    </xf>
    <xf numFmtId="0" fontId="0" fillId="12" borderId="100" xfId="0" applyFont="1" applyFill="1" applyBorder="1" applyAlignment="1" applyProtection="1">
      <alignment horizontal="left" vertical="center"/>
      <protection locked="0"/>
    </xf>
    <xf numFmtId="0" fontId="0" fillId="12" borderId="22" xfId="0" applyFont="1" applyFill="1" applyBorder="1" applyAlignment="1" applyProtection="1">
      <alignment horizontal="left" vertical="center"/>
      <protection locked="0"/>
    </xf>
    <xf numFmtId="0" fontId="8" fillId="0" borderId="71"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80" xfId="0" applyFont="1" applyFill="1" applyBorder="1" applyAlignment="1" applyProtection="1">
      <alignment horizontal="left" vertical="top" wrapText="1"/>
      <protection locked="0"/>
    </xf>
    <xf numFmtId="0" fontId="8" fillId="0" borderId="45"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80" xfId="0" applyFont="1" applyBorder="1" applyAlignment="1" applyProtection="1">
      <alignment horizontal="left" vertical="top" wrapText="1"/>
      <protection locked="0"/>
    </xf>
    <xf numFmtId="0" fontId="8" fillId="0" borderId="77" xfId="0" applyFont="1" applyBorder="1" applyAlignment="1" applyProtection="1">
      <alignment horizontal="left" vertical="top" wrapText="1"/>
      <protection locked="0"/>
    </xf>
    <xf numFmtId="0" fontId="8" fillId="0" borderId="73" xfId="0" applyFont="1" applyBorder="1" applyAlignment="1" applyProtection="1">
      <alignment horizontal="left" vertical="top" wrapText="1"/>
      <protection locked="0"/>
    </xf>
    <xf numFmtId="0" fontId="8" fillId="0" borderId="78" xfId="0" applyFont="1" applyBorder="1" applyAlignment="1" applyProtection="1">
      <alignment horizontal="left" vertical="top" wrapText="1"/>
      <protection locked="0"/>
    </xf>
    <xf numFmtId="0" fontId="8" fillId="0" borderId="116" xfId="0" applyFont="1" applyBorder="1" applyAlignment="1" applyProtection="1">
      <alignment horizontal="left" vertical="top" wrapText="1"/>
      <protection locked="0"/>
    </xf>
    <xf numFmtId="0" fontId="8" fillId="0" borderId="114" xfId="0" applyFont="1" applyBorder="1" applyAlignment="1" applyProtection="1">
      <alignment horizontal="left" vertical="top" wrapText="1"/>
      <protection locked="0"/>
    </xf>
    <xf numFmtId="0" fontId="8" fillId="0" borderId="117" xfId="0" applyFont="1" applyBorder="1" applyAlignment="1" applyProtection="1">
      <alignment horizontal="left" vertical="top" wrapText="1"/>
      <protection locked="0"/>
    </xf>
    <xf numFmtId="0" fontId="8" fillId="0" borderId="116" xfId="0" applyFont="1" applyFill="1" applyBorder="1" applyAlignment="1" applyProtection="1">
      <alignment horizontal="left" vertical="top" wrapText="1"/>
      <protection locked="0"/>
    </xf>
    <xf numFmtId="0" fontId="8" fillId="0" borderId="114" xfId="0" applyFont="1" applyFill="1" applyBorder="1" applyAlignment="1" applyProtection="1">
      <alignment horizontal="left" vertical="top" wrapText="1"/>
      <protection locked="0"/>
    </xf>
    <xf numFmtId="0" fontId="8" fillId="0" borderId="117" xfId="0" applyFont="1" applyFill="1" applyBorder="1" applyAlignment="1" applyProtection="1">
      <alignment horizontal="left" vertical="top" wrapText="1"/>
      <protection locked="0"/>
    </xf>
    <xf numFmtId="0" fontId="0" fillId="33" borderId="101" xfId="0" applyFont="1" applyFill="1" applyBorder="1" applyAlignment="1" applyProtection="1">
      <alignment horizontal="center" vertical="center"/>
      <protection locked="0"/>
    </xf>
    <xf numFmtId="0" fontId="0" fillId="0" borderId="10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8" fillId="0" borderId="40" xfId="0" applyFont="1" applyFill="1" applyBorder="1" applyAlignment="1" applyProtection="1">
      <alignment horizontal="left" vertical="top" wrapText="1"/>
      <protection locked="0"/>
    </xf>
    <xf numFmtId="0" fontId="8" fillId="0" borderId="41" xfId="0" applyFont="1" applyBorder="1" applyAlignment="1" applyProtection="1">
      <alignment horizontal="left" vertical="top" wrapText="1"/>
      <protection locked="0"/>
    </xf>
    <xf numFmtId="0" fontId="8" fillId="0" borderId="42" xfId="0" applyFont="1" applyBorder="1" applyAlignment="1" applyProtection="1">
      <alignment horizontal="left" vertical="top" wrapText="1"/>
      <protection locked="0"/>
    </xf>
    <xf numFmtId="0" fontId="8" fillId="0" borderId="45" xfId="0" applyFont="1" applyFill="1" applyBorder="1" applyAlignment="1" applyProtection="1">
      <alignment horizontal="left" vertical="top" wrapText="1"/>
      <protection locked="0"/>
    </xf>
    <xf numFmtId="0" fontId="8" fillId="0" borderId="77" xfId="0" applyFont="1" applyFill="1" applyBorder="1" applyAlignment="1" applyProtection="1">
      <alignment horizontal="left" vertical="top" wrapText="1"/>
      <protection locked="0"/>
    </xf>
    <xf numFmtId="0" fontId="0" fillId="33" borderId="26" xfId="0" applyFont="1" applyFill="1" applyBorder="1" applyAlignment="1" applyProtection="1">
      <alignment horizontal="center" vertical="center" wrapText="1"/>
      <protection locked="0"/>
    </xf>
    <xf numFmtId="0" fontId="0" fillId="33" borderId="101" xfId="0" applyFont="1" applyFill="1" applyBorder="1" applyAlignment="1" applyProtection="1">
      <alignment horizontal="center" vertical="center" wrapText="1"/>
      <protection locked="0"/>
    </xf>
    <xf numFmtId="0" fontId="0" fillId="33" borderId="102" xfId="0" applyFont="1" applyFill="1" applyBorder="1" applyAlignment="1" applyProtection="1">
      <alignment horizontal="center" vertical="center" wrapText="1"/>
      <protection locked="0"/>
    </xf>
    <xf numFmtId="0" fontId="0" fillId="33" borderId="57" xfId="0" applyFont="1" applyFill="1" applyBorder="1" applyAlignment="1" applyProtection="1">
      <alignment horizontal="center" vertical="center"/>
      <protection locked="0"/>
    </xf>
    <xf numFmtId="0" fontId="0" fillId="33" borderId="122" xfId="0" applyFont="1" applyFill="1" applyBorder="1" applyAlignment="1" applyProtection="1">
      <alignment horizontal="center" vertical="center"/>
      <protection locked="0"/>
    </xf>
    <xf numFmtId="0" fontId="0" fillId="33" borderId="123" xfId="0" applyFont="1" applyFill="1" applyBorder="1" applyAlignment="1" applyProtection="1">
      <alignment horizontal="center" vertical="center"/>
      <protection locked="0"/>
    </xf>
    <xf numFmtId="0" fontId="8" fillId="0" borderId="2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4" xfId="0" applyFont="1" applyBorder="1" applyAlignment="1" applyProtection="1">
      <alignment horizontal="center" vertical="center" wrapText="1"/>
      <protection locked="0"/>
    </xf>
    <xf numFmtId="0" fontId="8" fillId="0" borderId="125" xfId="0" applyFont="1" applyBorder="1" applyAlignment="1" applyProtection="1">
      <alignment horizontal="center" vertical="center" wrapText="1"/>
      <protection locked="0"/>
    </xf>
    <xf numFmtId="0" fontId="8" fillId="0" borderId="126" xfId="0" applyFont="1" applyBorder="1" applyAlignment="1" applyProtection="1">
      <alignment horizontal="center" vertical="center" wrapText="1"/>
      <protection locked="0"/>
    </xf>
    <xf numFmtId="0" fontId="8" fillId="0" borderId="127" xfId="0" applyFont="1" applyBorder="1" applyAlignment="1" applyProtection="1">
      <alignment horizontal="center" vertical="center" wrapText="1"/>
      <protection locked="0"/>
    </xf>
    <xf numFmtId="0" fontId="8" fillId="0" borderId="128" xfId="0" applyFont="1" applyBorder="1" applyAlignment="1" applyProtection="1">
      <alignment horizontal="center" vertical="center" wrapText="1"/>
      <protection locked="0"/>
    </xf>
    <xf numFmtId="0" fontId="8" fillId="0" borderId="129" xfId="0" applyFont="1" applyBorder="1" applyAlignment="1" applyProtection="1">
      <alignment horizontal="center" vertical="center" wrapText="1"/>
      <protection locked="0"/>
    </xf>
    <xf numFmtId="0" fontId="0" fillId="33" borderId="23" xfId="0" applyFont="1" applyFill="1" applyBorder="1" applyAlignment="1" applyProtection="1">
      <alignment horizontal="left" vertical="center" wrapText="1"/>
      <protection locked="0"/>
    </xf>
    <xf numFmtId="0" fontId="0" fillId="33" borderId="119" xfId="0" applyFont="1" applyFill="1" applyBorder="1" applyAlignment="1" applyProtection="1">
      <alignment horizontal="left" vertical="center" wrapText="1"/>
      <protection locked="0"/>
    </xf>
    <xf numFmtId="0" fontId="0" fillId="33" borderId="120" xfId="0" applyFont="1" applyFill="1" applyBorder="1" applyAlignment="1" applyProtection="1">
      <alignment horizontal="left" vertical="center" wrapText="1"/>
      <protection locked="0"/>
    </xf>
    <xf numFmtId="0" fontId="8" fillId="0" borderId="130" xfId="0" applyFont="1" applyBorder="1" applyAlignment="1" applyProtection="1">
      <alignment horizontal="center" vertical="center" wrapText="1"/>
      <protection locked="0"/>
    </xf>
    <xf numFmtId="0" fontId="8" fillId="0" borderId="131" xfId="0" applyFont="1" applyBorder="1" applyAlignment="1" applyProtection="1">
      <alignment horizontal="center" vertical="center" wrapText="1"/>
      <protection locked="0"/>
    </xf>
    <xf numFmtId="0" fontId="2" fillId="0" borderId="64"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21" xfId="0" applyFont="1" applyBorder="1" applyAlignment="1" applyProtection="1">
      <alignment horizontal="left" vertical="center"/>
      <protection locked="0"/>
    </xf>
    <xf numFmtId="0" fontId="0" fillId="33" borderId="22" xfId="0" applyFont="1" applyFill="1" applyBorder="1" applyAlignment="1" applyProtection="1">
      <alignment horizontal="center" vertical="center"/>
      <protection locked="0"/>
    </xf>
    <xf numFmtId="0" fontId="8" fillId="0" borderId="43"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82" xfId="0" applyFont="1" applyBorder="1" applyAlignment="1" applyProtection="1">
      <alignment horizontal="left" vertical="center"/>
      <protection locked="0"/>
    </xf>
    <xf numFmtId="0" fontId="8" fillId="0" borderId="79"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0" borderId="132" xfId="0" applyFont="1" applyBorder="1" applyAlignment="1" applyProtection="1">
      <alignment horizontal="left" vertical="center"/>
      <protection locked="0"/>
    </xf>
    <xf numFmtId="0" fontId="8" fillId="0" borderId="40" xfId="0" applyFont="1" applyBorder="1" applyAlignment="1" applyProtection="1">
      <alignment horizontal="right" vertical="center"/>
      <protection locked="0"/>
    </xf>
    <xf numFmtId="0" fontId="8" fillId="0" borderId="79" xfId="0" applyFont="1" applyBorder="1" applyAlignment="1" applyProtection="1">
      <alignment horizontal="right" vertical="center"/>
      <protection locked="0"/>
    </xf>
    <xf numFmtId="0" fontId="8" fillId="0" borderId="42" xfId="0" applyFont="1" applyBorder="1" applyAlignment="1" applyProtection="1">
      <alignment horizontal="right" vertical="center"/>
      <protection locked="0"/>
    </xf>
    <xf numFmtId="0" fontId="8" fillId="0" borderId="19" xfId="0" applyFont="1" applyBorder="1" applyAlignment="1" applyProtection="1">
      <alignment horizontal="right" vertical="center"/>
      <protection locked="0"/>
    </xf>
    <xf numFmtId="0" fontId="4" fillId="0" borderId="64"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21" xfId="0" applyFont="1" applyBorder="1" applyAlignment="1" applyProtection="1">
      <alignment horizontal="left" vertical="center"/>
      <protection locked="0"/>
    </xf>
    <xf numFmtId="0" fontId="0" fillId="33" borderId="133" xfId="0" applyFont="1" applyFill="1" applyBorder="1" applyAlignment="1" applyProtection="1">
      <alignment horizontal="center" vertical="center"/>
      <protection locked="0"/>
    </xf>
    <xf numFmtId="0" fontId="0" fillId="33" borderId="58" xfId="0" applyFont="1" applyFill="1" applyBorder="1" applyAlignment="1" applyProtection="1">
      <alignment horizontal="center" vertical="center"/>
      <protection locked="0"/>
    </xf>
    <xf numFmtId="0" fontId="0" fillId="33" borderId="134" xfId="0" applyFont="1" applyFill="1" applyBorder="1" applyAlignment="1" applyProtection="1">
      <alignment horizontal="center" vertical="center"/>
      <protection locked="0"/>
    </xf>
    <xf numFmtId="0" fontId="8" fillId="0" borderId="64"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43"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82" xfId="0" applyFont="1" applyBorder="1" applyAlignment="1" applyProtection="1">
      <alignment horizontal="left" vertical="center" wrapText="1"/>
      <protection/>
    </xf>
    <xf numFmtId="0" fontId="8" fillId="0" borderId="79" xfId="0" applyFont="1" applyBorder="1" applyAlignment="1" applyProtection="1">
      <alignment horizontal="left" vertical="center" wrapText="1"/>
      <protection/>
    </xf>
    <xf numFmtId="0" fontId="8" fillId="0" borderId="18" xfId="0" applyFont="1" applyBorder="1" applyAlignment="1" applyProtection="1">
      <alignment horizontal="left" vertical="center" wrapText="1"/>
      <protection/>
    </xf>
    <xf numFmtId="0" fontId="8" fillId="0" borderId="132" xfId="0" applyFont="1" applyBorder="1" applyAlignment="1" applyProtection="1">
      <alignment horizontal="left" vertical="center" wrapText="1"/>
      <protection/>
    </xf>
    <xf numFmtId="0" fontId="8" fillId="0" borderId="16"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3" fillId="34" borderId="0" xfId="62" applyFont="1" applyFill="1" applyBorder="1" applyAlignment="1">
      <alignment horizontal="right" vertical="center"/>
      <protection/>
    </xf>
    <xf numFmtId="0" fontId="8" fillId="0" borderId="10" xfId="62" applyFont="1" applyFill="1" applyBorder="1" applyAlignment="1">
      <alignment horizontal="left" vertical="center"/>
      <protection/>
    </xf>
    <xf numFmtId="0" fontId="8" fillId="0" borderId="80" xfId="62" applyFont="1" applyFill="1" applyBorder="1" applyAlignment="1">
      <alignment horizontal="left" vertical="center"/>
      <protection/>
    </xf>
    <xf numFmtId="182" fontId="0" fillId="0" borderId="54" xfId="0" applyNumberFormat="1" applyFont="1" applyBorder="1" applyAlignment="1" applyProtection="1">
      <alignment vertical="center" wrapText="1"/>
      <protection locked="0"/>
    </xf>
    <xf numFmtId="182" fontId="0" fillId="0" borderId="11" xfId="0" applyNumberFormat="1" applyFont="1" applyBorder="1" applyAlignment="1" applyProtection="1">
      <alignment vertical="center" wrapText="1"/>
      <protection locked="0"/>
    </xf>
    <xf numFmtId="182" fontId="0" fillId="0" borderId="81" xfId="0" applyNumberFormat="1" applyFont="1" applyBorder="1" applyAlignment="1" applyProtection="1">
      <alignment vertical="center" wrapText="1"/>
      <protection locked="0"/>
    </xf>
    <xf numFmtId="182" fontId="0" fillId="0" borderId="74" xfId="0" applyNumberFormat="1" applyFont="1" applyBorder="1" applyAlignment="1" applyProtection="1">
      <alignment vertical="center" wrapText="1"/>
      <protection locked="0"/>
    </xf>
    <xf numFmtId="182" fontId="0" fillId="0" borderId="135" xfId="0" applyNumberFormat="1" applyFont="1" applyBorder="1" applyAlignment="1" applyProtection="1">
      <alignment vertical="center" wrapText="1"/>
      <protection locked="0"/>
    </xf>
    <xf numFmtId="182" fontId="0" fillId="0" borderId="136" xfId="0" applyNumberFormat="1" applyFont="1" applyBorder="1" applyAlignment="1" applyProtection="1">
      <alignment vertical="center" wrapText="1"/>
      <protection locked="0"/>
    </xf>
    <xf numFmtId="182" fontId="0" fillId="0" borderId="137" xfId="0" applyNumberFormat="1" applyFont="1" applyBorder="1" applyAlignment="1" applyProtection="1">
      <alignment vertical="center" wrapText="1"/>
      <protection locked="0"/>
    </xf>
    <xf numFmtId="0" fontId="2" fillId="0" borderId="57" xfId="0" applyFont="1" applyBorder="1" applyAlignment="1" applyProtection="1">
      <alignment vertical="center" wrapText="1" shrinkToFit="1"/>
      <protection locked="0"/>
    </xf>
    <xf numFmtId="0" fontId="2" fillId="0" borderId="20" xfId="0" applyFont="1" applyBorder="1" applyAlignment="1" applyProtection="1">
      <alignment vertical="center" wrapText="1" shrinkToFit="1"/>
      <protection locked="0"/>
    </xf>
    <xf numFmtId="0" fontId="8" fillId="34" borderId="44" xfId="62" applyFont="1" applyFill="1" applyBorder="1" applyAlignment="1">
      <alignment horizontal="left" vertical="top" wrapText="1"/>
      <protection/>
    </xf>
    <xf numFmtId="0" fontId="8" fillId="34" borderId="56" xfId="62" applyFont="1" applyFill="1" applyBorder="1" applyAlignment="1">
      <alignment horizontal="left" vertical="top" wrapText="1"/>
      <protection/>
    </xf>
    <xf numFmtId="0" fontId="8" fillId="34" borderId="65" xfId="62" applyFont="1" applyFill="1" applyBorder="1" applyAlignment="1">
      <alignment horizontal="left" vertical="top" wrapText="1"/>
      <protection/>
    </xf>
    <xf numFmtId="0" fontId="0" fillId="33" borderId="99" xfId="62" applyFont="1" applyFill="1" applyBorder="1" applyAlignment="1">
      <alignment horizontal="left" vertical="center" wrapText="1" shrinkToFit="1"/>
      <protection/>
    </xf>
    <xf numFmtId="0" fontId="0" fillId="33" borderId="100" xfId="62" applyFont="1" applyFill="1" applyBorder="1" applyAlignment="1">
      <alignment horizontal="left" vertical="center" wrapText="1" shrinkToFit="1"/>
      <protection/>
    </xf>
    <xf numFmtId="0" fontId="0" fillId="33" borderId="22" xfId="62" applyFont="1" applyFill="1" applyBorder="1" applyAlignment="1">
      <alignment horizontal="left" vertical="center" wrapText="1" shrinkToFit="1"/>
      <protection/>
    </xf>
    <xf numFmtId="0" fontId="0" fillId="34" borderId="18" xfId="62" applyFont="1" applyFill="1" applyBorder="1" applyAlignment="1">
      <alignment horizontal="center" vertical="center" wrapText="1" shrinkToFit="1"/>
      <protection/>
    </xf>
    <xf numFmtId="0" fontId="0" fillId="0" borderId="12" xfId="0" applyFont="1" applyBorder="1" applyAlignment="1">
      <alignment horizontal="left" vertical="center" wrapText="1" shrinkToFit="1"/>
    </xf>
    <xf numFmtId="0" fontId="8" fillId="0" borderId="12" xfId="0" applyFont="1" applyFill="1" applyBorder="1" applyAlignment="1">
      <alignment horizontal="left" vertical="top" wrapText="1"/>
    </xf>
    <xf numFmtId="0" fontId="0" fillId="0" borderId="12" xfId="62" applyFont="1" applyFill="1" applyBorder="1" applyAlignment="1">
      <alignment horizontal="left" vertical="center" wrapText="1"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平成１９年度芸術拠点形成事業　計画書（様式）"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1</xdr:row>
      <xdr:rowOff>152400</xdr:rowOff>
    </xdr:from>
    <xdr:to>
      <xdr:col>21</xdr:col>
      <xdr:colOff>542925</xdr:colOff>
      <xdr:row>3</xdr:row>
      <xdr:rowOff>28575</xdr:rowOff>
    </xdr:to>
    <xdr:sp>
      <xdr:nvSpPr>
        <xdr:cNvPr id="1" name="テキスト ボックス 1"/>
        <xdr:cNvSpPr txBox="1">
          <a:spLocks noChangeArrowheads="1"/>
        </xdr:cNvSpPr>
      </xdr:nvSpPr>
      <xdr:spPr>
        <a:xfrm>
          <a:off x="7572375" y="247650"/>
          <a:ext cx="3219450" cy="4095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1" i="0" u="sng" baseline="0">
              <a:solidFill>
                <a:srgbClr val="000000"/>
              </a:solidFill>
              <a:latin typeface="Calibri"/>
              <a:ea typeface="Calibri"/>
              <a:cs typeface="Calibri"/>
            </a:rPr>
            <a:t>※</a:t>
          </a:r>
          <a:r>
            <a:rPr lang="en-US" cap="none" sz="1000" b="1" i="0" u="sng" baseline="0">
              <a:solidFill>
                <a:srgbClr val="000000"/>
              </a:solidFill>
              <a:latin typeface="ＭＳ Ｐゴシック"/>
              <a:ea typeface="ＭＳ Ｐゴシック"/>
              <a:cs typeface="ＭＳ Ｐゴシック"/>
            </a:rPr>
            <a:t>要望書は印刷倍率を変更せずに印刷してください。</a:t>
          </a:r>
          <a:r>
            <a:rPr lang="en-US" cap="none" sz="1000" b="1" i="0" u="sng"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285750</xdr:colOff>
      <xdr:row>0</xdr:row>
      <xdr:rowOff>180975</xdr:rowOff>
    </xdr:from>
    <xdr:to>
      <xdr:col>20</xdr:col>
      <xdr:colOff>114300</xdr:colOff>
      <xdr:row>7</xdr:row>
      <xdr:rowOff>676275</xdr:rowOff>
    </xdr:to>
    <xdr:sp>
      <xdr:nvSpPr>
        <xdr:cNvPr id="1" name="テキスト ボックス 1"/>
        <xdr:cNvSpPr txBox="1">
          <a:spLocks noChangeArrowheads="1"/>
        </xdr:cNvSpPr>
      </xdr:nvSpPr>
      <xdr:spPr>
        <a:xfrm>
          <a:off x="9582150" y="180975"/>
          <a:ext cx="3257550" cy="2543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（例）招へい者数・滞在者数・派遣者数の要件について</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必須プログラム（</a:t>
          </a:r>
          <a:r>
            <a:rPr lang="en-US" cap="none" sz="1000" b="0" i="0" u="none" baseline="0">
              <a:solidFill>
                <a:srgbClr val="000000"/>
              </a:solidFill>
              <a:latin typeface="Calibri"/>
              <a:ea typeface="Calibri"/>
              <a:cs typeface="Calibri"/>
            </a:rPr>
            <a:t>ⅰ</a:t>
          </a:r>
          <a:r>
            <a:rPr lang="en-US" cap="none" sz="1000" b="0" i="0" u="none" baseline="0">
              <a:solidFill>
                <a:srgbClr val="000000"/>
              </a:solidFill>
              <a:latin typeface="ＭＳ Ｐゴシック"/>
              <a:ea typeface="ＭＳ Ｐゴシック"/>
              <a:cs typeface="ＭＳ Ｐゴシック"/>
            </a:rPr>
            <a:t>）の外国人芸術家の招へい者数が</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５人</a:t>
          </a:r>
          <a:r>
            <a:rPr lang="en-US" cap="none" sz="1000" b="0" i="0" u="none" baseline="0">
              <a:solidFill>
                <a:srgbClr val="000000"/>
              </a:solidFill>
              <a:latin typeface="ＭＳ Ｐゴシック"/>
              <a:ea typeface="ＭＳ Ｐゴシック"/>
              <a:cs typeface="ＭＳ Ｐゴシック"/>
            </a:rPr>
            <a:t>の場合の滞在者数、任意プログラム（ア）、（イ）の</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人数の上限</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招へいする外国人芸術家の滞在期間と同時期に</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滞在・交流し滞在創作活動を行う日本人芸術家の</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滞在者数：</a:t>
          </a:r>
          <a:r>
            <a:rPr lang="en-US" cap="none" sz="1000" b="1" i="0" u="none" baseline="0">
              <a:solidFill>
                <a:srgbClr val="000000"/>
              </a:solidFill>
              <a:latin typeface="ＭＳ Ｐゴシック"/>
              <a:ea typeface="ＭＳ Ｐゴシック"/>
              <a:cs typeface="ＭＳ Ｐゴシック"/>
            </a:rPr>
            <a:t>５人</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任意プログラム（ア）の外国人研究者・学芸員での</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招へい者数：</a:t>
          </a:r>
          <a:r>
            <a:rPr lang="en-US" cap="none" sz="1000" b="1" i="0" u="none" baseline="0">
              <a:solidFill>
                <a:srgbClr val="000000"/>
              </a:solidFill>
              <a:latin typeface="ＭＳ Ｐゴシック"/>
              <a:ea typeface="ＭＳ Ｐゴシック"/>
              <a:cs typeface="ＭＳ Ｐゴシック"/>
            </a:rPr>
            <a:t>４人</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任意プラグラム（イ）の交換プログラムで派遣する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日本人芸術家・研究者・学芸員の派遣者数（合計）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９人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2</xdr:row>
      <xdr:rowOff>0</xdr:rowOff>
    </xdr:from>
    <xdr:to>
      <xdr:col>13</xdr:col>
      <xdr:colOff>447675</xdr:colOff>
      <xdr:row>8</xdr:row>
      <xdr:rowOff>76200</xdr:rowOff>
    </xdr:to>
    <xdr:sp>
      <xdr:nvSpPr>
        <xdr:cNvPr id="1" name="テキスト ボックス 1"/>
        <xdr:cNvSpPr txBox="1">
          <a:spLocks noChangeArrowheads="1"/>
        </xdr:cNvSpPr>
      </xdr:nvSpPr>
      <xdr:spPr>
        <a:xfrm>
          <a:off x="8582025" y="314325"/>
          <a:ext cx="4943475" cy="1676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本シートには，以下の収支予算について記載してください。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海外のＡＩＲ実施団体と交換プログラムを実施，計画進行中もしくは計画を構想している国内の</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ＡＩＲ実施団体が，外国人芸術家を招へいし，国内芸術家等との交流を通した滞在型の創作</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動を支援するＡＩＲプログラム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国内外のＡＩＲ実施団体，アート関連団体，文化施設，教育機関，国内の自治体，企業と連携</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してＡＩＲ活動の運営に携わる専門人材の育成，運営ノウハウ等の情報共有機会を提供し，</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小規模なＡＩＲ事業等の支援をはじめとしたＡＩＲ活動の連携促進を図るプログラム</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1</xdr:row>
      <xdr:rowOff>47625</xdr:rowOff>
    </xdr:from>
    <xdr:to>
      <xdr:col>13</xdr:col>
      <xdr:colOff>438150</xdr:colOff>
      <xdr:row>9</xdr:row>
      <xdr:rowOff>142875</xdr:rowOff>
    </xdr:to>
    <xdr:sp>
      <xdr:nvSpPr>
        <xdr:cNvPr id="1" name="テキスト ボックス 1"/>
        <xdr:cNvSpPr txBox="1">
          <a:spLocks noChangeArrowheads="1"/>
        </xdr:cNvSpPr>
      </xdr:nvSpPr>
      <xdr:spPr>
        <a:xfrm>
          <a:off x="8572500" y="257175"/>
          <a:ext cx="4943475" cy="2390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本シートには，以下の収支予算について記載してください。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ア．外国人研究者・学芸員を招へいして行う滞在型の研究・調査活動支援</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外国人研究者・学芸員を招へいし，滞在中に国内の芸術家等と交流する機会を提供</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することにより，我が国の文化芸術についての研究，調査活動を支援するプログラム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イ．交換プログラム活動支援</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海外のＡＩＲ実施団体との交換プログラム活動を相手国において実施するための支援</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プログラム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ウ．ＡＩＲ活動の理解促進プログラム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国内外芸術家，研究者・学芸員が広く一般の方を対象として実施する滞在制作作品発表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（小規模な展示会や演奏会），講演会，セミナー，ワークショップ，シンポジウム，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制作過程の公開等のプログラム</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1</xdr:row>
      <xdr:rowOff>66675</xdr:rowOff>
    </xdr:from>
    <xdr:to>
      <xdr:col>13</xdr:col>
      <xdr:colOff>600075</xdr:colOff>
      <xdr:row>4</xdr:row>
      <xdr:rowOff>285750</xdr:rowOff>
    </xdr:to>
    <xdr:sp>
      <xdr:nvSpPr>
        <xdr:cNvPr id="1" name="テキスト ボックス 1"/>
        <xdr:cNvSpPr txBox="1">
          <a:spLocks noChangeArrowheads="1"/>
        </xdr:cNvSpPr>
      </xdr:nvSpPr>
      <xdr:spPr>
        <a:xfrm>
          <a:off x="8772525" y="276225"/>
          <a:ext cx="4962525" cy="1047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本シートには，以下の収支予算について記載してください。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○海外のＡＩＲ実施団体と交換プログラムを実施，計画進行中もしくは計画を構想している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国内のＡＩＲ実施団体が，外国人芸術家を招へいし，国内芸術家等との交流を通した</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滞在型の創作活動を支援するＡＩＲプログラム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0</xdr:rowOff>
    </xdr:from>
    <xdr:to>
      <xdr:col>14</xdr:col>
      <xdr:colOff>142875</xdr:colOff>
      <xdr:row>11</xdr:row>
      <xdr:rowOff>85725</xdr:rowOff>
    </xdr:to>
    <xdr:sp>
      <xdr:nvSpPr>
        <xdr:cNvPr id="1" name="テキスト ボックス 1"/>
        <xdr:cNvSpPr txBox="1">
          <a:spLocks noChangeArrowheads="1"/>
        </xdr:cNvSpPr>
      </xdr:nvSpPr>
      <xdr:spPr>
        <a:xfrm>
          <a:off x="8982075" y="314325"/>
          <a:ext cx="4943475" cy="3009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本シートには，以下の収支予算について記載してください。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ア．外国人研究者・学芸員を招へいして行う滞在型の研究・調査活動支援</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外国人研究者・学芸員を招へいし，滞在中に国内の芸術家等と交流する機会を提供</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することにより，我が国の文化芸術についての研究，調査活動を支援するプログラム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イ．交換プログラム活動支援</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海外のＡＩＲ実施団体との交換プログラム活動を相手国において実施するための支援</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プログラム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ウ．ＡＩＲ活動の理解促進プログラム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国内外芸術家，研究者・学芸員が広く一般の方を対象として実施する滞在制作作品発表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（小規模な展示会や演奏会），講演会，セミナー，ワークショップ，シンポジウム，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制作過程の公開等のプログラム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エ．ＡＩＲ活動の連携促進プログラム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国内外のＡＩＲ実施団体，アート関連団体，文化施設，教育機関，国内の自治体，企業と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連携して実施する，ＡＩＲ活動の運営に携わる専門人材の育成，運営ノウハウ等の情報共</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有機会の提供に関するプログラム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42"/>
  <sheetViews>
    <sheetView tabSelected="1" view="pageBreakPreview" zoomScaleSheetLayoutView="100" workbookViewId="0" topLeftCell="A1">
      <selection activeCell="V7" sqref="V7"/>
    </sheetView>
  </sheetViews>
  <sheetFormatPr defaultColWidth="9.00390625" defaultRowHeight="13.5"/>
  <cols>
    <col min="1" max="1" width="5.75390625" style="1" customWidth="1"/>
    <col min="2" max="2" width="3.50390625" style="1" bestFit="1" customWidth="1"/>
    <col min="3" max="4" width="9.25390625" style="1" customWidth="1"/>
    <col min="5" max="5" width="4.25390625" style="1" customWidth="1"/>
    <col min="6" max="6" width="3.50390625" style="1" bestFit="1" customWidth="1"/>
    <col min="7" max="8" width="3.50390625" style="1" customWidth="1"/>
    <col min="9" max="9" width="3.875" style="1" customWidth="1"/>
    <col min="10" max="10" width="4.75390625" style="1" customWidth="1"/>
    <col min="11" max="11" width="9.25390625" style="1" customWidth="1"/>
    <col min="12" max="12" width="6.50390625" style="1" customWidth="1"/>
    <col min="13" max="13" width="3.375" style="1" bestFit="1" customWidth="1"/>
    <col min="14" max="14" width="3.625" style="1" customWidth="1"/>
    <col min="15" max="15" width="9.25390625" style="1" customWidth="1"/>
    <col min="16" max="16" width="14.125" style="1" customWidth="1"/>
    <col min="17" max="17" width="1.25" style="1" customWidth="1"/>
    <col min="18" max="16384" width="9.00390625" style="1" customWidth="1"/>
  </cols>
  <sheetData>
    <row r="1" spans="1:17" ht="7.5" customHeight="1">
      <c r="A1" s="57"/>
      <c r="B1" s="57"/>
      <c r="C1" s="57"/>
      <c r="D1" s="57"/>
      <c r="E1" s="57"/>
      <c r="F1" s="57"/>
      <c r="G1" s="57"/>
      <c r="H1" s="57"/>
      <c r="I1" s="57"/>
      <c r="J1" s="57"/>
      <c r="K1" s="57"/>
      <c r="L1" s="57"/>
      <c r="M1" s="57"/>
      <c r="N1" s="57"/>
      <c r="O1" s="57"/>
      <c r="P1" s="57"/>
      <c r="Q1" s="2"/>
    </row>
    <row r="2" spans="1:17" ht="21" customHeight="1">
      <c r="A2" s="259" t="s">
        <v>132</v>
      </c>
      <c r="B2" s="259"/>
      <c r="C2" s="260"/>
      <c r="D2" s="260"/>
      <c r="E2" s="260"/>
      <c r="F2" s="260"/>
      <c r="G2" s="260"/>
      <c r="H2" s="260"/>
      <c r="I2" s="260"/>
      <c r="J2" s="260"/>
      <c r="K2" s="260"/>
      <c r="L2" s="260"/>
      <c r="M2" s="260"/>
      <c r="N2" s="260"/>
      <c r="O2" s="260"/>
      <c r="P2" s="260"/>
      <c r="Q2" s="2"/>
    </row>
    <row r="3" spans="1:17" ht="21" customHeight="1">
      <c r="A3" s="259" t="s">
        <v>54</v>
      </c>
      <c r="B3" s="259"/>
      <c r="C3" s="260"/>
      <c r="D3" s="260"/>
      <c r="E3" s="260"/>
      <c r="F3" s="260"/>
      <c r="G3" s="260"/>
      <c r="H3" s="260"/>
      <c r="I3" s="260"/>
      <c r="J3" s="260"/>
      <c r="K3" s="260"/>
      <c r="L3" s="260"/>
      <c r="M3" s="260"/>
      <c r="N3" s="260"/>
      <c r="O3" s="260"/>
      <c r="P3" s="260"/>
      <c r="Q3" s="2"/>
    </row>
    <row r="4" spans="1:17" ht="7.5" customHeight="1">
      <c r="A4" s="213"/>
      <c r="B4" s="213"/>
      <c r="C4" s="214"/>
      <c r="D4" s="214"/>
      <c r="E4" s="214"/>
      <c r="F4" s="214"/>
      <c r="G4" s="214"/>
      <c r="H4" s="214"/>
      <c r="I4" s="214"/>
      <c r="J4" s="214"/>
      <c r="K4" s="214"/>
      <c r="L4" s="214"/>
      <c r="M4" s="214"/>
      <c r="N4" s="214"/>
      <c r="O4" s="214"/>
      <c r="P4" s="214"/>
      <c r="Q4" s="2"/>
    </row>
    <row r="5" spans="1:17" ht="21" customHeight="1">
      <c r="A5" s="58"/>
      <c r="B5" s="58"/>
      <c r="C5" s="59"/>
      <c r="D5" s="59"/>
      <c r="E5" s="59"/>
      <c r="F5" s="59"/>
      <c r="G5" s="59"/>
      <c r="H5" s="59"/>
      <c r="I5" s="59"/>
      <c r="J5" s="59"/>
      <c r="K5" s="59"/>
      <c r="L5" s="59"/>
      <c r="M5" s="59"/>
      <c r="N5" s="61"/>
      <c r="O5" s="288" t="s">
        <v>134</v>
      </c>
      <c r="P5" s="288"/>
      <c r="Q5" s="2"/>
    </row>
    <row r="6" spans="1:17" ht="21" customHeight="1">
      <c r="A6" s="60" t="s">
        <v>12</v>
      </c>
      <c r="B6" s="60"/>
      <c r="C6" s="59"/>
      <c r="D6" s="59"/>
      <c r="E6" s="59"/>
      <c r="F6" s="59"/>
      <c r="G6" s="59"/>
      <c r="H6" s="59"/>
      <c r="I6" s="59"/>
      <c r="J6" s="59"/>
      <c r="K6" s="59"/>
      <c r="L6" s="59"/>
      <c r="M6" s="59"/>
      <c r="N6" s="61"/>
      <c r="O6" s="62"/>
      <c r="P6" s="61"/>
      <c r="Q6" s="2"/>
    </row>
    <row r="7" spans="1:17" ht="12" customHeight="1">
      <c r="A7" s="58"/>
      <c r="B7" s="58"/>
      <c r="C7" s="59"/>
      <c r="D7" s="59"/>
      <c r="E7" s="59"/>
      <c r="F7" s="59"/>
      <c r="G7" s="59"/>
      <c r="H7" s="59"/>
      <c r="I7" s="59"/>
      <c r="J7" s="59"/>
      <c r="K7" s="59"/>
      <c r="L7" s="59"/>
      <c r="M7" s="59"/>
      <c r="N7" s="61"/>
      <c r="O7" s="62"/>
      <c r="P7" s="61"/>
      <c r="Q7" s="2"/>
    </row>
    <row r="8" spans="1:17" ht="21" customHeight="1">
      <c r="A8" s="58"/>
      <c r="B8" s="58"/>
      <c r="C8" s="59"/>
      <c r="D8" s="59"/>
      <c r="E8" s="59"/>
      <c r="F8" s="59"/>
      <c r="G8" s="59"/>
      <c r="H8" s="59"/>
      <c r="I8" s="232" t="s">
        <v>29</v>
      </c>
      <c r="J8" s="232"/>
      <c r="K8" s="232"/>
      <c r="L8" s="289" t="s">
        <v>274</v>
      </c>
      <c r="M8" s="289"/>
      <c r="N8" s="289"/>
      <c r="O8" s="289"/>
      <c r="P8" s="289"/>
      <c r="Q8" s="2"/>
    </row>
    <row r="9" spans="1:17" ht="21" customHeight="1">
      <c r="A9" s="58"/>
      <c r="B9" s="58"/>
      <c r="C9" s="59"/>
      <c r="D9" s="59"/>
      <c r="E9" s="59"/>
      <c r="F9" s="59"/>
      <c r="G9" s="59"/>
      <c r="H9" s="59"/>
      <c r="I9" s="212"/>
      <c r="J9" s="212"/>
      <c r="K9" s="63"/>
      <c r="L9" s="289"/>
      <c r="M9" s="289"/>
      <c r="N9" s="289"/>
      <c r="O9" s="289"/>
      <c r="P9" s="289"/>
      <c r="Q9" s="2"/>
    </row>
    <row r="10" spans="1:17" ht="21" customHeight="1">
      <c r="A10" s="58"/>
      <c r="B10" s="58"/>
      <c r="C10" s="59"/>
      <c r="D10" s="59"/>
      <c r="E10" s="59"/>
      <c r="F10" s="59"/>
      <c r="G10" s="59"/>
      <c r="H10" s="59"/>
      <c r="I10" s="232" t="s">
        <v>258</v>
      </c>
      <c r="J10" s="232"/>
      <c r="K10" s="232"/>
      <c r="L10" s="289"/>
      <c r="M10" s="289"/>
      <c r="N10" s="289"/>
      <c r="O10" s="289"/>
      <c r="P10" s="289"/>
      <c r="Q10" s="2"/>
    </row>
    <row r="11" spans="1:17" ht="21" customHeight="1">
      <c r="A11" s="58"/>
      <c r="B11" s="58"/>
      <c r="C11" s="59"/>
      <c r="D11" s="59"/>
      <c r="E11" s="59"/>
      <c r="F11" s="59"/>
      <c r="G11" s="59"/>
      <c r="H11" s="59"/>
      <c r="I11" s="232" t="s">
        <v>30</v>
      </c>
      <c r="J11" s="232"/>
      <c r="K11" s="232"/>
      <c r="L11" s="289"/>
      <c r="M11" s="289"/>
      <c r="N11" s="289"/>
      <c r="O11" s="289"/>
      <c r="P11" s="289"/>
      <c r="Q11" s="2"/>
    </row>
    <row r="12" spans="1:17" ht="21" customHeight="1">
      <c r="A12" s="58"/>
      <c r="B12" s="58"/>
      <c r="C12" s="59"/>
      <c r="D12" s="59"/>
      <c r="E12" s="59"/>
      <c r="F12" s="59"/>
      <c r="G12" s="59"/>
      <c r="H12" s="59"/>
      <c r="I12" s="59"/>
      <c r="J12" s="212"/>
      <c r="K12" s="63"/>
      <c r="L12" s="230" t="s">
        <v>63</v>
      </c>
      <c r="M12" s="230"/>
      <c r="N12" s="230"/>
      <c r="O12" s="230"/>
      <c r="P12" s="230"/>
      <c r="Q12" s="2"/>
    </row>
    <row r="13" spans="1:17" ht="13.5" customHeight="1">
      <c r="A13" s="290" t="s">
        <v>276</v>
      </c>
      <c r="B13" s="290"/>
      <c r="C13" s="290"/>
      <c r="D13" s="290"/>
      <c r="E13" s="290"/>
      <c r="F13" s="290"/>
      <c r="G13" s="290"/>
      <c r="H13" s="290"/>
      <c r="I13" s="290"/>
      <c r="J13" s="290"/>
      <c r="K13" s="290"/>
      <c r="L13" s="290"/>
      <c r="M13" s="290"/>
      <c r="N13" s="290"/>
      <c r="O13" s="290"/>
      <c r="P13" s="290"/>
      <c r="Q13" s="2"/>
    </row>
    <row r="14" spans="1:17" ht="21" customHeight="1">
      <c r="A14" s="290"/>
      <c r="B14" s="290"/>
      <c r="C14" s="290"/>
      <c r="D14" s="290"/>
      <c r="E14" s="290"/>
      <c r="F14" s="290"/>
      <c r="G14" s="290"/>
      <c r="H14" s="290"/>
      <c r="I14" s="290"/>
      <c r="J14" s="290"/>
      <c r="K14" s="290"/>
      <c r="L14" s="290"/>
      <c r="M14" s="290"/>
      <c r="N14" s="290"/>
      <c r="O14" s="290"/>
      <c r="P14" s="290"/>
      <c r="Q14" s="2"/>
    </row>
    <row r="15" spans="1:16" ht="21" customHeight="1">
      <c r="A15" s="290"/>
      <c r="B15" s="290"/>
      <c r="C15" s="290"/>
      <c r="D15" s="290"/>
      <c r="E15" s="290"/>
      <c r="F15" s="290"/>
      <c r="G15" s="290"/>
      <c r="H15" s="290"/>
      <c r="I15" s="290"/>
      <c r="J15" s="290"/>
      <c r="K15" s="290"/>
      <c r="L15" s="290"/>
      <c r="M15" s="290"/>
      <c r="N15" s="290"/>
      <c r="O15" s="290"/>
      <c r="P15" s="290"/>
    </row>
    <row r="16" spans="1:16" ht="14.25" customHeight="1">
      <c r="A16" s="262" t="s">
        <v>13</v>
      </c>
      <c r="B16" s="262"/>
      <c r="C16" s="263"/>
      <c r="D16" s="263"/>
      <c r="E16" s="263"/>
      <c r="F16" s="263"/>
      <c r="G16" s="263"/>
      <c r="H16" s="263"/>
      <c r="I16" s="263"/>
      <c r="J16" s="263"/>
      <c r="K16" s="263"/>
      <c r="L16" s="263"/>
      <c r="M16" s="263"/>
      <c r="N16" s="263"/>
      <c r="O16" s="263"/>
      <c r="P16" s="263"/>
    </row>
    <row r="17" spans="1:16" ht="9.75" customHeight="1">
      <c r="A17" s="215"/>
      <c r="B17" s="215"/>
      <c r="C17" s="211"/>
      <c r="D17" s="211"/>
      <c r="E17" s="211"/>
      <c r="F17" s="211"/>
      <c r="G17" s="211"/>
      <c r="H17" s="211"/>
      <c r="I17" s="211"/>
      <c r="J17" s="211"/>
      <c r="K17" s="211"/>
      <c r="L17" s="211"/>
      <c r="M17" s="211"/>
      <c r="N17" s="211"/>
      <c r="O17" s="211"/>
      <c r="P17" s="211"/>
    </row>
    <row r="18" spans="1:16" ht="30.75" customHeight="1">
      <c r="A18" s="64" t="s">
        <v>67</v>
      </c>
      <c r="B18" s="64"/>
      <c r="C18" s="211"/>
      <c r="D18" s="231"/>
      <c r="E18" s="231"/>
      <c r="F18" s="231"/>
      <c r="G18" s="231"/>
      <c r="H18" s="231"/>
      <c r="I18" s="231"/>
      <c r="J18" s="231"/>
      <c r="K18" s="231"/>
      <c r="L18" s="231"/>
      <c r="M18" s="231"/>
      <c r="N18" s="231"/>
      <c r="O18" s="231"/>
      <c r="P18" s="231"/>
    </row>
    <row r="19" spans="1:16" ht="30.75" customHeight="1">
      <c r="A19" s="64" t="s">
        <v>68</v>
      </c>
      <c r="B19" s="64"/>
      <c r="C19" s="211"/>
      <c r="D19" s="231" t="s">
        <v>133</v>
      </c>
      <c r="E19" s="231"/>
      <c r="F19" s="231"/>
      <c r="G19" s="231"/>
      <c r="H19" s="231"/>
      <c r="I19" s="231"/>
      <c r="J19" s="231"/>
      <c r="K19" s="231"/>
      <c r="L19" s="231"/>
      <c r="M19" s="231"/>
      <c r="N19" s="231"/>
      <c r="O19" s="231"/>
      <c r="P19" s="231"/>
    </row>
    <row r="20" spans="1:16" ht="30.75" customHeight="1">
      <c r="A20" s="64" t="s">
        <v>277</v>
      </c>
      <c r="B20" s="64"/>
      <c r="C20" s="211"/>
      <c r="D20" s="211"/>
      <c r="E20" s="211"/>
      <c r="F20" s="211"/>
      <c r="G20" s="211"/>
      <c r="H20" s="211"/>
      <c r="I20" s="211"/>
      <c r="J20" s="211"/>
      <c r="K20" s="211"/>
      <c r="L20" s="211"/>
      <c r="M20" s="211"/>
      <c r="N20" s="211"/>
      <c r="O20" s="211"/>
      <c r="P20" s="211"/>
    </row>
    <row r="21" spans="1:17" ht="21" customHeight="1">
      <c r="A21" s="65"/>
      <c r="B21" s="65" t="s">
        <v>38</v>
      </c>
      <c r="C21" s="66" t="s">
        <v>50</v>
      </c>
      <c r="D21" s="66"/>
      <c r="E21" s="67" t="s">
        <v>71</v>
      </c>
      <c r="F21" s="81" t="s">
        <v>38</v>
      </c>
      <c r="G21" s="82" t="s">
        <v>72</v>
      </c>
      <c r="H21" s="82"/>
      <c r="I21" s="82"/>
      <c r="J21" s="82"/>
      <c r="K21" s="82"/>
      <c r="L21" s="83"/>
      <c r="M21" s="68"/>
      <c r="N21" s="70" t="s">
        <v>38</v>
      </c>
      <c r="O21" s="69" t="s">
        <v>74</v>
      </c>
      <c r="P21" s="71"/>
      <c r="Q21" s="2"/>
    </row>
    <row r="22" spans="1:17" ht="21" customHeight="1">
      <c r="A22" s="65"/>
      <c r="B22" s="65"/>
      <c r="C22" s="66"/>
      <c r="D22" s="66"/>
      <c r="E22" s="66"/>
      <c r="F22" s="79"/>
      <c r="G22" s="85" t="s">
        <v>38</v>
      </c>
      <c r="H22" s="80" t="s">
        <v>69</v>
      </c>
      <c r="I22" s="80"/>
      <c r="J22" s="80"/>
      <c r="K22" s="80"/>
      <c r="L22" s="80"/>
      <c r="M22" s="86" t="s">
        <v>44</v>
      </c>
      <c r="N22" s="56" t="s">
        <v>64</v>
      </c>
      <c r="O22" s="56"/>
      <c r="P22" s="87"/>
      <c r="Q22" s="2"/>
    </row>
    <row r="23" spans="1:17" ht="21" customHeight="1">
      <c r="A23" s="65"/>
      <c r="B23" s="65"/>
      <c r="C23" s="66"/>
      <c r="D23" s="66"/>
      <c r="E23" s="66"/>
      <c r="F23" s="72"/>
      <c r="G23" s="88" t="s">
        <v>38</v>
      </c>
      <c r="H23" s="73" t="s">
        <v>65</v>
      </c>
      <c r="I23" s="73"/>
      <c r="J23" s="73"/>
      <c r="K23" s="73"/>
      <c r="L23" s="73"/>
      <c r="M23" s="88"/>
      <c r="N23" s="73"/>
      <c r="O23" s="73"/>
      <c r="P23" s="89"/>
      <c r="Q23" s="2"/>
    </row>
    <row r="24" spans="1:17" ht="13.5" customHeight="1">
      <c r="A24" s="65"/>
      <c r="B24" s="65"/>
      <c r="C24" s="66"/>
      <c r="D24" s="66"/>
      <c r="E24" s="66"/>
      <c r="F24" s="65"/>
      <c r="G24" s="90"/>
      <c r="H24" s="74"/>
      <c r="I24" s="74"/>
      <c r="J24" s="74"/>
      <c r="K24" s="74"/>
      <c r="L24" s="74"/>
      <c r="M24" s="90"/>
      <c r="N24" s="74"/>
      <c r="O24" s="74"/>
      <c r="P24" s="91"/>
      <c r="Q24" s="2"/>
    </row>
    <row r="25" spans="1:17" ht="21" customHeight="1">
      <c r="A25" s="75"/>
      <c r="B25" s="75" t="s">
        <v>38</v>
      </c>
      <c r="C25" s="64" t="s">
        <v>51</v>
      </c>
      <c r="D25" s="64"/>
      <c r="E25" s="76" t="s">
        <v>71</v>
      </c>
      <c r="F25" s="81" t="s">
        <v>38</v>
      </c>
      <c r="G25" s="82" t="s">
        <v>72</v>
      </c>
      <c r="H25" s="82"/>
      <c r="I25" s="82"/>
      <c r="J25" s="82"/>
      <c r="K25" s="82"/>
      <c r="L25" s="83"/>
      <c r="M25" s="68"/>
      <c r="N25" s="70" t="s">
        <v>38</v>
      </c>
      <c r="O25" s="69" t="s">
        <v>74</v>
      </c>
      <c r="P25" s="71"/>
      <c r="Q25" s="2"/>
    </row>
    <row r="26" spans="1:17" ht="21" customHeight="1">
      <c r="A26" s="216"/>
      <c r="B26" s="216"/>
      <c r="C26" s="66"/>
      <c r="D26" s="64"/>
      <c r="E26" s="64"/>
      <c r="F26" s="79"/>
      <c r="G26" s="85" t="s">
        <v>38</v>
      </c>
      <c r="H26" s="80" t="s">
        <v>70</v>
      </c>
      <c r="I26" s="80"/>
      <c r="J26" s="80"/>
      <c r="K26" s="80"/>
      <c r="L26" s="80"/>
      <c r="M26" s="86" t="s">
        <v>38</v>
      </c>
      <c r="N26" s="56" t="s">
        <v>64</v>
      </c>
      <c r="O26" s="56"/>
      <c r="P26" s="87"/>
      <c r="Q26" s="2"/>
    </row>
    <row r="27" spans="1:17" ht="21" customHeight="1">
      <c r="A27" s="58"/>
      <c r="B27" s="58"/>
      <c r="C27" s="77"/>
      <c r="D27" s="78"/>
      <c r="E27" s="78"/>
      <c r="F27" s="72"/>
      <c r="G27" s="88" t="s">
        <v>73</v>
      </c>
      <c r="H27" s="73" t="s">
        <v>65</v>
      </c>
      <c r="I27" s="73"/>
      <c r="J27" s="73"/>
      <c r="K27" s="73"/>
      <c r="L27" s="73"/>
      <c r="M27" s="88" t="s">
        <v>38</v>
      </c>
      <c r="N27" s="73" t="s">
        <v>66</v>
      </c>
      <c r="O27" s="73"/>
      <c r="P27" s="89"/>
      <c r="Q27" s="2"/>
    </row>
    <row r="28" spans="1:17" ht="12" customHeight="1">
      <c r="A28" s="58"/>
      <c r="B28" s="58"/>
      <c r="C28" s="77"/>
      <c r="D28" s="78"/>
      <c r="E28" s="78"/>
      <c r="F28" s="75"/>
      <c r="G28" s="85"/>
      <c r="H28" s="80"/>
      <c r="I28" s="80"/>
      <c r="J28" s="80"/>
      <c r="K28" s="80"/>
      <c r="L28" s="80"/>
      <c r="M28" s="85"/>
      <c r="N28" s="80"/>
      <c r="O28" s="80"/>
      <c r="P28" s="217"/>
      <c r="Q28" s="2"/>
    </row>
    <row r="29" spans="1:16" ht="30" customHeight="1">
      <c r="A29" s="64" t="s">
        <v>75</v>
      </c>
      <c r="B29" s="64"/>
      <c r="C29" s="64"/>
      <c r="D29" s="64"/>
      <c r="E29" s="76"/>
      <c r="F29" s="261"/>
      <c r="G29" s="261"/>
      <c r="H29" s="261"/>
      <c r="I29" s="261"/>
      <c r="J29" s="261"/>
      <c r="K29" s="261"/>
      <c r="L29" s="93" t="s">
        <v>31</v>
      </c>
      <c r="M29" s="92"/>
      <c r="N29" s="76"/>
      <c r="O29" s="76"/>
      <c r="P29" s="64"/>
    </row>
    <row r="30" spans="1:16" ht="30" customHeight="1">
      <c r="A30" s="64" t="s">
        <v>76</v>
      </c>
      <c r="B30" s="64"/>
      <c r="C30" s="64"/>
      <c r="D30" s="64"/>
      <c r="E30" s="64"/>
      <c r="F30" s="846"/>
      <c r="G30" s="846"/>
      <c r="H30" s="846"/>
      <c r="I30" s="64" t="s">
        <v>62</v>
      </c>
      <c r="J30" s="64"/>
      <c r="K30" s="64"/>
      <c r="L30" s="64"/>
      <c r="M30" s="64"/>
      <c r="N30" s="64"/>
      <c r="O30" s="64"/>
      <c r="P30" s="64"/>
    </row>
    <row r="31" spans="1:16" ht="30" customHeight="1">
      <c r="A31" s="64" t="s">
        <v>77</v>
      </c>
      <c r="B31" s="64"/>
      <c r="C31" s="64"/>
      <c r="D31" s="64"/>
      <c r="E31" s="64"/>
      <c r="F31" s="846"/>
      <c r="G31" s="846"/>
      <c r="H31" s="846"/>
      <c r="I31" s="64" t="s">
        <v>62</v>
      </c>
      <c r="J31" s="64"/>
      <c r="K31" s="64"/>
      <c r="L31" s="64"/>
      <c r="M31" s="64"/>
      <c r="N31" s="64"/>
      <c r="O31" s="64"/>
      <c r="P31" s="64"/>
    </row>
    <row r="32" spans="1:16" ht="30" customHeight="1">
      <c r="A32" s="64" t="s">
        <v>278</v>
      </c>
      <c r="B32" s="64"/>
      <c r="C32" s="64"/>
      <c r="D32" s="64"/>
      <c r="E32" s="64"/>
      <c r="F32" s="846"/>
      <c r="G32" s="846"/>
      <c r="H32" s="846"/>
      <c r="I32" s="64" t="s">
        <v>62</v>
      </c>
      <c r="J32" s="64"/>
      <c r="K32" s="64"/>
      <c r="L32" s="64"/>
      <c r="M32" s="64"/>
      <c r="N32" s="64"/>
      <c r="O32" s="64"/>
      <c r="P32" s="64"/>
    </row>
    <row r="33" spans="1:16" ht="7.5" customHeight="1">
      <c r="A33" s="64"/>
      <c r="B33" s="64"/>
      <c r="C33" s="64"/>
      <c r="D33" s="64"/>
      <c r="E33" s="64"/>
      <c r="F33" s="64"/>
      <c r="G33" s="64"/>
      <c r="H33" s="64"/>
      <c r="I33" s="64"/>
      <c r="J33" s="64"/>
      <c r="K33" s="64"/>
      <c r="L33" s="64"/>
      <c r="M33" s="64"/>
      <c r="N33" s="64"/>
      <c r="O33" s="64"/>
      <c r="P33" s="64"/>
    </row>
    <row r="34" spans="1:16" ht="24.75" customHeight="1" thickBot="1">
      <c r="A34" s="272" t="s">
        <v>36</v>
      </c>
      <c r="B34" s="272"/>
      <c r="C34" s="272"/>
      <c r="D34" s="64"/>
      <c r="E34" s="64"/>
      <c r="F34" s="64"/>
      <c r="G34" s="64"/>
      <c r="H34" s="64"/>
      <c r="I34" s="64"/>
      <c r="J34" s="64"/>
      <c r="K34" s="64"/>
      <c r="L34" s="64"/>
      <c r="M34" s="64"/>
      <c r="N34" s="64"/>
      <c r="O34" s="64"/>
      <c r="P34" s="64"/>
    </row>
    <row r="35" spans="1:16" ht="13.5">
      <c r="A35" s="264" t="s">
        <v>15</v>
      </c>
      <c r="B35" s="265"/>
      <c r="C35" s="266"/>
      <c r="D35" s="229"/>
      <c r="E35" s="229"/>
      <c r="F35" s="229"/>
      <c r="G35" s="229"/>
      <c r="H35" s="229"/>
      <c r="I35" s="229"/>
      <c r="J35" s="229"/>
      <c r="K35" s="234" t="s">
        <v>33</v>
      </c>
      <c r="L35" s="234"/>
      <c r="M35" s="234"/>
      <c r="N35" s="236"/>
      <c r="O35" s="237"/>
      <c r="P35" s="238"/>
    </row>
    <row r="36" spans="1:16" ht="30" customHeight="1">
      <c r="A36" s="241" t="s">
        <v>32</v>
      </c>
      <c r="B36" s="242"/>
      <c r="C36" s="243"/>
      <c r="D36" s="244"/>
      <c r="E36" s="245"/>
      <c r="F36" s="245"/>
      <c r="G36" s="245"/>
      <c r="H36" s="245"/>
      <c r="I36" s="245"/>
      <c r="J36" s="246"/>
      <c r="K36" s="235"/>
      <c r="L36" s="235"/>
      <c r="M36" s="235"/>
      <c r="N36" s="239"/>
      <c r="O36" s="235"/>
      <c r="P36" s="240"/>
    </row>
    <row r="37" spans="1:16" ht="35.25" customHeight="1">
      <c r="A37" s="273" t="s">
        <v>29</v>
      </c>
      <c r="B37" s="274"/>
      <c r="C37" s="278" t="s">
        <v>329</v>
      </c>
      <c r="D37" s="279"/>
      <c r="E37" s="279"/>
      <c r="F37" s="279"/>
      <c r="G37" s="279"/>
      <c r="H37" s="279"/>
      <c r="I37" s="279"/>
      <c r="J37" s="279"/>
      <c r="K37" s="279"/>
      <c r="L37" s="279"/>
      <c r="M37" s="279"/>
      <c r="N37" s="279"/>
      <c r="O37" s="279"/>
      <c r="P37" s="280"/>
    </row>
    <row r="38" spans="1:16" ht="19.5" customHeight="1">
      <c r="A38" s="273" t="s">
        <v>8</v>
      </c>
      <c r="B38" s="274"/>
      <c r="C38" s="270"/>
      <c r="D38" s="270"/>
      <c r="E38" s="270"/>
      <c r="F38" s="270"/>
      <c r="G38" s="270"/>
      <c r="H38" s="270"/>
      <c r="I38" s="270"/>
      <c r="J38" s="271"/>
      <c r="K38" s="3" t="s">
        <v>35</v>
      </c>
      <c r="L38" s="3"/>
      <c r="M38" s="283"/>
      <c r="N38" s="283"/>
      <c r="O38" s="283"/>
      <c r="P38" s="284"/>
    </row>
    <row r="39" spans="1:16" ht="19.5" customHeight="1" thickBot="1">
      <c r="A39" s="281" t="s">
        <v>53</v>
      </c>
      <c r="B39" s="282"/>
      <c r="C39" s="233"/>
      <c r="D39" s="233"/>
      <c r="E39" s="233"/>
      <c r="F39" s="233"/>
      <c r="G39" s="233"/>
      <c r="H39" s="233"/>
      <c r="I39" s="233"/>
      <c r="J39" s="233"/>
      <c r="K39" s="4" t="s">
        <v>34</v>
      </c>
      <c r="L39" s="267"/>
      <c r="M39" s="268"/>
      <c r="N39" s="268"/>
      <c r="O39" s="268"/>
      <c r="P39" s="269"/>
    </row>
    <row r="40" spans="1:17" ht="26.25" customHeight="1">
      <c r="A40" s="253" t="s">
        <v>55</v>
      </c>
      <c r="B40" s="254"/>
      <c r="C40" s="255"/>
      <c r="D40" s="285" t="s">
        <v>56</v>
      </c>
      <c r="E40" s="286"/>
      <c r="F40" s="286"/>
      <c r="G40" s="286"/>
      <c r="H40" s="286"/>
      <c r="I40" s="286"/>
      <c r="J40" s="286"/>
      <c r="K40" s="286"/>
      <c r="L40" s="286"/>
      <c r="M40" s="286"/>
      <c r="N40" s="286"/>
      <c r="O40" s="286"/>
      <c r="P40" s="287"/>
      <c r="Q40" s="5"/>
    </row>
    <row r="41" spans="1:16" ht="33" customHeight="1">
      <c r="A41" s="253"/>
      <c r="B41" s="254"/>
      <c r="C41" s="255"/>
      <c r="D41" s="247" t="s">
        <v>59</v>
      </c>
      <c r="E41" s="248"/>
      <c r="F41" s="248"/>
      <c r="G41" s="248"/>
      <c r="H41" s="248"/>
      <c r="I41" s="249"/>
      <c r="J41" s="84" t="s">
        <v>44</v>
      </c>
      <c r="K41" s="250" t="s">
        <v>60</v>
      </c>
      <c r="L41" s="250"/>
      <c r="M41" s="250"/>
      <c r="N41" s="84" t="s">
        <v>44</v>
      </c>
      <c r="O41" s="251" t="s">
        <v>61</v>
      </c>
      <c r="P41" s="252"/>
    </row>
    <row r="42" spans="1:16" ht="24" customHeight="1" thickBot="1">
      <c r="A42" s="256"/>
      <c r="B42" s="257"/>
      <c r="C42" s="258"/>
      <c r="D42" s="275" t="s">
        <v>57</v>
      </c>
      <c r="E42" s="276"/>
      <c r="F42" s="276"/>
      <c r="G42" s="276"/>
      <c r="H42" s="276"/>
      <c r="I42" s="276"/>
      <c r="J42" s="276"/>
      <c r="K42" s="276"/>
      <c r="L42" s="276"/>
      <c r="M42" s="276"/>
      <c r="N42" s="276"/>
      <c r="O42" s="276"/>
      <c r="P42" s="277"/>
    </row>
  </sheetData>
  <sheetProtection/>
  <mergeCells count="40">
    <mergeCell ref="O5:P5"/>
    <mergeCell ref="F30:H30"/>
    <mergeCell ref="F31:H31"/>
    <mergeCell ref="F32:H32"/>
    <mergeCell ref="L8:P8"/>
    <mergeCell ref="I11:K11"/>
    <mergeCell ref="L11:P11"/>
    <mergeCell ref="L10:P10"/>
    <mergeCell ref="L9:P9"/>
    <mergeCell ref="A13:P15"/>
    <mergeCell ref="C38:J38"/>
    <mergeCell ref="A34:C34"/>
    <mergeCell ref="A37:B37"/>
    <mergeCell ref="D18:P18"/>
    <mergeCell ref="D42:P42"/>
    <mergeCell ref="C37:P37"/>
    <mergeCell ref="A38:B38"/>
    <mergeCell ref="A39:B39"/>
    <mergeCell ref="M38:P38"/>
    <mergeCell ref="D40:P40"/>
    <mergeCell ref="D41:I41"/>
    <mergeCell ref="K41:M41"/>
    <mergeCell ref="O41:P41"/>
    <mergeCell ref="A40:C42"/>
    <mergeCell ref="A2:P2"/>
    <mergeCell ref="A3:P3"/>
    <mergeCell ref="F29:K29"/>
    <mergeCell ref="A16:P16"/>
    <mergeCell ref="A35:C35"/>
    <mergeCell ref="L39:P39"/>
    <mergeCell ref="D35:J35"/>
    <mergeCell ref="L12:P12"/>
    <mergeCell ref="D19:P19"/>
    <mergeCell ref="I8:K8"/>
    <mergeCell ref="I10:K10"/>
    <mergeCell ref="C39:J39"/>
    <mergeCell ref="K35:M36"/>
    <mergeCell ref="N35:P36"/>
    <mergeCell ref="A36:C36"/>
    <mergeCell ref="D36:J36"/>
  </mergeCells>
  <dataValidations count="2">
    <dataValidation type="list" allowBlank="1" showInputMessage="1" showErrorMessage="1" sqref="N41 J41 B25 M26:M28 G22:G24 F21 N25 G26:G28 N21 M22:M24 F25 A21:A25 B21">
      <formula1>"□, ■"</formula1>
    </dataValidation>
    <dataValidation type="list" allowBlank="1" showInputMessage="1" showErrorMessage="1" sqref="F22:F24">
      <formula1>"（□, （■"</formula1>
    </dataValidation>
  </dataValidations>
  <printOptions horizontalCentered="1"/>
  <pageMargins left="0.5905511811023623" right="0.5905511811023623" top="0.7874015748031497" bottom="0.3937007874015748" header="0.15748031496062992" footer="0.15748031496062992"/>
  <pageSetup fitToHeight="0" fitToWidth="1" horizontalDpi="600" verticalDpi="600" orientation="portrait" paperSize="9" scale="94" r:id="rId4"/>
  <headerFooter alignWithMargins="0">
    <oddHeader>&amp;R（様式１）</oddHeader>
  </headerFooter>
  <drawing r:id="rId3"/>
  <legacyDrawing r:id="rId2"/>
</worksheet>
</file>

<file path=xl/worksheets/sheet10.xml><?xml version="1.0" encoding="utf-8"?>
<worksheet xmlns="http://schemas.openxmlformats.org/spreadsheetml/2006/main" xmlns:r="http://schemas.openxmlformats.org/officeDocument/2006/relationships">
  <sheetPr>
    <tabColor theme="6" tint="0.39998000860214233"/>
    <pageSetUpPr fitToPage="1"/>
  </sheetPr>
  <dimension ref="A1:P38"/>
  <sheetViews>
    <sheetView view="pageBreakPreview" zoomScaleSheetLayoutView="100" workbookViewId="0" topLeftCell="A1">
      <selection activeCell="H12" sqref="H12"/>
    </sheetView>
  </sheetViews>
  <sheetFormatPr defaultColWidth="9.00390625" defaultRowHeight="13.5"/>
  <cols>
    <col min="1" max="2" width="6.875" style="126" customWidth="1"/>
    <col min="3" max="3" width="16.75390625" style="126" customWidth="1"/>
    <col min="4" max="4" width="59.00390625" style="126" customWidth="1"/>
    <col min="5" max="5" width="16.50390625" style="156" customWidth="1"/>
    <col min="6" max="6" width="3.375" style="157" customWidth="1"/>
    <col min="7" max="16384" width="9.00390625" style="126" customWidth="1"/>
  </cols>
  <sheetData>
    <row r="1" spans="1:6" s="124" customFormat="1" ht="16.5" customHeight="1">
      <c r="A1" s="158" t="s">
        <v>270</v>
      </c>
      <c r="B1" s="159"/>
      <c r="C1" s="160"/>
      <c r="D1" s="161"/>
      <c r="E1" s="123"/>
      <c r="F1" s="159"/>
    </row>
    <row r="2" spans="1:6" s="124" customFormat="1" ht="8.25" customHeight="1">
      <c r="A2" s="159"/>
      <c r="B2" s="159"/>
      <c r="C2" s="161"/>
      <c r="D2" s="161"/>
      <c r="E2" s="159"/>
      <c r="F2" s="159"/>
    </row>
    <row r="3" spans="1:6" s="124" customFormat="1" ht="43.5" customHeight="1">
      <c r="A3" s="586" t="s">
        <v>218</v>
      </c>
      <c r="B3" s="586"/>
      <c r="C3" s="727" t="s">
        <v>172</v>
      </c>
      <c r="D3" s="727"/>
      <c r="E3" s="588" t="s">
        <v>173</v>
      </c>
      <c r="F3" s="588"/>
    </row>
    <row r="4" spans="1:6" s="124" customFormat="1" ht="13.5" customHeight="1">
      <c r="A4" s="589"/>
      <c r="B4" s="589"/>
      <c r="C4" s="589"/>
      <c r="D4" s="589"/>
      <c r="E4" s="163"/>
      <c r="F4" s="163"/>
    </row>
    <row r="5" spans="1:6" ht="30" customHeight="1">
      <c r="A5" s="174" t="s">
        <v>174</v>
      </c>
      <c r="B5" s="175" t="s">
        <v>151</v>
      </c>
      <c r="C5" s="175" t="s">
        <v>175</v>
      </c>
      <c r="D5" s="176" t="s">
        <v>339</v>
      </c>
      <c r="E5" s="632" t="s">
        <v>225</v>
      </c>
      <c r="F5" s="633"/>
    </row>
    <row r="6" spans="1:6" ht="27.75" customHeight="1">
      <c r="A6" s="592" t="s">
        <v>219</v>
      </c>
      <c r="B6" s="594" t="s">
        <v>176</v>
      </c>
      <c r="C6" s="596" t="s">
        <v>177</v>
      </c>
      <c r="D6" s="599"/>
      <c r="E6" s="529"/>
      <c r="F6" s="621" t="s">
        <v>31</v>
      </c>
    </row>
    <row r="7" spans="1:6" ht="27.75" customHeight="1">
      <c r="A7" s="593"/>
      <c r="B7" s="595"/>
      <c r="C7" s="598"/>
      <c r="D7" s="601"/>
      <c r="E7" s="531"/>
      <c r="F7" s="623"/>
    </row>
    <row r="8" spans="1:6" ht="27.75" customHeight="1">
      <c r="A8" s="593"/>
      <c r="B8" s="595"/>
      <c r="C8" s="596" t="s">
        <v>178</v>
      </c>
      <c r="D8" s="599"/>
      <c r="E8" s="529"/>
      <c r="F8" s="621" t="s">
        <v>31</v>
      </c>
    </row>
    <row r="9" spans="1:6" ht="27.75" customHeight="1">
      <c r="A9" s="593"/>
      <c r="B9" s="595"/>
      <c r="C9" s="598"/>
      <c r="D9" s="601"/>
      <c r="E9" s="531"/>
      <c r="F9" s="623"/>
    </row>
    <row r="10" spans="1:16" ht="27.75" customHeight="1">
      <c r="A10" s="593"/>
      <c r="B10" s="595"/>
      <c r="C10" s="596" t="s">
        <v>179</v>
      </c>
      <c r="D10" s="599"/>
      <c r="E10" s="529"/>
      <c r="F10" s="621" t="s">
        <v>31</v>
      </c>
      <c r="P10" s="126" t="s">
        <v>58</v>
      </c>
    </row>
    <row r="11" spans="1:6" ht="27.75" customHeight="1">
      <c r="A11" s="593"/>
      <c r="B11" s="595"/>
      <c r="C11" s="598"/>
      <c r="D11" s="601"/>
      <c r="E11" s="531"/>
      <c r="F11" s="623"/>
    </row>
    <row r="12" spans="1:6" ht="19.5" customHeight="1">
      <c r="A12" s="593"/>
      <c r="B12" s="604" t="s">
        <v>180</v>
      </c>
      <c r="C12" s="605"/>
      <c r="D12" s="606"/>
      <c r="E12" s="177">
        <f>E6+E8+E10</f>
        <v>0</v>
      </c>
      <c r="F12" s="167" t="s">
        <v>31</v>
      </c>
    </row>
    <row r="13" spans="1:6" ht="27.75" customHeight="1">
      <c r="A13" s="593"/>
      <c r="B13" s="607" t="s">
        <v>181</v>
      </c>
      <c r="C13" s="596" t="s">
        <v>182</v>
      </c>
      <c r="D13" s="599"/>
      <c r="E13" s="529"/>
      <c r="F13" s="621" t="s">
        <v>31</v>
      </c>
    </row>
    <row r="14" spans="1:6" ht="27.75" customHeight="1">
      <c r="A14" s="593"/>
      <c r="B14" s="608"/>
      <c r="C14" s="598"/>
      <c r="D14" s="601"/>
      <c r="E14" s="531"/>
      <c r="F14" s="623"/>
    </row>
    <row r="15" spans="1:6" ht="27.75" customHeight="1">
      <c r="A15" s="593"/>
      <c r="B15" s="608"/>
      <c r="C15" s="596" t="s">
        <v>183</v>
      </c>
      <c r="D15" s="599"/>
      <c r="E15" s="529"/>
      <c r="F15" s="621" t="s">
        <v>31</v>
      </c>
    </row>
    <row r="16" spans="1:6" ht="27.75" customHeight="1">
      <c r="A16" s="593"/>
      <c r="B16" s="608"/>
      <c r="C16" s="598"/>
      <c r="D16" s="601"/>
      <c r="E16" s="531"/>
      <c r="F16" s="623"/>
    </row>
    <row r="17" spans="1:6" ht="27.75" customHeight="1">
      <c r="A17" s="593"/>
      <c r="B17" s="608"/>
      <c r="C17" s="596" t="s">
        <v>184</v>
      </c>
      <c r="D17" s="599"/>
      <c r="E17" s="529"/>
      <c r="F17" s="621" t="s">
        <v>31</v>
      </c>
    </row>
    <row r="18" spans="1:6" ht="27.75" customHeight="1">
      <c r="A18" s="593"/>
      <c r="B18" s="608"/>
      <c r="C18" s="598"/>
      <c r="D18" s="601"/>
      <c r="E18" s="531"/>
      <c r="F18" s="623"/>
    </row>
    <row r="19" spans="1:6" ht="19.5" customHeight="1">
      <c r="A19" s="593"/>
      <c r="B19" s="609" t="s">
        <v>185</v>
      </c>
      <c r="C19" s="610"/>
      <c r="D19" s="611"/>
      <c r="E19" s="177">
        <f>E13+E15+E17</f>
        <v>0</v>
      </c>
      <c r="F19" s="167" t="s">
        <v>31</v>
      </c>
    </row>
    <row r="20" spans="1:6" ht="27.75" customHeight="1">
      <c r="A20" s="593"/>
      <c r="B20" s="607" t="s">
        <v>186</v>
      </c>
      <c r="C20" s="596" t="s">
        <v>187</v>
      </c>
      <c r="D20" s="599"/>
      <c r="E20" s="529"/>
      <c r="F20" s="621" t="s">
        <v>31</v>
      </c>
    </row>
    <row r="21" spans="1:6" ht="27.75" customHeight="1">
      <c r="A21" s="593"/>
      <c r="B21" s="608"/>
      <c r="C21" s="598"/>
      <c r="D21" s="601"/>
      <c r="E21" s="531"/>
      <c r="F21" s="623"/>
    </row>
    <row r="22" spans="1:6" ht="27.75" customHeight="1">
      <c r="A22" s="593"/>
      <c r="B22" s="608"/>
      <c r="C22" s="596" t="s">
        <v>188</v>
      </c>
      <c r="D22" s="599"/>
      <c r="E22" s="529"/>
      <c r="F22" s="621" t="s">
        <v>31</v>
      </c>
    </row>
    <row r="23" spans="1:6" ht="27.75" customHeight="1">
      <c r="A23" s="593"/>
      <c r="B23" s="608"/>
      <c r="C23" s="598"/>
      <c r="D23" s="601"/>
      <c r="E23" s="531"/>
      <c r="F23" s="623"/>
    </row>
    <row r="24" spans="1:6" ht="27.75" customHeight="1">
      <c r="A24" s="593"/>
      <c r="B24" s="608"/>
      <c r="C24" s="596" t="s">
        <v>189</v>
      </c>
      <c r="D24" s="599"/>
      <c r="E24" s="529"/>
      <c r="F24" s="621" t="s">
        <v>31</v>
      </c>
    </row>
    <row r="25" spans="1:6" ht="27.75" customHeight="1">
      <c r="A25" s="593"/>
      <c r="B25" s="608"/>
      <c r="C25" s="598"/>
      <c r="D25" s="601"/>
      <c r="E25" s="531"/>
      <c r="F25" s="623"/>
    </row>
    <row r="26" spans="1:6" ht="27.75" customHeight="1">
      <c r="A26" s="593"/>
      <c r="B26" s="608"/>
      <c r="C26" s="596" t="s">
        <v>190</v>
      </c>
      <c r="D26" s="599"/>
      <c r="E26" s="529"/>
      <c r="F26" s="621" t="s">
        <v>31</v>
      </c>
    </row>
    <row r="27" spans="1:6" ht="27.75" customHeight="1">
      <c r="A27" s="593"/>
      <c r="B27" s="608"/>
      <c r="C27" s="598"/>
      <c r="D27" s="601"/>
      <c r="E27" s="531"/>
      <c r="F27" s="623"/>
    </row>
    <row r="28" spans="1:6" ht="19.5" customHeight="1">
      <c r="A28" s="593"/>
      <c r="B28" s="604" t="s">
        <v>191</v>
      </c>
      <c r="C28" s="605"/>
      <c r="D28" s="606"/>
      <c r="E28" s="177">
        <f>E20+E22+E24+E26</f>
        <v>0</v>
      </c>
      <c r="F28" s="167" t="s">
        <v>31</v>
      </c>
    </row>
    <row r="29" spans="1:6" ht="27.75" customHeight="1">
      <c r="A29" s="593"/>
      <c r="B29" s="594" t="s">
        <v>192</v>
      </c>
      <c r="C29" s="596" t="s">
        <v>192</v>
      </c>
      <c r="D29" s="599"/>
      <c r="E29" s="529"/>
      <c r="F29" s="621" t="s">
        <v>31</v>
      </c>
    </row>
    <row r="30" spans="1:6" ht="27.75" customHeight="1">
      <c r="A30" s="593"/>
      <c r="B30" s="595"/>
      <c r="C30" s="598"/>
      <c r="D30" s="601"/>
      <c r="E30" s="531"/>
      <c r="F30" s="623"/>
    </row>
    <row r="31" spans="1:6" ht="19.5" customHeight="1">
      <c r="A31" s="593"/>
      <c r="B31" s="604" t="s">
        <v>193</v>
      </c>
      <c r="C31" s="605"/>
      <c r="D31" s="606"/>
      <c r="E31" s="177">
        <f>E29</f>
        <v>0</v>
      </c>
      <c r="F31" s="167" t="s">
        <v>31</v>
      </c>
    </row>
    <row r="32" spans="1:6" ht="19.5" customHeight="1">
      <c r="A32" s="635" t="s">
        <v>220</v>
      </c>
      <c r="B32" s="636"/>
      <c r="C32" s="636"/>
      <c r="D32" s="637"/>
      <c r="E32" s="154">
        <f>E12+E19+E28+E31</f>
        <v>0</v>
      </c>
      <c r="F32" s="181" t="s">
        <v>31</v>
      </c>
    </row>
    <row r="33" spans="1:6" ht="30" customHeight="1">
      <c r="A33" s="182"/>
      <c r="B33" s="182"/>
      <c r="C33" s="182"/>
      <c r="D33" s="161"/>
      <c r="E33" s="183"/>
      <c r="F33" s="184"/>
    </row>
    <row r="34" spans="1:6" ht="30" customHeight="1">
      <c r="A34" s="182"/>
      <c r="B34" s="182"/>
      <c r="C34" s="182"/>
      <c r="D34" s="161"/>
      <c r="E34" s="183"/>
      <c r="F34" s="184"/>
    </row>
    <row r="35" spans="1:6" ht="19.5" customHeight="1">
      <c r="A35" s="182"/>
      <c r="B35" s="182"/>
      <c r="C35" s="182"/>
      <c r="D35" s="161"/>
      <c r="E35" s="183"/>
      <c r="F35" s="184"/>
    </row>
    <row r="36" spans="1:6" ht="19.5" customHeight="1">
      <c r="A36" s="182"/>
      <c r="B36" s="182"/>
      <c r="C36" s="182"/>
      <c r="D36" s="124"/>
      <c r="E36" s="185"/>
      <c r="F36" s="184"/>
    </row>
    <row r="37" spans="1:6" ht="19.5" customHeight="1">
      <c r="A37" s="182"/>
      <c r="B37" s="182"/>
      <c r="C37" s="182"/>
      <c r="D37" s="124"/>
      <c r="E37" s="185"/>
      <c r="F37" s="184"/>
    </row>
    <row r="38" spans="1:3" ht="19.5" customHeight="1">
      <c r="A38" s="124"/>
      <c r="B38" s="124"/>
      <c r="C38" s="124"/>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26.25" customHeight="1"/>
    <row r="56" ht="19.5" customHeight="1"/>
    <row r="57" ht="30" customHeight="1"/>
    <row r="58" ht="17.25" customHeight="1"/>
    <row r="59" ht="17.25" customHeight="1"/>
    <row r="60" ht="17.25" customHeight="1"/>
    <row r="61" ht="17.25" customHeight="1"/>
    <row r="62" ht="44.25" customHeight="1"/>
  </sheetData>
  <sheetProtection password="CC6F" sheet="1" formatCells="0" formatRows="0" insertRows="0" deleteRows="0" autoFilter="0"/>
  <mergeCells count="59">
    <mergeCell ref="B31:D31"/>
    <mergeCell ref="A32:D32"/>
    <mergeCell ref="C26:C27"/>
    <mergeCell ref="D26:D27"/>
    <mergeCell ref="E26:E27"/>
    <mergeCell ref="F26:F27"/>
    <mergeCell ref="B28:D28"/>
    <mergeCell ref="B29:B30"/>
    <mergeCell ref="C29:C30"/>
    <mergeCell ref="D29:D30"/>
    <mergeCell ref="E29:E30"/>
    <mergeCell ref="F29:F30"/>
    <mergeCell ref="C22:C23"/>
    <mergeCell ref="D22:D23"/>
    <mergeCell ref="E22:E23"/>
    <mergeCell ref="F22:F23"/>
    <mergeCell ref="C24:C25"/>
    <mergeCell ref="D24:D25"/>
    <mergeCell ref="E24:E25"/>
    <mergeCell ref="F24:F25"/>
    <mergeCell ref="C17:C18"/>
    <mergeCell ref="D17:D18"/>
    <mergeCell ref="E17:E18"/>
    <mergeCell ref="F17:F18"/>
    <mergeCell ref="B19:D19"/>
    <mergeCell ref="B20:B27"/>
    <mergeCell ref="C20:C21"/>
    <mergeCell ref="D20:D21"/>
    <mergeCell ref="E20:E21"/>
    <mergeCell ref="F20:F21"/>
    <mergeCell ref="B12:D12"/>
    <mergeCell ref="B13:B18"/>
    <mergeCell ref="C13:C14"/>
    <mergeCell ref="D13:D14"/>
    <mergeCell ref="E13:E14"/>
    <mergeCell ref="F13:F14"/>
    <mergeCell ref="C15:C16"/>
    <mergeCell ref="D15:D16"/>
    <mergeCell ref="E15:E16"/>
    <mergeCell ref="F15:F16"/>
    <mergeCell ref="F6:F7"/>
    <mergeCell ref="C8:C9"/>
    <mergeCell ref="D8:D9"/>
    <mergeCell ref="E8:E9"/>
    <mergeCell ref="F8:F9"/>
    <mergeCell ref="C10:C11"/>
    <mergeCell ref="D10:D11"/>
    <mergeCell ref="E10:E11"/>
    <mergeCell ref="F10:F11"/>
    <mergeCell ref="A3:B3"/>
    <mergeCell ref="C3:D3"/>
    <mergeCell ref="E3:F3"/>
    <mergeCell ref="A4:D4"/>
    <mergeCell ref="E5:F5"/>
    <mergeCell ref="A6:A31"/>
    <mergeCell ref="B6:B11"/>
    <mergeCell ref="C6:C7"/>
    <mergeCell ref="D6:D7"/>
    <mergeCell ref="E6:E7"/>
  </mergeCells>
  <printOptions horizontalCentered="1"/>
  <pageMargins left="0.5905511811023623" right="0.5905511811023623" top="0.7874015748031497" bottom="0.3937007874015748" header="0.15748031496062992" footer="0.15748031496062992"/>
  <pageSetup fitToHeight="0" fitToWidth="1" horizontalDpi="600" verticalDpi="600" orientation="portrait" paperSize="9" scale="83" r:id="rId2"/>
  <headerFooter alignWithMargins="0">
    <oddHeader>&amp;R&amp;A</oddHeader>
  </headerFooter>
  <rowBreaks count="1" manualBreakCount="1">
    <brk id="48" max="6" man="1"/>
  </rowBreaks>
  <drawing r:id="rId1"/>
</worksheet>
</file>

<file path=xl/worksheets/sheet11.xml><?xml version="1.0" encoding="utf-8"?>
<worksheet xmlns="http://schemas.openxmlformats.org/spreadsheetml/2006/main" xmlns:r="http://schemas.openxmlformats.org/officeDocument/2006/relationships">
  <sheetPr>
    <tabColor theme="6" tint="0.5999900102615356"/>
    <pageSetUpPr fitToPage="1"/>
  </sheetPr>
  <dimension ref="A1:F48"/>
  <sheetViews>
    <sheetView view="pageBreakPreview" zoomScaleSheetLayoutView="100" workbookViewId="0" topLeftCell="A1">
      <selection activeCell="I13" sqref="I13"/>
    </sheetView>
  </sheetViews>
  <sheetFormatPr defaultColWidth="9.00390625" defaultRowHeight="13.5"/>
  <cols>
    <col min="1" max="2" width="6.875" style="126" customWidth="1"/>
    <col min="3" max="3" width="16.75390625" style="126" customWidth="1"/>
    <col min="4" max="4" width="59.00390625" style="126" customWidth="1"/>
    <col min="5" max="5" width="16.00390625" style="156" customWidth="1"/>
    <col min="6" max="6" width="3.375" style="157" customWidth="1"/>
    <col min="7" max="16384" width="9.00390625" style="126" customWidth="1"/>
  </cols>
  <sheetData>
    <row r="1" spans="1:6" s="124" customFormat="1" ht="16.5" customHeight="1">
      <c r="A1" s="158" t="s">
        <v>271</v>
      </c>
      <c r="B1" s="159"/>
      <c r="C1" s="160"/>
      <c r="D1" s="161"/>
      <c r="E1" s="123"/>
      <c r="F1" s="159"/>
    </row>
    <row r="2" spans="1:6" s="124" customFormat="1" ht="8.25" customHeight="1">
      <c r="A2" s="159"/>
      <c r="B2" s="159"/>
      <c r="C2" s="161"/>
      <c r="D2" s="161"/>
      <c r="E2" s="159"/>
      <c r="F2" s="159"/>
    </row>
    <row r="3" spans="1:6" s="124" customFormat="1" ht="51.75" customHeight="1">
      <c r="A3" s="586" t="s">
        <v>198</v>
      </c>
      <c r="B3" s="586"/>
      <c r="C3" s="631" t="s">
        <v>249</v>
      </c>
      <c r="D3" s="631"/>
      <c r="E3" s="588" t="s">
        <v>173</v>
      </c>
      <c r="F3" s="588"/>
    </row>
    <row r="4" spans="1:6" s="124" customFormat="1" ht="13.5" customHeight="1">
      <c r="A4" s="589"/>
      <c r="B4" s="589"/>
      <c r="C4" s="589"/>
      <c r="D4" s="589"/>
      <c r="E4" s="163"/>
      <c r="F4" s="163"/>
    </row>
    <row r="5" spans="1:6" ht="30" customHeight="1">
      <c r="A5" s="174" t="s">
        <v>174</v>
      </c>
      <c r="B5" s="175" t="s">
        <v>151</v>
      </c>
      <c r="C5" s="175" t="s">
        <v>175</v>
      </c>
      <c r="D5" s="176" t="s">
        <v>339</v>
      </c>
      <c r="E5" s="632" t="s">
        <v>226</v>
      </c>
      <c r="F5" s="633"/>
    </row>
    <row r="6" spans="1:6" ht="22.5" customHeight="1">
      <c r="A6" s="592" t="s">
        <v>199</v>
      </c>
      <c r="B6" s="594" t="s">
        <v>176</v>
      </c>
      <c r="C6" s="596" t="s">
        <v>177</v>
      </c>
      <c r="D6" s="599"/>
      <c r="E6" s="529"/>
      <c r="F6" s="621" t="s">
        <v>31</v>
      </c>
    </row>
    <row r="7" spans="1:6" ht="22.5" customHeight="1">
      <c r="A7" s="593"/>
      <c r="B7" s="595"/>
      <c r="C7" s="598"/>
      <c r="D7" s="601"/>
      <c r="E7" s="531"/>
      <c r="F7" s="623"/>
    </row>
    <row r="8" spans="1:6" ht="22.5" customHeight="1">
      <c r="A8" s="593"/>
      <c r="B8" s="595"/>
      <c r="C8" s="596" t="s">
        <v>178</v>
      </c>
      <c r="D8" s="599"/>
      <c r="E8" s="529"/>
      <c r="F8" s="621" t="s">
        <v>31</v>
      </c>
    </row>
    <row r="9" spans="1:6" ht="22.5" customHeight="1">
      <c r="A9" s="593"/>
      <c r="B9" s="595"/>
      <c r="C9" s="598"/>
      <c r="D9" s="601"/>
      <c r="E9" s="531"/>
      <c r="F9" s="623"/>
    </row>
    <row r="10" spans="1:6" ht="22.5" customHeight="1">
      <c r="A10" s="593"/>
      <c r="B10" s="595"/>
      <c r="C10" s="596" t="s">
        <v>179</v>
      </c>
      <c r="D10" s="599"/>
      <c r="E10" s="529"/>
      <c r="F10" s="621" t="s">
        <v>31</v>
      </c>
    </row>
    <row r="11" spans="1:6" ht="22.5" customHeight="1">
      <c r="A11" s="593"/>
      <c r="B11" s="595"/>
      <c r="C11" s="598"/>
      <c r="D11" s="601"/>
      <c r="E11" s="531"/>
      <c r="F11" s="623"/>
    </row>
    <row r="12" spans="1:6" ht="19.5" customHeight="1">
      <c r="A12" s="593"/>
      <c r="B12" s="604" t="s">
        <v>180</v>
      </c>
      <c r="C12" s="605"/>
      <c r="D12" s="606"/>
      <c r="E12" s="177">
        <f>E6+E8+E10</f>
        <v>0</v>
      </c>
      <c r="F12" s="167" t="s">
        <v>31</v>
      </c>
    </row>
    <row r="13" spans="1:6" ht="22.5" customHeight="1">
      <c r="A13" s="593"/>
      <c r="B13" s="607" t="s">
        <v>247</v>
      </c>
      <c r="C13" s="596" t="s">
        <v>182</v>
      </c>
      <c r="D13" s="599"/>
      <c r="E13" s="529"/>
      <c r="F13" s="621" t="s">
        <v>31</v>
      </c>
    </row>
    <row r="14" spans="1:6" ht="22.5" customHeight="1">
      <c r="A14" s="593"/>
      <c r="B14" s="608"/>
      <c r="C14" s="598"/>
      <c r="D14" s="601"/>
      <c r="E14" s="531"/>
      <c r="F14" s="623"/>
    </row>
    <row r="15" spans="1:6" ht="22.5" customHeight="1">
      <c r="A15" s="593"/>
      <c r="B15" s="608"/>
      <c r="C15" s="596" t="s">
        <v>183</v>
      </c>
      <c r="D15" s="599"/>
      <c r="E15" s="529"/>
      <c r="F15" s="621" t="s">
        <v>31</v>
      </c>
    </row>
    <row r="16" spans="1:6" ht="22.5" customHeight="1">
      <c r="A16" s="593"/>
      <c r="B16" s="608"/>
      <c r="C16" s="598"/>
      <c r="D16" s="601"/>
      <c r="E16" s="531"/>
      <c r="F16" s="623"/>
    </row>
    <row r="17" spans="1:6" ht="22.5" customHeight="1">
      <c r="A17" s="593"/>
      <c r="B17" s="608"/>
      <c r="C17" s="634" t="s">
        <v>200</v>
      </c>
      <c r="D17" s="599"/>
      <c r="E17" s="529"/>
      <c r="F17" s="621" t="s">
        <v>31</v>
      </c>
    </row>
    <row r="18" spans="1:6" ht="22.5" customHeight="1">
      <c r="A18" s="593"/>
      <c r="B18" s="608"/>
      <c r="C18" s="598"/>
      <c r="D18" s="601"/>
      <c r="E18" s="531"/>
      <c r="F18" s="623"/>
    </row>
    <row r="19" spans="1:6" ht="22.5" customHeight="1">
      <c r="A19" s="593"/>
      <c r="B19" s="608"/>
      <c r="C19" s="634" t="s">
        <v>201</v>
      </c>
      <c r="D19" s="599"/>
      <c r="E19" s="529"/>
      <c r="F19" s="621" t="s">
        <v>31</v>
      </c>
    </row>
    <row r="20" spans="1:6" ht="22.5" customHeight="1">
      <c r="A20" s="593"/>
      <c r="B20" s="608"/>
      <c r="C20" s="598"/>
      <c r="D20" s="601"/>
      <c r="E20" s="531"/>
      <c r="F20" s="623"/>
    </row>
    <row r="21" spans="1:6" ht="22.5" customHeight="1">
      <c r="A21" s="593"/>
      <c r="B21" s="608"/>
      <c r="C21" s="596" t="s">
        <v>184</v>
      </c>
      <c r="D21" s="599"/>
      <c r="E21" s="529"/>
      <c r="F21" s="621" t="s">
        <v>31</v>
      </c>
    </row>
    <row r="22" spans="1:6" ht="22.5" customHeight="1">
      <c r="A22" s="593"/>
      <c r="B22" s="608"/>
      <c r="C22" s="598"/>
      <c r="D22" s="601"/>
      <c r="E22" s="531"/>
      <c r="F22" s="623"/>
    </row>
    <row r="23" spans="1:6" ht="22.5" customHeight="1">
      <c r="A23" s="593"/>
      <c r="B23" s="608"/>
      <c r="C23" s="634" t="s">
        <v>202</v>
      </c>
      <c r="D23" s="599"/>
      <c r="E23" s="529"/>
      <c r="F23" s="621" t="s">
        <v>31</v>
      </c>
    </row>
    <row r="24" spans="1:6" ht="22.5" customHeight="1">
      <c r="A24" s="593"/>
      <c r="B24" s="608"/>
      <c r="C24" s="598"/>
      <c r="D24" s="601"/>
      <c r="E24" s="531"/>
      <c r="F24" s="623"/>
    </row>
    <row r="25" spans="1:6" ht="22.5" customHeight="1">
      <c r="A25" s="593"/>
      <c r="B25" s="608"/>
      <c r="C25" s="634" t="s">
        <v>203</v>
      </c>
      <c r="D25" s="599"/>
      <c r="E25" s="529"/>
      <c r="F25" s="621" t="s">
        <v>31</v>
      </c>
    </row>
    <row r="26" spans="1:6" ht="22.5" customHeight="1">
      <c r="A26" s="593"/>
      <c r="B26" s="608"/>
      <c r="C26" s="598"/>
      <c r="D26" s="601"/>
      <c r="E26" s="531"/>
      <c r="F26" s="623"/>
    </row>
    <row r="27" spans="1:6" ht="22.5" customHeight="1">
      <c r="A27" s="593"/>
      <c r="B27" s="608"/>
      <c r="C27" s="634" t="s">
        <v>204</v>
      </c>
      <c r="D27" s="599"/>
      <c r="E27" s="529"/>
      <c r="F27" s="621" t="s">
        <v>31</v>
      </c>
    </row>
    <row r="28" spans="1:6" ht="22.5" customHeight="1">
      <c r="A28" s="593"/>
      <c r="B28" s="608"/>
      <c r="C28" s="598"/>
      <c r="D28" s="601"/>
      <c r="E28" s="531"/>
      <c r="F28" s="623"/>
    </row>
    <row r="29" spans="1:6" ht="19.5" customHeight="1">
      <c r="A29" s="593"/>
      <c r="B29" s="609" t="s">
        <v>248</v>
      </c>
      <c r="C29" s="610"/>
      <c r="D29" s="611"/>
      <c r="E29" s="177">
        <f>E13+E15+E17+E19+E21+E23+E25+E27</f>
        <v>0</v>
      </c>
      <c r="F29" s="167" t="s">
        <v>31</v>
      </c>
    </row>
    <row r="30" spans="1:6" ht="22.5" customHeight="1">
      <c r="A30" s="593"/>
      <c r="B30" s="607" t="s">
        <v>186</v>
      </c>
      <c r="C30" s="596" t="s">
        <v>187</v>
      </c>
      <c r="D30" s="599"/>
      <c r="E30" s="529"/>
      <c r="F30" s="621" t="s">
        <v>31</v>
      </c>
    </row>
    <row r="31" spans="1:6" ht="22.5" customHeight="1">
      <c r="A31" s="593"/>
      <c r="B31" s="608"/>
      <c r="C31" s="598"/>
      <c r="D31" s="601"/>
      <c r="E31" s="531"/>
      <c r="F31" s="623"/>
    </row>
    <row r="32" spans="1:6" ht="22.5" customHeight="1">
      <c r="A32" s="593"/>
      <c r="B32" s="608"/>
      <c r="C32" s="596" t="s">
        <v>188</v>
      </c>
      <c r="D32" s="599"/>
      <c r="E32" s="529"/>
      <c r="F32" s="621" t="s">
        <v>31</v>
      </c>
    </row>
    <row r="33" spans="1:6" ht="22.5" customHeight="1">
      <c r="A33" s="593"/>
      <c r="B33" s="608"/>
      <c r="C33" s="598"/>
      <c r="D33" s="601"/>
      <c r="E33" s="531"/>
      <c r="F33" s="623"/>
    </row>
    <row r="34" spans="1:6" ht="22.5" customHeight="1">
      <c r="A34" s="593"/>
      <c r="B34" s="608"/>
      <c r="C34" s="596" t="s">
        <v>189</v>
      </c>
      <c r="D34" s="599"/>
      <c r="E34" s="529"/>
      <c r="F34" s="621" t="s">
        <v>31</v>
      </c>
    </row>
    <row r="35" spans="1:6" ht="22.5" customHeight="1">
      <c r="A35" s="593"/>
      <c r="B35" s="608"/>
      <c r="C35" s="598"/>
      <c r="D35" s="601"/>
      <c r="E35" s="531"/>
      <c r="F35" s="623"/>
    </row>
    <row r="36" spans="1:6" ht="22.5" customHeight="1">
      <c r="A36" s="593"/>
      <c r="B36" s="608"/>
      <c r="C36" s="596" t="s">
        <v>190</v>
      </c>
      <c r="D36" s="599"/>
      <c r="E36" s="529"/>
      <c r="F36" s="621" t="s">
        <v>31</v>
      </c>
    </row>
    <row r="37" spans="1:6" ht="22.5" customHeight="1">
      <c r="A37" s="593"/>
      <c r="B37" s="608"/>
      <c r="C37" s="598"/>
      <c r="D37" s="601"/>
      <c r="E37" s="531"/>
      <c r="F37" s="623"/>
    </row>
    <row r="38" spans="1:6" ht="19.5" customHeight="1">
      <c r="A38" s="593"/>
      <c r="B38" s="604" t="s">
        <v>191</v>
      </c>
      <c r="C38" s="605"/>
      <c r="D38" s="606"/>
      <c r="E38" s="177">
        <f>E30+E32+E34+E36</f>
        <v>0</v>
      </c>
      <c r="F38" s="167" t="s">
        <v>31</v>
      </c>
    </row>
    <row r="39" spans="1:6" ht="22.5" customHeight="1">
      <c r="A39" s="593"/>
      <c r="B39" s="594" t="s">
        <v>192</v>
      </c>
      <c r="C39" s="596" t="s">
        <v>192</v>
      </c>
      <c r="D39" s="599"/>
      <c r="E39" s="529"/>
      <c r="F39" s="621" t="s">
        <v>31</v>
      </c>
    </row>
    <row r="40" spans="1:6" ht="22.5" customHeight="1">
      <c r="A40" s="593"/>
      <c r="B40" s="595"/>
      <c r="C40" s="598"/>
      <c r="D40" s="601"/>
      <c r="E40" s="531"/>
      <c r="F40" s="623"/>
    </row>
    <row r="41" spans="1:6" ht="19.5" customHeight="1">
      <c r="A41" s="593"/>
      <c r="B41" s="604" t="s">
        <v>193</v>
      </c>
      <c r="C41" s="605"/>
      <c r="D41" s="606"/>
      <c r="E41" s="177">
        <f>E39</f>
        <v>0</v>
      </c>
      <c r="F41" s="167" t="s">
        <v>31</v>
      </c>
    </row>
    <row r="42" spans="1:6" ht="19.5" customHeight="1">
      <c r="A42" s="635" t="s">
        <v>205</v>
      </c>
      <c r="B42" s="636"/>
      <c r="C42" s="636"/>
      <c r="D42" s="637"/>
      <c r="E42" s="154">
        <f>E12+E29+E38+E41</f>
        <v>0</v>
      </c>
      <c r="F42" s="181" t="s">
        <v>31</v>
      </c>
    </row>
    <row r="43" spans="1:6" ht="19.5" customHeight="1">
      <c r="A43" s="182"/>
      <c r="B43" s="182"/>
      <c r="C43" s="182"/>
      <c r="D43" s="161"/>
      <c r="E43" s="183"/>
      <c r="F43" s="184"/>
    </row>
    <row r="44" spans="1:6" ht="19.5" customHeight="1">
      <c r="A44" s="182"/>
      <c r="B44" s="182"/>
      <c r="C44" s="182"/>
      <c r="D44" s="161"/>
      <c r="E44" s="183"/>
      <c r="F44" s="184"/>
    </row>
    <row r="45" spans="1:6" ht="19.5" customHeight="1">
      <c r="A45" s="182"/>
      <c r="B45" s="182"/>
      <c r="C45" s="182"/>
      <c r="D45" s="161"/>
      <c r="E45" s="183"/>
      <c r="F45" s="184"/>
    </row>
    <row r="46" spans="1:6" ht="19.5" customHeight="1">
      <c r="A46" s="182"/>
      <c r="B46" s="182"/>
      <c r="C46" s="182"/>
      <c r="D46" s="124"/>
      <c r="E46" s="185"/>
      <c r="F46" s="184"/>
    </row>
    <row r="47" spans="1:6" ht="19.5" customHeight="1">
      <c r="A47" s="182"/>
      <c r="B47" s="182"/>
      <c r="C47" s="182"/>
      <c r="D47" s="124"/>
      <c r="E47" s="185"/>
      <c r="F47" s="184"/>
    </row>
    <row r="48" spans="1:3" ht="19.5" customHeight="1">
      <c r="A48" s="124"/>
      <c r="B48" s="124"/>
      <c r="C48" s="124"/>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26.25" customHeight="1"/>
    <row r="60" ht="19.5" customHeight="1"/>
    <row r="61" ht="30" customHeight="1"/>
    <row r="62" ht="17.25" customHeight="1"/>
    <row r="63" ht="17.25" customHeight="1"/>
    <row r="64" ht="17.25" customHeight="1"/>
    <row r="65" ht="17.25" customHeight="1"/>
    <row r="66" ht="44.25" customHeight="1"/>
  </sheetData>
  <sheetProtection password="CC6F" sheet="1" formatCells="0" formatRows="0" insertRows="0" deleteRows="0" autoFilter="0"/>
  <mergeCells count="79">
    <mergeCell ref="B41:D41"/>
    <mergeCell ref="A42:D42"/>
    <mergeCell ref="B38:D38"/>
    <mergeCell ref="B39:B40"/>
    <mergeCell ref="C39:C40"/>
    <mergeCell ref="D39:D40"/>
    <mergeCell ref="E39:E40"/>
    <mergeCell ref="F39:F40"/>
    <mergeCell ref="C34:C35"/>
    <mergeCell ref="D34:D35"/>
    <mergeCell ref="E34:E35"/>
    <mergeCell ref="F34:F35"/>
    <mergeCell ref="C36:C37"/>
    <mergeCell ref="D36:D37"/>
    <mergeCell ref="E36:E37"/>
    <mergeCell ref="F36:F37"/>
    <mergeCell ref="B29:D29"/>
    <mergeCell ref="B30:B37"/>
    <mergeCell ref="C30:C31"/>
    <mergeCell ref="D30:D31"/>
    <mergeCell ref="E30:E31"/>
    <mergeCell ref="F30:F31"/>
    <mergeCell ref="C32:C33"/>
    <mergeCell ref="D32:D33"/>
    <mergeCell ref="E32:E33"/>
    <mergeCell ref="F32:F33"/>
    <mergeCell ref="C25:C26"/>
    <mergeCell ref="D25:D26"/>
    <mergeCell ref="E25:E26"/>
    <mergeCell ref="F25:F26"/>
    <mergeCell ref="C27:C28"/>
    <mergeCell ref="D27:D28"/>
    <mergeCell ref="E27:E28"/>
    <mergeCell ref="F27:F28"/>
    <mergeCell ref="C21:C22"/>
    <mergeCell ref="D21:D22"/>
    <mergeCell ref="E21:E22"/>
    <mergeCell ref="F21:F22"/>
    <mergeCell ref="C23:C24"/>
    <mergeCell ref="D23:D24"/>
    <mergeCell ref="E23:E24"/>
    <mergeCell ref="F23:F24"/>
    <mergeCell ref="C17:C18"/>
    <mergeCell ref="D17:D18"/>
    <mergeCell ref="E17:E18"/>
    <mergeCell ref="F17:F18"/>
    <mergeCell ref="C19:C20"/>
    <mergeCell ref="D19:D20"/>
    <mergeCell ref="E19:E20"/>
    <mergeCell ref="F19:F20"/>
    <mergeCell ref="B12:D12"/>
    <mergeCell ref="B13:B28"/>
    <mergeCell ref="C13:C14"/>
    <mergeCell ref="D13:D14"/>
    <mergeCell ref="E13:E14"/>
    <mergeCell ref="F13:F14"/>
    <mergeCell ref="C15:C16"/>
    <mergeCell ref="D15:D16"/>
    <mergeCell ref="E15:E16"/>
    <mergeCell ref="F15:F16"/>
    <mergeCell ref="F6:F7"/>
    <mergeCell ref="C8:C9"/>
    <mergeCell ref="D8:D9"/>
    <mergeCell ref="E8:E9"/>
    <mergeCell ref="F8:F9"/>
    <mergeCell ref="C10:C11"/>
    <mergeCell ref="D10:D11"/>
    <mergeCell ref="E10:E11"/>
    <mergeCell ref="F10:F11"/>
    <mergeCell ref="A3:B3"/>
    <mergeCell ref="C3:D3"/>
    <mergeCell ref="E3:F3"/>
    <mergeCell ref="A4:D4"/>
    <mergeCell ref="E5:F5"/>
    <mergeCell ref="A6:A41"/>
    <mergeCell ref="B6:B11"/>
    <mergeCell ref="C6:C7"/>
    <mergeCell ref="D6:D7"/>
    <mergeCell ref="E6:E7"/>
  </mergeCells>
  <printOptions horizontalCentered="1"/>
  <pageMargins left="0.5905511811023623" right="0.5905511811023623" top="0.7874015748031497" bottom="0.3937007874015748" header="0.15748031496062992" footer="0.15748031496062992"/>
  <pageSetup fitToHeight="1" fitToWidth="1" horizontalDpi="600" verticalDpi="600" orientation="portrait" paperSize="9" scale="83" r:id="rId2"/>
  <headerFooter alignWithMargins="0">
    <oddHeader>&amp;R&amp;A</oddHeader>
  </headerFooter>
  <rowBreaks count="1" manualBreakCount="1">
    <brk id="52" max="6" man="1"/>
  </rowBreaks>
  <drawing r:id="rId1"/>
</worksheet>
</file>

<file path=xl/worksheets/sheet12.xml><?xml version="1.0" encoding="utf-8"?>
<worksheet xmlns="http://schemas.openxmlformats.org/spreadsheetml/2006/main" xmlns:r="http://schemas.openxmlformats.org/officeDocument/2006/relationships">
  <dimension ref="A1:P11"/>
  <sheetViews>
    <sheetView view="pageBreakPreview" zoomScale="115" zoomScaleSheetLayoutView="115" workbookViewId="0" topLeftCell="A1">
      <selection activeCell="G12" sqref="G12"/>
    </sheetView>
  </sheetViews>
  <sheetFormatPr defaultColWidth="9.00390625" defaultRowHeight="13.5"/>
  <cols>
    <col min="4" max="4" width="51.75390625" style="0" customWidth="1"/>
    <col min="5" max="5" width="11.625" style="0" customWidth="1"/>
    <col min="6" max="6" width="2.50390625" style="0" customWidth="1"/>
  </cols>
  <sheetData>
    <row r="1" spans="1:6" s="124" customFormat="1" ht="16.5" customHeight="1">
      <c r="A1" s="186" t="s">
        <v>272</v>
      </c>
      <c r="B1" s="159"/>
      <c r="C1" s="160"/>
      <c r="D1" s="161"/>
      <c r="E1" s="123"/>
      <c r="F1" s="159"/>
    </row>
    <row r="2" spans="1:6" ht="24" customHeight="1">
      <c r="A2" s="638"/>
      <c r="B2" s="638"/>
      <c r="C2" s="638"/>
      <c r="D2" s="638"/>
      <c r="E2" s="187" t="s">
        <v>171</v>
      </c>
      <c r="F2" s="162"/>
    </row>
    <row r="3" spans="1:6" ht="22.5" customHeight="1">
      <c r="A3" s="202"/>
      <c r="B3" s="740" t="s">
        <v>221</v>
      </c>
      <c r="C3" s="741"/>
      <c r="D3" s="742"/>
      <c r="E3" s="731">
        <f>'様式3‐2 【小規模】 支出(必須)'!E32+'様式3‐3 【小規模】 支出(任意)'!E42</f>
        <v>0</v>
      </c>
      <c r="F3" s="732"/>
    </row>
    <row r="4" spans="1:6" ht="22.5" customHeight="1">
      <c r="A4" s="203"/>
      <c r="B4" s="743" t="s">
        <v>207</v>
      </c>
      <c r="C4" s="743"/>
      <c r="D4" s="744"/>
      <c r="E4" s="731">
        <f>'様式3‐5 【小規模】（課税事業者のみ）'!F36</f>
        <v>0</v>
      </c>
      <c r="F4" s="732"/>
    </row>
    <row r="5" spans="1:6" ht="22.5" customHeight="1">
      <c r="A5" s="203"/>
      <c r="B5" s="728" t="s">
        <v>340</v>
      </c>
      <c r="C5" s="729"/>
      <c r="D5" s="730"/>
      <c r="E5" s="731">
        <f>E3-E4</f>
        <v>0</v>
      </c>
      <c r="F5" s="732"/>
    </row>
    <row r="6" spans="1:6" ht="22.5" customHeight="1">
      <c r="A6" s="733" t="s">
        <v>208</v>
      </c>
      <c r="B6" s="204"/>
      <c r="C6" s="205"/>
      <c r="D6" s="652"/>
      <c r="E6" s="655"/>
      <c r="F6" s="656"/>
    </row>
    <row r="7" spans="1:6" ht="22.5" customHeight="1">
      <c r="A7" s="734"/>
      <c r="B7" s="190"/>
      <c r="C7" s="206"/>
      <c r="D7" s="653"/>
      <c r="E7" s="657"/>
      <c r="F7" s="658"/>
    </row>
    <row r="8" spans="1:6" ht="22.5" customHeight="1">
      <c r="A8" s="734"/>
      <c r="B8" s="190"/>
      <c r="C8" s="206"/>
      <c r="D8" s="653"/>
      <c r="E8" s="657"/>
      <c r="F8" s="658"/>
    </row>
    <row r="9" spans="1:6" ht="22.5" customHeight="1">
      <c r="A9" s="734"/>
      <c r="B9" s="190"/>
      <c r="C9" s="206"/>
      <c r="D9" s="653"/>
      <c r="E9" s="657"/>
      <c r="F9" s="658"/>
    </row>
    <row r="10" spans="1:16" ht="22.5" customHeight="1">
      <c r="A10" s="734"/>
      <c r="B10" s="207"/>
      <c r="C10" s="206"/>
      <c r="D10" s="654"/>
      <c r="E10" s="659"/>
      <c r="F10" s="660"/>
      <c r="P10" t="s">
        <v>58</v>
      </c>
    </row>
    <row r="11" spans="1:6" ht="22.5" customHeight="1">
      <c r="A11" s="735" t="s">
        <v>209</v>
      </c>
      <c r="B11" s="736"/>
      <c r="C11" s="736"/>
      <c r="D11" s="737"/>
      <c r="E11" s="738">
        <f>E3+E6</f>
        <v>0</v>
      </c>
      <c r="F11" s="739"/>
    </row>
  </sheetData>
  <sheetProtection password="CC6F" sheet="1" formatCells="0" formatRows="0" insertRows="0" deleteRows="0" autoFilter="0"/>
  <mergeCells count="12">
    <mergeCell ref="A2:D2"/>
    <mergeCell ref="B3:D3"/>
    <mergeCell ref="E3:F3"/>
    <mergeCell ref="B4:D4"/>
    <mergeCell ref="E4:F4"/>
    <mergeCell ref="B5:D5"/>
    <mergeCell ref="E5:F5"/>
    <mergeCell ref="A6:A10"/>
    <mergeCell ref="D6:D10"/>
    <mergeCell ref="E6:F10"/>
    <mergeCell ref="A11:D11"/>
    <mergeCell ref="E11:F11"/>
  </mergeCells>
  <printOptions/>
  <pageMargins left="0.7086614173228347" right="0.7086614173228347" top="0.7480314960629921" bottom="0.7480314960629921" header="0.31496062992125984" footer="0.31496062992125984"/>
  <pageSetup horizontalDpi="600" verticalDpi="600" orientation="portrait" paperSize="9" scale="96" r:id="rId1"/>
  <headerFooter>
    <oddHeader>&amp;R&amp;A</oddHeader>
  </headerFooter>
</worksheet>
</file>

<file path=xl/worksheets/sheet13.xml><?xml version="1.0" encoding="utf-8"?>
<worksheet xmlns="http://schemas.openxmlformats.org/spreadsheetml/2006/main" xmlns:r="http://schemas.openxmlformats.org/officeDocument/2006/relationships">
  <sheetPr>
    <tabColor theme="6" tint="0.7999799847602844"/>
    <pageSetUpPr fitToPage="1"/>
  </sheetPr>
  <dimension ref="A1:P39"/>
  <sheetViews>
    <sheetView view="pageBreakPreview" zoomScaleSheetLayoutView="100" zoomScalePageLayoutView="110" workbookViewId="0" topLeftCell="A1">
      <selection activeCell="B90" sqref="B90:G90"/>
    </sheetView>
  </sheetViews>
  <sheetFormatPr defaultColWidth="9.00390625" defaultRowHeight="13.5"/>
  <cols>
    <col min="1" max="2" width="3.50390625" style="193" customWidth="1"/>
    <col min="3" max="4" width="21.25390625" style="193" customWidth="1"/>
    <col min="5" max="5" width="21.25390625" style="194" customWidth="1"/>
    <col min="6" max="6" width="16.875" style="194" customWidth="1"/>
    <col min="7" max="7" width="3.375" style="194" customWidth="1"/>
    <col min="8" max="16384" width="9.00390625" style="193" customWidth="1"/>
  </cols>
  <sheetData>
    <row r="1" spans="1:6" ht="15.75" customHeight="1">
      <c r="A1" s="192" t="s">
        <v>273</v>
      </c>
      <c r="F1" s="123"/>
    </row>
    <row r="2" spans="1:7" ht="13.5">
      <c r="A2" s="195" t="s">
        <v>170</v>
      </c>
      <c r="C2" s="196"/>
      <c r="D2" s="197"/>
      <c r="E2" s="745"/>
      <c r="F2" s="745"/>
      <c r="G2" s="746"/>
    </row>
    <row r="3" spans="1:7" ht="16.5" customHeight="1">
      <c r="A3" s="747" t="s">
        <v>151</v>
      </c>
      <c r="B3" s="748"/>
      <c r="C3" s="208" t="s">
        <v>210</v>
      </c>
      <c r="D3" s="208"/>
      <c r="E3" s="209"/>
      <c r="F3" s="749" t="s">
        <v>225</v>
      </c>
      <c r="G3" s="750"/>
    </row>
    <row r="4" spans="1:7" ht="16.5" customHeight="1">
      <c r="A4" s="672" t="s">
        <v>222</v>
      </c>
      <c r="B4" s="751" t="s">
        <v>176</v>
      </c>
      <c r="C4" s="677"/>
      <c r="D4" s="678"/>
      <c r="E4" s="679"/>
      <c r="F4" s="704"/>
      <c r="G4" s="689" t="s">
        <v>31</v>
      </c>
    </row>
    <row r="5" spans="1:7" ht="16.5" customHeight="1">
      <c r="A5" s="673"/>
      <c r="B5" s="751"/>
      <c r="C5" s="680"/>
      <c r="D5" s="681"/>
      <c r="E5" s="682"/>
      <c r="F5" s="705"/>
      <c r="G5" s="752"/>
    </row>
    <row r="6" spans="1:7" ht="16.5" customHeight="1">
      <c r="A6" s="673"/>
      <c r="B6" s="751"/>
      <c r="C6" s="680"/>
      <c r="D6" s="681"/>
      <c r="E6" s="682"/>
      <c r="F6" s="705"/>
      <c r="G6" s="752"/>
    </row>
    <row r="7" spans="1:7" ht="16.5" customHeight="1">
      <c r="A7" s="673"/>
      <c r="B7" s="751"/>
      <c r="C7" s="680"/>
      <c r="D7" s="681"/>
      <c r="E7" s="682"/>
      <c r="F7" s="705"/>
      <c r="G7" s="752"/>
    </row>
    <row r="8" spans="1:7" ht="16.5" customHeight="1">
      <c r="A8" s="673"/>
      <c r="B8" s="751"/>
      <c r="C8" s="680"/>
      <c r="D8" s="681"/>
      <c r="E8" s="682"/>
      <c r="F8" s="705"/>
      <c r="G8" s="752"/>
    </row>
    <row r="9" spans="1:16" ht="16.5" customHeight="1">
      <c r="A9" s="673"/>
      <c r="B9" s="751"/>
      <c r="C9" s="680"/>
      <c r="D9" s="681"/>
      <c r="E9" s="682"/>
      <c r="F9" s="705"/>
      <c r="G9" s="752"/>
      <c r="P9" s="193" t="s">
        <v>58</v>
      </c>
    </row>
    <row r="10" spans="1:7" ht="16.5" customHeight="1">
      <c r="A10" s="673"/>
      <c r="B10" s="751"/>
      <c r="C10" s="680"/>
      <c r="D10" s="681"/>
      <c r="E10" s="682"/>
      <c r="F10" s="705"/>
      <c r="G10" s="752"/>
    </row>
    <row r="11" spans="1:7" ht="16.5" customHeight="1">
      <c r="A11" s="673"/>
      <c r="B11" s="751"/>
      <c r="C11" s="683"/>
      <c r="D11" s="684"/>
      <c r="E11" s="685"/>
      <c r="F11" s="706"/>
      <c r="G11" s="753"/>
    </row>
    <row r="12" spans="1:7" ht="16.5" customHeight="1">
      <c r="A12" s="673"/>
      <c r="B12" s="754" t="s">
        <v>212</v>
      </c>
      <c r="C12" s="695"/>
      <c r="D12" s="696"/>
      <c r="E12" s="697"/>
      <c r="F12" s="704">
        <v>0</v>
      </c>
      <c r="G12" s="689" t="s">
        <v>31</v>
      </c>
    </row>
    <row r="13" spans="1:7" ht="16.5" customHeight="1">
      <c r="A13" s="673"/>
      <c r="B13" s="755"/>
      <c r="C13" s="698"/>
      <c r="D13" s="699"/>
      <c r="E13" s="700"/>
      <c r="F13" s="705"/>
      <c r="G13" s="752"/>
    </row>
    <row r="14" spans="1:7" ht="16.5" customHeight="1">
      <c r="A14" s="673"/>
      <c r="B14" s="755"/>
      <c r="C14" s="698"/>
      <c r="D14" s="699"/>
      <c r="E14" s="700"/>
      <c r="F14" s="705"/>
      <c r="G14" s="752"/>
    </row>
    <row r="15" spans="1:7" ht="16.5" customHeight="1">
      <c r="A15" s="673"/>
      <c r="B15" s="755"/>
      <c r="C15" s="698"/>
      <c r="D15" s="699"/>
      <c r="E15" s="700"/>
      <c r="F15" s="705"/>
      <c r="G15" s="752"/>
    </row>
    <row r="16" spans="1:7" ht="16.5" customHeight="1">
      <c r="A16" s="673"/>
      <c r="B16" s="755"/>
      <c r="C16" s="698"/>
      <c r="D16" s="699"/>
      <c r="E16" s="700"/>
      <c r="F16" s="705"/>
      <c r="G16" s="752"/>
    </row>
    <row r="17" spans="1:7" ht="16.5" customHeight="1">
      <c r="A17" s="673"/>
      <c r="B17" s="755"/>
      <c r="C17" s="698"/>
      <c r="D17" s="699"/>
      <c r="E17" s="700"/>
      <c r="F17" s="705"/>
      <c r="G17" s="752"/>
    </row>
    <row r="18" spans="1:7" ht="16.5" customHeight="1">
      <c r="A18" s="673"/>
      <c r="B18" s="755"/>
      <c r="C18" s="698"/>
      <c r="D18" s="699"/>
      <c r="E18" s="700"/>
      <c r="F18" s="705"/>
      <c r="G18" s="752"/>
    </row>
    <row r="19" spans="1:7" ht="16.5" customHeight="1">
      <c r="A19" s="673"/>
      <c r="B19" s="755"/>
      <c r="C19" s="701"/>
      <c r="D19" s="702"/>
      <c r="E19" s="703"/>
      <c r="F19" s="706"/>
      <c r="G19" s="753"/>
    </row>
    <row r="20" spans="1:7" ht="16.5" customHeight="1">
      <c r="A20" s="673"/>
      <c r="B20" s="754" t="s">
        <v>213</v>
      </c>
      <c r="C20" s="695"/>
      <c r="D20" s="696"/>
      <c r="E20" s="697"/>
      <c r="F20" s="704"/>
      <c r="G20" s="689" t="s">
        <v>31</v>
      </c>
    </row>
    <row r="21" spans="1:7" ht="16.5" customHeight="1">
      <c r="A21" s="673"/>
      <c r="B21" s="755"/>
      <c r="C21" s="698"/>
      <c r="D21" s="699"/>
      <c r="E21" s="700"/>
      <c r="F21" s="705"/>
      <c r="G21" s="752"/>
    </row>
    <row r="22" spans="1:7" ht="16.5" customHeight="1">
      <c r="A22" s="673"/>
      <c r="B22" s="755"/>
      <c r="C22" s="698"/>
      <c r="D22" s="699"/>
      <c r="E22" s="700"/>
      <c r="F22" s="705"/>
      <c r="G22" s="752"/>
    </row>
    <row r="23" spans="1:7" ht="16.5" customHeight="1">
      <c r="A23" s="673"/>
      <c r="B23" s="755"/>
      <c r="C23" s="698"/>
      <c r="D23" s="699"/>
      <c r="E23" s="700"/>
      <c r="F23" s="705"/>
      <c r="G23" s="752"/>
    </row>
    <row r="24" spans="1:7" ht="16.5" customHeight="1">
      <c r="A24" s="673"/>
      <c r="B24" s="755"/>
      <c r="C24" s="698"/>
      <c r="D24" s="699"/>
      <c r="E24" s="700"/>
      <c r="F24" s="705"/>
      <c r="G24" s="752"/>
    </row>
    <row r="25" spans="1:7" ht="16.5" customHeight="1">
      <c r="A25" s="673"/>
      <c r="B25" s="755"/>
      <c r="C25" s="698"/>
      <c r="D25" s="699"/>
      <c r="E25" s="700"/>
      <c r="F25" s="705"/>
      <c r="G25" s="752"/>
    </row>
    <row r="26" spans="1:7" ht="16.5" customHeight="1">
      <c r="A26" s="673"/>
      <c r="B26" s="755"/>
      <c r="C26" s="698"/>
      <c r="D26" s="699"/>
      <c r="E26" s="700"/>
      <c r="F26" s="705"/>
      <c r="G26" s="752"/>
    </row>
    <row r="27" spans="1:7" ht="16.5" customHeight="1">
      <c r="A27" s="673"/>
      <c r="B27" s="755"/>
      <c r="C27" s="701"/>
      <c r="D27" s="702"/>
      <c r="E27" s="703"/>
      <c r="F27" s="706"/>
      <c r="G27" s="753"/>
    </row>
    <row r="28" spans="1:7" ht="16.5" customHeight="1">
      <c r="A28" s="673"/>
      <c r="B28" s="756" t="s">
        <v>192</v>
      </c>
      <c r="C28" s="695"/>
      <c r="D28" s="696"/>
      <c r="E28" s="697"/>
      <c r="F28" s="704"/>
      <c r="G28" s="689" t="s">
        <v>31</v>
      </c>
    </row>
    <row r="29" spans="1:7" ht="16.5" customHeight="1">
      <c r="A29" s="673"/>
      <c r="B29" s="756"/>
      <c r="C29" s="698"/>
      <c r="D29" s="699"/>
      <c r="E29" s="700"/>
      <c r="F29" s="705"/>
      <c r="G29" s="752"/>
    </row>
    <row r="30" spans="1:7" ht="16.5" customHeight="1">
      <c r="A30" s="673"/>
      <c r="B30" s="756"/>
      <c r="C30" s="698"/>
      <c r="D30" s="699"/>
      <c r="E30" s="700"/>
      <c r="F30" s="705"/>
      <c r="G30" s="752"/>
    </row>
    <row r="31" spans="1:7" ht="16.5" customHeight="1">
      <c r="A31" s="673"/>
      <c r="B31" s="756"/>
      <c r="C31" s="701"/>
      <c r="D31" s="702"/>
      <c r="E31" s="703"/>
      <c r="F31" s="706"/>
      <c r="G31" s="753"/>
    </row>
    <row r="32" spans="1:7" ht="12.75" customHeight="1">
      <c r="A32" s="757" t="s">
        <v>223</v>
      </c>
      <c r="B32" s="758"/>
      <c r="C32" s="758"/>
      <c r="D32" s="758"/>
      <c r="E32" s="759"/>
      <c r="F32" s="716">
        <f>IF('様式1'!J41="■",F4+F12+F20+F28,0)</f>
        <v>0</v>
      </c>
      <c r="G32" s="718" t="s">
        <v>31</v>
      </c>
    </row>
    <row r="33" spans="1:7" ht="12.75" customHeight="1">
      <c r="A33" s="757"/>
      <c r="B33" s="758"/>
      <c r="C33" s="758"/>
      <c r="D33" s="758"/>
      <c r="E33" s="759"/>
      <c r="F33" s="760"/>
      <c r="G33" s="761"/>
    </row>
    <row r="34" spans="1:7" ht="15.75" customHeight="1">
      <c r="A34" s="762" t="s">
        <v>224</v>
      </c>
      <c r="B34" s="763"/>
      <c r="C34" s="763"/>
      <c r="D34" s="763"/>
      <c r="E34" s="763"/>
      <c r="F34" s="716">
        <f>IF('様式1'!J41="■",'様式3-4 【小規模】 支出（必須+任意）'!E3,0)</f>
        <v>0</v>
      </c>
      <c r="G34" s="718" t="s">
        <v>31</v>
      </c>
    </row>
    <row r="35" spans="1:7" ht="15.75" customHeight="1">
      <c r="A35" s="764"/>
      <c r="B35" s="765"/>
      <c r="C35" s="765"/>
      <c r="D35" s="765"/>
      <c r="E35" s="765"/>
      <c r="F35" s="717"/>
      <c r="G35" s="719"/>
    </row>
    <row r="36" spans="1:7" ht="15.75" customHeight="1">
      <c r="A36" s="720" t="s">
        <v>235</v>
      </c>
      <c r="B36" s="721"/>
      <c r="C36" s="721"/>
      <c r="D36" s="721"/>
      <c r="E36" s="722"/>
      <c r="F36" s="716">
        <f>ROUNDDOWN((F34-F32)*10/110,0)</f>
        <v>0</v>
      </c>
      <c r="G36" s="718" t="s">
        <v>31</v>
      </c>
    </row>
    <row r="37" spans="1:7" ht="30" customHeight="1">
      <c r="A37" s="723"/>
      <c r="B37" s="724"/>
      <c r="C37" s="724"/>
      <c r="D37" s="724"/>
      <c r="E37" s="725"/>
      <c r="F37" s="717"/>
      <c r="G37" s="719"/>
    </row>
    <row r="38" spans="1:7" ht="15.75" customHeight="1">
      <c r="A38" s="720" t="s">
        <v>236</v>
      </c>
      <c r="B38" s="721"/>
      <c r="C38" s="721"/>
      <c r="D38" s="721"/>
      <c r="E38" s="722"/>
      <c r="F38" s="716">
        <f>F34-F36</f>
        <v>0</v>
      </c>
      <c r="G38" s="718" t="s">
        <v>31</v>
      </c>
    </row>
    <row r="39" spans="1:7" ht="30" customHeight="1">
      <c r="A39" s="723"/>
      <c r="B39" s="724"/>
      <c r="C39" s="724"/>
      <c r="D39" s="724"/>
      <c r="E39" s="725"/>
      <c r="F39" s="717"/>
      <c r="G39" s="719"/>
    </row>
  </sheetData>
  <sheetProtection password="CC6F" sheet="1" formatCells="0" formatRows="0" insertRows="0" deleteRows="0" autoFilter="0"/>
  <mergeCells count="32">
    <mergeCell ref="A38:E39"/>
    <mergeCell ref="F38:F39"/>
    <mergeCell ref="G38:G39"/>
    <mergeCell ref="A34:E35"/>
    <mergeCell ref="F34:F35"/>
    <mergeCell ref="G34:G35"/>
    <mergeCell ref="A36:E37"/>
    <mergeCell ref="F36:F37"/>
    <mergeCell ref="G36:G37"/>
    <mergeCell ref="B28:B31"/>
    <mergeCell ref="C28:E31"/>
    <mergeCell ref="F28:F31"/>
    <mergeCell ref="G28:G31"/>
    <mergeCell ref="A32:E33"/>
    <mergeCell ref="F32:F33"/>
    <mergeCell ref="G32:G33"/>
    <mergeCell ref="F12:F19"/>
    <mergeCell ref="G12:G19"/>
    <mergeCell ref="B20:B27"/>
    <mergeCell ref="C20:E27"/>
    <mergeCell ref="F20:F27"/>
    <mergeCell ref="G20:G27"/>
    <mergeCell ref="E2:G2"/>
    <mergeCell ref="A3:B3"/>
    <mergeCell ref="F3:G3"/>
    <mergeCell ref="A4:A31"/>
    <mergeCell ref="B4:B11"/>
    <mergeCell ref="C4:E11"/>
    <mergeCell ref="F4:F11"/>
    <mergeCell ref="G4:G11"/>
    <mergeCell ref="B12:B19"/>
    <mergeCell ref="C12:E19"/>
  </mergeCells>
  <printOptions horizontalCentered="1"/>
  <pageMargins left="0.5905511811023623" right="0.5905511811023623" top="0.7874015748031497" bottom="0.3937007874015748" header="0.31496062992125984" footer="0.31496062992125984"/>
  <pageSetup fitToHeight="0" fitToWidth="1" horizontalDpi="600" verticalDpi="600" orientation="portrait" paperSize="9" r:id="rId3"/>
  <headerFooter>
    <oddHeader>&amp;R&amp;A</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P93"/>
  <sheetViews>
    <sheetView view="pageBreakPreview" zoomScaleSheetLayoutView="100" workbookViewId="0" topLeftCell="A1">
      <selection activeCell="K60" sqref="K60"/>
    </sheetView>
  </sheetViews>
  <sheetFormatPr defaultColWidth="12.00390625" defaultRowHeight="16.5" customHeight="1"/>
  <cols>
    <col min="1" max="7" width="12.50390625" style="7" customWidth="1"/>
    <col min="8" max="8" width="1.875" style="7" customWidth="1"/>
    <col min="9" max="12" width="9.00390625" style="7" customWidth="1"/>
    <col min="13" max="16384" width="12.00390625" style="7" customWidth="1"/>
  </cols>
  <sheetData>
    <row r="1" spans="1:7" ht="24" customHeight="1">
      <c r="A1" s="6" t="s">
        <v>311</v>
      </c>
      <c r="G1" s="8"/>
    </row>
    <row r="2" spans="1:7" ht="27.75" customHeight="1" thickBot="1">
      <c r="A2" s="6" t="s">
        <v>312</v>
      </c>
      <c r="G2" s="8"/>
    </row>
    <row r="3" spans="1:7" ht="16.5" customHeight="1">
      <c r="A3" s="766" t="s">
        <v>1</v>
      </c>
      <c r="B3" s="830" t="s">
        <v>327</v>
      </c>
      <c r="C3" s="831"/>
      <c r="D3" s="832"/>
      <c r="E3" s="833" t="s">
        <v>2</v>
      </c>
      <c r="F3" s="836" t="s">
        <v>9</v>
      </c>
      <c r="G3" s="837"/>
    </row>
    <row r="4" spans="1:7" ht="16.5" customHeight="1">
      <c r="A4" s="767"/>
      <c r="B4" s="838"/>
      <c r="C4" s="839"/>
      <c r="D4" s="840"/>
      <c r="E4" s="834"/>
      <c r="F4" s="820" t="s">
        <v>328</v>
      </c>
      <c r="G4" s="844"/>
    </row>
    <row r="5" spans="1:7" ht="16.5" customHeight="1">
      <c r="A5" s="767"/>
      <c r="B5" s="838"/>
      <c r="C5" s="839"/>
      <c r="D5" s="840"/>
      <c r="E5" s="834"/>
      <c r="F5" s="821" t="s">
        <v>10</v>
      </c>
      <c r="G5" s="844"/>
    </row>
    <row r="6" spans="1:7" ht="16.5" customHeight="1" thickBot="1">
      <c r="A6" s="768"/>
      <c r="B6" s="841"/>
      <c r="C6" s="842"/>
      <c r="D6" s="843"/>
      <c r="E6" s="835"/>
      <c r="F6" s="824"/>
      <c r="G6" s="845"/>
    </row>
    <row r="7" spans="1:7" ht="16.5" customHeight="1">
      <c r="A7" s="766" t="s">
        <v>0</v>
      </c>
      <c r="B7" s="816" t="s">
        <v>52</v>
      </c>
      <c r="C7" s="817"/>
      <c r="D7" s="817"/>
      <c r="E7" s="818"/>
      <c r="F7" s="789" t="s">
        <v>5</v>
      </c>
      <c r="G7" s="819"/>
    </row>
    <row r="8" spans="1:7" ht="16.5" customHeight="1">
      <c r="A8" s="767"/>
      <c r="B8" s="820"/>
      <c r="C8" s="821"/>
      <c r="D8" s="821"/>
      <c r="E8" s="822"/>
      <c r="F8" s="826" t="s">
        <v>6</v>
      </c>
      <c r="G8" s="828" t="s">
        <v>7</v>
      </c>
    </row>
    <row r="9" spans="1:16" ht="16.5" customHeight="1" thickBot="1">
      <c r="A9" s="768"/>
      <c r="B9" s="823"/>
      <c r="C9" s="824"/>
      <c r="D9" s="824"/>
      <c r="E9" s="825"/>
      <c r="F9" s="827"/>
      <c r="G9" s="829"/>
      <c r="P9" s="7" t="s">
        <v>58</v>
      </c>
    </row>
    <row r="10" spans="1:7" ht="16.5" customHeight="1">
      <c r="A10" s="811" t="s">
        <v>39</v>
      </c>
      <c r="B10" s="800" t="s">
        <v>17</v>
      </c>
      <c r="C10" s="800"/>
      <c r="D10" s="800" t="s">
        <v>3</v>
      </c>
      <c r="E10" s="800"/>
      <c r="F10" s="801" t="s">
        <v>18</v>
      </c>
      <c r="G10" s="802"/>
    </row>
    <row r="11" spans="1:7" ht="16.5" customHeight="1">
      <c r="A11" s="812"/>
      <c r="B11" s="814"/>
      <c r="C11" s="814"/>
      <c r="D11" s="814"/>
      <c r="E11" s="814"/>
      <c r="F11" s="814"/>
      <c r="G11" s="815"/>
    </row>
    <row r="12" spans="1:7" ht="16.5" customHeight="1">
      <c r="A12" s="812"/>
      <c r="B12" s="807"/>
      <c r="C12" s="807"/>
      <c r="D12" s="807"/>
      <c r="E12" s="807"/>
      <c r="F12" s="807"/>
      <c r="G12" s="809"/>
    </row>
    <row r="13" spans="1:7" ht="16.5" customHeight="1">
      <c r="A13" s="812"/>
      <c r="B13" s="807"/>
      <c r="C13" s="807"/>
      <c r="D13" s="807"/>
      <c r="E13" s="807"/>
      <c r="F13" s="807"/>
      <c r="G13" s="809"/>
    </row>
    <row r="14" spans="1:7" ht="16.5" customHeight="1">
      <c r="A14" s="812"/>
      <c r="B14" s="807"/>
      <c r="C14" s="807"/>
      <c r="D14" s="807"/>
      <c r="E14" s="807"/>
      <c r="F14" s="807"/>
      <c r="G14" s="809"/>
    </row>
    <row r="15" spans="1:7" ht="16.5" customHeight="1">
      <c r="A15" s="812"/>
      <c r="B15" s="807"/>
      <c r="C15" s="807"/>
      <c r="D15" s="807"/>
      <c r="E15" s="807"/>
      <c r="F15" s="807"/>
      <c r="G15" s="809"/>
    </row>
    <row r="16" spans="1:7" ht="16.5" customHeight="1" thickBot="1">
      <c r="A16" s="813"/>
      <c r="B16" s="808"/>
      <c r="C16" s="808"/>
      <c r="D16" s="808"/>
      <c r="E16" s="808"/>
      <c r="F16" s="808"/>
      <c r="G16" s="810"/>
    </row>
    <row r="17" spans="1:7" ht="16.5" customHeight="1">
      <c r="A17" s="766" t="s">
        <v>16</v>
      </c>
      <c r="B17" s="800" t="s">
        <v>4</v>
      </c>
      <c r="C17" s="800"/>
      <c r="D17" s="800" t="s">
        <v>3</v>
      </c>
      <c r="E17" s="800"/>
      <c r="F17" s="801" t="s">
        <v>18</v>
      </c>
      <c r="G17" s="802"/>
    </row>
    <row r="18" spans="1:7" ht="16.5" customHeight="1">
      <c r="A18" s="767"/>
      <c r="B18" s="803"/>
      <c r="C18" s="803"/>
      <c r="D18" s="803"/>
      <c r="E18" s="803"/>
      <c r="F18" s="803"/>
      <c r="G18" s="805"/>
    </row>
    <row r="19" spans="1:7" ht="16.5" customHeight="1" thickBot="1">
      <c r="A19" s="768"/>
      <c r="B19" s="804"/>
      <c r="C19" s="804"/>
      <c r="D19" s="804"/>
      <c r="E19" s="804"/>
      <c r="F19" s="804"/>
      <c r="G19" s="806"/>
    </row>
    <row r="20" spans="1:7" ht="16.5" customHeight="1">
      <c r="A20" s="766" t="s">
        <v>27</v>
      </c>
      <c r="B20" s="800" t="s">
        <v>4</v>
      </c>
      <c r="C20" s="800"/>
      <c r="D20" s="800" t="s">
        <v>3</v>
      </c>
      <c r="E20" s="800"/>
      <c r="F20" s="801" t="s">
        <v>18</v>
      </c>
      <c r="G20" s="802"/>
    </row>
    <row r="21" spans="1:7" ht="16.5" customHeight="1">
      <c r="A21" s="767"/>
      <c r="B21" s="803"/>
      <c r="C21" s="803"/>
      <c r="D21" s="803"/>
      <c r="E21" s="803"/>
      <c r="F21" s="803"/>
      <c r="G21" s="805"/>
    </row>
    <row r="22" spans="1:7" ht="16.5" customHeight="1" thickBot="1">
      <c r="A22" s="768"/>
      <c r="B22" s="804"/>
      <c r="C22" s="804"/>
      <c r="D22" s="804"/>
      <c r="E22" s="804"/>
      <c r="F22" s="804"/>
      <c r="G22" s="806"/>
    </row>
    <row r="23" spans="1:7" ht="16.5" customHeight="1">
      <c r="A23" s="9"/>
      <c r="B23" s="10"/>
      <c r="C23" s="10"/>
      <c r="D23" s="10"/>
      <c r="E23" s="10"/>
      <c r="F23" s="10"/>
      <c r="G23" s="10"/>
    </row>
    <row r="24" spans="1:7" ht="16.5" customHeight="1" thickBot="1">
      <c r="A24" s="11" t="s">
        <v>313</v>
      </c>
      <c r="B24" s="10"/>
      <c r="C24" s="10"/>
      <c r="D24" s="10"/>
      <c r="E24" s="10"/>
      <c r="F24" s="10"/>
      <c r="G24" s="10"/>
    </row>
    <row r="25" spans="1:7" ht="16.5" customHeight="1">
      <c r="A25" s="12"/>
      <c r="B25" s="13"/>
      <c r="C25" s="13"/>
      <c r="D25" s="13"/>
      <c r="E25" s="13"/>
      <c r="F25" s="13"/>
      <c r="G25" s="14"/>
    </row>
    <row r="26" spans="1:7" ht="16.5" customHeight="1">
      <c r="A26" s="15"/>
      <c r="B26" s="10"/>
      <c r="C26" s="10"/>
      <c r="D26" s="10"/>
      <c r="E26" s="10"/>
      <c r="F26" s="10"/>
      <c r="G26" s="16"/>
    </row>
    <row r="27" spans="1:7" ht="16.5" customHeight="1">
      <c r="A27" s="15"/>
      <c r="B27" s="10"/>
      <c r="C27" s="10"/>
      <c r="D27" s="10"/>
      <c r="E27" s="10"/>
      <c r="F27" s="10"/>
      <c r="G27" s="16"/>
    </row>
    <row r="28" spans="1:7" ht="16.5" customHeight="1">
      <c r="A28" s="15"/>
      <c r="B28" s="10"/>
      <c r="C28" s="10"/>
      <c r="D28" s="10"/>
      <c r="E28" s="10"/>
      <c r="F28" s="10"/>
      <c r="G28" s="16"/>
    </row>
    <row r="29" spans="1:7" ht="16.5" customHeight="1">
      <c r="A29" s="15"/>
      <c r="B29" s="10"/>
      <c r="C29" s="10"/>
      <c r="D29" s="10"/>
      <c r="E29" s="10"/>
      <c r="F29" s="10"/>
      <c r="G29" s="16"/>
    </row>
    <row r="30" spans="1:7" ht="16.5" customHeight="1">
      <c r="A30" s="15"/>
      <c r="B30" s="10"/>
      <c r="C30" s="10"/>
      <c r="D30" s="10"/>
      <c r="E30" s="10"/>
      <c r="F30" s="10"/>
      <c r="G30" s="16"/>
    </row>
    <row r="31" spans="1:7" ht="16.5" customHeight="1">
      <c r="A31" s="15"/>
      <c r="B31" s="10"/>
      <c r="C31" s="10"/>
      <c r="D31" s="10"/>
      <c r="E31" s="10"/>
      <c r="F31" s="10"/>
      <c r="G31" s="16"/>
    </row>
    <row r="32" spans="1:7" ht="16.5" customHeight="1">
      <c r="A32" s="15"/>
      <c r="B32" s="10"/>
      <c r="C32" s="10"/>
      <c r="D32" s="10"/>
      <c r="E32" s="10"/>
      <c r="F32" s="10"/>
      <c r="G32" s="16"/>
    </row>
    <row r="33" spans="1:7" ht="16.5" customHeight="1">
      <c r="A33" s="15"/>
      <c r="B33" s="10"/>
      <c r="C33" s="10"/>
      <c r="D33" s="10"/>
      <c r="E33" s="10"/>
      <c r="F33" s="10"/>
      <c r="G33" s="16"/>
    </row>
    <row r="34" spans="1:7" ht="16.5" customHeight="1">
      <c r="A34" s="15"/>
      <c r="B34" s="10"/>
      <c r="C34" s="10"/>
      <c r="D34" s="10"/>
      <c r="E34" s="10"/>
      <c r="F34" s="10"/>
      <c r="G34" s="16"/>
    </row>
    <row r="35" spans="1:7" ht="16.5" customHeight="1">
      <c r="A35" s="17"/>
      <c r="B35" s="10"/>
      <c r="C35" s="10"/>
      <c r="D35" s="10"/>
      <c r="E35" s="10"/>
      <c r="F35" s="10"/>
      <c r="G35" s="16"/>
    </row>
    <row r="36" spans="1:7" ht="16.5" customHeight="1">
      <c r="A36" s="17"/>
      <c r="B36" s="10"/>
      <c r="C36" s="10"/>
      <c r="D36" s="10"/>
      <c r="E36" s="10"/>
      <c r="F36" s="10"/>
      <c r="G36" s="16"/>
    </row>
    <row r="37" spans="1:7" ht="16.5" customHeight="1">
      <c r="A37" s="17"/>
      <c r="B37" s="10"/>
      <c r="C37" s="10"/>
      <c r="D37" s="10"/>
      <c r="E37" s="10"/>
      <c r="F37" s="10"/>
      <c r="G37" s="16"/>
    </row>
    <row r="38" spans="1:7" ht="16.5" customHeight="1">
      <c r="A38" s="17"/>
      <c r="B38" s="10"/>
      <c r="C38" s="10"/>
      <c r="D38" s="10"/>
      <c r="E38" s="10"/>
      <c r="F38" s="10"/>
      <c r="G38" s="16"/>
    </row>
    <row r="39" spans="1:7" ht="16.5" customHeight="1">
      <c r="A39" s="17"/>
      <c r="B39" s="10"/>
      <c r="C39" s="10"/>
      <c r="D39" s="10"/>
      <c r="E39" s="10"/>
      <c r="F39" s="10"/>
      <c r="G39" s="16"/>
    </row>
    <row r="40" spans="1:7" ht="16.5" customHeight="1">
      <c r="A40" s="17"/>
      <c r="B40" s="10"/>
      <c r="C40" s="10"/>
      <c r="D40" s="10"/>
      <c r="E40" s="10"/>
      <c r="F40" s="10"/>
      <c r="G40" s="16"/>
    </row>
    <row r="41" spans="1:7" ht="16.5" customHeight="1">
      <c r="A41" s="17"/>
      <c r="B41" s="10"/>
      <c r="C41" s="10"/>
      <c r="D41" s="10"/>
      <c r="E41" s="10"/>
      <c r="F41" s="10"/>
      <c r="G41" s="16"/>
    </row>
    <row r="42" spans="1:7" ht="16.5" customHeight="1">
      <c r="A42" s="17"/>
      <c r="B42" s="10"/>
      <c r="C42" s="10"/>
      <c r="D42" s="10"/>
      <c r="E42" s="10"/>
      <c r="F42" s="10"/>
      <c r="G42" s="16"/>
    </row>
    <row r="43" spans="1:7" ht="16.5" customHeight="1">
      <c r="A43" s="17"/>
      <c r="B43" s="10"/>
      <c r="C43" s="10"/>
      <c r="D43" s="10"/>
      <c r="E43" s="10"/>
      <c r="F43" s="10"/>
      <c r="G43" s="16"/>
    </row>
    <row r="44" spans="1:7" ht="16.5" customHeight="1">
      <c r="A44" s="17"/>
      <c r="B44" s="10"/>
      <c r="C44" s="10"/>
      <c r="D44" s="10"/>
      <c r="E44" s="10"/>
      <c r="F44" s="10"/>
      <c r="G44" s="16"/>
    </row>
    <row r="45" spans="1:7" ht="16.5" customHeight="1">
      <c r="A45" s="17"/>
      <c r="B45" s="10"/>
      <c r="C45" s="10"/>
      <c r="D45" s="10"/>
      <c r="E45" s="10"/>
      <c r="F45" s="10"/>
      <c r="G45" s="16"/>
    </row>
    <row r="46" spans="1:7" ht="16.5" customHeight="1" thickBot="1">
      <c r="A46" s="18"/>
      <c r="B46" s="19"/>
      <c r="C46" s="19"/>
      <c r="D46" s="19"/>
      <c r="E46" s="19"/>
      <c r="F46" s="19"/>
      <c r="G46" s="20"/>
    </row>
    <row r="47" spans="1:7" ht="16.5" customHeight="1">
      <c r="A47" s="21"/>
      <c r="B47" s="10"/>
      <c r="C47" s="10"/>
      <c r="D47" s="10"/>
      <c r="E47" s="10"/>
      <c r="F47" s="10"/>
      <c r="G47" s="10"/>
    </row>
    <row r="48" spans="1:11" ht="16.5" customHeight="1">
      <c r="A48" s="21"/>
      <c r="B48" s="10"/>
      <c r="C48" s="10"/>
      <c r="D48" s="10"/>
      <c r="E48" s="10"/>
      <c r="F48" s="10"/>
      <c r="G48" s="10"/>
      <c r="H48" s="22"/>
      <c r="I48" s="22"/>
      <c r="J48" s="22"/>
      <c r="K48" s="22"/>
    </row>
    <row r="49" spans="1:11" ht="17.25" customHeight="1" thickBot="1">
      <c r="A49" s="23" t="s">
        <v>314</v>
      </c>
      <c r="B49" s="24"/>
      <c r="C49" s="24"/>
      <c r="D49" s="24"/>
      <c r="E49" s="24"/>
      <c r="F49" s="24"/>
      <c r="G49" s="25"/>
      <c r="H49" s="22"/>
      <c r="I49" s="22"/>
      <c r="J49" s="22"/>
      <c r="K49" s="22"/>
    </row>
    <row r="50" spans="1:7" ht="19.5" customHeight="1">
      <c r="A50" s="766" t="s">
        <v>324</v>
      </c>
      <c r="B50" s="769" t="s">
        <v>20</v>
      </c>
      <c r="C50" s="770"/>
      <c r="D50" s="769" t="s">
        <v>21</v>
      </c>
      <c r="E50" s="770"/>
      <c r="F50" s="26" t="s">
        <v>19</v>
      </c>
      <c r="G50" s="27"/>
    </row>
    <row r="51" spans="1:11" ht="19.5" customHeight="1">
      <c r="A51" s="767"/>
      <c r="B51" s="28" t="s">
        <v>23</v>
      </c>
      <c r="C51" s="849"/>
      <c r="D51" s="29" t="s">
        <v>24</v>
      </c>
      <c r="E51" s="849">
        <f>SUM(E52+E53)</f>
        <v>0</v>
      </c>
      <c r="F51" s="853">
        <f>C56-E56</f>
        <v>0</v>
      </c>
      <c r="G51" s="27"/>
      <c r="H51" s="22"/>
      <c r="I51" s="22"/>
      <c r="J51" s="22"/>
      <c r="K51" s="22"/>
    </row>
    <row r="52" spans="1:7" ht="19.5" customHeight="1">
      <c r="A52" s="767"/>
      <c r="B52" s="28" t="s">
        <v>14</v>
      </c>
      <c r="C52" s="849"/>
      <c r="D52" s="857" t="s">
        <v>45</v>
      </c>
      <c r="E52" s="849"/>
      <c r="F52" s="854"/>
      <c r="G52" s="27"/>
    </row>
    <row r="53" spans="1:7" ht="19.5" customHeight="1">
      <c r="A53" s="767"/>
      <c r="B53" s="28" t="s">
        <v>22</v>
      </c>
      <c r="C53" s="849"/>
      <c r="D53" s="856" t="s">
        <v>46</v>
      </c>
      <c r="E53" s="849"/>
      <c r="F53" s="854"/>
      <c r="G53" s="27"/>
    </row>
    <row r="54" spans="1:7" ht="19.5" customHeight="1">
      <c r="A54" s="767"/>
      <c r="B54" s="28" t="s">
        <v>11</v>
      </c>
      <c r="C54" s="849"/>
      <c r="D54" s="28" t="s">
        <v>25</v>
      </c>
      <c r="E54" s="851"/>
      <c r="F54" s="854"/>
      <c r="G54" s="27"/>
    </row>
    <row r="55" spans="1:7" ht="19.5" customHeight="1">
      <c r="A55" s="767"/>
      <c r="B55" s="28"/>
      <c r="C55" s="849"/>
      <c r="D55" s="29" t="s">
        <v>26</v>
      </c>
      <c r="E55" s="851"/>
      <c r="F55" s="854"/>
      <c r="G55" s="27"/>
    </row>
    <row r="56" spans="1:7" ht="19.5" customHeight="1" thickBot="1">
      <c r="A56" s="768"/>
      <c r="B56" s="30" t="s">
        <v>28</v>
      </c>
      <c r="C56" s="850">
        <f>SUM(C51:C55)</f>
        <v>0</v>
      </c>
      <c r="D56" s="30" t="s">
        <v>28</v>
      </c>
      <c r="E56" s="852">
        <f>SUM(E51+E54+E55)</f>
        <v>0</v>
      </c>
      <c r="F56" s="855"/>
      <c r="G56" s="27"/>
    </row>
    <row r="57" spans="1:7" ht="19.5" customHeight="1">
      <c r="A57" s="766" t="s">
        <v>315</v>
      </c>
      <c r="B57" s="769" t="s">
        <v>20</v>
      </c>
      <c r="C57" s="770"/>
      <c r="D57" s="769" t="s">
        <v>21</v>
      </c>
      <c r="E57" s="770"/>
      <c r="F57" s="26" t="s">
        <v>19</v>
      </c>
      <c r="G57" s="27"/>
    </row>
    <row r="58" spans="1:11" ht="19.5" customHeight="1">
      <c r="A58" s="767"/>
      <c r="B58" s="28" t="s">
        <v>23</v>
      </c>
      <c r="C58" s="849"/>
      <c r="D58" s="29" t="s">
        <v>24</v>
      </c>
      <c r="E58" s="849">
        <f>SUM(E59+E60)</f>
        <v>0</v>
      </c>
      <c r="F58" s="853">
        <f>C63-E63</f>
        <v>0</v>
      </c>
      <c r="G58" s="27"/>
      <c r="H58" s="22"/>
      <c r="I58" s="22"/>
      <c r="J58" s="22"/>
      <c r="K58" s="22"/>
    </row>
    <row r="59" spans="1:7" ht="19.5" customHeight="1">
      <c r="A59" s="767"/>
      <c r="B59" s="28" t="s">
        <v>14</v>
      </c>
      <c r="C59" s="849"/>
      <c r="D59" s="857" t="s">
        <v>45</v>
      </c>
      <c r="E59" s="849"/>
      <c r="F59" s="854"/>
      <c r="G59" s="27"/>
    </row>
    <row r="60" spans="1:7" ht="19.5" customHeight="1">
      <c r="A60" s="767"/>
      <c r="B60" s="28" t="s">
        <v>22</v>
      </c>
      <c r="C60" s="849"/>
      <c r="D60" s="856" t="s">
        <v>46</v>
      </c>
      <c r="E60" s="849"/>
      <c r="F60" s="854"/>
      <c r="G60" s="27"/>
    </row>
    <row r="61" spans="1:7" ht="19.5" customHeight="1">
      <c r="A61" s="767"/>
      <c r="B61" s="28" t="s">
        <v>11</v>
      </c>
      <c r="C61" s="849"/>
      <c r="D61" s="28" t="s">
        <v>25</v>
      </c>
      <c r="E61" s="851"/>
      <c r="F61" s="854"/>
      <c r="G61" s="27"/>
    </row>
    <row r="62" spans="1:7" ht="19.5" customHeight="1">
      <c r="A62" s="767"/>
      <c r="B62" s="28"/>
      <c r="C62" s="849"/>
      <c r="D62" s="29" t="s">
        <v>26</v>
      </c>
      <c r="E62" s="851"/>
      <c r="F62" s="854"/>
      <c r="G62" s="27"/>
    </row>
    <row r="63" spans="1:7" ht="19.5" customHeight="1" thickBot="1">
      <c r="A63" s="768"/>
      <c r="B63" s="30" t="s">
        <v>28</v>
      </c>
      <c r="C63" s="850">
        <f>SUM(C58:C62)</f>
        <v>0</v>
      </c>
      <c r="D63" s="30" t="s">
        <v>28</v>
      </c>
      <c r="E63" s="852">
        <f>SUM(E58+E61+E62)</f>
        <v>0</v>
      </c>
      <c r="F63" s="855"/>
      <c r="G63" s="27"/>
    </row>
    <row r="64" spans="1:7" ht="19.5" customHeight="1">
      <c r="A64" s="797" t="s">
        <v>316</v>
      </c>
      <c r="B64" s="798" t="s">
        <v>20</v>
      </c>
      <c r="C64" s="799"/>
      <c r="D64" s="798" t="s">
        <v>21</v>
      </c>
      <c r="E64" s="799"/>
      <c r="F64" s="31" t="s">
        <v>19</v>
      </c>
      <c r="G64" s="27"/>
    </row>
    <row r="65" spans="1:7" ht="19.5" customHeight="1">
      <c r="A65" s="767"/>
      <c r="B65" s="28" t="s">
        <v>23</v>
      </c>
      <c r="C65" s="849"/>
      <c r="D65" s="29" t="s">
        <v>24</v>
      </c>
      <c r="E65" s="849">
        <f>SUM(E66+E67)</f>
        <v>0</v>
      </c>
      <c r="F65" s="853">
        <f>C70-E70</f>
        <v>0</v>
      </c>
      <c r="G65" s="27"/>
    </row>
    <row r="66" spans="1:7" ht="19.5" customHeight="1">
      <c r="A66" s="767"/>
      <c r="B66" s="28" t="s">
        <v>14</v>
      </c>
      <c r="C66" s="849"/>
      <c r="D66" s="857" t="s">
        <v>45</v>
      </c>
      <c r="E66" s="849"/>
      <c r="F66" s="854"/>
      <c r="G66" s="27"/>
    </row>
    <row r="67" spans="1:7" ht="19.5" customHeight="1">
      <c r="A67" s="767"/>
      <c r="B67" s="28" t="s">
        <v>22</v>
      </c>
      <c r="C67" s="849"/>
      <c r="D67" s="856" t="s">
        <v>46</v>
      </c>
      <c r="E67" s="849"/>
      <c r="F67" s="854"/>
      <c r="G67" s="27"/>
    </row>
    <row r="68" spans="1:7" ht="19.5" customHeight="1">
      <c r="A68" s="767"/>
      <c r="B68" s="28" t="s">
        <v>11</v>
      </c>
      <c r="C68" s="849"/>
      <c r="D68" s="28" t="s">
        <v>25</v>
      </c>
      <c r="E68" s="851"/>
      <c r="F68" s="854"/>
      <c r="G68" s="27"/>
    </row>
    <row r="69" spans="1:7" ht="19.5" customHeight="1">
      <c r="A69" s="767"/>
      <c r="B69" s="28"/>
      <c r="C69" s="849"/>
      <c r="D69" s="29" t="s">
        <v>26</v>
      </c>
      <c r="E69" s="851"/>
      <c r="F69" s="854"/>
      <c r="G69" s="27"/>
    </row>
    <row r="70" spans="1:7" ht="19.5" customHeight="1" thickBot="1">
      <c r="A70" s="768"/>
      <c r="B70" s="30" t="s">
        <v>28</v>
      </c>
      <c r="C70" s="850">
        <f>SUM(C65:C69)</f>
        <v>0</v>
      </c>
      <c r="D70" s="30" t="s">
        <v>28</v>
      </c>
      <c r="E70" s="852">
        <f>SUM(E65+E68+E69)</f>
        <v>0</v>
      </c>
      <c r="F70" s="855"/>
      <c r="G70" s="27"/>
    </row>
    <row r="71" spans="1:7" ht="17.25" customHeight="1">
      <c r="A71" s="32"/>
      <c r="B71" s="33"/>
      <c r="C71" s="33"/>
      <c r="D71" s="33"/>
      <c r="E71" s="33"/>
      <c r="F71" s="33"/>
      <c r="G71" s="27"/>
    </row>
    <row r="72" spans="1:7" ht="16.5" customHeight="1" thickBot="1">
      <c r="A72" s="34" t="s">
        <v>317</v>
      </c>
      <c r="B72" s="35"/>
      <c r="C72" s="35"/>
      <c r="D72" s="35"/>
      <c r="E72" s="35"/>
      <c r="F72" s="35"/>
      <c r="G72" s="36"/>
    </row>
    <row r="73" spans="1:7" ht="144.75" customHeight="1" thickBot="1">
      <c r="A73" s="37" t="s">
        <v>47</v>
      </c>
      <c r="B73" s="783"/>
      <c r="C73" s="784"/>
      <c r="D73" s="784"/>
      <c r="E73" s="784"/>
      <c r="F73" s="784"/>
      <c r="G73" s="785"/>
    </row>
    <row r="74" spans="1:7" ht="16.5" customHeight="1">
      <c r="A74" s="38"/>
      <c r="B74" s="39"/>
      <c r="C74" s="39"/>
      <c r="D74" s="39"/>
      <c r="E74" s="39"/>
      <c r="F74" s="39"/>
      <c r="G74" s="39"/>
    </row>
    <row r="75" spans="1:7" ht="16.5" customHeight="1" thickBot="1">
      <c r="A75" s="40" t="s">
        <v>318</v>
      </c>
      <c r="B75" s="41"/>
      <c r="C75" s="41"/>
      <c r="D75" s="41"/>
      <c r="E75" s="41"/>
      <c r="F75" s="41"/>
      <c r="G75" s="41"/>
    </row>
    <row r="76" spans="1:7" ht="150" customHeight="1" thickBot="1">
      <c r="A76" s="42" t="s">
        <v>42</v>
      </c>
      <c r="B76" s="786"/>
      <c r="C76" s="787"/>
      <c r="D76" s="787"/>
      <c r="E76" s="787"/>
      <c r="F76" s="787"/>
      <c r="G76" s="788"/>
    </row>
    <row r="77" spans="1:7" ht="15.75" customHeight="1">
      <c r="A77" s="23"/>
      <c r="D77" s="43"/>
      <c r="G77" s="44"/>
    </row>
    <row r="78" spans="1:7" ht="16.5" customHeight="1" thickBot="1">
      <c r="A78" s="23" t="s">
        <v>319</v>
      </c>
      <c r="D78" s="43"/>
      <c r="G78" s="44"/>
    </row>
    <row r="79" spans="1:7" ht="16.5" customHeight="1">
      <c r="A79" s="45"/>
      <c r="B79" s="789" t="s">
        <v>37</v>
      </c>
      <c r="C79" s="790"/>
      <c r="D79" s="790"/>
      <c r="E79" s="790"/>
      <c r="F79" s="790"/>
      <c r="G79" s="791"/>
    </row>
    <row r="80" spans="1:7" ht="84.75" customHeight="1">
      <c r="A80" s="46" t="s">
        <v>320</v>
      </c>
      <c r="B80" s="792"/>
      <c r="C80" s="793"/>
      <c r="D80" s="793"/>
      <c r="E80" s="793"/>
      <c r="F80" s="793"/>
      <c r="G80" s="794"/>
    </row>
    <row r="81" spans="1:7" ht="84.75" customHeight="1">
      <c r="A81" s="47" t="s">
        <v>321</v>
      </c>
      <c r="B81" s="795"/>
      <c r="C81" s="778"/>
      <c r="D81" s="778"/>
      <c r="E81" s="778"/>
      <c r="F81" s="778"/>
      <c r="G81" s="779"/>
    </row>
    <row r="82" spans="1:7" ht="84.75" customHeight="1" thickBot="1">
      <c r="A82" s="48" t="s">
        <v>322</v>
      </c>
      <c r="B82" s="796"/>
      <c r="C82" s="781"/>
      <c r="D82" s="781"/>
      <c r="E82" s="781"/>
      <c r="F82" s="781"/>
      <c r="G82" s="782"/>
    </row>
    <row r="83" spans="1:7" ht="17.25" customHeight="1">
      <c r="A83" s="35"/>
      <c r="B83" s="27"/>
      <c r="C83" s="27"/>
      <c r="D83" s="27"/>
      <c r="E83" s="27"/>
      <c r="F83" s="27"/>
      <c r="G83" s="27"/>
    </row>
    <row r="84" spans="1:7" ht="26.25" customHeight="1" thickBot="1">
      <c r="A84" s="23" t="s">
        <v>323</v>
      </c>
      <c r="B84" s="27"/>
      <c r="C84" s="27"/>
      <c r="D84" s="27"/>
      <c r="E84" s="27"/>
      <c r="F84" s="27"/>
      <c r="G84" s="27"/>
    </row>
    <row r="85" spans="1:7" ht="26.25" customHeight="1">
      <c r="A85" s="771" t="s">
        <v>48</v>
      </c>
      <c r="B85" s="772"/>
      <c r="C85" s="772"/>
      <c r="D85" s="772"/>
      <c r="E85" s="772"/>
      <c r="F85" s="772"/>
      <c r="G85" s="773"/>
    </row>
    <row r="86" spans="1:7" ht="56.25" customHeight="1" thickBot="1">
      <c r="A86" s="774"/>
      <c r="B86" s="775"/>
      <c r="C86" s="775"/>
      <c r="D86" s="775"/>
      <c r="E86" s="775"/>
      <c r="F86" s="775"/>
      <c r="G86" s="776"/>
    </row>
    <row r="87" spans="1:7" ht="29.25" customHeight="1">
      <c r="A87" s="771" t="s">
        <v>40</v>
      </c>
      <c r="B87" s="772"/>
      <c r="C87" s="772"/>
      <c r="D87" s="772"/>
      <c r="E87" s="772"/>
      <c r="F87" s="772"/>
      <c r="G87" s="773"/>
    </row>
    <row r="88" spans="1:7" ht="81" customHeight="1">
      <c r="A88" s="49" t="s">
        <v>41</v>
      </c>
      <c r="B88" s="777"/>
      <c r="C88" s="778"/>
      <c r="D88" s="778"/>
      <c r="E88" s="778"/>
      <c r="F88" s="778"/>
      <c r="G88" s="779"/>
    </row>
    <row r="89" spans="1:7" ht="81" customHeight="1">
      <c r="A89" s="49" t="s">
        <v>43</v>
      </c>
      <c r="B89" s="777"/>
      <c r="C89" s="778"/>
      <c r="D89" s="778"/>
      <c r="E89" s="778"/>
      <c r="F89" s="778"/>
      <c r="G89" s="779"/>
    </row>
    <row r="90" spans="1:7" ht="81" customHeight="1" thickBot="1">
      <c r="A90" s="50" t="s">
        <v>49</v>
      </c>
      <c r="B90" s="780"/>
      <c r="C90" s="781"/>
      <c r="D90" s="781"/>
      <c r="E90" s="781"/>
      <c r="F90" s="781"/>
      <c r="G90" s="782"/>
    </row>
    <row r="91" spans="1:7" s="54" customFormat="1" ht="16.5" customHeight="1">
      <c r="A91" s="51"/>
      <c r="B91" s="52"/>
      <c r="C91" s="53"/>
      <c r="D91" s="53"/>
      <c r="E91" s="53"/>
      <c r="F91" s="53"/>
      <c r="G91" s="53"/>
    </row>
    <row r="92" spans="1:7" ht="16.5" customHeight="1">
      <c r="A92" s="23"/>
      <c r="B92" s="55"/>
      <c r="C92" s="55"/>
      <c r="D92" s="55"/>
      <c r="E92" s="55"/>
      <c r="F92" s="55"/>
      <c r="G92" s="55"/>
    </row>
    <row r="93" spans="1:7" ht="16.5" customHeight="1">
      <c r="A93" s="23"/>
      <c r="B93" s="55"/>
      <c r="C93" s="55"/>
      <c r="D93" s="55"/>
      <c r="E93" s="55"/>
      <c r="F93" s="55"/>
      <c r="G93" s="55"/>
    </row>
  </sheetData>
  <sheetProtection formatCells="0" formatColumns="0" formatRows="0" insertColumns="0" insertRows="0" deleteColumns="0" deleteRows="0"/>
  <mergeCells count="64">
    <mergeCell ref="A3:A6"/>
    <mergeCell ref="B3:D3"/>
    <mergeCell ref="E3:E6"/>
    <mergeCell ref="F3:G3"/>
    <mergeCell ref="B4:D6"/>
    <mergeCell ref="F4:G4"/>
    <mergeCell ref="F5:G6"/>
    <mergeCell ref="F13:G14"/>
    <mergeCell ref="A7:A9"/>
    <mergeCell ref="B7:E7"/>
    <mergeCell ref="F7:G7"/>
    <mergeCell ref="B8:E9"/>
    <mergeCell ref="F8:F9"/>
    <mergeCell ref="G8:G9"/>
    <mergeCell ref="F18:G19"/>
    <mergeCell ref="A10:A16"/>
    <mergeCell ref="B10:C10"/>
    <mergeCell ref="D10:E10"/>
    <mergeCell ref="F10:G10"/>
    <mergeCell ref="B11:C12"/>
    <mergeCell ref="D11:E12"/>
    <mergeCell ref="F11:G12"/>
    <mergeCell ref="B13:C14"/>
    <mergeCell ref="D13:E14"/>
    <mergeCell ref="F21:G22"/>
    <mergeCell ref="B15:C16"/>
    <mergeCell ref="D15:E16"/>
    <mergeCell ref="F15:G16"/>
    <mergeCell ref="A17:A19"/>
    <mergeCell ref="B17:C17"/>
    <mergeCell ref="D17:E17"/>
    <mergeCell ref="F17:G17"/>
    <mergeCell ref="B18:C19"/>
    <mergeCell ref="D18:E19"/>
    <mergeCell ref="A64:A70"/>
    <mergeCell ref="B64:C64"/>
    <mergeCell ref="D64:E64"/>
    <mergeCell ref="F65:F70"/>
    <mergeCell ref="A20:A22"/>
    <mergeCell ref="B20:C20"/>
    <mergeCell ref="D20:E20"/>
    <mergeCell ref="F20:G20"/>
    <mergeCell ref="B21:C22"/>
    <mergeCell ref="D21:E22"/>
    <mergeCell ref="A87:G87"/>
    <mergeCell ref="B88:G88"/>
    <mergeCell ref="B89:G89"/>
    <mergeCell ref="B90:G90"/>
    <mergeCell ref="B73:G73"/>
    <mergeCell ref="B76:G76"/>
    <mergeCell ref="B79:G79"/>
    <mergeCell ref="B80:G80"/>
    <mergeCell ref="B81:G81"/>
    <mergeCell ref="B82:G82"/>
    <mergeCell ref="A50:A56"/>
    <mergeCell ref="B50:C50"/>
    <mergeCell ref="D50:E50"/>
    <mergeCell ref="F51:F56"/>
    <mergeCell ref="A85:G85"/>
    <mergeCell ref="A86:G86"/>
    <mergeCell ref="A57:A63"/>
    <mergeCell ref="B57:C57"/>
    <mergeCell ref="D57:E57"/>
    <mergeCell ref="F58:F63"/>
  </mergeCells>
  <printOptions horizontalCentered="1"/>
  <pageMargins left="0.5905511811023623" right="0.5905511811023623" top="0.7874015748031497" bottom="0.3937007874015748" header="0.2755905511811024" footer="0.1968503937007874"/>
  <pageSetup fitToHeight="0" fitToWidth="1" horizontalDpi="600" verticalDpi="600" orientation="portrait" paperSize="9" r:id="rId3"/>
  <headerFooter alignWithMargins="0">
    <oddHeader>&amp;R（様式４）</oddHeader>
  </headerFooter>
  <rowBreaks count="3" manualBreakCount="3">
    <brk id="47" max="7" man="1"/>
    <brk id="77" max="7" man="1"/>
    <brk id="90" max="7"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N100"/>
  <sheetViews>
    <sheetView showGridLines="0" view="pageBreakPreview" zoomScaleSheetLayoutView="100" workbookViewId="0" topLeftCell="A1">
      <selection activeCell="R78" sqref="R78"/>
    </sheetView>
  </sheetViews>
  <sheetFormatPr defaultColWidth="9.00390625" defaultRowHeight="13.5"/>
  <cols>
    <col min="1" max="1" width="1.25" style="1" customWidth="1"/>
    <col min="2" max="3" width="9.25390625" style="1" customWidth="1"/>
    <col min="4" max="4" width="6.25390625" style="1" customWidth="1"/>
    <col min="5" max="5" width="12.25390625" style="1" customWidth="1"/>
    <col min="6" max="7" width="9.25390625" style="1" customWidth="1"/>
    <col min="8" max="8" width="10.00390625" style="1" customWidth="1"/>
    <col min="9" max="9" width="9.25390625" style="1" customWidth="1"/>
    <col min="10" max="10" width="8.50390625" style="1" customWidth="1"/>
    <col min="11" max="11" width="9.25390625" style="1" customWidth="1"/>
    <col min="12" max="12" width="1.25" style="1" customWidth="1"/>
    <col min="13" max="16384" width="9.00390625" style="1" customWidth="1"/>
  </cols>
  <sheetData>
    <row r="1" spans="2:11" ht="21" customHeight="1">
      <c r="B1" s="94" t="s">
        <v>78</v>
      </c>
      <c r="C1" s="94"/>
      <c r="D1" s="94"/>
      <c r="E1" s="94"/>
      <c r="F1" s="94"/>
      <c r="G1" s="94"/>
      <c r="H1" s="94"/>
      <c r="I1" s="94"/>
      <c r="J1" s="94"/>
      <c r="K1" s="94"/>
    </row>
    <row r="2" spans="2:11" ht="21" customHeight="1">
      <c r="B2" s="440" t="s">
        <v>334</v>
      </c>
      <c r="C2" s="441"/>
      <c r="D2" s="441"/>
      <c r="E2" s="441"/>
      <c r="F2" s="441"/>
      <c r="G2" s="441"/>
      <c r="H2" s="441"/>
      <c r="I2" s="441"/>
      <c r="J2" s="441"/>
      <c r="K2" s="441"/>
    </row>
    <row r="3" spans="2:11" ht="21" customHeight="1" thickBot="1">
      <c r="B3" s="442"/>
      <c r="C3" s="442"/>
      <c r="D3" s="442"/>
      <c r="E3" s="442"/>
      <c r="F3" s="442"/>
      <c r="G3" s="442"/>
      <c r="H3" s="442"/>
      <c r="I3" s="442"/>
      <c r="J3" s="442"/>
      <c r="K3" s="442"/>
    </row>
    <row r="4" spans="2:11" ht="21" customHeight="1">
      <c r="B4" s="418" t="s">
        <v>279</v>
      </c>
      <c r="C4" s="419"/>
      <c r="D4" s="419"/>
      <c r="E4" s="419"/>
      <c r="F4" s="419"/>
      <c r="G4" s="419"/>
      <c r="H4" s="419"/>
      <c r="I4" s="419"/>
      <c r="J4" s="419"/>
      <c r="K4" s="420"/>
    </row>
    <row r="5" spans="2:11" ht="36.75" customHeight="1" thickBot="1">
      <c r="B5" s="421"/>
      <c r="C5" s="422"/>
      <c r="D5" s="422"/>
      <c r="E5" s="422"/>
      <c r="F5" s="422"/>
      <c r="G5" s="422"/>
      <c r="H5" s="422"/>
      <c r="I5" s="422"/>
      <c r="J5" s="422"/>
      <c r="K5" s="423"/>
    </row>
    <row r="6" spans="2:11" ht="20.25" customHeight="1">
      <c r="B6" s="424" t="s">
        <v>280</v>
      </c>
      <c r="C6" s="425"/>
      <c r="D6" s="425"/>
      <c r="E6" s="425"/>
      <c r="F6" s="425"/>
      <c r="G6" s="425"/>
      <c r="H6" s="425"/>
      <c r="I6" s="425"/>
      <c r="J6" s="425"/>
      <c r="K6" s="426"/>
    </row>
    <row r="7" spans="2:11" ht="20.25" customHeight="1">
      <c r="B7" s="427" t="s">
        <v>79</v>
      </c>
      <c r="C7" s="428"/>
      <c r="D7" s="428"/>
      <c r="E7" s="428"/>
      <c r="F7" s="428"/>
      <c r="G7" s="428"/>
      <c r="H7" s="428"/>
      <c r="I7" s="428"/>
      <c r="J7" s="428"/>
      <c r="K7" s="429"/>
    </row>
    <row r="8" spans="2:11" ht="56.25" customHeight="1">
      <c r="B8" s="404"/>
      <c r="C8" s="314"/>
      <c r="D8" s="314"/>
      <c r="E8" s="314"/>
      <c r="F8" s="314"/>
      <c r="G8" s="314"/>
      <c r="H8" s="314"/>
      <c r="I8" s="314"/>
      <c r="J8" s="314"/>
      <c r="K8" s="315"/>
    </row>
    <row r="9" spans="2:11" ht="21" customHeight="1">
      <c r="B9" s="430" t="s">
        <v>80</v>
      </c>
      <c r="C9" s="235"/>
      <c r="D9" s="235"/>
      <c r="E9" s="235"/>
      <c r="F9" s="235"/>
      <c r="G9" s="235"/>
      <c r="H9" s="235"/>
      <c r="I9" s="235"/>
      <c r="J9" s="235"/>
      <c r="K9" s="240"/>
    </row>
    <row r="10" spans="2:11" ht="99.75" customHeight="1">
      <c r="B10" s="404"/>
      <c r="C10" s="405"/>
      <c r="D10" s="405"/>
      <c r="E10" s="405"/>
      <c r="F10" s="405"/>
      <c r="G10" s="405"/>
      <c r="H10" s="405"/>
      <c r="I10" s="405"/>
      <c r="J10" s="405"/>
      <c r="K10" s="406"/>
    </row>
    <row r="11" spans="2:11" ht="20.25" customHeight="1">
      <c r="B11" s="296" t="s">
        <v>81</v>
      </c>
      <c r="C11" s="407"/>
      <c r="D11" s="407"/>
      <c r="E11" s="407"/>
      <c r="F11" s="407"/>
      <c r="G11" s="407"/>
      <c r="H11" s="407"/>
      <c r="I11" s="407"/>
      <c r="J11" s="407"/>
      <c r="K11" s="408"/>
    </row>
    <row r="12" spans="2:11" ht="36.75" customHeight="1">
      <c r="B12" s="409"/>
      <c r="C12" s="410"/>
      <c r="D12" s="410"/>
      <c r="E12" s="410"/>
      <c r="F12" s="410"/>
      <c r="G12" s="410"/>
      <c r="H12" s="410"/>
      <c r="I12" s="410"/>
      <c r="J12" s="410"/>
      <c r="K12" s="411"/>
    </row>
    <row r="13" spans="2:11" ht="21" customHeight="1">
      <c r="B13" s="412" t="s">
        <v>281</v>
      </c>
      <c r="C13" s="413"/>
      <c r="D13" s="413"/>
      <c r="E13" s="413"/>
      <c r="F13" s="413"/>
      <c r="G13" s="413"/>
      <c r="H13" s="413"/>
      <c r="I13" s="413"/>
      <c r="J13" s="413"/>
      <c r="K13" s="414"/>
    </row>
    <row r="14" spans="2:11" ht="19.5" customHeight="1">
      <c r="B14" s="95" t="s">
        <v>44</v>
      </c>
      <c r="C14" s="347" t="s">
        <v>282</v>
      </c>
      <c r="D14" s="347"/>
      <c r="E14" s="347"/>
      <c r="F14" s="347"/>
      <c r="G14" s="347"/>
      <c r="H14" s="347"/>
      <c r="I14" s="347"/>
      <c r="J14" s="347"/>
      <c r="K14" s="415"/>
    </row>
    <row r="15" spans="2:11" ht="24" customHeight="1">
      <c r="B15" s="339" t="s">
        <v>82</v>
      </c>
      <c r="C15" s="416"/>
      <c r="D15" s="218" t="s">
        <v>138</v>
      </c>
      <c r="E15" s="219" t="s">
        <v>139</v>
      </c>
      <c r="F15" s="320"/>
      <c r="G15" s="320"/>
      <c r="H15" s="320"/>
      <c r="I15" s="220" t="s">
        <v>135</v>
      </c>
      <c r="J15" s="321"/>
      <c r="K15" s="322"/>
    </row>
    <row r="16" spans="2:11" ht="24" customHeight="1">
      <c r="B16" s="341"/>
      <c r="C16" s="417"/>
      <c r="D16" s="350" t="s">
        <v>283</v>
      </c>
      <c r="E16" s="351"/>
      <c r="F16" s="348" t="s">
        <v>83</v>
      </c>
      <c r="G16" s="348"/>
      <c r="H16" s="348"/>
      <c r="I16" s="348" t="s">
        <v>84</v>
      </c>
      <c r="J16" s="348"/>
      <c r="K16" s="221"/>
    </row>
    <row r="17" spans="2:11" ht="24" customHeight="1">
      <c r="B17" s="341"/>
      <c r="C17" s="417"/>
      <c r="D17" s="218" t="s">
        <v>140</v>
      </c>
      <c r="E17" s="219" t="s">
        <v>139</v>
      </c>
      <c r="F17" s="320"/>
      <c r="G17" s="320"/>
      <c r="H17" s="320"/>
      <c r="I17" s="220" t="s">
        <v>135</v>
      </c>
      <c r="J17" s="321"/>
      <c r="K17" s="322"/>
    </row>
    <row r="18" spans="2:11" ht="24" customHeight="1">
      <c r="B18" s="341"/>
      <c r="C18" s="417"/>
      <c r="D18" s="350" t="s">
        <v>283</v>
      </c>
      <c r="E18" s="351"/>
      <c r="F18" s="348" t="s">
        <v>83</v>
      </c>
      <c r="G18" s="348"/>
      <c r="H18" s="348"/>
      <c r="I18" s="348" t="s">
        <v>84</v>
      </c>
      <c r="J18" s="348"/>
      <c r="K18" s="221"/>
    </row>
    <row r="19" spans="2:11" ht="24" customHeight="1">
      <c r="B19" s="341"/>
      <c r="C19" s="417"/>
      <c r="D19" s="218" t="s">
        <v>141</v>
      </c>
      <c r="E19" s="219" t="s">
        <v>139</v>
      </c>
      <c r="F19" s="349"/>
      <c r="G19" s="349"/>
      <c r="H19" s="349"/>
      <c r="I19" s="220" t="s">
        <v>135</v>
      </c>
      <c r="J19" s="321"/>
      <c r="K19" s="322"/>
    </row>
    <row r="20" spans="2:11" ht="24" customHeight="1">
      <c r="B20" s="341"/>
      <c r="C20" s="417"/>
      <c r="D20" s="350" t="s">
        <v>283</v>
      </c>
      <c r="E20" s="351"/>
      <c r="F20" s="348" t="s">
        <v>83</v>
      </c>
      <c r="G20" s="348"/>
      <c r="H20" s="348"/>
      <c r="I20" s="348" t="s">
        <v>84</v>
      </c>
      <c r="J20" s="348"/>
      <c r="K20" s="221"/>
    </row>
    <row r="21" spans="2:11" ht="19.5" customHeight="1">
      <c r="B21" s="95" t="s">
        <v>44</v>
      </c>
      <c r="C21" s="347" t="s">
        <v>284</v>
      </c>
      <c r="D21" s="345"/>
      <c r="E21" s="345"/>
      <c r="F21" s="345"/>
      <c r="G21" s="345"/>
      <c r="H21" s="345"/>
      <c r="I21" s="345"/>
      <c r="J21" s="345"/>
      <c r="K21" s="346"/>
    </row>
    <row r="22" spans="2:11" ht="24" customHeight="1">
      <c r="B22" s="339" t="s">
        <v>136</v>
      </c>
      <c r="C22" s="340"/>
      <c r="D22" s="218" t="s">
        <v>138</v>
      </c>
      <c r="E22" s="228" t="s">
        <v>139</v>
      </c>
      <c r="F22" s="320"/>
      <c r="G22" s="320"/>
      <c r="H22" s="320"/>
      <c r="I22" s="220" t="s">
        <v>135</v>
      </c>
      <c r="J22" s="321"/>
      <c r="K22" s="322"/>
    </row>
    <row r="23" spans="2:11" ht="24" customHeight="1">
      <c r="B23" s="341"/>
      <c r="C23" s="342"/>
      <c r="D23" s="323"/>
      <c r="E23" s="324"/>
      <c r="F23" s="324"/>
      <c r="G23" s="324"/>
      <c r="H23" s="324"/>
      <c r="I23" s="324"/>
      <c r="J23" s="324"/>
      <c r="K23" s="325"/>
    </row>
    <row r="24" spans="2:11" ht="24" customHeight="1">
      <c r="B24" s="341"/>
      <c r="C24" s="342"/>
      <c r="D24" s="326"/>
      <c r="E24" s="327"/>
      <c r="F24" s="327"/>
      <c r="G24" s="327"/>
      <c r="H24" s="327"/>
      <c r="I24" s="327"/>
      <c r="J24" s="327"/>
      <c r="K24" s="328"/>
    </row>
    <row r="25" spans="2:11" ht="24" customHeight="1">
      <c r="B25" s="341"/>
      <c r="C25" s="342"/>
      <c r="D25" s="218" t="s">
        <v>140</v>
      </c>
      <c r="E25" s="228" t="s">
        <v>139</v>
      </c>
      <c r="F25" s="320"/>
      <c r="G25" s="320"/>
      <c r="H25" s="320"/>
      <c r="I25" s="220" t="s">
        <v>135</v>
      </c>
      <c r="J25" s="321"/>
      <c r="K25" s="322"/>
    </row>
    <row r="26" spans="2:11" ht="24" customHeight="1">
      <c r="B26" s="341"/>
      <c r="C26" s="342"/>
      <c r="D26" s="323"/>
      <c r="E26" s="324"/>
      <c r="F26" s="324"/>
      <c r="G26" s="324"/>
      <c r="H26" s="324"/>
      <c r="I26" s="324"/>
      <c r="J26" s="324"/>
      <c r="K26" s="325"/>
    </row>
    <row r="27" spans="2:11" ht="24" customHeight="1">
      <c r="B27" s="341"/>
      <c r="C27" s="342"/>
      <c r="D27" s="326"/>
      <c r="E27" s="327"/>
      <c r="F27" s="327"/>
      <c r="G27" s="327"/>
      <c r="H27" s="327"/>
      <c r="I27" s="327"/>
      <c r="J27" s="327"/>
      <c r="K27" s="328"/>
    </row>
    <row r="28" spans="2:11" ht="24" customHeight="1">
      <c r="B28" s="341"/>
      <c r="C28" s="342"/>
      <c r="D28" s="218" t="s">
        <v>141</v>
      </c>
      <c r="E28" s="228" t="s">
        <v>139</v>
      </c>
      <c r="F28" s="320"/>
      <c r="G28" s="320"/>
      <c r="H28" s="320"/>
      <c r="I28" s="220" t="s">
        <v>135</v>
      </c>
      <c r="J28" s="321"/>
      <c r="K28" s="322"/>
    </row>
    <row r="29" spans="2:11" ht="24" customHeight="1">
      <c r="B29" s="341"/>
      <c r="C29" s="342"/>
      <c r="D29" s="323"/>
      <c r="E29" s="324"/>
      <c r="F29" s="324"/>
      <c r="G29" s="324"/>
      <c r="H29" s="324"/>
      <c r="I29" s="324"/>
      <c r="J29" s="324"/>
      <c r="K29" s="325"/>
    </row>
    <row r="30" spans="2:11" ht="24" customHeight="1">
      <c r="B30" s="343"/>
      <c r="C30" s="344"/>
      <c r="D30" s="858"/>
      <c r="E30" s="859"/>
      <c r="F30" s="859"/>
      <c r="G30" s="859"/>
      <c r="H30" s="859"/>
      <c r="I30" s="859"/>
      <c r="J30" s="859"/>
      <c r="K30" s="860"/>
    </row>
    <row r="31" spans="2:11" ht="19.5" customHeight="1">
      <c r="B31" s="95" t="s">
        <v>44</v>
      </c>
      <c r="C31" s="345" t="s">
        <v>285</v>
      </c>
      <c r="D31" s="345"/>
      <c r="E31" s="345"/>
      <c r="F31" s="345"/>
      <c r="G31" s="345"/>
      <c r="H31" s="345"/>
      <c r="I31" s="345"/>
      <c r="J31" s="345"/>
      <c r="K31" s="346"/>
    </row>
    <row r="32" spans="2:11" ht="24" customHeight="1">
      <c r="B32" s="339" t="s">
        <v>137</v>
      </c>
      <c r="C32" s="340"/>
      <c r="D32" s="218" t="s">
        <v>138</v>
      </c>
      <c r="E32" s="219" t="s">
        <v>139</v>
      </c>
      <c r="F32" s="320"/>
      <c r="G32" s="320"/>
      <c r="H32" s="320"/>
      <c r="I32" s="220" t="s">
        <v>135</v>
      </c>
      <c r="J32" s="321"/>
      <c r="K32" s="322"/>
    </row>
    <row r="33" spans="2:11" ht="24" customHeight="1">
      <c r="B33" s="341"/>
      <c r="C33" s="342"/>
      <c r="D33" s="323"/>
      <c r="E33" s="324"/>
      <c r="F33" s="324"/>
      <c r="G33" s="324"/>
      <c r="H33" s="324"/>
      <c r="I33" s="324"/>
      <c r="J33" s="324"/>
      <c r="K33" s="325"/>
    </row>
    <row r="34" spans="2:11" ht="24" customHeight="1">
      <c r="B34" s="341"/>
      <c r="C34" s="342"/>
      <c r="D34" s="326"/>
      <c r="E34" s="327"/>
      <c r="F34" s="327"/>
      <c r="G34" s="327"/>
      <c r="H34" s="327"/>
      <c r="I34" s="327"/>
      <c r="J34" s="327"/>
      <c r="K34" s="328"/>
    </row>
    <row r="35" spans="2:11" ht="24" customHeight="1">
      <c r="B35" s="341"/>
      <c r="C35" s="342"/>
      <c r="D35" s="218" t="s">
        <v>140</v>
      </c>
      <c r="E35" s="219" t="s">
        <v>139</v>
      </c>
      <c r="F35" s="320"/>
      <c r="G35" s="320"/>
      <c r="H35" s="320"/>
      <c r="I35" s="220" t="s">
        <v>135</v>
      </c>
      <c r="J35" s="321"/>
      <c r="K35" s="322"/>
    </row>
    <row r="36" spans="2:11" ht="24" customHeight="1">
      <c r="B36" s="341"/>
      <c r="C36" s="342"/>
      <c r="D36" s="323"/>
      <c r="E36" s="324"/>
      <c r="F36" s="324"/>
      <c r="G36" s="324"/>
      <c r="H36" s="324"/>
      <c r="I36" s="324"/>
      <c r="J36" s="324"/>
      <c r="K36" s="325"/>
    </row>
    <row r="37" spans="2:11" ht="24" customHeight="1">
      <c r="B37" s="341"/>
      <c r="C37" s="342"/>
      <c r="D37" s="326"/>
      <c r="E37" s="327"/>
      <c r="F37" s="327"/>
      <c r="G37" s="327"/>
      <c r="H37" s="327"/>
      <c r="I37" s="327"/>
      <c r="J37" s="327"/>
      <c r="K37" s="328"/>
    </row>
    <row r="38" spans="2:11" ht="24" customHeight="1">
      <c r="B38" s="341"/>
      <c r="C38" s="342"/>
      <c r="D38" s="218" t="s">
        <v>141</v>
      </c>
      <c r="E38" s="219" t="s">
        <v>139</v>
      </c>
      <c r="F38" s="320"/>
      <c r="G38" s="320"/>
      <c r="H38" s="320"/>
      <c r="I38" s="220" t="s">
        <v>135</v>
      </c>
      <c r="J38" s="321"/>
      <c r="K38" s="322"/>
    </row>
    <row r="39" spans="2:11" ht="24" customHeight="1">
      <c r="B39" s="341"/>
      <c r="C39" s="342"/>
      <c r="D39" s="323"/>
      <c r="E39" s="324"/>
      <c r="F39" s="324"/>
      <c r="G39" s="324"/>
      <c r="H39" s="324"/>
      <c r="I39" s="324"/>
      <c r="J39" s="324"/>
      <c r="K39" s="325"/>
    </row>
    <row r="40" spans="2:11" ht="24" customHeight="1">
      <c r="B40" s="343"/>
      <c r="C40" s="344"/>
      <c r="D40" s="326"/>
      <c r="E40" s="327"/>
      <c r="F40" s="327"/>
      <c r="G40" s="327"/>
      <c r="H40" s="327"/>
      <c r="I40" s="327"/>
      <c r="J40" s="327"/>
      <c r="K40" s="328"/>
    </row>
    <row r="41" spans="2:11" ht="19.5" customHeight="1">
      <c r="B41" s="329" t="s">
        <v>245</v>
      </c>
      <c r="C41" s="330"/>
      <c r="D41" s="330"/>
      <c r="E41" s="330"/>
      <c r="F41" s="330"/>
      <c r="G41" s="330"/>
      <c r="H41" s="330"/>
      <c r="I41" s="330"/>
      <c r="J41" s="330"/>
      <c r="K41" s="331"/>
    </row>
    <row r="42" spans="2:11" ht="36.75" customHeight="1">
      <c r="B42" s="296" t="s">
        <v>286</v>
      </c>
      <c r="C42" s="332"/>
      <c r="D42" s="333" t="s">
        <v>146</v>
      </c>
      <c r="E42" s="334"/>
      <c r="F42" s="334"/>
      <c r="G42" s="335"/>
      <c r="H42" s="336" t="s">
        <v>287</v>
      </c>
      <c r="I42" s="337"/>
      <c r="J42" s="337"/>
      <c r="K42" s="338"/>
    </row>
    <row r="43" spans="2:14" ht="20.25" customHeight="1">
      <c r="B43" s="373" t="s">
        <v>288</v>
      </c>
      <c r="C43" s="374"/>
      <c r="D43" s="96" t="s">
        <v>44</v>
      </c>
      <c r="E43" s="97" t="s">
        <v>85</v>
      </c>
      <c r="F43" s="98" t="s">
        <v>86</v>
      </c>
      <c r="G43" s="97" t="s">
        <v>87</v>
      </c>
      <c r="H43" s="98" t="s">
        <v>88</v>
      </c>
      <c r="I43" s="97" t="s">
        <v>89</v>
      </c>
      <c r="J43" s="98" t="s">
        <v>88</v>
      </c>
      <c r="K43" s="99" t="s">
        <v>90</v>
      </c>
      <c r="N43" s="100"/>
    </row>
    <row r="44" spans="2:14" ht="20.25" customHeight="1">
      <c r="B44" s="375"/>
      <c r="C44" s="376"/>
      <c r="D44" s="101" t="s">
        <v>91</v>
      </c>
      <c r="E44" s="102" t="s">
        <v>92</v>
      </c>
      <c r="F44" s="103" t="s">
        <v>88</v>
      </c>
      <c r="G44" s="63" t="s">
        <v>93</v>
      </c>
      <c r="H44" s="103" t="s">
        <v>88</v>
      </c>
      <c r="I44" s="63" t="s">
        <v>94</v>
      </c>
      <c r="J44" s="103" t="s">
        <v>95</v>
      </c>
      <c r="K44" s="104" t="s">
        <v>96</v>
      </c>
      <c r="N44" s="100"/>
    </row>
    <row r="45" spans="2:14" ht="20.25" customHeight="1">
      <c r="B45" s="377"/>
      <c r="C45" s="378"/>
      <c r="D45" s="105" t="s">
        <v>97</v>
      </c>
      <c r="E45" s="379" t="s">
        <v>325</v>
      </c>
      <c r="F45" s="380"/>
      <c r="G45" s="380"/>
      <c r="H45" s="380"/>
      <c r="I45" s="380"/>
      <c r="J45" s="380"/>
      <c r="K45" s="381"/>
      <c r="N45" s="100"/>
    </row>
    <row r="46" spans="2:11" ht="36.75" customHeight="1">
      <c r="B46" s="296" t="s">
        <v>98</v>
      </c>
      <c r="C46" s="297"/>
      <c r="D46" s="298"/>
      <c r="E46" s="299"/>
      <c r="F46" s="299"/>
      <c r="G46" s="299"/>
      <c r="H46" s="299"/>
      <c r="I46" s="299"/>
      <c r="J46" s="299"/>
      <c r="K46" s="300"/>
    </row>
    <row r="47" spans="2:11" ht="21.75" customHeight="1">
      <c r="B47" s="301" t="s">
        <v>99</v>
      </c>
      <c r="C47" s="302"/>
      <c r="D47" s="106" t="s">
        <v>44</v>
      </c>
      <c r="E47" s="402" t="s">
        <v>100</v>
      </c>
      <c r="F47" s="402"/>
      <c r="G47" s="402"/>
      <c r="H47" s="402"/>
      <c r="I47" s="402"/>
      <c r="J47" s="402"/>
      <c r="K47" s="403"/>
    </row>
    <row r="48" spans="2:11" ht="41.25" customHeight="1">
      <c r="B48" s="303"/>
      <c r="C48" s="304"/>
      <c r="D48" s="309" t="s">
        <v>44</v>
      </c>
      <c r="E48" s="311" t="s">
        <v>289</v>
      </c>
      <c r="F48" s="382"/>
      <c r="G48" s="383"/>
      <c r="H48" s="383"/>
      <c r="I48" s="383"/>
      <c r="J48" s="383"/>
      <c r="K48" s="384"/>
    </row>
    <row r="49" spans="2:11" ht="42" customHeight="1">
      <c r="B49" s="305"/>
      <c r="C49" s="306"/>
      <c r="D49" s="310"/>
      <c r="E49" s="312"/>
      <c r="F49" s="385"/>
      <c r="G49" s="386"/>
      <c r="H49" s="386"/>
      <c r="I49" s="386"/>
      <c r="J49" s="386"/>
      <c r="K49" s="387"/>
    </row>
    <row r="50" spans="2:11" ht="91.5" customHeight="1">
      <c r="B50" s="388" t="s">
        <v>101</v>
      </c>
      <c r="C50" s="389"/>
      <c r="D50" s="313"/>
      <c r="E50" s="314"/>
      <c r="F50" s="314"/>
      <c r="G50" s="314"/>
      <c r="H50" s="314"/>
      <c r="I50" s="314"/>
      <c r="J50" s="314"/>
      <c r="K50" s="315"/>
    </row>
    <row r="51" spans="2:11" ht="91.5" customHeight="1">
      <c r="B51" s="396" t="s">
        <v>290</v>
      </c>
      <c r="C51" s="397"/>
      <c r="D51" s="313"/>
      <c r="E51" s="314"/>
      <c r="F51" s="314"/>
      <c r="G51" s="314"/>
      <c r="H51" s="314"/>
      <c r="I51" s="314"/>
      <c r="J51" s="314"/>
      <c r="K51" s="315"/>
    </row>
    <row r="52" spans="2:11" ht="24" customHeight="1">
      <c r="B52" s="390" t="s">
        <v>256</v>
      </c>
      <c r="C52" s="391"/>
      <c r="D52" s="222" t="s">
        <v>138</v>
      </c>
      <c r="E52" s="316" t="s">
        <v>144</v>
      </c>
      <c r="F52" s="317"/>
      <c r="G52" s="317"/>
      <c r="H52" s="318"/>
      <c r="I52" s="318"/>
      <c r="J52" s="318"/>
      <c r="K52" s="319"/>
    </row>
    <row r="53" spans="2:11" ht="24" customHeight="1">
      <c r="B53" s="392"/>
      <c r="C53" s="393"/>
      <c r="D53" s="435" t="s">
        <v>257</v>
      </c>
      <c r="E53" s="349"/>
      <c r="F53" s="349"/>
      <c r="G53" s="349"/>
      <c r="H53" s="349"/>
      <c r="I53" s="349"/>
      <c r="J53" s="349"/>
      <c r="K53" s="436"/>
    </row>
    <row r="54" spans="2:11" ht="24" customHeight="1">
      <c r="B54" s="392"/>
      <c r="C54" s="393"/>
      <c r="D54" s="291"/>
      <c r="E54" s="292"/>
      <c r="F54" s="292"/>
      <c r="G54" s="292"/>
      <c r="H54" s="292"/>
      <c r="I54" s="292"/>
      <c r="J54" s="292"/>
      <c r="K54" s="293"/>
    </row>
    <row r="55" spans="2:11" ht="24" customHeight="1">
      <c r="B55" s="392"/>
      <c r="C55" s="393"/>
      <c r="D55" s="291"/>
      <c r="E55" s="292"/>
      <c r="F55" s="292"/>
      <c r="G55" s="292"/>
      <c r="H55" s="292"/>
      <c r="I55" s="292"/>
      <c r="J55" s="292"/>
      <c r="K55" s="293"/>
    </row>
    <row r="56" spans="2:11" ht="24" customHeight="1">
      <c r="B56" s="392"/>
      <c r="C56" s="393"/>
      <c r="D56" s="437" t="s">
        <v>142</v>
      </c>
      <c r="E56" s="438"/>
      <c r="F56" s="438"/>
      <c r="G56" s="438"/>
      <c r="H56" s="438"/>
      <c r="I56" s="438"/>
      <c r="J56" s="438"/>
      <c r="K56" s="439"/>
    </row>
    <row r="57" spans="2:11" ht="24" customHeight="1">
      <c r="B57" s="392"/>
      <c r="C57" s="393"/>
      <c r="D57" s="291"/>
      <c r="E57" s="292"/>
      <c r="F57" s="292"/>
      <c r="G57" s="292"/>
      <c r="H57" s="292"/>
      <c r="I57" s="292"/>
      <c r="J57" s="292"/>
      <c r="K57" s="293"/>
    </row>
    <row r="58" spans="2:11" ht="24" customHeight="1">
      <c r="B58" s="392"/>
      <c r="C58" s="393"/>
      <c r="D58" s="291"/>
      <c r="E58" s="292"/>
      <c r="F58" s="292"/>
      <c r="G58" s="292"/>
      <c r="H58" s="292"/>
      <c r="I58" s="292"/>
      <c r="J58" s="292"/>
      <c r="K58" s="293"/>
    </row>
    <row r="59" spans="2:11" ht="24" customHeight="1">
      <c r="B59" s="392"/>
      <c r="C59" s="393"/>
      <c r="D59" s="218" t="s">
        <v>140</v>
      </c>
      <c r="E59" s="398" t="s">
        <v>144</v>
      </c>
      <c r="F59" s="399"/>
      <c r="G59" s="399"/>
      <c r="H59" s="400"/>
      <c r="I59" s="400"/>
      <c r="J59" s="400"/>
      <c r="K59" s="401"/>
    </row>
    <row r="60" spans="2:11" ht="24" customHeight="1">
      <c r="B60" s="392"/>
      <c r="C60" s="393"/>
      <c r="D60" s="435" t="s">
        <v>257</v>
      </c>
      <c r="E60" s="349"/>
      <c r="F60" s="349"/>
      <c r="G60" s="349"/>
      <c r="H60" s="349"/>
      <c r="I60" s="349"/>
      <c r="J60" s="349"/>
      <c r="K60" s="436"/>
    </row>
    <row r="61" spans="2:11" ht="24" customHeight="1">
      <c r="B61" s="392"/>
      <c r="C61" s="393"/>
      <c r="D61" s="291"/>
      <c r="E61" s="292"/>
      <c r="F61" s="292"/>
      <c r="G61" s="292"/>
      <c r="H61" s="292"/>
      <c r="I61" s="292"/>
      <c r="J61" s="292"/>
      <c r="K61" s="293"/>
    </row>
    <row r="62" spans="2:11" ht="24" customHeight="1">
      <c r="B62" s="392"/>
      <c r="C62" s="393"/>
      <c r="D62" s="291"/>
      <c r="E62" s="292"/>
      <c r="F62" s="292"/>
      <c r="G62" s="292"/>
      <c r="H62" s="292"/>
      <c r="I62" s="292"/>
      <c r="J62" s="292"/>
      <c r="K62" s="293"/>
    </row>
    <row r="63" spans="2:11" ht="24" customHeight="1">
      <c r="B63" s="392"/>
      <c r="C63" s="393"/>
      <c r="D63" s="437" t="s">
        <v>142</v>
      </c>
      <c r="E63" s="438"/>
      <c r="F63" s="438"/>
      <c r="G63" s="438"/>
      <c r="H63" s="438"/>
      <c r="I63" s="438"/>
      <c r="J63" s="438"/>
      <c r="K63" s="439"/>
    </row>
    <row r="64" spans="2:11" ht="24" customHeight="1">
      <c r="B64" s="392"/>
      <c r="C64" s="393"/>
      <c r="D64" s="291"/>
      <c r="E64" s="292"/>
      <c r="F64" s="292"/>
      <c r="G64" s="292"/>
      <c r="H64" s="292"/>
      <c r="I64" s="292"/>
      <c r="J64" s="292"/>
      <c r="K64" s="293"/>
    </row>
    <row r="65" spans="2:11" ht="24" customHeight="1">
      <c r="B65" s="392"/>
      <c r="C65" s="393"/>
      <c r="D65" s="291"/>
      <c r="E65" s="292"/>
      <c r="F65" s="292"/>
      <c r="G65" s="292"/>
      <c r="H65" s="292"/>
      <c r="I65" s="292"/>
      <c r="J65" s="292"/>
      <c r="K65" s="293"/>
    </row>
    <row r="66" spans="2:11" ht="24" customHeight="1">
      <c r="B66" s="392"/>
      <c r="C66" s="393"/>
      <c r="D66" s="218" t="s">
        <v>141</v>
      </c>
      <c r="E66" s="398" t="s">
        <v>144</v>
      </c>
      <c r="F66" s="399"/>
      <c r="G66" s="399"/>
      <c r="H66" s="400"/>
      <c r="I66" s="400"/>
      <c r="J66" s="400"/>
      <c r="K66" s="401"/>
    </row>
    <row r="67" spans="2:11" ht="24" customHeight="1">
      <c r="B67" s="392"/>
      <c r="C67" s="393"/>
      <c r="D67" s="435" t="s">
        <v>257</v>
      </c>
      <c r="E67" s="349"/>
      <c r="F67" s="349"/>
      <c r="G67" s="349"/>
      <c r="H67" s="349"/>
      <c r="I67" s="349"/>
      <c r="J67" s="349"/>
      <c r="K67" s="436"/>
    </row>
    <row r="68" spans="2:11" ht="24" customHeight="1">
      <c r="B68" s="392"/>
      <c r="C68" s="393"/>
      <c r="D68" s="291"/>
      <c r="E68" s="292"/>
      <c r="F68" s="292"/>
      <c r="G68" s="292"/>
      <c r="H68" s="292"/>
      <c r="I68" s="292"/>
      <c r="J68" s="292"/>
      <c r="K68" s="293"/>
    </row>
    <row r="69" spans="2:11" ht="24" customHeight="1">
      <c r="B69" s="392"/>
      <c r="C69" s="393"/>
      <c r="D69" s="291"/>
      <c r="E69" s="292"/>
      <c r="F69" s="292"/>
      <c r="G69" s="292"/>
      <c r="H69" s="292"/>
      <c r="I69" s="292"/>
      <c r="J69" s="292"/>
      <c r="K69" s="293"/>
    </row>
    <row r="70" spans="2:11" ht="24" customHeight="1">
      <c r="B70" s="392"/>
      <c r="C70" s="393"/>
      <c r="D70" s="437" t="s">
        <v>142</v>
      </c>
      <c r="E70" s="438"/>
      <c r="F70" s="438"/>
      <c r="G70" s="438"/>
      <c r="H70" s="438"/>
      <c r="I70" s="438"/>
      <c r="J70" s="438"/>
      <c r="K70" s="439"/>
    </row>
    <row r="71" spans="2:11" ht="24" customHeight="1">
      <c r="B71" s="392"/>
      <c r="C71" s="393"/>
      <c r="D71" s="291"/>
      <c r="E71" s="292"/>
      <c r="F71" s="292"/>
      <c r="G71" s="292"/>
      <c r="H71" s="292"/>
      <c r="I71" s="292"/>
      <c r="J71" s="292"/>
      <c r="K71" s="293"/>
    </row>
    <row r="72" spans="2:11" ht="24" customHeight="1">
      <c r="B72" s="394"/>
      <c r="C72" s="395"/>
      <c r="D72" s="291"/>
      <c r="E72" s="292"/>
      <c r="F72" s="292"/>
      <c r="G72" s="292"/>
      <c r="H72" s="292"/>
      <c r="I72" s="292"/>
      <c r="J72" s="292"/>
      <c r="K72" s="293"/>
    </row>
    <row r="73" spans="2:11" ht="92.25" customHeight="1" thickBot="1">
      <c r="B73" s="364" t="s">
        <v>102</v>
      </c>
      <c r="C73" s="365"/>
      <c r="D73" s="359"/>
      <c r="E73" s="360"/>
      <c r="F73" s="360"/>
      <c r="G73" s="360"/>
      <c r="H73" s="360"/>
      <c r="I73" s="360"/>
      <c r="J73" s="360"/>
      <c r="K73" s="361"/>
    </row>
    <row r="74" spans="2:11" ht="7.5" customHeight="1">
      <c r="B74" s="867"/>
      <c r="C74" s="865"/>
      <c r="D74" s="866"/>
      <c r="E74" s="866"/>
      <c r="F74" s="866"/>
      <c r="G74" s="866"/>
      <c r="H74" s="866"/>
      <c r="I74" s="866"/>
      <c r="J74" s="866"/>
      <c r="K74" s="866"/>
    </row>
    <row r="75" spans="2:11" ht="12" customHeight="1" thickBot="1">
      <c r="B75" s="864"/>
      <c r="C75" s="864"/>
      <c r="D75" s="864"/>
      <c r="E75" s="864"/>
      <c r="F75" s="864"/>
      <c r="G75" s="864"/>
      <c r="H75" s="864"/>
      <c r="I75" s="864"/>
      <c r="J75" s="864"/>
      <c r="K75" s="864"/>
    </row>
    <row r="76" spans="2:11" ht="48" customHeight="1">
      <c r="B76" s="861" t="s">
        <v>143</v>
      </c>
      <c r="C76" s="862"/>
      <c r="D76" s="862"/>
      <c r="E76" s="862"/>
      <c r="F76" s="862"/>
      <c r="G76" s="862"/>
      <c r="H76" s="862"/>
      <c r="I76" s="862"/>
      <c r="J76" s="862"/>
      <c r="K76" s="863"/>
    </row>
    <row r="77" spans="2:11" ht="36.75" customHeight="1">
      <c r="B77" s="296" t="s">
        <v>291</v>
      </c>
      <c r="C77" s="332"/>
      <c r="D77" s="431" t="s">
        <v>146</v>
      </c>
      <c r="E77" s="432"/>
      <c r="F77" s="432"/>
      <c r="G77" s="432"/>
      <c r="H77" s="433"/>
      <c r="I77" s="433"/>
      <c r="J77" s="433"/>
      <c r="K77" s="434"/>
    </row>
    <row r="78" spans="2:14" ht="20.25" customHeight="1">
      <c r="B78" s="373" t="s">
        <v>292</v>
      </c>
      <c r="C78" s="374"/>
      <c r="D78" s="96" t="s">
        <v>103</v>
      </c>
      <c r="E78" s="97" t="s">
        <v>85</v>
      </c>
      <c r="F78" s="98" t="s">
        <v>104</v>
      </c>
      <c r="G78" s="97" t="s">
        <v>105</v>
      </c>
      <c r="H78" s="98" t="s">
        <v>106</v>
      </c>
      <c r="I78" s="97" t="s">
        <v>89</v>
      </c>
      <c r="J78" s="98" t="s">
        <v>103</v>
      </c>
      <c r="K78" s="99" t="s">
        <v>90</v>
      </c>
      <c r="N78" s="100"/>
    </row>
    <row r="79" spans="2:14" ht="20.25" customHeight="1">
      <c r="B79" s="375"/>
      <c r="C79" s="376"/>
      <c r="D79" s="101" t="s">
        <v>103</v>
      </c>
      <c r="E79" s="102" t="s">
        <v>107</v>
      </c>
      <c r="F79" s="103" t="s">
        <v>38</v>
      </c>
      <c r="G79" s="63" t="s">
        <v>93</v>
      </c>
      <c r="H79" s="103" t="s">
        <v>108</v>
      </c>
      <c r="I79" s="63" t="s">
        <v>94</v>
      </c>
      <c r="J79" s="103" t="s">
        <v>103</v>
      </c>
      <c r="K79" s="104" t="s">
        <v>96</v>
      </c>
      <c r="N79" s="100"/>
    </row>
    <row r="80" spans="2:14" ht="20.25" customHeight="1">
      <c r="B80" s="377"/>
      <c r="C80" s="378"/>
      <c r="D80" s="105" t="s">
        <v>109</v>
      </c>
      <c r="E80" s="379" t="s">
        <v>325</v>
      </c>
      <c r="F80" s="380"/>
      <c r="G80" s="380"/>
      <c r="H80" s="380"/>
      <c r="I80" s="380"/>
      <c r="J80" s="380"/>
      <c r="K80" s="381"/>
      <c r="N80" s="100"/>
    </row>
    <row r="81" spans="2:11" ht="36.75" customHeight="1">
      <c r="B81" s="296" t="s">
        <v>110</v>
      </c>
      <c r="C81" s="297"/>
      <c r="D81" s="298"/>
      <c r="E81" s="299"/>
      <c r="F81" s="299"/>
      <c r="G81" s="299"/>
      <c r="H81" s="299"/>
      <c r="I81" s="299"/>
      <c r="J81" s="299"/>
      <c r="K81" s="300"/>
    </row>
    <row r="82" spans="2:11" ht="19.5" customHeight="1">
      <c r="B82" s="301" t="s">
        <v>111</v>
      </c>
      <c r="C82" s="302"/>
      <c r="D82" s="106" t="s">
        <v>44</v>
      </c>
      <c r="E82" s="307" t="s">
        <v>100</v>
      </c>
      <c r="F82" s="307"/>
      <c r="G82" s="307"/>
      <c r="H82" s="307"/>
      <c r="I82" s="307"/>
      <c r="J82" s="307"/>
      <c r="K82" s="308"/>
    </row>
    <row r="83" spans="2:11" ht="42" customHeight="1">
      <c r="B83" s="303"/>
      <c r="C83" s="304"/>
      <c r="D83" s="309" t="s">
        <v>44</v>
      </c>
      <c r="E83" s="311" t="s">
        <v>293</v>
      </c>
      <c r="F83" s="382"/>
      <c r="G83" s="383"/>
      <c r="H83" s="383"/>
      <c r="I83" s="383"/>
      <c r="J83" s="383"/>
      <c r="K83" s="384"/>
    </row>
    <row r="84" spans="2:11" ht="42" customHeight="1">
      <c r="B84" s="305"/>
      <c r="C84" s="306"/>
      <c r="D84" s="310"/>
      <c r="E84" s="312"/>
      <c r="F84" s="385"/>
      <c r="G84" s="386"/>
      <c r="H84" s="386"/>
      <c r="I84" s="386"/>
      <c r="J84" s="386"/>
      <c r="K84" s="387"/>
    </row>
    <row r="85" spans="2:11" ht="91.5" customHeight="1">
      <c r="B85" s="362" t="s">
        <v>112</v>
      </c>
      <c r="C85" s="363"/>
      <c r="D85" s="355"/>
      <c r="E85" s="356"/>
      <c r="F85" s="356"/>
      <c r="G85" s="356"/>
      <c r="H85" s="356"/>
      <c r="I85" s="356"/>
      <c r="J85" s="356"/>
      <c r="K85" s="357"/>
    </row>
    <row r="86" spans="2:11" ht="91.5" customHeight="1">
      <c r="B86" s="354" t="s">
        <v>113</v>
      </c>
      <c r="C86" s="297"/>
      <c r="D86" s="355"/>
      <c r="E86" s="356"/>
      <c r="F86" s="356"/>
      <c r="G86" s="356"/>
      <c r="H86" s="356"/>
      <c r="I86" s="356"/>
      <c r="J86" s="356"/>
      <c r="K86" s="357"/>
    </row>
    <row r="87" spans="2:11" ht="91.5" customHeight="1" thickBot="1">
      <c r="B87" s="364" t="s">
        <v>114</v>
      </c>
      <c r="C87" s="365"/>
      <c r="D87" s="359"/>
      <c r="E87" s="360"/>
      <c r="F87" s="360"/>
      <c r="G87" s="360"/>
      <c r="H87" s="360"/>
      <c r="I87" s="360"/>
      <c r="J87" s="360"/>
      <c r="K87" s="361"/>
    </row>
    <row r="88" ht="17.25" customHeight="1"/>
    <row r="89" ht="21" customHeight="1">
      <c r="B89" s="210" t="s">
        <v>330</v>
      </c>
    </row>
    <row r="90" spans="2:11" ht="21" customHeight="1">
      <c r="B90" s="294" t="s">
        <v>333</v>
      </c>
      <c r="C90" s="294"/>
      <c r="D90" s="294"/>
      <c r="E90" s="294"/>
      <c r="F90" s="294"/>
      <c r="G90" s="294"/>
      <c r="H90" s="294"/>
      <c r="I90" s="294"/>
      <c r="J90" s="294"/>
      <c r="K90" s="294"/>
    </row>
    <row r="91" spans="2:11" ht="21" customHeight="1" thickBot="1">
      <c r="B91" s="295"/>
      <c r="C91" s="295"/>
      <c r="D91" s="295"/>
      <c r="E91" s="295"/>
      <c r="F91" s="295"/>
      <c r="G91" s="295"/>
      <c r="H91" s="295"/>
      <c r="I91" s="295"/>
      <c r="J91" s="295"/>
      <c r="K91" s="295"/>
    </row>
    <row r="92" spans="2:11" ht="19.5" customHeight="1">
      <c r="B92" s="447" t="s">
        <v>275</v>
      </c>
      <c r="C92" s="448"/>
      <c r="D92" s="449"/>
      <c r="E92" s="445" t="s">
        <v>337</v>
      </c>
      <c r="F92" s="443"/>
      <c r="G92" s="443"/>
      <c r="H92" s="446"/>
      <c r="I92" s="443" t="s">
        <v>148</v>
      </c>
      <c r="J92" s="443"/>
      <c r="K92" s="444"/>
    </row>
    <row r="93" spans="2:11" ht="32.25" customHeight="1">
      <c r="B93" s="367" t="s">
        <v>332</v>
      </c>
      <c r="C93" s="368"/>
      <c r="D93" s="368"/>
      <c r="E93" s="368"/>
      <c r="F93" s="368"/>
      <c r="G93" s="368"/>
      <c r="H93" s="368"/>
      <c r="I93" s="368"/>
      <c r="J93" s="368"/>
      <c r="K93" s="369"/>
    </row>
    <row r="94" spans="2:11" ht="78.75" customHeight="1" thickBot="1">
      <c r="B94" s="370"/>
      <c r="C94" s="371"/>
      <c r="D94" s="371"/>
      <c r="E94" s="371"/>
      <c r="F94" s="371"/>
      <c r="G94" s="371"/>
      <c r="H94" s="371"/>
      <c r="I94" s="371"/>
      <c r="J94" s="371"/>
      <c r="K94" s="372"/>
    </row>
    <row r="95" spans="2:11" ht="17.25" customHeight="1">
      <c r="B95" s="107"/>
      <c r="C95" s="108"/>
      <c r="D95" s="108"/>
      <c r="E95" s="108"/>
      <c r="F95" s="108"/>
      <c r="G95" s="108"/>
      <c r="H95" s="108"/>
      <c r="I95" s="108"/>
      <c r="J95" s="108"/>
      <c r="K95" s="108"/>
    </row>
    <row r="96" spans="2:11" ht="21" customHeight="1" thickBot="1">
      <c r="B96" s="358" t="s">
        <v>294</v>
      </c>
      <c r="C96" s="358"/>
      <c r="D96" s="358"/>
      <c r="E96" s="358"/>
      <c r="F96" s="358"/>
      <c r="G96" s="358"/>
      <c r="H96" s="358"/>
      <c r="I96" s="358"/>
      <c r="J96" s="358"/>
      <c r="K96" s="358"/>
    </row>
    <row r="97" spans="2:11" ht="21" customHeight="1">
      <c r="B97" s="418" t="s">
        <v>295</v>
      </c>
      <c r="C97" s="450"/>
      <c r="D97" s="450"/>
      <c r="E97" s="450"/>
      <c r="F97" s="450"/>
      <c r="G97" s="450"/>
      <c r="H97" s="450"/>
      <c r="I97" s="450"/>
      <c r="J97" s="450"/>
      <c r="K97" s="451"/>
    </row>
    <row r="98" spans="2:11" ht="97.5" customHeight="1">
      <c r="B98" s="452"/>
      <c r="C98" s="453"/>
      <c r="D98" s="453"/>
      <c r="E98" s="453"/>
      <c r="F98" s="453"/>
      <c r="G98" s="453"/>
      <c r="H98" s="453"/>
      <c r="I98" s="453"/>
      <c r="J98" s="453"/>
      <c r="K98" s="454"/>
    </row>
    <row r="99" spans="2:11" ht="19.5" customHeight="1">
      <c r="B99" s="296" t="s">
        <v>296</v>
      </c>
      <c r="C99" s="352"/>
      <c r="D99" s="352"/>
      <c r="E99" s="352"/>
      <c r="F99" s="352"/>
      <c r="G99" s="352"/>
      <c r="H99" s="352"/>
      <c r="I99" s="352"/>
      <c r="J99" s="352"/>
      <c r="K99" s="353"/>
    </row>
    <row r="100" spans="2:11" ht="97.5" customHeight="1" thickBot="1">
      <c r="B100" s="366"/>
      <c r="C100" s="360"/>
      <c r="D100" s="360"/>
      <c r="E100" s="360"/>
      <c r="F100" s="360"/>
      <c r="G100" s="360"/>
      <c r="H100" s="360"/>
      <c r="I100" s="360"/>
      <c r="J100" s="360"/>
      <c r="K100" s="361"/>
    </row>
  </sheetData>
  <sheetProtection/>
  <mergeCells count="118">
    <mergeCell ref="B2:K3"/>
    <mergeCell ref="I92:K92"/>
    <mergeCell ref="E92:H92"/>
    <mergeCell ref="B92:D92"/>
    <mergeCell ref="B97:K97"/>
    <mergeCell ref="B98:K98"/>
    <mergeCell ref="D67:K67"/>
    <mergeCell ref="D70:K70"/>
    <mergeCell ref="B76:K76"/>
    <mergeCell ref="B77:C77"/>
    <mergeCell ref="D77:K77"/>
    <mergeCell ref="H66:K66"/>
    <mergeCell ref="D53:K53"/>
    <mergeCell ref="D56:K56"/>
    <mergeCell ref="D60:K60"/>
    <mergeCell ref="D63:K63"/>
    <mergeCell ref="D54:K55"/>
    <mergeCell ref="D57:K58"/>
    <mergeCell ref="D61:K62"/>
    <mergeCell ref="D64:K65"/>
    <mergeCell ref="D16:E16"/>
    <mergeCell ref="F16:H16"/>
    <mergeCell ref="B4:K4"/>
    <mergeCell ref="B5:K5"/>
    <mergeCell ref="B6:K6"/>
    <mergeCell ref="B7:K7"/>
    <mergeCell ref="B8:K8"/>
    <mergeCell ref="B9:K9"/>
    <mergeCell ref="B43:C45"/>
    <mergeCell ref="E45:K45"/>
    <mergeCell ref="B10:K10"/>
    <mergeCell ref="B11:K11"/>
    <mergeCell ref="B12:K12"/>
    <mergeCell ref="B13:K13"/>
    <mergeCell ref="C14:K14"/>
    <mergeCell ref="B15:C20"/>
    <mergeCell ref="F15:H15"/>
    <mergeCell ref="J15:K15"/>
    <mergeCell ref="B46:C46"/>
    <mergeCell ref="D46:K46"/>
    <mergeCell ref="B47:C49"/>
    <mergeCell ref="E47:K47"/>
    <mergeCell ref="D48:D49"/>
    <mergeCell ref="E48:E49"/>
    <mergeCell ref="F48:K49"/>
    <mergeCell ref="F83:K84"/>
    <mergeCell ref="B50:C50"/>
    <mergeCell ref="D50:K50"/>
    <mergeCell ref="B73:C73"/>
    <mergeCell ref="D73:K73"/>
    <mergeCell ref="B52:C72"/>
    <mergeCell ref="B51:C51"/>
    <mergeCell ref="E59:G59"/>
    <mergeCell ref="H59:K59"/>
    <mergeCell ref="E66:G66"/>
    <mergeCell ref="J17:K17"/>
    <mergeCell ref="D18:E18"/>
    <mergeCell ref="B85:C85"/>
    <mergeCell ref="D85:K85"/>
    <mergeCell ref="B87:C87"/>
    <mergeCell ref="B100:K100"/>
    <mergeCell ref="B93:K93"/>
    <mergeCell ref="B94:K94"/>
    <mergeCell ref="B78:C80"/>
    <mergeCell ref="E80:K80"/>
    <mergeCell ref="F20:H20"/>
    <mergeCell ref="I20:J20"/>
    <mergeCell ref="I16:J16"/>
    <mergeCell ref="B99:K99"/>
    <mergeCell ref="B86:C86"/>
    <mergeCell ref="D86:K86"/>
    <mergeCell ref="B96:K96"/>
    <mergeCell ref="D87:K87"/>
    <mergeCell ref="F17:H17"/>
    <mergeCell ref="C21:K21"/>
    <mergeCell ref="F22:H22"/>
    <mergeCell ref="J22:K22"/>
    <mergeCell ref="F18:H18"/>
    <mergeCell ref="I18:J18"/>
    <mergeCell ref="F19:H19"/>
    <mergeCell ref="J19:K19"/>
    <mergeCell ref="D20:E20"/>
    <mergeCell ref="D26:K27"/>
    <mergeCell ref="F28:H28"/>
    <mergeCell ref="J28:K28"/>
    <mergeCell ref="D29:K30"/>
    <mergeCell ref="C31:K31"/>
    <mergeCell ref="B22:C30"/>
    <mergeCell ref="D23:K24"/>
    <mergeCell ref="F25:H25"/>
    <mergeCell ref="J25:K25"/>
    <mergeCell ref="B32:C40"/>
    <mergeCell ref="F32:H32"/>
    <mergeCell ref="J32:K32"/>
    <mergeCell ref="D33:K34"/>
    <mergeCell ref="F35:H35"/>
    <mergeCell ref="J35:K35"/>
    <mergeCell ref="D36:K37"/>
    <mergeCell ref="D51:K51"/>
    <mergeCell ref="E52:G52"/>
    <mergeCell ref="H52:K52"/>
    <mergeCell ref="F38:H38"/>
    <mergeCell ref="J38:K38"/>
    <mergeCell ref="D39:K40"/>
    <mergeCell ref="B41:K41"/>
    <mergeCell ref="B42:C42"/>
    <mergeCell ref="D42:G42"/>
    <mergeCell ref="H42:K42"/>
    <mergeCell ref="D68:K69"/>
    <mergeCell ref="D71:K72"/>
    <mergeCell ref="B90:K91"/>
    <mergeCell ref="B75:K75"/>
    <mergeCell ref="B81:C81"/>
    <mergeCell ref="D81:K81"/>
    <mergeCell ref="B82:C84"/>
    <mergeCell ref="E82:K82"/>
    <mergeCell ref="D83:D84"/>
    <mergeCell ref="E83:E84"/>
  </mergeCells>
  <dataValidations count="7">
    <dataValidation type="list" allowBlank="1" showInputMessage="1" sqref="D43:D45 F43:F44 H43:H44 J43:J44">
      <formula1>"□,■"</formula1>
    </dataValidation>
    <dataValidation type="list" allowBlank="1" showInputMessage="1" showErrorMessage="1" sqref="I16:J16 I18:J18 I20:J20">
      <formula1>"□様式５（実施確認書）,■様式５（実施確認書）"</formula1>
    </dataValidation>
    <dataValidation type="list" allowBlank="1" showInputMessage="1" showErrorMessage="1" sqref="F16:H16 F18:H18 F20:H20">
      <formula1>"□相手団体と取り交わしている文書,■相手団体と取り交わしている文書"</formula1>
    </dataValidation>
    <dataValidation type="list" allowBlank="1" showInputMessage="1" showErrorMessage="1" sqref="D47 D82 H78:H79 J78:J79 F78:F79 D78:D80">
      <formula1>"□,■"</formula1>
    </dataValidation>
    <dataValidation type="list" allowBlank="1" showInputMessage="1" showErrorMessage="1" sqref="B14 B21 B31 D48:D49 D83:D84">
      <formula1>"□, ■"</formula1>
    </dataValidation>
    <dataValidation type="list" allowBlank="1" showInputMessage="1" showErrorMessage="1" sqref="I92">
      <formula1>"□　運営ノウハウ等の情報共有,■　運営ノウハウ等の情報共有"</formula1>
    </dataValidation>
    <dataValidation type="list" allowBlank="1" showInputMessage="1" showErrorMessage="1" sqref="E92:H92">
      <formula1>"□　ＡＩＲ活動の運営に携わる専門人材の育成,■　ＡＩＲ活動の運営に携わる専門人材の育成"</formula1>
    </dataValidation>
  </dataValidations>
  <printOptions horizontalCentered="1"/>
  <pageMargins left="0.5905511811023623" right="0.5905511811023623" top="0.7874015748031497" bottom="0.3937007874015748" header="0.15748031496062992" footer="0.15748031496062992"/>
  <pageSetup fitToHeight="0" fitToWidth="1" horizontalDpi="600" verticalDpi="600" orientation="portrait" paperSize="9" scale="98" r:id="rId4"/>
  <headerFooter alignWithMargins="0">
    <oddHeader>&amp;R（様式２－１）</oddHeader>
  </headerFooter>
  <rowBreaks count="5" manualBreakCount="5">
    <brk id="30" max="10" man="1"/>
    <brk id="51" max="10" man="1"/>
    <brk id="74" max="10" man="1"/>
    <brk id="95" max="10" man="1"/>
    <brk id="100" max="10"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N112"/>
  <sheetViews>
    <sheetView showGridLines="0" view="pageBreakPreview" zoomScaleNormal="110" zoomScaleSheetLayoutView="100" workbookViewId="0" topLeftCell="A1">
      <selection activeCell="D65" sqref="D65:I65"/>
    </sheetView>
  </sheetViews>
  <sheetFormatPr defaultColWidth="9.00390625" defaultRowHeight="13.5"/>
  <cols>
    <col min="1" max="1" width="1.25" style="1" customWidth="1"/>
    <col min="2" max="3" width="9.25390625" style="1" customWidth="1"/>
    <col min="4" max="4" width="6.25390625" style="1" customWidth="1"/>
    <col min="5" max="5" width="12.25390625" style="1" customWidth="1"/>
    <col min="6" max="11" width="9.25390625" style="1" customWidth="1"/>
    <col min="12" max="12" width="1.25" style="1" customWidth="1"/>
    <col min="13" max="16384" width="9.00390625" style="1" customWidth="1"/>
  </cols>
  <sheetData>
    <row r="1" spans="2:11" ht="21" customHeight="1">
      <c r="B1" s="94" t="s">
        <v>115</v>
      </c>
      <c r="C1" s="94"/>
      <c r="D1" s="94"/>
      <c r="E1" s="94"/>
      <c r="F1" s="94"/>
      <c r="G1" s="94"/>
      <c r="H1" s="94"/>
      <c r="I1" s="94"/>
      <c r="J1" s="94"/>
      <c r="K1" s="109"/>
    </row>
    <row r="2" spans="2:11" ht="48.75" customHeight="1">
      <c r="B2" s="497" t="s">
        <v>297</v>
      </c>
      <c r="C2" s="497"/>
      <c r="D2" s="497"/>
      <c r="E2" s="497"/>
      <c r="F2" s="497"/>
      <c r="G2" s="497"/>
      <c r="H2" s="497"/>
      <c r="I2" s="497"/>
      <c r="J2" s="497"/>
      <c r="K2" s="497"/>
    </row>
    <row r="3" spans="2:11" ht="49.5" customHeight="1">
      <c r="B3" s="110" t="s">
        <v>237</v>
      </c>
      <c r="C3" s="517" t="s">
        <v>298</v>
      </c>
      <c r="D3" s="518"/>
      <c r="E3" s="518"/>
      <c r="F3" s="518"/>
      <c r="G3" s="518"/>
      <c r="H3" s="518"/>
      <c r="I3" s="518"/>
      <c r="J3" s="518"/>
      <c r="K3" s="518"/>
    </row>
    <row r="4" spans="2:11" ht="49.5" customHeight="1">
      <c r="B4" s="110" t="s">
        <v>238</v>
      </c>
      <c r="C4" s="517" t="s">
        <v>299</v>
      </c>
      <c r="D4" s="518"/>
      <c r="E4" s="518"/>
      <c r="F4" s="518"/>
      <c r="G4" s="518"/>
      <c r="H4" s="518"/>
      <c r="I4" s="518"/>
      <c r="J4" s="518"/>
      <c r="K4" s="518"/>
    </row>
    <row r="5" spans="2:11" ht="63" customHeight="1">
      <c r="B5" s="110" t="s">
        <v>239</v>
      </c>
      <c r="C5" s="517" t="s">
        <v>300</v>
      </c>
      <c r="D5" s="518"/>
      <c r="E5" s="518"/>
      <c r="F5" s="518"/>
      <c r="G5" s="518"/>
      <c r="H5" s="518"/>
      <c r="I5" s="518"/>
      <c r="J5" s="518"/>
      <c r="K5" s="518"/>
    </row>
    <row r="6" spans="2:11" ht="61.5" customHeight="1">
      <c r="B6" s="110" t="s">
        <v>240</v>
      </c>
      <c r="C6" s="517" t="s">
        <v>301</v>
      </c>
      <c r="D6" s="518"/>
      <c r="E6" s="518"/>
      <c r="F6" s="518"/>
      <c r="G6" s="518"/>
      <c r="H6" s="518"/>
      <c r="I6" s="518"/>
      <c r="J6" s="518"/>
      <c r="K6" s="518"/>
    </row>
    <row r="7" spans="2:11" ht="32.25" customHeight="1" thickBot="1">
      <c r="B7" s="497" t="s">
        <v>241</v>
      </c>
      <c r="C7" s="493"/>
      <c r="D7" s="493"/>
      <c r="E7" s="493"/>
      <c r="F7" s="493"/>
      <c r="G7" s="493"/>
      <c r="H7" s="493"/>
      <c r="I7" s="493"/>
      <c r="J7" s="493"/>
      <c r="K7" s="493"/>
    </row>
    <row r="8" spans="2:11" ht="20.25" customHeight="1">
      <c r="B8" s="494" t="s">
        <v>302</v>
      </c>
      <c r="C8" s="495"/>
      <c r="D8" s="495"/>
      <c r="E8" s="495"/>
      <c r="F8" s="495"/>
      <c r="G8" s="495"/>
      <c r="H8" s="495"/>
      <c r="I8" s="495"/>
      <c r="J8" s="495"/>
      <c r="K8" s="496"/>
    </row>
    <row r="9" spans="2:11" ht="20.25" customHeight="1">
      <c r="B9" s="498" t="s">
        <v>117</v>
      </c>
      <c r="C9" s="499"/>
      <c r="D9" s="499"/>
      <c r="E9" s="499"/>
      <c r="F9" s="499"/>
      <c r="G9" s="499"/>
      <c r="H9" s="499"/>
      <c r="I9" s="499"/>
      <c r="J9" s="499"/>
      <c r="K9" s="500"/>
    </row>
    <row r="10" spans="2:11" ht="56.25" customHeight="1">
      <c r="B10" s="478"/>
      <c r="C10" s="479"/>
      <c r="D10" s="479"/>
      <c r="E10" s="479"/>
      <c r="F10" s="479"/>
      <c r="G10" s="479"/>
      <c r="H10" s="479"/>
      <c r="I10" s="479"/>
      <c r="J10" s="479"/>
      <c r="K10" s="480"/>
    </row>
    <row r="11" spans="2:11" ht="19.5" customHeight="1">
      <c r="B11" s="498" t="s">
        <v>81</v>
      </c>
      <c r="C11" s="499"/>
      <c r="D11" s="499"/>
      <c r="E11" s="499"/>
      <c r="F11" s="499"/>
      <c r="G11" s="499"/>
      <c r="H11" s="499"/>
      <c r="I11" s="499"/>
      <c r="J11" s="499"/>
      <c r="K11" s="500"/>
    </row>
    <row r="12" spans="2:11" ht="30" customHeight="1">
      <c r="B12" s="478" t="s">
        <v>335</v>
      </c>
      <c r="C12" s="515"/>
      <c r="D12" s="515"/>
      <c r="E12" s="515"/>
      <c r="F12" s="515"/>
      <c r="G12" s="515"/>
      <c r="H12" s="515"/>
      <c r="I12" s="515"/>
      <c r="J12" s="515"/>
      <c r="K12" s="516"/>
    </row>
    <row r="13" spans="2:11" ht="19.5" customHeight="1">
      <c r="B13" s="412" t="s">
        <v>303</v>
      </c>
      <c r="C13" s="413"/>
      <c r="D13" s="413"/>
      <c r="E13" s="413"/>
      <c r="F13" s="413"/>
      <c r="G13" s="413"/>
      <c r="H13" s="413"/>
      <c r="I13" s="413"/>
      <c r="J13" s="413"/>
      <c r="K13" s="414"/>
    </row>
    <row r="14" spans="2:11" ht="19.5" customHeight="1">
      <c r="B14" s="95" t="s">
        <v>44</v>
      </c>
      <c r="C14" s="347" t="s">
        <v>282</v>
      </c>
      <c r="D14" s="347"/>
      <c r="E14" s="347"/>
      <c r="F14" s="347"/>
      <c r="G14" s="347"/>
      <c r="H14" s="347"/>
      <c r="I14" s="347"/>
      <c r="J14" s="347"/>
      <c r="K14" s="415"/>
    </row>
    <row r="15" spans="2:11" ht="56.25" customHeight="1">
      <c r="B15" s="505" t="s">
        <v>304</v>
      </c>
      <c r="C15" s="513"/>
      <c r="D15" s="514" t="s">
        <v>326</v>
      </c>
      <c r="E15" s="515"/>
      <c r="F15" s="515"/>
      <c r="G15" s="515"/>
      <c r="H15" s="515"/>
      <c r="I15" s="515"/>
      <c r="J15" s="515"/>
      <c r="K15" s="516"/>
    </row>
    <row r="16" spans="2:11" ht="19.5" customHeight="1">
      <c r="B16" s="95" t="s">
        <v>44</v>
      </c>
      <c r="C16" s="345" t="s">
        <v>284</v>
      </c>
      <c r="D16" s="345"/>
      <c r="E16" s="345"/>
      <c r="F16" s="345"/>
      <c r="G16" s="345"/>
      <c r="H16" s="345"/>
      <c r="I16" s="345"/>
      <c r="J16" s="345"/>
      <c r="K16" s="346"/>
    </row>
    <row r="17" spans="2:11" ht="56.25" customHeight="1">
      <c r="B17" s="505" t="s">
        <v>305</v>
      </c>
      <c r="C17" s="506"/>
      <c r="D17" s="514" t="s">
        <v>116</v>
      </c>
      <c r="E17" s="515"/>
      <c r="F17" s="515"/>
      <c r="G17" s="515"/>
      <c r="H17" s="515"/>
      <c r="I17" s="515"/>
      <c r="J17" s="515"/>
      <c r="K17" s="516"/>
    </row>
    <row r="18" spans="2:11" ht="19.5" customHeight="1">
      <c r="B18" s="95" t="s">
        <v>44</v>
      </c>
      <c r="C18" s="345" t="s">
        <v>306</v>
      </c>
      <c r="D18" s="345"/>
      <c r="E18" s="345"/>
      <c r="F18" s="345"/>
      <c r="G18" s="345"/>
      <c r="H18" s="345"/>
      <c r="I18" s="345"/>
      <c r="J18" s="345"/>
      <c r="K18" s="346"/>
    </row>
    <row r="19" spans="2:11" ht="55.5" customHeight="1">
      <c r="B19" s="505" t="s">
        <v>307</v>
      </c>
      <c r="C19" s="506"/>
      <c r="D19" s="507" t="s">
        <v>326</v>
      </c>
      <c r="E19" s="508"/>
      <c r="F19" s="508"/>
      <c r="G19" s="508"/>
      <c r="H19" s="508"/>
      <c r="I19" s="508"/>
      <c r="J19" s="508"/>
      <c r="K19" s="509"/>
    </row>
    <row r="20" spans="2:11" s="114" customFormat="1" ht="27.75" customHeight="1">
      <c r="B20" s="296" t="s">
        <v>308</v>
      </c>
      <c r="C20" s="332"/>
      <c r="D20" s="431" t="s">
        <v>146</v>
      </c>
      <c r="E20" s="432"/>
      <c r="F20" s="432"/>
      <c r="G20" s="432"/>
      <c r="H20" s="510" t="s">
        <v>147</v>
      </c>
      <c r="I20" s="511"/>
      <c r="J20" s="511"/>
      <c r="K20" s="512"/>
    </row>
    <row r="21" spans="2:14" s="115" customFormat="1" ht="17.25" customHeight="1">
      <c r="B21" s="373" t="s">
        <v>252</v>
      </c>
      <c r="C21" s="374"/>
      <c r="D21" s="96" t="s">
        <v>118</v>
      </c>
      <c r="E21" s="97" t="s">
        <v>85</v>
      </c>
      <c r="F21" s="98" t="s">
        <v>118</v>
      </c>
      <c r="G21" s="97" t="s">
        <v>119</v>
      </c>
      <c r="H21" s="98" t="s">
        <v>38</v>
      </c>
      <c r="I21" s="97" t="s">
        <v>89</v>
      </c>
      <c r="J21" s="98" t="s">
        <v>120</v>
      </c>
      <c r="K21" s="99" t="s">
        <v>90</v>
      </c>
      <c r="N21" s="116"/>
    </row>
    <row r="22" spans="2:14" s="115" customFormat="1" ht="17.25" customHeight="1">
      <c r="B22" s="375"/>
      <c r="C22" s="376"/>
      <c r="D22" s="101" t="s">
        <v>108</v>
      </c>
      <c r="E22" s="102" t="s">
        <v>121</v>
      </c>
      <c r="F22" s="103" t="s">
        <v>122</v>
      </c>
      <c r="G22" s="63" t="s">
        <v>93</v>
      </c>
      <c r="H22" s="103" t="s">
        <v>118</v>
      </c>
      <c r="I22" s="63" t="s">
        <v>94</v>
      </c>
      <c r="J22" s="103" t="s">
        <v>108</v>
      </c>
      <c r="K22" s="104" t="s">
        <v>96</v>
      </c>
      <c r="N22" s="116"/>
    </row>
    <row r="23" spans="2:14" s="115" customFormat="1" ht="17.25" customHeight="1">
      <c r="B23" s="377"/>
      <c r="C23" s="378"/>
      <c r="D23" s="105" t="s">
        <v>120</v>
      </c>
      <c r="E23" s="380" t="s">
        <v>309</v>
      </c>
      <c r="F23" s="380"/>
      <c r="G23" s="380"/>
      <c r="H23" s="380"/>
      <c r="I23" s="380"/>
      <c r="J23" s="380"/>
      <c r="K23" s="381"/>
      <c r="N23" s="116"/>
    </row>
    <row r="24" spans="2:11" s="114" customFormat="1" ht="27.75" customHeight="1">
      <c r="B24" s="296" t="s">
        <v>98</v>
      </c>
      <c r="C24" s="297"/>
      <c r="D24" s="502"/>
      <c r="E24" s="410"/>
      <c r="F24" s="410"/>
      <c r="G24" s="410"/>
      <c r="H24" s="410"/>
      <c r="I24" s="410"/>
      <c r="J24" s="410"/>
      <c r="K24" s="411"/>
    </row>
    <row r="25" spans="2:11" s="114" customFormat="1" ht="27.75" customHeight="1">
      <c r="B25" s="301" t="s">
        <v>123</v>
      </c>
      <c r="C25" s="302"/>
      <c r="D25" s="106" t="s">
        <v>44</v>
      </c>
      <c r="E25" s="402" t="s">
        <v>100</v>
      </c>
      <c r="F25" s="402"/>
      <c r="G25" s="402"/>
      <c r="H25" s="402"/>
      <c r="I25" s="402"/>
      <c r="J25" s="402"/>
      <c r="K25" s="403"/>
    </row>
    <row r="26" spans="2:11" s="114" customFormat="1" ht="27.75" customHeight="1">
      <c r="B26" s="303"/>
      <c r="C26" s="304"/>
      <c r="D26" s="309" t="s">
        <v>44</v>
      </c>
      <c r="E26" s="311" t="s">
        <v>124</v>
      </c>
      <c r="F26" s="382"/>
      <c r="G26" s="383"/>
      <c r="H26" s="383"/>
      <c r="I26" s="383"/>
      <c r="J26" s="383"/>
      <c r="K26" s="384"/>
    </row>
    <row r="27" spans="2:11" s="114" customFormat="1" ht="27.75" customHeight="1">
      <c r="B27" s="305"/>
      <c r="C27" s="306"/>
      <c r="D27" s="310"/>
      <c r="E27" s="312"/>
      <c r="F27" s="385"/>
      <c r="G27" s="386"/>
      <c r="H27" s="386"/>
      <c r="I27" s="386"/>
      <c r="J27" s="386"/>
      <c r="K27" s="387"/>
    </row>
    <row r="28" spans="2:11" s="114" customFormat="1" ht="56.25" customHeight="1">
      <c r="B28" s="388" t="s">
        <v>125</v>
      </c>
      <c r="C28" s="389"/>
      <c r="D28" s="313"/>
      <c r="E28" s="314"/>
      <c r="F28" s="314"/>
      <c r="G28" s="314"/>
      <c r="H28" s="314"/>
      <c r="I28" s="314"/>
      <c r="J28" s="314"/>
      <c r="K28" s="315"/>
    </row>
    <row r="29" spans="2:11" ht="91.5" customHeight="1">
      <c r="B29" s="396" t="s">
        <v>290</v>
      </c>
      <c r="C29" s="397"/>
      <c r="D29" s="313"/>
      <c r="E29" s="314"/>
      <c r="F29" s="314"/>
      <c r="G29" s="314"/>
      <c r="H29" s="314"/>
      <c r="I29" s="314"/>
      <c r="J29" s="314"/>
      <c r="K29" s="315"/>
    </row>
    <row r="30" spans="2:11" ht="24" customHeight="1">
      <c r="B30" s="390" t="s">
        <v>256</v>
      </c>
      <c r="C30" s="391"/>
      <c r="D30" s="222" t="s">
        <v>138</v>
      </c>
      <c r="E30" s="316" t="s">
        <v>144</v>
      </c>
      <c r="F30" s="317"/>
      <c r="G30" s="317"/>
      <c r="H30" s="465"/>
      <c r="I30" s="465"/>
      <c r="J30" s="465"/>
      <c r="K30" s="466"/>
    </row>
    <row r="31" spans="2:11" ht="24" customHeight="1">
      <c r="B31" s="392"/>
      <c r="C31" s="393"/>
      <c r="D31" s="435" t="s">
        <v>257</v>
      </c>
      <c r="E31" s="349"/>
      <c r="F31" s="349"/>
      <c r="G31" s="349"/>
      <c r="H31" s="349"/>
      <c r="I31" s="349"/>
      <c r="J31" s="349"/>
      <c r="K31" s="436"/>
    </row>
    <row r="32" spans="2:11" ht="24" customHeight="1">
      <c r="B32" s="392"/>
      <c r="C32" s="393"/>
      <c r="D32" s="291"/>
      <c r="E32" s="292"/>
      <c r="F32" s="292"/>
      <c r="G32" s="292"/>
      <c r="H32" s="292"/>
      <c r="I32" s="292"/>
      <c r="J32" s="292"/>
      <c r="K32" s="293"/>
    </row>
    <row r="33" spans="2:11" ht="24" customHeight="1">
      <c r="B33" s="392"/>
      <c r="C33" s="393"/>
      <c r="D33" s="291"/>
      <c r="E33" s="292"/>
      <c r="F33" s="292"/>
      <c r="G33" s="292"/>
      <c r="H33" s="292"/>
      <c r="I33" s="292"/>
      <c r="J33" s="292"/>
      <c r="K33" s="293"/>
    </row>
    <row r="34" spans="2:11" ht="24" customHeight="1">
      <c r="B34" s="392"/>
      <c r="C34" s="393"/>
      <c r="D34" s="437" t="s">
        <v>142</v>
      </c>
      <c r="E34" s="438"/>
      <c r="F34" s="438"/>
      <c r="G34" s="438"/>
      <c r="H34" s="438"/>
      <c r="I34" s="438"/>
      <c r="J34" s="438"/>
      <c r="K34" s="439"/>
    </row>
    <row r="35" spans="2:11" ht="24" customHeight="1">
      <c r="B35" s="392"/>
      <c r="C35" s="393"/>
      <c r="D35" s="291"/>
      <c r="E35" s="292"/>
      <c r="F35" s="292"/>
      <c r="G35" s="292"/>
      <c r="H35" s="292"/>
      <c r="I35" s="292"/>
      <c r="J35" s="292"/>
      <c r="K35" s="293"/>
    </row>
    <row r="36" spans="2:11" ht="24" customHeight="1">
      <c r="B36" s="392"/>
      <c r="C36" s="393"/>
      <c r="D36" s="291"/>
      <c r="E36" s="292"/>
      <c r="F36" s="292"/>
      <c r="G36" s="292"/>
      <c r="H36" s="292"/>
      <c r="I36" s="292"/>
      <c r="J36" s="292"/>
      <c r="K36" s="293"/>
    </row>
    <row r="37" spans="2:11" ht="24" customHeight="1">
      <c r="B37" s="392"/>
      <c r="C37" s="393"/>
      <c r="D37" s="218" t="s">
        <v>140</v>
      </c>
      <c r="E37" s="398" t="s">
        <v>144</v>
      </c>
      <c r="F37" s="399"/>
      <c r="G37" s="399"/>
      <c r="H37" s="456"/>
      <c r="I37" s="456"/>
      <c r="J37" s="456"/>
      <c r="K37" s="457"/>
    </row>
    <row r="38" spans="2:11" ht="24" customHeight="1">
      <c r="B38" s="392"/>
      <c r="C38" s="393"/>
      <c r="D38" s="435" t="s">
        <v>257</v>
      </c>
      <c r="E38" s="349"/>
      <c r="F38" s="349"/>
      <c r="G38" s="349"/>
      <c r="H38" s="349"/>
      <c r="I38" s="349"/>
      <c r="J38" s="349"/>
      <c r="K38" s="436"/>
    </row>
    <row r="39" spans="2:11" ht="24" customHeight="1">
      <c r="B39" s="392"/>
      <c r="C39" s="393"/>
      <c r="D39" s="291"/>
      <c r="E39" s="292"/>
      <c r="F39" s="292"/>
      <c r="G39" s="292"/>
      <c r="H39" s="292"/>
      <c r="I39" s="292"/>
      <c r="J39" s="292"/>
      <c r="K39" s="293"/>
    </row>
    <row r="40" spans="2:11" ht="24" customHeight="1">
      <c r="B40" s="392"/>
      <c r="C40" s="393"/>
      <c r="D40" s="291"/>
      <c r="E40" s="292"/>
      <c r="F40" s="292"/>
      <c r="G40" s="292"/>
      <c r="H40" s="292"/>
      <c r="I40" s="292"/>
      <c r="J40" s="292"/>
      <c r="K40" s="293"/>
    </row>
    <row r="41" spans="2:11" ht="24" customHeight="1">
      <c r="B41" s="392"/>
      <c r="C41" s="393"/>
      <c r="D41" s="437" t="s">
        <v>142</v>
      </c>
      <c r="E41" s="438"/>
      <c r="F41" s="438"/>
      <c r="G41" s="438"/>
      <c r="H41" s="438"/>
      <c r="I41" s="438"/>
      <c r="J41" s="438"/>
      <c r="K41" s="439"/>
    </row>
    <row r="42" spans="2:11" ht="24" customHeight="1">
      <c r="B42" s="392"/>
      <c r="C42" s="393"/>
      <c r="D42" s="291"/>
      <c r="E42" s="292"/>
      <c r="F42" s="292"/>
      <c r="G42" s="292"/>
      <c r="H42" s="292"/>
      <c r="I42" s="292"/>
      <c r="J42" s="292"/>
      <c r="K42" s="293"/>
    </row>
    <row r="43" spans="2:11" ht="24" customHeight="1">
      <c r="B43" s="392"/>
      <c r="C43" s="393"/>
      <c r="D43" s="291"/>
      <c r="E43" s="292"/>
      <c r="F43" s="292"/>
      <c r="G43" s="292"/>
      <c r="H43" s="292"/>
      <c r="I43" s="292"/>
      <c r="J43" s="292"/>
      <c r="K43" s="293"/>
    </row>
    <row r="44" spans="2:11" ht="24" customHeight="1">
      <c r="B44" s="392"/>
      <c r="C44" s="393"/>
      <c r="D44" s="218" t="s">
        <v>141</v>
      </c>
      <c r="E44" s="398" t="s">
        <v>144</v>
      </c>
      <c r="F44" s="399"/>
      <c r="G44" s="399"/>
      <c r="H44" s="503"/>
      <c r="I44" s="503"/>
      <c r="J44" s="503"/>
      <c r="K44" s="504"/>
    </row>
    <row r="45" spans="2:11" ht="24" customHeight="1">
      <c r="B45" s="392"/>
      <c r="C45" s="393"/>
      <c r="D45" s="435" t="s">
        <v>257</v>
      </c>
      <c r="E45" s="349"/>
      <c r="F45" s="349"/>
      <c r="G45" s="349"/>
      <c r="H45" s="349"/>
      <c r="I45" s="349"/>
      <c r="J45" s="349"/>
      <c r="K45" s="436"/>
    </row>
    <row r="46" spans="2:11" ht="24" customHeight="1">
      <c r="B46" s="392"/>
      <c r="C46" s="393"/>
      <c r="D46" s="291"/>
      <c r="E46" s="292"/>
      <c r="F46" s="292"/>
      <c r="G46" s="292"/>
      <c r="H46" s="292"/>
      <c r="I46" s="292"/>
      <c r="J46" s="292"/>
      <c r="K46" s="293"/>
    </row>
    <row r="47" spans="2:11" ht="24" customHeight="1">
      <c r="B47" s="392"/>
      <c r="C47" s="393"/>
      <c r="D47" s="291"/>
      <c r="E47" s="292"/>
      <c r="F47" s="292"/>
      <c r="G47" s="292"/>
      <c r="H47" s="292"/>
      <c r="I47" s="292"/>
      <c r="J47" s="292"/>
      <c r="K47" s="293"/>
    </row>
    <row r="48" spans="2:11" ht="24" customHeight="1">
      <c r="B48" s="392"/>
      <c r="C48" s="393"/>
      <c r="D48" s="437" t="s">
        <v>142</v>
      </c>
      <c r="E48" s="438"/>
      <c r="F48" s="438"/>
      <c r="G48" s="438"/>
      <c r="H48" s="438"/>
      <c r="I48" s="438"/>
      <c r="J48" s="438"/>
      <c r="K48" s="439"/>
    </row>
    <row r="49" spans="2:11" ht="24" customHeight="1">
      <c r="B49" s="392"/>
      <c r="C49" s="393"/>
      <c r="D49" s="291"/>
      <c r="E49" s="292"/>
      <c r="F49" s="292"/>
      <c r="G49" s="292"/>
      <c r="H49" s="292"/>
      <c r="I49" s="292"/>
      <c r="J49" s="292"/>
      <c r="K49" s="293"/>
    </row>
    <row r="50" spans="2:11" ht="24" customHeight="1">
      <c r="B50" s="394"/>
      <c r="C50" s="395"/>
      <c r="D50" s="291"/>
      <c r="E50" s="292"/>
      <c r="F50" s="292"/>
      <c r="G50" s="292"/>
      <c r="H50" s="292"/>
      <c r="I50" s="292"/>
      <c r="J50" s="292"/>
      <c r="K50" s="293"/>
    </row>
    <row r="51" spans="2:11" s="114" customFormat="1" ht="56.25" customHeight="1" thickBot="1">
      <c r="B51" s="364" t="s">
        <v>102</v>
      </c>
      <c r="C51" s="365"/>
      <c r="D51" s="359"/>
      <c r="E51" s="360"/>
      <c r="F51" s="360"/>
      <c r="G51" s="360"/>
      <c r="H51" s="360"/>
      <c r="I51" s="360"/>
      <c r="J51" s="360"/>
      <c r="K51" s="361"/>
    </row>
    <row r="52" spans="2:11" s="114" customFormat="1" ht="19.5" customHeight="1">
      <c r="B52" s="430" t="s">
        <v>310</v>
      </c>
      <c r="C52" s="470"/>
      <c r="D52" s="470"/>
      <c r="E52" s="470"/>
      <c r="F52" s="470"/>
      <c r="G52" s="470"/>
      <c r="H52" s="470"/>
      <c r="I52" s="470"/>
      <c r="J52" s="470"/>
      <c r="K52" s="471"/>
    </row>
    <row r="53" spans="2:11" ht="56.25" customHeight="1" thickBot="1">
      <c r="B53" s="366" t="s">
        <v>326</v>
      </c>
      <c r="C53" s="360"/>
      <c r="D53" s="360"/>
      <c r="E53" s="360"/>
      <c r="F53" s="360"/>
      <c r="G53" s="360"/>
      <c r="H53" s="360"/>
      <c r="I53" s="360"/>
      <c r="J53" s="360"/>
      <c r="K53" s="361"/>
    </row>
    <row r="54" spans="2:11" ht="19.5" customHeight="1">
      <c r="B54" s="113"/>
      <c r="C54" s="223"/>
      <c r="D54" s="223"/>
      <c r="E54" s="223"/>
      <c r="F54" s="223"/>
      <c r="G54" s="223"/>
      <c r="H54" s="223"/>
      <c r="I54" s="223"/>
      <c r="J54" s="223"/>
      <c r="K54" s="223"/>
    </row>
    <row r="55" spans="2:11" ht="27.75" customHeight="1" thickBot="1">
      <c r="B55" s="497" t="s">
        <v>242</v>
      </c>
      <c r="C55" s="493"/>
      <c r="D55" s="493"/>
      <c r="E55" s="493"/>
      <c r="F55" s="493"/>
      <c r="G55" s="493"/>
      <c r="H55" s="493"/>
      <c r="I55" s="493"/>
      <c r="J55" s="493"/>
      <c r="K55" s="493"/>
    </row>
    <row r="56" spans="2:11" ht="21" customHeight="1">
      <c r="B56" s="494" t="s">
        <v>302</v>
      </c>
      <c r="C56" s="495"/>
      <c r="D56" s="495"/>
      <c r="E56" s="495"/>
      <c r="F56" s="495"/>
      <c r="G56" s="495"/>
      <c r="H56" s="495"/>
      <c r="I56" s="495"/>
      <c r="J56" s="495"/>
      <c r="K56" s="496"/>
    </row>
    <row r="57" spans="2:11" ht="19.5" customHeight="1">
      <c r="B57" s="498" t="s">
        <v>126</v>
      </c>
      <c r="C57" s="499"/>
      <c r="D57" s="499"/>
      <c r="E57" s="499"/>
      <c r="F57" s="499"/>
      <c r="G57" s="499"/>
      <c r="H57" s="499"/>
      <c r="I57" s="499"/>
      <c r="J57" s="499"/>
      <c r="K57" s="500"/>
    </row>
    <row r="58" spans="2:11" ht="42" customHeight="1">
      <c r="B58" s="478"/>
      <c r="C58" s="479"/>
      <c r="D58" s="479"/>
      <c r="E58" s="479"/>
      <c r="F58" s="479"/>
      <c r="G58" s="479"/>
      <c r="H58" s="479"/>
      <c r="I58" s="479"/>
      <c r="J58" s="479"/>
      <c r="K58" s="480"/>
    </row>
    <row r="59" spans="2:11" ht="24" customHeight="1">
      <c r="B59" s="339" t="s">
        <v>250</v>
      </c>
      <c r="C59" s="340"/>
      <c r="D59" s="501" t="s">
        <v>138</v>
      </c>
      <c r="E59" s="487" t="s">
        <v>254</v>
      </c>
      <c r="F59" s="488"/>
      <c r="G59" s="219" t="s">
        <v>255</v>
      </c>
      <c r="H59" s="489"/>
      <c r="I59" s="490"/>
      <c r="J59" s="490"/>
      <c r="K59" s="491"/>
    </row>
    <row r="60" spans="2:11" ht="24" customHeight="1">
      <c r="B60" s="341"/>
      <c r="C60" s="342"/>
      <c r="D60" s="486"/>
      <c r="E60" s="224" t="s">
        <v>135</v>
      </c>
      <c r="F60" s="472"/>
      <c r="G60" s="320"/>
      <c r="H60" s="320"/>
      <c r="I60" s="225" t="s">
        <v>145</v>
      </c>
      <c r="J60" s="226"/>
      <c r="K60" s="227" t="s">
        <v>146</v>
      </c>
    </row>
    <row r="61" spans="2:11" ht="24" customHeight="1">
      <c r="B61" s="341"/>
      <c r="C61" s="342"/>
      <c r="D61" s="468" t="s">
        <v>140</v>
      </c>
      <c r="E61" s="473" t="s">
        <v>254</v>
      </c>
      <c r="F61" s="474"/>
      <c r="G61" s="219" t="s">
        <v>139</v>
      </c>
      <c r="H61" s="475"/>
      <c r="I61" s="476"/>
      <c r="J61" s="476"/>
      <c r="K61" s="477"/>
    </row>
    <row r="62" spans="2:11" ht="24" customHeight="1">
      <c r="B62" s="341"/>
      <c r="C62" s="342"/>
      <c r="D62" s="469"/>
      <c r="E62" s="224" t="s">
        <v>135</v>
      </c>
      <c r="F62" s="484"/>
      <c r="G62" s="485"/>
      <c r="H62" s="485"/>
      <c r="I62" s="225" t="s">
        <v>145</v>
      </c>
      <c r="J62" s="226"/>
      <c r="K62" s="227" t="s">
        <v>146</v>
      </c>
    </row>
    <row r="63" spans="2:11" ht="24" customHeight="1">
      <c r="B63" s="341"/>
      <c r="C63" s="342"/>
      <c r="D63" s="486" t="s">
        <v>141</v>
      </c>
      <c r="E63" s="473" t="s">
        <v>254</v>
      </c>
      <c r="F63" s="474"/>
      <c r="G63" s="219" t="s">
        <v>139</v>
      </c>
      <c r="H63" s="481"/>
      <c r="I63" s="482"/>
      <c r="J63" s="482"/>
      <c r="K63" s="483"/>
    </row>
    <row r="64" spans="2:11" ht="24" customHeight="1">
      <c r="B64" s="341"/>
      <c r="C64" s="342"/>
      <c r="D64" s="486"/>
      <c r="E64" s="224" t="s">
        <v>135</v>
      </c>
      <c r="F64" s="472"/>
      <c r="G64" s="320"/>
      <c r="H64" s="320"/>
      <c r="I64" s="225" t="s">
        <v>145</v>
      </c>
      <c r="J64" s="226"/>
      <c r="K64" s="227" t="s">
        <v>146</v>
      </c>
    </row>
    <row r="65" spans="2:11" ht="50.25" customHeight="1">
      <c r="B65" s="354" t="s">
        <v>251</v>
      </c>
      <c r="C65" s="467"/>
      <c r="D65" s="431"/>
      <c r="E65" s="432"/>
      <c r="F65" s="432"/>
      <c r="G65" s="432"/>
      <c r="H65" s="432"/>
      <c r="I65" s="432"/>
      <c r="J65" s="847" t="s">
        <v>146</v>
      </c>
      <c r="K65" s="848"/>
    </row>
    <row r="66" spans="2:14" s="115" customFormat="1" ht="17.25" customHeight="1">
      <c r="B66" s="373" t="s">
        <v>252</v>
      </c>
      <c r="C66" s="374"/>
      <c r="D66" s="96" t="s">
        <v>38</v>
      </c>
      <c r="E66" s="97" t="s">
        <v>85</v>
      </c>
      <c r="F66" s="98" t="s">
        <v>38</v>
      </c>
      <c r="G66" s="97" t="s">
        <v>87</v>
      </c>
      <c r="H66" s="98" t="s">
        <v>38</v>
      </c>
      <c r="I66" s="97" t="s">
        <v>89</v>
      </c>
      <c r="J66" s="98" t="s">
        <v>38</v>
      </c>
      <c r="K66" s="99" t="s">
        <v>90</v>
      </c>
      <c r="N66" s="116"/>
    </row>
    <row r="67" spans="2:14" s="115" customFormat="1" ht="17.25" customHeight="1">
      <c r="B67" s="375"/>
      <c r="C67" s="376"/>
      <c r="D67" s="101" t="s">
        <v>38</v>
      </c>
      <c r="E67" s="102" t="s">
        <v>92</v>
      </c>
      <c r="F67" s="103" t="s">
        <v>38</v>
      </c>
      <c r="G67" s="63" t="s">
        <v>93</v>
      </c>
      <c r="H67" s="103" t="s">
        <v>38</v>
      </c>
      <c r="I67" s="63" t="s">
        <v>94</v>
      </c>
      <c r="J67" s="103" t="s">
        <v>38</v>
      </c>
      <c r="K67" s="104" t="s">
        <v>96</v>
      </c>
      <c r="N67" s="116"/>
    </row>
    <row r="68" spans="2:14" s="115" customFormat="1" ht="17.25" customHeight="1">
      <c r="B68" s="377"/>
      <c r="C68" s="378"/>
      <c r="D68" s="105" t="s">
        <v>38</v>
      </c>
      <c r="E68" s="379" t="s">
        <v>325</v>
      </c>
      <c r="F68" s="380"/>
      <c r="G68" s="380"/>
      <c r="H68" s="380"/>
      <c r="I68" s="380"/>
      <c r="J68" s="380"/>
      <c r="K68" s="381"/>
      <c r="N68" s="116"/>
    </row>
    <row r="69" spans="2:11" ht="24" customHeight="1">
      <c r="B69" s="296" t="s">
        <v>127</v>
      </c>
      <c r="C69" s="297"/>
      <c r="D69" s="461"/>
      <c r="E69" s="462"/>
      <c r="F69" s="462"/>
      <c r="G69" s="462"/>
      <c r="H69" s="462"/>
      <c r="I69" s="462"/>
      <c r="J69" s="462"/>
      <c r="K69" s="463"/>
    </row>
    <row r="70" spans="2:11" ht="23.25" customHeight="1">
      <c r="B70" s="301" t="s">
        <v>128</v>
      </c>
      <c r="C70" s="302"/>
      <c r="D70" s="106" t="s">
        <v>44</v>
      </c>
      <c r="E70" s="402" t="s">
        <v>100</v>
      </c>
      <c r="F70" s="402"/>
      <c r="G70" s="402"/>
      <c r="H70" s="402"/>
      <c r="I70" s="402"/>
      <c r="J70" s="402"/>
      <c r="K70" s="403"/>
    </row>
    <row r="71" spans="2:11" s="117" customFormat="1" ht="19.5" customHeight="1">
      <c r="B71" s="303"/>
      <c r="C71" s="304"/>
      <c r="D71" s="309" t="s">
        <v>44</v>
      </c>
      <c r="E71" s="311" t="s">
        <v>124</v>
      </c>
      <c r="F71" s="382"/>
      <c r="G71" s="383"/>
      <c r="H71" s="383"/>
      <c r="I71" s="383"/>
      <c r="J71" s="383"/>
      <c r="K71" s="384"/>
    </row>
    <row r="72" spans="2:12" s="117" customFormat="1" ht="32.25" customHeight="1">
      <c r="B72" s="305"/>
      <c r="C72" s="306"/>
      <c r="D72" s="310"/>
      <c r="E72" s="312"/>
      <c r="F72" s="385"/>
      <c r="G72" s="386"/>
      <c r="H72" s="386"/>
      <c r="I72" s="386"/>
      <c r="J72" s="386"/>
      <c r="K72" s="387"/>
      <c r="L72" s="118"/>
    </row>
    <row r="73" spans="2:11" ht="39.75" customHeight="1">
      <c r="B73" s="388" t="s">
        <v>129</v>
      </c>
      <c r="C73" s="389"/>
      <c r="D73" s="313"/>
      <c r="E73" s="314"/>
      <c r="F73" s="314"/>
      <c r="G73" s="314"/>
      <c r="H73" s="314"/>
      <c r="I73" s="314"/>
      <c r="J73" s="314"/>
      <c r="K73" s="315"/>
    </row>
    <row r="74" spans="2:11" ht="24" customHeight="1">
      <c r="B74" s="390" t="s">
        <v>253</v>
      </c>
      <c r="C74" s="391"/>
      <c r="D74" s="222" t="s">
        <v>138</v>
      </c>
      <c r="E74" s="316" t="s">
        <v>144</v>
      </c>
      <c r="F74" s="317"/>
      <c r="G74" s="464"/>
      <c r="H74" s="465"/>
      <c r="I74" s="465"/>
      <c r="J74" s="465"/>
      <c r="K74" s="466"/>
    </row>
    <row r="75" spans="2:11" ht="24" customHeight="1">
      <c r="B75" s="392"/>
      <c r="C75" s="393"/>
      <c r="D75" s="435" t="s">
        <v>257</v>
      </c>
      <c r="E75" s="349"/>
      <c r="F75" s="349"/>
      <c r="G75" s="349"/>
      <c r="H75" s="349"/>
      <c r="I75" s="349"/>
      <c r="J75" s="349"/>
      <c r="K75" s="436"/>
    </row>
    <row r="76" spans="2:11" ht="24" customHeight="1">
      <c r="B76" s="392"/>
      <c r="C76" s="393"/>
      <c r="D76" s="291"/>
      <c r="E76" s="292"/>
      <c r="F76" s="292"/>
      <c r="G76" s="292"/>
      <c r="H76" s="292"/>
      <c r="I76" s="292"/>
      <c r="J76" s="292"/>
      <c r="K76" s="293"/>
    </row>
    <row r="77" spans="2:11" ht="24" customHeight="1">
      <c r="B77" s="392"/>
      <c r="C77" s="393"/>
      <c r="D77" s="291"/>
      <c r="E77" s="292"/>
      <c r="F77" s="292"/>
      <c r="G77" s="292"/>
      <c r="H77" s="292"/>
      <c r="I77" s="292"/>
      <c r="J77" s="292"/>
      <c r="K77" s="293"/>
    </row>
    <row r="78" spans="2:11" ht="24" customHeight="1">
      <c r="B78" s="392"/>
      <c r="C78" s="393"/>
      <c r="D78" s="437" t="s">
        <v>142</v>
      </c>
      <c r="E78" s="438"/>
      <c r="F78" s="438"/>
      <c r="G78" s="438"/>
      <c r="H78" s="438"/>
      <c r="I78" s="438"/>
      <c r="J78" s="438"/>
      <c r="K78" s="439"/>
    </row>
    <row r="79" spans="2:11" ht="24" customHeight="1">
      <c r="B79" s="392"/>
      <c r="C79" s="393"/>
      <c r="D79" s="291"/>
      <c r="E79" s="292"/>
      <c r="F79" s="292"/>
      <c r="G79" s="292"/>
      <c r="H79" s="292"/>
      <c r="I79" s="292"/>
      <c r="J79" s="292"/>
      <c r="K79" s="293"/>
    </row>
    <row r="80" spans="2:11" ht="24" customHeight="1">
      <c r="B80" s="392"/>
      <c r="C80" s="393"/>
      <c r="D80" s="291"/>
      <c r="E80" s="292"/>
      <c r="F80" s="292"/>
      <c r="G80" s="292"/>
      <c r="H80" s="292"/>
      <c r="I80" s="292"/>
      <c r="J80" s="292"/>
      <c r="K80" s="293"/>
    </row>
    <row r="81" spans="2:11" ht="24" customHeight="1">
      <c r="B81" s="392"/>
      <c r="C81" s="393"/>
      <c r="D81" s="218" t="s">
        <v>140</v>
      </c>
      <c r="E81" s="398" t="s">
        <v>144</v>
      </c>
      <c r="F81" s="399"/>
      <c r="G81" s="455"/>
      <c r="H81" s="456"/>
      <c r="I81" s="456"/>
      <c r="J81" s="456"/>
      <c r="K81" s="457"/>
    </row>
    <row r="82" spans="2:11" ht="24" customHeight="1">
      <c r="B82" s="392"/>
      <c r="C82" s="393"/>
      <c r="D82" s="435" t="s">
        <v>257</v>
      </c>
      <c r="E82" s="349"/>
      <c r="F82" s="349"/>
      <c r="G82" s="349"/>
      <c r="H82" s="349"/>
      <c r="I82" s="349"/>
      <c r="J82" s="349"/>
      <c r="K82" s="436"/>
    </row>
    <row r="83" spans="2:11" ht="24" customHeight="1">
      <c r="B83" s="392"/>
      <c r="C83" s="393"/>
      <c r="D83" s="291"/>
      <c r="E83" s="292"/>
      <c r="F83" s="292"/>
      <c r="G83" s="292"/>
      <c r="H83" s="292"/>
      <c r="I83" s="292"/>
      <c r="J83" s="292"/>
      <c r="K83" s="293"/>
    </row>
    <row r="84" spans="2:11" ht="24" customHeight="1">
      <c r="B84" s="392"/>
      <c r="C84" s="393"/>
      <c r="D84" s="291"/>
      <c r="E84" s="292"/>
      <c r="F84" s="292"/>
      <c r="G84" s="292"/>
      <c r="H84" s="292"/>
      <c r="I84" s="292"/>
      <c r="J84" s="292"/>
      <c r="K84" s="293"/>
    </row>
    <row r="85" spans="2:11" ht="24" customHeight="1">
      <c r="B85" s="392"/>
      <c r="C85" s="393"/>
      <c r="D85" s="437" t="s">
        <v>142</v>
      </c>
      <c r="E85" s="438"/>
      <c r="F85" s="438"/>
      <c r="G85" s="438"/>
      <c r="H85" s="438"/>
      <c r="I85" s="438"/>
      <c r="J85" s="438"/>
      <c r="K85" s="439"/>
    </row>
    <row r="86" spans="2:11" ht="24" customHeight="1">
      <c r="B86" s="392"/>
      <c r="C86" s="393"/>
      <c r="D86" s="291"/>
      <c r="E86" s="292"/>
      <c r="F86" s="292"/>
      <c r="G86" s="292"/>
      <c r="H86" s="292"/>
      <c r="I86" s="292"/>
      <c r="J86" s="292"/>
      <c r="K86" s="293"/>
    </row>
    <row r="87" spans="2:11" ht="24" customHeight="1">
      <c r="B87" s="392"/>
      <c r="C87" s="393"/>
      <c r="D87" s="291"/>
      <c r="E87" s="292"/>
      <c r="F87" s="292"/>
      <c r="G87" s="292"/>
      <c r="H87" s="292"/>
      <c r="I87" s="292"/>
      <c r="J87" s="292"/>
      <c r="K87" s="293"/>
    </row>
    <row r="88" spans="2:11" ht="24" customHeight="1">
      <c r="B88" s="392"/>
      <c r="C88" s="393"/>
      <c r="D88" s="218" t="s">
        <v>141</v>
      </c>
      <c r="E88" s="398" t="s">
        <v>144</v>
      </c>
      <c r="F88" s="399"/>
      <c r="G88" s="455"/>
      <c r="H88" s="456"/>
      <c r="I88" s="456"/>
      <c r="J88" s="456"/>
      <c r="K88" s="457"/>
    </row>
    <row r="89" spans="2:11" ht="24" customHeight="1">
      <c r="B89" s="392"/>
      <c r="C89" s="393"/>
      <c r="D89" s="435" t="s">
        <v>257</v>
      </c>
      <c r="E89" s="349"/>
      <c r="F89" s="349"/>
      <c r="G89" s="349"/>
      <c r="H89" s="349"/>
      <c r="I89" s="349"/>
      <c r="J89" s="349"/>
      <c r="K89" s="436"/>
    </row>
    <row r="90" spans="2:11" ht="24" customHeight="1">
      <c r="B90" s="392"/>
      <c r="C90" s="393"/>
      <c r="D90" s="291"/>
      <c r="E90" s="292"/>
      <c r="F90" s="292"/>
      <c r="G90" s="292"/>
      <c r="H90" s="292"/>
      <c r="I90" s="292"/>
      <c r="J90" s="292"/>
      <c r="K90" s="293"/>
    </row>
    <row r="91" spans="2:11" ht="24" customHeight="1">
      <c r="B91" s="392"/>
      <c r="C91" s="393"/>
      <c r="D91" s="291"/>
      <c r="E91" s="292"/>
      <c r="F91" s="292"/>
      <c r="G91" s="292"/>
      <c r="H91" s="292"/>
      <c r="I91" s="292"/>
      <c r="J91" s="292"/>
      <c r="K91" s="293"/>
    </row>
    <row r="92" spans="2:11" ht="24" customHeight="1">
      <c r="B92" s="392"/>
      <c r="C92" s="393"/>
      <c r="D92" s="437" t="s">
        <v>142</v>
      </c>
      <c r="E92" s="438"/>
      <c r="F92" s="438"/>
      <c r="G92" s="438"/>
      <c r="H92" s="438"/>
      <c r="I92" s="438"/>
      <c r="J92" s="438"/>
      <c r="K92" s="439"/>
    </row>
    <row r="93" spans="2:11" ht="24" customHeight="1">
      <c r="B93" s="392"/>
      <c r="C93" s="393"/>
      <c r="D93" s="291"/>
      <c r="E93" s="292"/>
      <c r="F93" s="292"/>
      <c r="G93" s="292"/>
      <c r="H93" s="292"/>
      <c r="I93" s="292"/>
      <c r="J93" s="292"/>
      <c r="K93" s="293"/>
    </row>
    <row r="94" spans="2:11" ht="24" customHeight="1">
      <c r="B94" s="394"/>
      <c r="C94" s="395"/>
      <c r="D94" s="291"/>
      <c r="E94" s="292"/>
      <c r="F94" s="292"/>
      <c r="G94" s="292"/>
      <c r="H94" s="292"/>
      <c r="I94" s="292"/>
      <c r="J94" s="292"/>
      <c r="K94" s="293"/>
    </row>
    <row r="95" spans="2:11" ht="57" customHeight="1" thickBot="1">
      <c r="B95" s="301" t="s">
        <v>130</v>
      </c>
      <c r="C95" s="302"/>
      <c r="D95" s="458"/>
      <c r="E95" s="459"/>
      <c r="F95" s="459"/>
      <c r="G95" s="459"/>
      <c r="H95" s="459"/>
      <c r="I95" s="459"/>
      <c r="J95" s="459"/>
      <c r="K95" s="460"/>
    </row>
    <row r="96" spans="2:11" ht="16.5" customHeight="1">
      <c r="B96" s="424" t="s">
        <v>310</v>
      </c>
      <c r="C96" s="425"/>
      <c r="D96" s="425"/>
      <c r="E96" s="425"/>
      <c r="F96" s="425"/>
      <c r="G96" s="425"/>
      <c r="H96" s="425"/>
      <c r="I96" s="425"/>
      <c r="J96" s="425"/>
      <c r="K96" s="426"/>
    </row>
    <row r="97" spans="2:11" ht="101.25" customHeight="1" thickBot="1">
      <c r="B97" s="366"/>
      <c r="C97" s="360"/>
      <c r="D97" s="360"/>
      <c r="E97" s="360"/>
      <c r="F97" s="360"/>
      <c r="G97" s="360"/>
      <c r="H97" s="360"/>
      <c r="I97" s="360"/>
      <c r="J97" s="360"/>
      <c r="K97" s="361"/>
    </row>
    <row r="98" spans="2:12" ht="11.25" customHeight="1">
      <c r="B98" s="119"/>
      <c r="C98" s="120"/>
      <c r="D98" s="120"/>
      <c r="E98" s="120"/>
      <c r="F98" s="120"/>
      <c r="G98" s="120"/>
      <c r="H98" s="120"/>
      <c r="I98" s="120"/>
      <c r="J98" s="120"/>
      <c r="K98" s="120"/>
      <c r="L98" s="118"/>
    </row>
    <row r="99" spans="2:11" ht="27.75" customHeight="1" thickBot="1">
      <c r="B99" s="497" t="s">
        <v>243</v>
      </c>
      <c r="C99" s="493"/>
      <c r="D99" s="493"/>
      <c r="E99" s="493"/>
      <c r="F99" s="493"/>
      <c r="G99" s="493"/>
      <c r="H99" s="493"/>
      <c r="I99" s="493"/>
      <c r="J99" s="493"/>
      <c r="K99" s="493"/>
    </row>
    <row r="100" spans="2:11" ht="19.5" customHeight="1">
      <c r="B100" s="494" t="s">
        <v>302</v>
      </c>
      <c r="C100" s="495"/>
      <c r="D100" s="495"/>
      <c r="E100" s="495"/>
      <c r="F100" s="495"/>
      <c r="G100" s="495"/>
      <c r="H100" s="495"/>
      <c r="I100" s="495"/>
      <c r="J100" s="495"/>
      <c r="K100" s="496"/>
    </row>
    <row r="101" spans="2:11" ht="19.5" customHeight="1">
      <c r="B101" s="498" t="s">
        <v>126</v>
      </c>
      <c r="C101" s="499"/>
      <c r="D101" s="499"/>
      <c r="E101" s="499"/>
      <c r="F101" s="499"/>
      <c r="G101" s="499"/>
      <c r="H101" s="499"/>
      <c r="I101" s="499"/>
      <c r="J101" s="499"/>
      <c r="K101" s="500"/>
    </row>
    <row r="102" spans="2:11" ht="79.5" customHeight="1" thickBot="1">
      <c r="B102" s="370"/>
      <c r="C102" s="371"/>
      <c r="D102" s="371"/>
      <c r="E102" s="371"/>
      <c r="F102" s="371"/>
      <c r="G102" s="371"/>
      <c r="H102" s="371"/>
      <c r="I102" s="371"/>
      <c r="J102" s="371"/>
      <c r="K102" s="372"/>
    </row>
    <row r="103" spans="2:11" ht="19.5" customHeight="1">
      <c r="B103" s="424" t="s">
        <v>310</v>
      </c>
      <c r="C103" s="425"/>
      <c r="D103" s="425"/>
      <c r="E103" s="425"/>
      <c r="F103" s="425"/>
      <c r="G103" s="425"/>
      <c r="H103" s="425"/>
      <c r="I103" s="425"/>
      <c r="J103" s="425"/>
      <c r="K103" s="426"/>
    </row>
    <row r="104" spans="2:11" ht="39.75" customHeight="1" thickBot="1">
      <c r="B104" s="366"/>
      <c r="C104" s="360"/>
      <c r="D104" s="360"/>
      <c r="E104" s="360"/>
      <c r="F104" s="360"/>
      <c r="G104" s="360"/>
      <c r="H104" s="360"/>
      <c r="I104" s="360"/>
      <c r="J104" s="360"/>
      <c r="K104" s="361"/>
    </row>
    <row r="105" spans="2:11" s="117" customFormat="1" ht="18.75" customHeight="1">
      <c r="B105" s="111"/>
      <c r="C105" s="112"/>
      <c r="D105" s="112"/>
      <c r="E105" s="112"/>
      <c r="F105" s="112"/>
      <c r="G105" s="112"/>
      <c r="H105" s="112"/>
      <c r="I105" s="112"/>
      <c r="J105" s="112"/>
      <c r="K105" s="112"/>
    </row>
    <row r="106" spans="2:12" s="117" customFormat="1" ht="27.75" customHeight="1" thickBot="1">
      <c r="B106" s="492" t="s">
        <v>336</v>
      </c>
      <c r="C106" s="493"/>
      <c r="D106" s="493"/>
      <c r="E106" s="493"/>
      <c r="F106" s="493"/>
      <c r="G106" s="493"/>
      <c r="H106" s="493"/>
      <c r="I106" s="493"/>
      <c r="J106" s="493"/>
      <c r="K106" s="493"/>
      <c r="L106" s="118"/>
    </row>
    <row r="107" spans="2:11" ht="19.5" customHeight="1" thickBot="1">
      <c r="B107" s="494" t="s">
        <v>302</v>
      </c>
      <c r="C107" s="495"/>
      <c r="D107" s="495"/>
      <c r="E107" s="495"/>
      <c r="F107" s="495"/>
      <c r="G107" s="495"/>
      <c r="H107" s="495"/>
      <c r="I107" s="495"/>
      <c r="J107" s="495"/>
      <c r="K107" s="496"/>
    </row>
    <row r="108" spans="2:11" ht="19.5" customHeight="1">
      <c r="B108" s="447" t="s">
        <v>275</v>
      </c>
      <c r="C108" s="448"/>
      <c r="D108" s="449"/>
      <c r="E108" s="445" t="s">
        <v>331</v>
      </c>
      <c r="F108" s="443"/>
      <c r="G108" s="443"/>
      <c r="H108" s="446"/>
      <c r="I108" s="445" t="s">
        <v>148</v>
      </c>
      <c r="J108" s="443"/>
      <c r="K108" s="444"/>
    </row>
    <row r="109" spans="2:11" ht="19.5" customHeight="1">
      <c r="B109" s="498" t="s">
        <v>131</v>
      </c>
      <c r="C109" s="499"/>
      <c r="D109" s="499"/>
      <c r="E109" s="499"/>
      <c r="F109" s="499"/>
      <c r="G109" s="499"/>
      <c r="H109" s="499"/>
      <c r="I109" s="499"/>
      <c r="J109" s="499"/>
      <c r="K109" s="500"/>
    </row>
    <row r="110" spans="2:11" ht="79.5" customHeight="1" thickBot="1">
      <c r="B110" s="370"/>
      <c r="C110" s="371"/>
      <c r="D110" s="371"/>
      <c r="E110" s="371"/>
      <c r="F110" s="371"/>
      <c r="G110" s="371"/>
      <c r="H110" s="371"/>
      <c r="I110" s="371"/>
      <c r="J110" s="371"/>
      <c r="K110" s="372"/>
    </row>
    <row r="111" spans="2:11" ht="19.5" customHeight="1">
      <c r="B111" s="424" t="s">
        <v>310</v>
      </c>
      <c r="C111" s="425"/>
      <c r="D111" s="425"/>
      <c r="E111" s="425"/>
      <c r="F111" s="425"/>
      <c r="G111" s="425"/>
      <c r="H111" s="425"/>
      <c r="I111" s="425"/>
      <c r="J111" s="425"/>
      <c r="K111" s="426"/>
    </row>
    <row r="112" spans="2:11" ht="39.75" customHeight="1" thickBot="1">
      <c r="B112" s="366"/>
      <c r="C112" s="360"/>
      <c r="D112" s="360"/>
      <c r="E112" s="360"/>
      <c r="F112" s="360"/>
      <c r="G112" s="360"/>
      <c r="H112" s="360"/>
      <c r="I112" s="360"/>
      <c r="J112" s="360"/>
      <c r="K112" s="361"/>
    </row>
    <row r="113" ht="13.5"/>
    <row r="114" ht="13.5"/>
    <row r="115" ht="13.5"/>
  </sheetData>
  <sheetProtection/>
  <mergeCells count="129">
    <mergeCell ref="B2:K2"/>
    <mergeCell ref="C3:K3"/>
    <mergeCell ref="C4:K4"/>
    <mergeCell ref="C5:K5"/>
    <mergeCell ref="C6:K6"/>
    <mergeCell ref="B7:K7"/>
    <mergeCell ref="B8:K8"/>
    <mergeCell ref="B9:K9"/>
    <mergeCell ref="B10:K10"/>
    <mergeCell ref="B11:K11"/>
    <mergeCell ref="B12:K12"/>
    <mergeCell ref="B13:K13"/>
    <mergeCell ref="C14:K14"/>
    <mergeCell ref="B15:C15"/>
    <mergeCell ref="D15:K15"/>
    <mergeCell ref="C16:K16"/>
    <mergeCell ref="B17:C17"/>
    <mergeCell ref="D17:K17"/>
    <mergeCell ref="C18:K18"/>
    <mergeCell ref="B19:C19"/>
    <mergeCell ref="D19:K19"/>
    <mergeCell ref="D28:K28"/>
    <mergeCell ref="B20:C20"/>
    <mergeCell ref="D20:G20"/>
    <mergeCell ref="H20:K20"/>
    <mergeCell ref="B21:C23"/>
    <mergeCell ref="E23:K23"/>
    <mergeCell ref="B24:C24"/>
    <mergeCell ref="D24:K24"/>
    <mergeCell ref="B51:C51"/>
    <mergeCell ref="D51:K51"/>
    <mergeCell ref="E44:G44"/>
    <mergeCell ref="H44:K44"/>
    <mergeCell ref="D45:K45"/>
    <mergeCell ref="D48:K48"/>
    <mergeCell ref="D29:K29"/>
    <mergeCell ref="B30:C50"/>
    <mergeCell ref="E30:G30"/>
    <mergeCell ref="D59:D60"/>
    <mergeCell ref="B25:C27"/>
    <mergeCell ref="E25:K25"/>
    <mergeCell ref="D26:D27"/>
    <mergeCell ref="E26:E27"/>
    <mergeCell ref="F26:K27"/>
    <mergeCell ref="B28:C28"/>
    <mergeCell ref="D34:K34"/>
    <mergeCell ref="D41:K41"/>
    <mergeCell ref="B29:C29"/>
    <mergeCell ref="B96:K96"/>
    <mergeCell ref="B97:K97"/>
    <mergeCell ref="E37:G37"/>
    <mergeCell ref="H37:K37"/>
    <mergeCell ref="D38:K38"/>
    <mergeCell ref="B74:C94"/>
    <mergeCell ref="D78:K78"/>
    <mergeCell ref="B55:K55"/>
    <mergeCell ref="B56:K56"/>
    <mergeCell ref="B57:K57"/>
    <mergeCell ref="B99:K99"/>
    <mergeCell ref="B100:K100"/>
    <mergeCell ref="B101:K101"/>
    <mergeCell ref="B102:K102"/>
    <mergeCell ref="B109:K109"/>
    <mergeCell ref="B108:D108"/>
    <mergeCell ref="E108:H108"/>
    <mergeCell ref="I108:K108"/>
    <mergeCell ref="B110:K110"/>
    <mergeCell ref="B111:K111"/>
    <mergeCell ref="B112:K112"/>
    <mergeCell ref="B103:K103"/>
    <mergeCell ref="B104:K104"/>
    <mergeCell ref="B106:K106"/>
    <mergeCell ref="B107:K107"/>
    <mergeCell ref="H30:K30"/>
    <mergeCell ref="B53:K53"/>
    <mergeCell ref="E63:F63"/>
    <mergeCell ref="H63:K63"/>
    <mergeCell ref="E71:E72"/>
    <mergeCell ref="F62:H62"/>
    <mergeCell ref="D63:D64"/>
    <mergeCell ref="F64:H64"/>
    <mergeCell ref="E59:F59"/>
    <mergeCell ref="H59:K59"/>
    <mergeCell ref="D61:D62"/>
    <mergeCell ref="B52:K52"/>
    <mergeCell ref="F60:H60"/>
    <mergeCell ref="D31:K31"/>
    <mergeCell ref="E61:F61"/>
    <mergeCell ref="H61:K61"/>
    <mergeCell ref="B58:K58"/>
    <mergeCell ref="B59:C64"/>
    <mergeCell ref="D32:K33"/>
    <mergeCell ref="D35:K36"/>
    <mergeCell ref="D75:K75"/>
    <mergeCell ref="B70:C72"/>
    <mergeCell ref="E70:K70"/>
    <mergeCell ref="D71:D72"/>
    <mergeCell ref="B65:C65"/>
    <mergeCell ref="D65:I65"/>
    <mergeCell ref="J65:K65"/>
    <mergeCell ref="B66:C68"/>
    <mergeCell ref="E68:K68"/>
    <mergeCell ref="F71:K72"/>
    <mergeCell ref="D73:K73"/>
    <mergeCell ref="B73:C73"/>
    <mergeCell ref="B69:C69"/>
    <mergeCell ref="D69:K69"/>
    <mergeCell ref="E74:G74"/>
    <mergeCell ref="H74:K74"/>
    <mergeCell ref="D76:K77"/>
    <mergeCell ref="D92:K92"/>
    <mergeCell ref="D85:K85"/>
    <mergeCell ref="E88:G88"/>
    <mergeCell ref="H88:K88"/>
    <mergeCell ref="B95:C95"/>
    <mergeCell ref="D95:K95"/>
    <mergeCell ref="D89:K89"/>
    <mergeCell ref="D86:K87"/>
    <mergeCell ref="D90:K91"/>
    <mergeCell ref="D93:K94"/>
    <mergeCell ref="E81:G81"/>
    <mergeCell ref="H81:K81"/>
    <mergeCell ref="D82:K82"/>
    <mergeCell ref="D39:K40"/>
    <mergeCell ref="D42:K43"/>
    <mergeCell ref="D46:K47"/>
    <mergeCell ref="D49:K50"/>
    <mergeCell ref="D79:K80"/>
    <mergeCell ref="D83:K84"/>
  </mergeCells>
  <dataValidations count="9">
    <dataValidation type="list" allowBlank="1" showInputMessage="1" showErrorMessage="1" sqref="B6">
      <formula1>"(エ)．,㋓．"</formula1>
    </dataValidation>
    <dataValidation type="list" allowBlank="1" showInputMessage="1" showErrorMessage="1" sqref="B5">
      <formula1>"(ウ)．,㋒．"</formula1>
    </dataValidation>
    <dataValidation type="list" allowBlank="1" showInputMessage="1" showErrorMessage="1" sqref="B4">
      <formula1>"(イ)．,㋑．"</formula1>
    </dataValidation>
    <dataValidation type="list" allowBlank="1" showInputMessage="1" showErrorMessage="1" sqref="B3">
      <formula1>"(ア)．,㋐．"</formula1>
    </dataValidation>
    <dataValidation type="list" allowBlank="1" showInputMessage="1" showErrorMessage="1" sqref="D25 H21:H22 J21:J22 D21:D23 F21:F22 H66:H67 J66:J67 D66:D68 F66:F67 D70">
      <formula1>"□,■"</formula1>
    </dataValidation>
    <dataValidation type="list" allowBlank="1" showInputMessage="1" showErrorMessage="1" sqref="B14 B16 B18 D26:D27 D71:D72">
      <formula1>"□, ■"</formula1>
    </dataValidation>
    <dataValidation type="list" allowBlank="1" showInputMessage="1" showErrorMessage="1" sqref="I108">
      <formula1>"□　運営ノウハウ等の情報共有,■　運営ノウハウ等の情報共有"</formula1>
    </dataValidation>
    <dataValidation type="list" allowBlank="1" showInputMessage="1" showErrorMessage="1" sqref="E59:F59 E61:F61 E63:F63">
      <formula1>"選択してください,■芸術家,■研究者,■学芸員"</formula1>
    </dataValidation>
    <dataValidation type="list" allowBlank="1" showInputMessage="1" showErrorMessage="1" sqref="E108:H108">
      <formula1>"□　ＡＩＲ活動の運営に携わる専門人材の育成,■　ＡＩＲ活動の運営に携わる専門人材の育成"</formula1>
    </dataValidation>
  </dataValidations>
  <printOptions horizontalCentered="1"/>
  <pageMargins left="0.5905511811023623" right="0.5905511811023623" top="0.7874015748031497" bottom="0.3937007874015748" header="0.15748031496062992" footer="0.15748031496062992"/>
  <pageSetup fitToHeight="0" fitToWidth="1" horizontalDpi="600" verticalDpi="600" orientation="portrait" paperSize="9" scale="96" r:id="rId3"/>
  <headerFooter alignWithMargins="0">
    <oddHeader>&amp;R（様式２－２）</oddHeader>
  </headerFooter>
  <rowBreaks count="4" manualBreakCount="4">
    <brk id="24" max="11" man="1"/>
    <brk id="51" max="11" man="1"/>
    <brk id="73" max="11" man="1"/>
    <brk id="98" max="11" man="1"/>
  </rowBreaks>
  <legacyDrawing r:id="rId2"/>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I33"/>
  <sheetViews>
    <sheetView view="pageBreakPreview" zoomScaleSheetLayoutView="100" workbookViewId="0" topLeftCell="A1">
      <selection activeCell="K30" sqref="K30"/>
    </sheetView>
  </sheetViews>
  <sheetFormatPr defaultColWidth="9.00390625" defaultRowHeight="13.5"/>
  <cols>
    <col min="1" max="1" width="2.875" style="126" customWidth="1"/>
    <col min="2" max="2" width="2.625" style="126" customWidth="1"/>
    <col min="3" max="3" width="17.625" style="126" customWidth="1"/>
    <col min="4" max="4" width="50.875" style="126" customWidth="1"/>
    <col min="5" max="5" width="14.375" style="156" customWidth="1"/>
    <col min="6" max="6" width="3.375" style="157" customWidth="1"/>
    <col min="7" max="16384" width="9.00390625" style="126" customWidth="1"/>
  </cols>
  <sheetData>
    <row r="1" spans="1:6" s="124" customFormat="1" ht="16.5" customHeight="1">
      <c r="A1" s="121" t="s">
        <v>265</v>
      </c>
      <c r="B1" s="122"/>
      <c r="C1" s="122"/>
      <c r="D1" s="122"/>
      <c r="E1" s="123"/>
      <c r="F1" s="122"/>
    </row>
    <row r="2" spans="1:6" s="124" customFormat="1" ht="8.25" customHeight="1">
      <c r="A2" s="122"/>
      <c r="B2" s="122"/>
      <c r="C2" s="122"/>
      <c r="D2" s="122"/>
      <c r="E2" s="122"/>
      <c r="F2" s="122"/>
    </row>
    <row r="3" spans="1:6" s="124" customFormat="1" ht="23.25" customHeight="1">
      <c r="A3" s="125" t="s">
        <v>149</v>
      </c>
      <c r="B3" s="122"/>
      <c r="C3" s="122"/>
      <c r="D3" s="122"/>
      <c r="E3" s="519" t="s">
        <v>150</v>
      </c>
      <c r="F3" s="519"/>
    </row>
    <row r="4" spans="1:6" ht="30" customHeight="1">
      <c r="A4" s="520" t="s">
        <v>151</v>
      </c>
      <c r="B4" s="520"/>
      <c r="C4" s="521" t="s">
        <v>152</v>
      </c>
      <c r="D4" s="522"/>
      <c r="E4" s="523" t="s">
        <v>226</v>
      </c>
      <c r="F4" s="524"/>
    </row>
    <row r="5" spans="1:6" ht="19.5" customHeight="1">
      <c r="A5" s="525" t="s">
        <v>153</v>
      </c>
      <c r="B5" s="526"/>
      <c r="C5" s="127" t="s">
        <v>154</v>
      </c>
      <c r="D5" s="128" t="s">
        <v>155</v>
      </c>
      <c r="E5" s="529"/>
      <c r="F5" s="532" t="s">
        <v>31</v>
      </c>
    </row>
    <row r="6" spans="1:6" ht="19.5" customHeight="1">
      <c r="A6" s="527"/>
      <c r="B6" s="528"/>
      <c r="C6" s="129" t="s">
        <v>156</v>
      </c>
      <c r="D6" s="130"/>
      <c r="E6" s="530"/>
      <c r="F6" s="533"/>
    </row>
    <row r="7" spans="1:6" ht="19.5" customHeight="1">
      <c r="A7" s="527"/>
      <c r="B7" s="528"/>
      <c r="C7" s="129" t="s">
        <v>157</v>
      </c>
      <c r="D7" s="130"/>
      <c r="E7" s="530"/>
      <c r="F7" s="533"/>
    </row>
    <row r="8" spans="1:6" ht="19.5" customHeight="1">
      <c r="A8" s="527"/>
      <c r="B8" s="528"/>
      <c r="C8" s="129" t="s">
        <v>158</v>
      </c>
      <c r="D8" s="130"/>
      <c r="E8" s="530"/>
      <c r="F8" s="533"/>
    </row>
    <row r="9" spans="1:6" ht="19.5" customHeight="1">
      <c r="A9" s="527"/>
      <c r="B9" s="528"/>
      <c r="C9" s="131"/>
      <c r="D9" s="132"/>
      <c r="E9" s="531"/>
      <c r="F9" s="534"/>
    </row>
    <row r="10" spans="1:6" ht="19.5" customHeight="1">
      <c r="A10" s="527"/>
      <c r="B10" s="528"/>
      <c r="C10" s="127" t="s">
        <v>244</v>
      </c>
      <c r="D10" s="133" t="s">
        <v>155</v>
      </c>
      <c r="E10" s="529"/>
      <c r="F10" s="532" t="s">
        <v>31</v>
      </c>
    </row>
    <row r="11" spans="1:6" ht="19.5" customHeight="1">
      <c r="A11" s="527"/>
      <c r="B11" s="528"/>
      <c r="C11" s="535"/>
      <c r="D11" s="537"/>
      <c r="E11" s="530"/>
      <c r="F11" s="533"/>
    </row>
    <row r="12" spans="1:9" ht="19.5" customHeight="1">
      <c r="A12" s="527"/>
      <c r="B12" s="528"/>
      <c r="C12" s="536"/>
      <c r="D12" s="538"/>
      <c r="E12" s="531"/>
      <c r="F12" s="534"/>
      <c r="I12" s="134"/>
    </row>
    <row r="13" spans="1:6" ht="19.5" customHeight="1">
      <c r="A13" s="527"/>
      <c r="B13" s="528"/>
      <c r="C13" s="135" t="s">
        <v>160</v>
      </c>
      <c r="D13" s="136"/>
      <c r="E13" s="529"/>
      <c r="F13" s="532" t="s">
        <v>31</v>
      </c>
    </row>
    <row r="14" spans="1:6" ht="19.5" customHeight="1">
      <c r="A14" s="527"/>
      <c r="B14" s="528"/>
      <c r="C14" s="137"/>
      <c r="D14" s="138"/>
      <c r="E14" s="531"/>
      <c r="F14" s="534"/>
    </row>
    <row r="15" spans="1:6" ht="19.5" customHeight="1">
      <c r="A15" s="527"/>
      <c r="B15" s="528"/>
      <c r="C15" s="135" t="s">
        <v>161</v>
      </c>
      <c r="D15" s="136"/>
      <c r="E15" s="529"/>
      <c r="F15" s="532" t="s">
        <v>31</v>
      </c>
    </row>
    <row r="16" spans="1:6" ht="19.5" customHeight="1">
      <c r="A16" s="527"/>
      <c r="B16" s="528"/>
      <c r="C16" s="139" t="s">
        <v>162</v>
      </c>
      <c r="D16" s="138"/>
      <c r="E16" s="531"/>
      <c r="F16" s="534"/>
    </row>
    <row r="17" spans="1:7" ht="19.5" customHeight="1">
      <c r="A17" s="539" t="s">
        <v>163</v>
      </c>
      <c r="B17" s="540"/>
      <c r="C17" s="540"/>
      <c r="D17" s="541"/>
      <c r="E17" s="140">
        <f>E5+E10+E13+E15</f>
        <v>0</v>
      </c>
      <c r="F17" s="141" t="s">
        <v>31</v>
      </c>
      <c r="G17" s="142" t="s">
        <v>164</v>
      </c>
    </row>
    <row r="18" spans="1:6" ht="19.5" customHeight="1">
      <c r="A18" s="542" t="s">
        <v>165</v>
      </c>
      <c r="B18" s="543"/>
      <c r="C18" s="546" t="s">
        <v>166</v>
      </c>
      <c r="D18" s="547"/>
      <c r="E18" s="529"/>
      <c r="F18" s="532" t="s">
        <v>31</v>
      </c>
    </row>
    <row r="19" spans="1:6" ht="19.5" customHeight="1">
      <c r="A19" s="544"/>
      <c r="B19" s="545"/>
      <c r="C19" s="548"/>
      <c r="D19" s="549"/>
      <c r="E19" s="530"/>
      <c r="F19" s="533"/>
    </row>
    <row r="20" spans="1:6" ht="19.5" customHeight="1">
      <c r="A20" s="544"/>
      <c r="B20" s="545"/>
      <c r="C20" s="548"/>
      <c r="D20" s="549"/>
      <c r="E20" s="530"/>
      <c r="F20" s="533"/>
    </row>
    <row r="21" spans="1:6" ht="19.5" customHeight="1">
      <c r="A21" s="544"/>
      <c r="B21" s="545"/>
      <c r="C21" s="550"/>
      <c r="D21" s="551"/>
      <c r="E21" s="531"/>
      <c r="F21" s="534"/>
    </row>
    <row r="22" spans="1:7" ht="19.5" customHeight="1">
      <c r="A22" s="552" t="s">
        <v>167</v>
      </c>
      <c r="B22" s="553"/>
      <c r="C22" s="553"/>
      <c r="D22" s="554"/>
      <c r="E22" s="143">
        <f>E18</f>
        <v>0</v>
      </c>
      <c r="F22" s="144" t="s">
        <v>31</v>
      </c>
      <c r="G22" s="142" t="s">
        <v>164</v>
      </c>
    </row>
    <row r="23" spans="1:7" ht="19.5" customHeight="1">
      <c r="A23" s="555" t="s">
        <v>168</v>
      </c>
      <c r="B23" s="556"/>
      <c r="C23" s="556"/>
      <c r="D23" s="557"/>
      <c r="E23" s="145"/>
      <c r="F23" s="146" t="s">
        <v>31</v>
      </c>
      <c r="G23" s="147" t="s">
        <v>342</v>
      </c>
    </row>
    <row r="24" spans="1:7" ht="19.5" customHeight="1">
      <c r="A24" s="558" t="s">
        <v>169</v>
      </c>
      <c r="B24" s="559"/>
      <c r="C24" s="559"/>
      <c r="D24" s="560"/>
      <c r="E24" s="148">
        <f>E17+E22+E23</f>
        <v>0</v>
      </c>
      <c r="F24" s="149" t="s">
        <v>31</v>
      </c>
      <c r="G24" s="142" t="s">
        <v>164</v>
      </c>
    </row>
    <row r="25" spans="1:6" ht="19.5" customHeight="1">
      <c r="A25" s="150"/>
      <c r="B25" s="150"/>
      <c r="C25" s="150"/>
      <c r="D25" s="150"/>
      <c r="E25" s="561"/>
      <c r="F25" s="562"/>
    </row>
    <row r="27" spans="1:6" s="153" customFormat="1" ht="23.25" customHeight="1">
      <c r="A27" s="151" t="s">
        <v>170</v>
      </c>
      <c r="B27" s="152"/>
      <c r="E27" s="563" t="s">
        <v>171</v>
      </c>
      <c r="F27" s="563"/>
    </row>
    <row r="28" spans="1:7" s="153" customFormat="1" ht="39.75" customHeight="1">
      <c r="A28" s="564" t="s">
        <v>228</v>
      </c>
      <c r="B28" s="565"/>
      <c r="C28" s="565"/>
      <c r="D28" s="566"/>
      <c r="E28" s="567">
        <f>'様式3-4 【拠点】 支出（必須+任意) '!E3:F3</f>
        <v>0</v>
      </c>
      <c r="F28" s="568"/>
      <c r="G28" s="142" t="s">
        <v>164</v>
      </c>
    </row>
    <row r="29" spans="1:7" s="153" customFormat="1" ht="39.75" customHeight="1" thickBot="1">
      <c r="A29" s="569" t="s">
        <v>229</v>
      </c>
      <c r="B29" s="570"/>
      <c r="C29" s="570"/>
      <c r="D29" s="571"/>
      <c r="E29" s="572">
        <f>'様式3-4 【拠点】 支出（必須+任意) '!E4:F4</f>
        <v>0</v>
      </c>
      <c r="F29" s="573"/>
      <c r="G29" s="142" t="s">
        <v>164</v>
      </c>
    </row>
    <row r="30" spans="1:7" s="153" customFormat="1" ht="39.75" customHeight="1" thickBot="1">
      <c r="A30" s="574" t="s">
        <v>338</v>
      </c>
      <c r="B30" s="575"/>
      <c r="C30" s="575"/>
      <c r="D30" s="576"/>
      <c r="E30" s="577">
        <f>'様式3-4 【拠点】 支出（必須+任意) '!E5:F5</f>
        <v>0</v>
      </c>
      <c r="F30" s="578"/>
      <c r="G30" s="142" t="s">
        <v>164</v>
      </c>
    </row>
    <row r="31" spans="1:7" s="153" customFormat="1" ht="39.75" customHeight="1">
      <c r="A31" s="579" t="s">
        <v>230</v>
      </c>
      <c r="B31" s="580"/>
      <c r="C31" s="580"/>
      <c r="D31" s="581"/>
      <c r="E31" s="567">
        <f>'様式3-4 【拠点】 支出（必須+任意) '!E6</f>
        <v>0</v>
      </c>
      <c r="F31" s="568"/>
      <c r="G31" s="142" t="s">
        <v>164</v>
      </c>
    </row>
    <row r="32" spans="1:7" s="153" customFormat="1" ht="39.75" customHeight="1">
      <c r="A32" s="582" t="s">
        <v>231</v>
      </c>
      <c r="B32" s="583"/>
      <c r="C32" s="583"/>
      <c r="D32" s="584"/>
      <c r="E32" s="154">
        <f>'様式3-4 【拠点】 支出（必須+任意) '!E11:F11</f>
        <v>0</v>
      </c>
      <c r="F32" s="155" t="s">
        <v>31</v>
      </c>
      <c r="G32" s="142" t="s">
        <v>164</v>
      </c>
    </row>
    <row r="33" spans="4:6" ht="19.5" customHeight="1">
      <c r="D33" s="585">
        <f>IF(E24&lt;&gt;E32,"収入額と支出額が一致しません。","")</f>
      </c>
      <c r="E33" s="585"/>
      <c r="F33" s="585"/>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26.25" customHeight="1"/>
    <row r="50" ht="19.5" customHeight="1"/>
    <row r="51" ht="30" customHeight="1"/>
    <row r="52" ht="17.25" customHeight="1"/>
    <row r="53" ht="17.25" customHeight="1"/>
    <row r="54" ht="17.25" customHeight="1"/>
    <row r="55" ht="17.25" customHeight="1"/>
    <row r="56" ht="44.25" customHeight="1"/>
  </sheetData>
  <sheetProtection password="CC6F" sheet="1" formatCells="0" formatRows="0" insertRows="0" deleteRows="0" autoFilter="0"/>
  <mergeCells count="35">
    <mergeCell ref="A30:D30"/>
    <mergeCell ref="E30:F30"/>
    <mergeCell ref="A31:D31"/>
    <mergeCell ref="E31:F31"/>
    <mergeCell ref="A32:D32"/>
    <mergeCell ref="D33:F33"/>
    <mergeCell ref="A24:D24"/>
    <mergeCell ref="E25:F25"/>
    <mergeCell ref="E27:F27"/>
    <mergeCell ref="A28:D28"/>
    <mergeCell ref="E28:F28"/>
    <mergeCell ref="A29:D29"/>
    <mergeCell ref="E29:F29"/>
    <mergeCell ref="A18:B21"/>
    <mergeCell ref="C18:D21"/>
    <mergeCell ref="E18:E21"/>
    <mergeCell ref="F18:F21"/>
    <mergeCell ref="A22:D22"/>
    <mergeCell ref="A23:D23"/>
    <mergeCell ref="D11:D12"/>
    <mergeCell ref="E13:E14"/>
    <mergeCell ref="F13:F14"/>
    <mergeCell ref="E15:E16"/>
    <mergeCell ref="F15:F16"/>
    <mergeCell ref="A17:D17"/>
    <mergeCell ref="E3:F3"/>
    <mergeCell ref="A4:B4"/>
    <mergeCell ref="C4:D4"/>
    <mergeCell ref="E4:F4"/>
    <mergeCell ref="A5:B16"/>
    <mergeCell ref="E5:E9"/>
    <mergeCell ref="F5:F9"/>
    <mergeCell ref="E10:E12"/>
    <mergeCell ref="F10:F12"/>
    <mergeCell ref="C11:C12"/>
  </mergeCells>
  <printOptions horizontalCentered="1"/>
  <pageMargins left="0.5905511811023623" right="0.5905511811023623" top="0.7874015748031497" bottom="0.3937007874015748" header="0.15748031496062992" footer="0.15748031496062992"/>
  <pageSetup fitToHeight="0" fitToWidth="1" horizontalDpi="600" verticalDpi="600" orientation="portrait" paperSize="9" r:id="rId3"/>
  <headerFooter alignWithMargins="0">
    <oddHeader>&amp;R&amp;A</oddHeader>
  </headerFooter>
  <rowBreaks count="1" manualBreakCount="1">
    <brk id="42" max="6" man="1"/>
  </rowBreaks>
  <legacyDrawing r:id="rId2"/>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F119"/>
  <sheetViews>
    <sheetView view="pageBreakPreview" zoomScaleNormal="85" zoomScaleSheetLayoutView="100" zoomScalePageLayoutView="70" workbookViewId="0" topLeftCell="A1">
      <selection activeCell="I22" sqref="I22"/>
    </sheetView>
  </sheetViews>
  <sheetFormatPr defaultColWidth="9.00390625" defaultRowHeight="13.5"/>
  <cols>
    <col min="1" max="2" width="6.875" style="126" customWidth="1"/>
    <col min="3" max="3" width="16.75390625" style="126" customWidth="1"/>
    <col min="4" max="4" width="59.00390625" style="126" customWidth="1"/>
    <col min="5" max="5" width="15.75390625" style="156" customWidth="1"/>
    <col min="6" max="6" width="3.375" style="157" customWidth="1"/>
    <col min="7" max="16384" width="9.00390625" style="126" customWidth="1"/>
  </cols>
  <sheetData>
    <row r="1" spans="1:6" s="124" customFormat="1" ht="16.5" customHeight="1">
      <c r="A1" s="158" t="s">
        <v>260</v>
      </c>
      <c r="B1" s="159"/>
      <c r="C1" s="160"/>
      <c r="D1" s="161"/>
      <c r="E1" s="123"/>
      <c r="F1" s="159"/>
    </row>
    <row r="2" spans="1:6" s="124" customFormat="1" ht="8.25" customHeight="1">
      <c r="A2" s="159"/>
      <c r="B2" s="159"/>
      <c r="C2" s="161"/>
      <c r="D2" s="161"/>
      <c r="E2" s="159"/>
      <c r="F2" s="159"/>
    </row>
    <row r="3" spans="1:6" s="124" customFormat="1" ht="42" customHeight="1">
      <c r="A3" s="586" t="s">
        <v>259</v>
      </c>
      <c r="B3" s="586"/>
      <c r="C3" s="587" t="s">
        <v>172</v>
      </c>
      <c r="D3" s="587"/>
      <c r="E3" s="588" t="s">
        <v>173</v>
      </c>
      <c r="F3" s="588"/>
    </row>
    <row r="4" spans="1:6" s="124" customFormat="1" ht="13.5" customHeight="1">
      <c r="A4" s="589"/>
      <c r="B4" s="589"/>
      <c r="C4" s="589"/>
      <c r="D4" s="589"/>
      <c r="E4" s="163"/>
      <c r="F4" s="163"/>
    </row>
    <row r="5" spans="1:6" ht="30" customHeight="1">
      <c r="A5" s="164" t="s">
        <v>174</v>
      </c>
      <c r="B5" s="165" t="s">
        <v>151</v>
      </c>
      <c r="C5" s="165" t="s">
        <v>175</v>
      </c>
      <c r="D5" s="166" t="s">
        <v>339</v>
      </c>
      <c r="E5" s="590" t="s">
        <v>226</v>
      </c>
      <c r="F5" s="591"/>
    </row>
    <row r="6" spans="1:6" ht="13.5" customHeight="1">
      <c r="A6" s="592" t="s">
        <v>263</v>
      </c>
      <c r="B6" s="594" t="s">
        <v>176</v>
      </c>
      <c r="C6" s="596" t="s">
        <v>177</v>
      </c>
      <c r="D6" s="599"/>
      <c r="E6" s="602"/>
      <c r="F6" s="603" t="s">
        <v>31</v>
      </c>
    </row>
    <row r="7" spans="1:6" ht="13.5" customHeight="1">
      <c r="A7" s="593"/>
      <c r="B7" s="595"/>
      <c r="C7" s="597"/>
      <c r="D7" s="600"/>
      <c r="E7" s="602"/>
      <c r="F7" s="603"/>
    </row>
    <row r="8" spans="1:6" ht="13.5" customHeight="1">
      <c r="A8" s="593"/>
      <c r="B8" s="595"/>
      <c r="C8" s="597"/>
      <c r="D8" s="600"/>
      <c r="E8" s="602"/>
      <c r="F8" s="603"/>
    </row>
    <row r="9" spans="1:6" ht="13.5" customHeight="1">
      <c r="A9" s="593"/>
      <c r="B9" s="595"/>
      <c r="C9" s="597"/>
      <c r="D9" s="600"/>
      <c r="E9" s="602"/>
      <c r="F9" s="603"/>
    </row>
    <row r="10" spans="1:6" ht="13.5" customHeight="1">
      <c r="A10" s="593"/>
      <c r="B10" s="595"/>
      <c r="C10" s="598"/>
      <c r="D10" s="601"/>
      <c r="E10" s="602"/>
      <c r="F10" s="603"/>
    </row>
    <row r="11" spans="1:6" ht="13.5" customHeight="1">
      <c r="A11" s="593"/>
      <c r="B11" s="595"/>
      <c r="C11" s="596" t="s">
        <v>178</v>
      </c>
      <c r="D11" s="599"/>
      <c r="E11" s="602"/>
      <c r="F11" s="603" t="s">
        <v>31</v>
      </c>
    </row>
    <row r="12" spans="1:6" ht="13.5" customHeight="1">
      <c r="A12" s="593"/>
      <c r="B12" s="595"/>
      <c r="C12" s="597"/>
      <c r="D12" s="600"/>
      <c r="E12" s="602"/>
      <c r="F12" s="603"/>
    </row>
    <row r="13" spans="1:6" ht="13.5" customHeight="1">
      <c r="A13" s="593"/>
      <c r="B13" s="595"/>
      <c r="C13" s="597"/>
      <c r="D13" s="600"/>
      <c r="E13" s="602"/>
      <c r="F13" s="603"/>
    </row>
    <row r="14" spans="1:6" ht="13.5" customHeight="1">
      <c r="A14" s="593"/>
      <c r="B14" s="595"/>
      <c r="C14" s="597"/>
      <c r="D14" s="600"/>
      <c r="E14" s="602"/>
      <c r="F14" s="603"/>
    </row>
    <row r="15" spans="1:6" ht="13.5" customHeight="1">
      <c r="A15" s="593"/>
      <c r="B15" s="595"/>
      <c r="C15" s="598"/>
      <c r="D15" s="601"/>
      <c r="E15" s="602"/>
      <c r="F15" s="603"/>
    </row>
    <row r="16" spans="1:6" ht="13.5" customHeight="1">
      <c r="A16" s="593"/>
      <c r="B16" s="595"/>
      <c r="C16" s="596" t="s">
        <v>179</v>
      </c>
      <c r="D16" s="599"/>
      <c r="E16" s="602"/>
      <c r="F16" s="603" t="s">
        <v>31</v>
      </c>
    </row>
    <row r="17" spans="1:6" ht="13.5" customHeight="1">
      <c r="A17" s="593"/>
      <c r="B17" s="595"/>
      <c r="C17" s="597"/>
      <c r="D17" s="600"/>
      <c r="E17" s="602"/>
      <c r="F17" s="603"/>
    </row>
    <row r="18" spans="1:6" ht="13.5" customHeight="1">
      <c r="A18" s="593"/>
      <c r="B18" s="595"/>
      <c r="C18" s="597"/>
      <c r="D18" s="600"/>
      <c r="E18" s="602"/>
      <c r="F18" s="603"/>
    </row>
    <row r="19" spans="1:6" ht="13.5" customHeight="1">
      <c r="A19" s="593"/>
      <c r="B19" s="595"/>
      <c r="C19" s="597"/>
      <c r="D19" s="600"/>
      <c r="E19" s="602"/>
      <c r="F19" s="603"/>
    </row>
    <row r="20" spans="1:6" ht="13.5" customHeight="1">
      <c r="A20" s="593"/>
      <c r="B20" s="595"/>
      <c r="C20" s="598"/>
      <c r="D20" s="601"/>
      <c r="E20" s="602"/>
      <c r="F20" s="603"/>
    </row>
    <row r="21" spans="1:6" ht="13.5" customHeight="1">
      <c r="A21" s="593"/>
      <c r="B21" s="604" t="s">
        <v>180</v>
      </c>
      <c r="C21" s="605"/>
      <c r="D21" s="606"/>
      <c r="E21" s="177">
        <f>E6+E11+E16</f>
        <v>0</v>
      </c>
      <c r="F21" s="167" t="s">
        <v>31</v>
      </c>
    </row>
    <row r="22" spans="1:6" ht="13.5" customHeight="1">
      <c r="A22" s="593"/>
      <c r="B22" s="607" t="s">
        <v>181</v>
      </c>
      <c r="C22" s="596" t="s">
        <v>182</v>
      </c>
      <c r="D22" s="599"/>
      <c r="E22" s="602"/>
      <c r="F22" s="603" t="s">
        <v>31</v>
      </c>
    </row>
    <row r="23" spans="1:6" ht="13.5" customHeight="1">
      <c r="A23" s="593"/>
      <c r="B23" s="608"/>
      <c r="C23" s="597"/>
      <c r="D23" s="600"/>
      <c r="E23" s="602"/>
      <c r="F23" s="603"/>
    </row>
    <row r="24" spans="1:6" ht="13.5" customHeight="1">
      <c r="A24" s="593"/>
      <c r="B24" s="608"/>
      <c r="C24" s="597"/>
      <c r="D24" s="600"/>
      <c r="E24" s="602"/>
      <c r="F24" s="603"/>
    </row>
    <row r="25" spans="1:6" ht="13.5" customHeight="1">
      <c r="A25" s="593"/>
      <c r="B25" s="608"/>
      <c r="C25" s="597"/>
      <c r="D25" s="600"/>
      <c r="E25" s="602"/>
      <c r="F25" s="603"/>
    </row>
    <row r="26" spans="1:6" ht="13.5" customHeight="1">
      <c r="A26" s="593"/>
      <c r="B26" s="608"/>
      <c r="C26" s="597"/>
      <c r="D26" s="601"/>
      <c r="E26" s="602"/>
      <c r="F26" s="603"/>
    </row>
    <row r="27" spans="1:6" ht="13.5" customHeight="1">
      <c r="A27" s="593"/>
      <c r="B27" s="608"/>
      <c r="C27" s="596" t="s">
        <v>183</v>
      </c>
      <c r="D27" s="599"/>
      <c r="E27" s="602"/>
      <c r="F27" s="603" t="s">
        <v>31</v>
      </c>
    </row>
    <row r="28" spans="1:6" ht="13.5" customHeight="1">
      <c r="A28" s="593"/>
      <c r="B28" s="608"/>
      <c r="C28" s="597"/>
      <c r="D28" s="600"/>
      <c r="E28" s="602"/>
      <c r="F28" s="603"/>
    </row>
    <row r="29" spans="1:6" ht="13.5" customHeight="1">
      <c r="A29" s="593"/>
      <c r="B29" s="608"/>
      <c r="C29" s="597"/>
      <c r="D29" s="600"/>
      <c r="E29" s="602"/>
      <c r="F29" s="603"/>
    </row>
    <row r="30" spans="1:6" ht="13.5" customHeight="1">
      <c r="A30" s="593"/>
      <c r="B30" s="608"/>
      <c r="C30" s="597"/>
      <c r="D30" s="600"/>
      <c r="E30" s="602"/>
      <c r="F30" s="603"/>
    </row>
    <row r="31" spans="1:6" ht="13.5" customHeight="1">
      <c r="A31" s="593"/>
      <c r="B31" s="608"/>
      <c r="C31" s="597"/>
      <c r="D31" s="601"/>
      <c r="E31" s="602"/>
      <c r="F31" s="603"/>
    </row>
    <row r="32" spans="1:6" ht="13.5" customHeight="1">
      <c r="A32" s="593"/>
      <c r="B32" s="608"/>
      <c r="C32" s="596" t="s">
        <v>184</v>
      </c>
      <c r="D32" s="599"/>
      <c r="E32" s="602"/>
      <c r="F32" s="603" t="s">
        <v>31</v>
      </c>
    </row>
    <row r="33" spans="1:6" ht="13.5" customHeight="1">
      <c r="A33" s="593"/>
      <c r="B33" s="608"/>
      <c r="C33" s="597"/>
      <c r="D33" s="600"/>
      <c r="E33" s="602"/>
      <c r="F33" s="603"/>
    </row>
    <row r="34" spans="1:6" ht="13.5" customHeight="1">
      <c r="A34" s="593"/>
      <c r="B34" s="608"/>
      <c r="C34" s="597"/>
      <c r="D34" s="600"/>
      <c r="E34" s="602"/>
      <c r="F34" s="603"/>
    </row>
    <row r="35" spans="1:6" ht="13.5" customHeight="1">
      <c r="A35" s="593"/>
      <c r="B35" s="608"/>
      <c r="C35" s="597"/>
      <c r="D35" s="600"/>
      <c r="E35" s="602"/>
      <c r="F35" s="603"/>
    </row>
    <row r="36" spans="1:6" ht="13.5" customHeight="1">
      <c r="A36" s="593"/>
      <c r="B36" s="608"/>
      <c r="C36" s="598"/>
      <c r="D36" s="601"/>
      <c r="E36" s="602"/>
      <c r="F36" s="603"/>
    </row>
    <row r="37" spans="1:6" ht="13.5" customHeight="1">
      <c r="A37" s="593"/>
      <c r="B37" s="609" t="s">
        <v>185</v>
      </c>
      <c r="C37" s="610"/>
      <c r="D37" s="611"/>
      <c r="E37" s="177">
        <f>E22+E27+E32</f>
        <v>0</v>
      </c>
      <c r="F37" s="167" t="s">
        <v>31</v>
      </c>
    </row>
    <row r="38" spans="1:6" ht="13.5" customHeight="1">
      <c r="A38" s="593"/>
      <c r="B38" s="607" t="s">
        <v>186</v>
      </c>
      <c r="C38" s="596" t="s">
        <v>187</v>
      </c>
      <c r="D38" s="599"/>
      <c r="E38" s="602"/>
      <c r="F38" s="603" t="s">
        <v>31</v>
      </c>
    </row>
    <row r="39" spans="1:6" ht="13.5" customHeight="1">
      <c r="A39" s="593"/>
      <c r="B39" s="608"/>
      <c r="C39" s="597"/>
      <c r="D39" s="600"/>
      <c r="E39" s="602"/>
      <c r="F39" s="603"/>
    </row>
    <row r="40" spans="1:6" ht="13.5" customHeight="1">
      <c r="A40" s="593"/>
      <c r="B40" s="608"/>
      <c r="C40" s="597"/>
      <c r="D40" s="600"/>
      <c r="E40" s="602"/>
      <c r="F40" s="603"/>
    </row>
    <row r="41" spans="1:6" ht="13.5" customHeight="1">
      <c r="A41" s="593"/>
      <c r="B41" s="608"/>
      <c r="C41" s="597"/>
      <c r="D41" s="600"/>
      <c r="E41" s="602"/>
      <c r="F41" s="603"/>
    </row>
    <row r="42" spans="1:6" ht="13.5" customHeight="1">
      <c r="A42" s="593"/>
      <c r="B42" s="608"/>
      <c r="C42" s="597"/>
      <c r="D42" s="601"/>
      <c r="E42" s="602"/>
      <c r="F42" s="603"/>
    </row>
    <row r="43" spans="1:6" ht="13.5" customHeight="1">
      <c r="A43" s="593"/>
      <c r="B43" s="608"/>
      <c r="C43" s="596" t="s">
        <v>188</v>
      </c>
      <c r="D43" s="599"/>
      <c r="E43" s="602"/>
      <c r="F43" s="603" t="s">
        <v>31</v>
      </c>
    </row>
    <row r="44" spans="1:6" ht="13.5" customHeight="1">
      <c r="A44" s="593"/>
      <c r="B44" s="608"/>
      <c r="C44" s="597"/>
      <c r="D44" s="600"/>
      <c r="E44" s="602"/>
      <c r="F44" s="603"/>
    </row>
    <row r="45" spans="1:6" ht="13.5" customHeight="1">
      <c r="A45" s="593"/>
      <c r="B45" s="608"/>
      <c r="C45" s="597"/>
      <c r="D45" s="600"/>
      <c r="E45" s="602"/>
      <c r="F45" s="603"/>
    </row>
    <row r="46" spans="1:6" ht="13.5" customHeight="1">
      <c r="A46" s="593"/>
      <c r="B46" s="608"/>
      <c r="C46" s="597"/>
      <c r="D46" s="600"/>
      <c r="E46" s="602"/>
      <c r="F46" s="603"/>
    </row>
    <row r="47" spans="1:6" ht="13.5" customHeight="1">
      <c r="A47" s="593"/>
      <c r="B47" s="608"/>
      <c r="C47" s="597"/>
      <c r="D47" s="601"/>
      <c r="E47" s="602"/>
      <c r="F47" s="603"/>
    </row>
    <row r="48" spans="1:6" ht="13.5" customHeight="1">
      <c r="A48" s="593"/>
      <c r="B48" s="608"/>
      <c r="C48" s="596" t="s">
        <v>189</v>
      </c>
      <c r="D48" s="599"/>
      <c r="E48" s="602"/>
      <c r="F48" s="603" t="s">
        <v>31</v>
      </c>
    </row>
    <row r="49" spans="1:6" ht="13.5" customHeight="1">
      <c r="A49" s="593"/>
      <c r="B49" s="608"/>
      <c r="C49" s="597"/>
      <c r="D49" s="600"/>
      <c r="E49" s="602"/>
      <c r="F49" s="603"/>
    </row>
    <row r="50" spans="1:6" ht="13.5" customHeight="1">
      <c r="A50" s="593"/>
      <c r="B50" s="608"/>
      <c r="C50" s="597"/>
      <c r="D50" s="600"/>
      <c r="E50" s="602"/>
      <c r="F50" s="603"/>
    </row>
    <row r="51" spans="1:6" ht="13.5" customHeight="1">
      <c r="A51" s="593"/>
      <c r="B51" s="608"/>
      <c r="C51" s="597"/>
      <c r="D51" s="600"/>
      <c r="E51" s="602"/>
      <c r="F51" s="603"/>
    </row>
    <row r="52" spans="1:6" ht="13.5" customHeight="1">
      <c r="A52" s="593"/>
      <c r="B52" s="608"/>
      <c r="C52" s="597"/>
      <c r="D52" s="601"/>
      <c r="E52" s="602"/>
      <c r="F52" s="603"/>
    </row>
    <row r="53" spans="1:6" ht="13.5" customHeight="1">
      <c r="A53" s="593"/>
      <c r="B53" s="608"/>
      <c r="C53" s="596" t="s">
        <v>190</v>
      </c>
      <c r="D53" s="599"/>
      <c r="E53" s="602"/>
      <c r="F53" s="603" t="s">
        <v>31</v>
      </c>
    </row>
    <row r="54" spans="1:6" ht="13.5" customHeight="1">
      <c r="A54" s="593"/>
      <c r="B54" s="608"/>
      <c r="C54" s="597"/>
      <c r="D54" s="600"/>
      <c r="E54" s="602"/>
      <c r="F54" s="603"/>
    </row>
    <row r="55" spans="1:6" ht="13.5" customHeight="1">
      <c r="A55" s="593"/>
      <c r="B55" s="608"/>
      <c r="C55" s="597"/>
      <c r="D55" s="600"/>
      <c r="E55" s="602"/>
      <c r="F55" s="603"/>
    </row>
    <row r="56" spans="1:6" ht="13.5" customHeight="1">
      <c r="A56" s="593"/>
      <c r="B56" s="608"/>
      <c r="C56" s="597"/>
      <c r="D56" s="600"/>
      <c r="E56" s="602"/>
      <c r="F56" s="603"/>
    </row>
    <row r="57" spans="1:6" ht="13.5" customHeight="1">
      <c r="A57" s="593"/>
      <c r="B57" s="608"/>
      <c r="C57" s="598"/>
      <c r="D57" s="601"/>
      <c r="E57" s="602"/>
      <c r="F57" s="603"/>
    </row>
    <row r="58" spans="1:6" ht="13.5" customHeight="1">
      <c r="A58" s="593"/>
      <c r="B58" s="604" t="s">
        <v>191</v>
      </c>
      <c r="C58" s="605"/>
      <c r="D58" s="606"/>
      <c r="E58" s="177">
        <f>E38+E43+E48+E53</f>
        <v>0</v>
      </c>
      <c r="F58" s="167" t="s">
        <v>31</v>
      </c>
    </row>
    <row r="59" spans="1:6" ht="13.5" customHeight="1">
      <c r="A59" s="593"/>
      <c r="B59" s="594" t="s">
        <v>192</v>
      </c>
      <c r="C59" s="596" t="s">
        <v>192</v>
      </c>
      <c r="D59" s="599"/>
      <c r="E59" s="602"/>
      <c r="F59" s="603" t="s">
        <v>31</v>
      </c>
    </row>
    <row r="60" spans="1:6" ht="13.5" customHeight="1">
      <c r="A60" s="593"/>
      <c r="B60" s="595"/>
      <c r="C60" s="597"/>
      <c r="D60" s="600"/>
      <c r="E60" s="602"/>
      <c r="F60" s="603"/>
    </row>
    <row r="61" spans="1:6" ht="13.5" customHeight="1">
      <c r="A61" s="593"/>
      <c r="B61" s="595"/>
      <c r="C61" s="597"/>
      <c r="D61" s="600"/>
      <c r="E61" s="602"/>
      <c r="F61" s="603"/>
    </row>
    <row r="62" spans="1:6" ht="13.5" customHeight="1">
      <c r="A62" s="593"/>
      <c r="B62" s="595"/>
      <c r="C62" s="597"/>
      <c r="D62" s="600"/>
      <c r="E62" s="602"/>
      <c r="F62" s="603"/>
    </row>
    <row r="63" spans="1:6" ht="13.5" customHeight="1">
      <c r="A63" s="593"/>
      <c r="B63" s="595"/>
      <c r="C63" s="598"/>
      <c r="D63" s="601"/>
      <c r="E63" s="602"/>
      <c r="F63" s="603"/>
    </row>
    <row r="64" spans="1:6" ht="13.5" customHeight="1">
      <c r="A64" s="593"/>
      <c r="B64" s="604" t="s">
        <v>193</v>
      </c>
      <c r="C64" s="605"/>
      <c r="D64" s="606"/>
      <c r="E64" s="177">
        <f>E59</f>
        <v>0</v>
      </c>
      <c r="F64" s="167" t="s">
        <v>31</v>
      </c>
    </row>
    <row r="65" spans="1:6" ht="13.5" customHeight="1">
      <c r="A65" s="612" t="s">
        <v>194</v>
      </c>
      <c r="B65" s="613"/>
      <c r="C65" s="613"/>
      <c r="D65" s="614"/>
      <c r="E65" s="179">
        <f>E21+E37+E58+E64</f>
        <v>0</v>
      </c>
      <c r="F65" s="168" t="s">
        <v>31</v>
      </c>
    </row>
    <row r="66" spans="1:6" ht="19.5" customHeight="1">
      <c r="A66" s="169"/>
      <c r="B66" s="170"/>
      <c r="C66" s="171"/>
      <c r="D66" s="170"/>
      <c r="E66" s="172"/>
      <c r="F66" s="173"/>
    </row>
    <row r="67" spans="1:6" s="124" customFormat="1" ht="51.75" customHeight="1">
      <c r="A67" s="586" t="s">
        <v>261</v>
      </c>
      <c r="B67" s="586"/>
      <c r="C67" s="587" t="s">
        <v>195</v>
      </c>
      <c r="D67" s="587"/>
      <c r="E67" s="588"/>
      <c r="F67" s="588"/>
    </row>
    <row r="68" spans="1:6" s="124" customFormat="1" ht="27" customHeight="1">
      <c r="A68" s="615" t="s">
        <v>262</v>
      </c>
      <c r="B68" s="616"/>
      <c r="C68" s="616"/>
      <c r="D68" s="616"/>
      <c r="E68" s="617" t="s">
        <v>171</v>
      </c>
      <c r="F68" s="618"/>
    </row>
    <row r="69" spans="1:6" ht="33.75" customHeight="1">
      <c r="A69" s="174" t="s">
        <v>174</v>
      </c>
      <c r="B69" s="175" t="s">
        <v>151</v>
      </c>
      <c r="C69" s="175" t="s">
        <v>175</v>
      </c>
      <c r="D69" s="176" t="s">
        <v>339</v>
      </c>
      <c r="E69" s="619" t="s">
        <v>226</v>
      </c>
      <c r="F69" s="620"/>
    </row>
    <row r="70" spans="1:6" ht="13.5" customHeight="1">
      <c r="A70" s="592" t="s">
        <v>264</v>
      </c>
      <c r="B70" s="594" t="s">
        <v>176</v>
      </c>
      <c r="C70" s="596" t="s">
        <v>177</v>
      </c>
      <c r="D70" s="599"/>
      <c r="E70" s="602"/>
      <c r="F70" s="603" t="s">
        <v>31</v>
      </c>
    </row>
    <row r="71" spans="1:6" ht="13.5" customHeight="1">
      <c r="A71" s="593"/>
      <c r="B71" s="595"/>
      <c r="C71" s="597"/>
      <c r="D71" s="600"/>
      <c r="E71" s="602"/>
      <c r="F71" s="603"/>
    </row>
    <row r="72" spans="1:6" ht="13.5" customHeight="1">
      <c r="A72" s="593"/>
      <c r="B72" s="595"/>
      <c r="C72" s="597"/>
      <c r="D72" s="600"/>
      <c r="E72" s="602"/>
      <c r="F72" s="603"/>
    </row>
    <row r="73" spans="1:6" ht="13.5" customHeight="1">
      <c r="A73" s="593"/>
      <c r="B73" s="595"/>
      <c r="C73" s="598"/>
      <c r="D73" s="601"/>
      <c r="E73" s="602"/>
      <c r="F73" s="603"/>
    </row>
    <row r="74" spans="1:6" ht="13.5" customHeight="1">
      <c r="A74" s="593"/>
      <c r="B74" s="595"/>
      <c r="C74" s="596" t="s">
        <v>178</v>
      </c>
      <c r="D74" s="599"/>
      <c r="E74" s="602"/>
      <c r="F74" s="603" t="s">
        <v>31</v>
      </c>
    </row>
    <row r="75" spans="1:6" ht="13.5" customHeight="1">
      <c r="A75" s="593"/>
      <c r="B75" s="595"/>
      <c r="C75" s="597"/>
      <c r="D75" s="600"/>
      <c r="E75" s="602"/>
      <c r="F75" s="603"/>
    </row>
    <row r="76" spans="1:6" ht="13.5" customHeight="1">
      <c r="A76" s="593"/>
      <c r="B76" s="595"/>
      <c r="C76" s="597"/>
      <c r="D76" s="600"/>
      <c r="E76" s="602"/>
      <c r="F76" s="603"/>
    </row>
    <row r="77" spans="1:6" ht="13.5" customHeight="1">
      <c r="A77" s="593"/>
      <c r="B77" s="595"/>
      <c r="C77" s="598"/>
      <c r="D77" s="601"/>
      <c r="E77" s="602"/>
      <c r="F77" s="603"/>
    </row>
    <row r="78" spans="1:6" ht="13.5" customHeight="1">
      <c r="A78" s="593"/>
      <c r="B78" s="595"/>
      <c r="C78" s="596" t="s">
        <v>179</v>
      </c>
      <c r="D78" s="599"/>
      <c r="E78" s="602"/>
      <c r="F78" s="603" t="s">
        <v>31</v>
      </c>
    </row>
    <row r="79" spans="1:6" ht="13.5" customHeight="1">
      <c r="A79" s="593"/>
      <c r="B79" s="595"/>
      <c r="C79" s="597"/>
      <c r="D79" s="600"/>
      <c r="E79" s="602"/>
      <c r="F79" s="603"/>
    </row>
    <row r="80" spans="1:6" ht="13.5" customHeight="1">
      <c r="A80" s="593"/>
      <c r="B80" s="595"/>
      <c r="C80" s="597"/>
      <c r="D80" s="600"/>
      <c r="E80" s="602"/>
      <c r="F80" s="603"/>
    </row>
    <row r="81" spans="1:6" ht="13.5" customHeight="1">
      <c r="A81" s="593"/>
      <c r="B81" s="595"/>
      <c r="C81" s="598"/>
      <c r="D81" s="601"/>
      <c r="E81" s="602"/>
      <c r="F81" s="603"/>
    </row>
    <row r="82" spans="1:6" ht="13.5" customHeight="1">
      <c r="A82" s="593"/>
      <c r="B82" s="604" t="s">
        <v>180</v>
      </c>
      <c r="C82" s="605"/>
      <c r="D82" s="606"/>
      <c r="E82" s="177">
        <f>E70+E74+E78</f>
        <v>0</v>
      </c>
      <c r="F82" s="167" t="s">
        <v>31</v>
      </c>
    </row>
    <row r="83" spans="1:6" ht="13.5" customHeight="1">
      <c r="A83" s="593"/>
      <c r="B83" s="607" t="s">
        <v>181</v>
      </c>
      <c r="C83" s="596" t="s">
        <v>182</v>
      </c>
      <c r="D83" s="599"/>
      <c r="E83" s="602"/>
      <c r="F83" s="603" t="s">
        <v>31</v>
      </c>
    </row>
    <row r="84" spans="1:6" ht="13.5" customHeight="1">
      <c r="A84" s="593"/>
      <c r="B84" s="608"/>
      <c r="C84" s="597"/>
      <c r="D84" s="600"/>
      <c r="E84" s="602"/>
      <c r="F84" s="603"/>
    </row>
    <row r="85" spans="1:6" ht="13.5" customHeight="1">
      <c r="A85" s="593"/>
      <c r="B85" s="608"/>
      <c r="C85" s="597"/>
      <c r="D85" s="601"/>
      <c r="E85" s="602"/>
      <c r="F85" s="603"/>
    </row>
    <row r="86" spans="1:6" ht="13.5" customHeight="1">
      <c r="A86" s="593"/>
      <c r="B86" s="608"/>
      <c r="C86" s="596" t="s">
        <v>183</v>
      </c>
      <c r="D86" s="599"/>
      <c r="E86" s="529"/>
      <c r="F86" s="621" t="s">
        <v>31</v>
      </c>
    </row>
    <row r="87" spans="1:6" ht="13.5" customHeight="1">
      <c r="A87" s="593"/>
      <c r="B87" s="608"/>
      <c r="C87" s="597"/>
      <c r="D87" s="600"/>
      <c r="E87" s="530"/>
      <c r="F87" s="622"/>
    </row>
    <row r="88" spans="1:6" ht="13.5" customHeight="1">
      <c r="A88" s="593"/>
      <c r="B88" s="608"/>
      <c r="C88" s="597"/>
      <c r="D88" s="600"/>
      <c r="E88" s="530"/>
      <c r="F88" s="622"/>
    </row>
    <row r="89" spans="1:6" ht="13.5" customHeight="1">
      <c r="A89" s="593"/>
      <c r="B89" s="608"/>
      <c r="C89" s="598"/>
      <c r="D89" s="601"/>
      <c r="E89" s="531"/>
      <c r="F89" s="623"/>
    </row>
    <row r="90" spans="1:6" ht="13.5" customHeight="1">
      <c r="A90" s="593"/>
      <c r="B90" s="608"/>
      <c r="C90" s="596" t="s">
        <v>184</v>
      </c>
      <c r="D90" s="599"/>
      <c r="E90" s="602"/>
      <c r="F90" s="603" t="s">
        <v>31</v>
      </c>
    </row>
    <row r="91" spans="1:6" ht="13.5" customHeight="1">
      <c r="A91" s="593"/>
      <c r="B91" s="608"/>
      <c r="C91" s="597"/>
      <c r="D91" s="600"/>
      <c r="E91" s="602"/>
      <c r="F91" s="603"/>
    </row>
    <row r="92" spans="1:6" ht="13.5" customHeight="1">
      <c r="A92" s="593"/>
      <c r="B92" s="608"/>
      <c r="C92" s="597"/>
      <c r="D92" s="600"/>
      <c r="E92" s="602"/>
      <c r="F92" s="603"/>
    </row>
    <row r="93" spans="1:6" ht="13.5" customHeight="1">
      <c r="A93" s="593"/>
      <c r="B93" s="608"/>
      <c r="C93" s="598"/>
      <c r="D93" s="601"/>
      <c r="E93" s="602"/>
      <c r="F93" s="603"/>
    </row>
    <row r="94" spans="1:6" ht="13.5" customHeight="1">
      <c r="A94" s="593"/>
      <c r="B94" s="609" t="s">
        <v>185</v>
      </c>
      <c r="C94" s="610"/>
      <c r="D94" s="611"/>
      <c r="E94" s="177">
        <f>E83+E86+E90</f>
        <v>0</v>
      </c>
      <c r="F94" s="167" t="s">
        <v>31</v>
      </c>
    </row>
    <row r="95" spans="1:6" ht="13.5" customHeight="1">
      <c r="A95" s="593"/>
      <c r="B95" s="607" t="s">
        <v>186</v>
      </c>
      <c r="C95" s="596" t="s">
        <v>187</v>
      </c>
      <c r="D95" s="599"/>
      <c r="E95" s="602"/>
      <c r="F95" s="603" t="s">
        <v>31</v>
      </c>
    </row>
    <row r="96" spans="1:6" ht="13.5" customHeight="1">
      <c r="A96" s="593"/>
      <c r="B96" s="608"/>
      <c r="C96" s="597"/>
      <c r="D96" s="600"/>
      <c r="E96" s="602"/>
      <c r="F96" s="603"/>
    </row>
    <row r="97" spans="1:6" ht="13.5" customHeight="1">
      <c r="A97" s="593"/>
      <c r="B97" s="608"/>
      <c r="C97" s="597"/>
      <c r="D97" s="600"/>
      <c r="E97" s="602"/>
      <c r="F97" s="603"/>
    </row>
    <row r="98" spans="1:6" ht="13.5" customHeight="1">
      <c r="A98" s="593"/>
      <c r="B98" s="608"/>
      <c r="C98" s="597"/>
      <c r="D98" s="601"/>
      <c r="E98" s="602"/>
      <c r="F98" s="603"/>
    </row>
    <row r="99" spans="1:6" ht="13.5" customHeight="1">
      <c r="A99" s="593"/>
      <c r="B99" s="608"/>
      <c r="C99" s="596" t="s">
        <v>188</v>
      </c>
      <c r="D99" s="599"/>
      <c r="E99" s="602"/>
      <c r="F99" s="603" t="s">
        <v>31</v>
      </c>
    </row>
    <row r="100" spans="1:6" ht="13.5" customHeight="1">
      <c r="A100" s="593"/>
      <c r="B100" s="608"/>
      <c r="C100" s="597"/>
      <c r="D100" s="600"/>
      <c r="E100" s="602"/>
      <c r="F100" s="603"/>
    </row>
    <row r="101" spans="1:6" ht="13.5" customHeight="1">
      <c r="A101" s="593"/>
      <c r="B101" s="608"/>
      <c r="C101" s="597"/>
      <c r="D101" s="600"/>
      <c r="E101" s="602"/>
      <c r="F101" s="603"/>
    </row>
    <row r="102" spans="1:6" ht="13.5" customHeight="1">
      <c r="A102" s="593"/>
      <c r="B102" s="608"/>
      <c r="C102" s="597"/>
      <c r="D102" s="601"/>
      <c r="E102" s="602"/>
      <c r="F102" s="603"/>
    </row>
    <row r="103" spans="1:6" ht="13.5" customHeight="1">
      <c r="A103" s="593"/>
      <c r="B103" s="608"/>
      <c r="C103" s="596" t="s">
        <v>189</v>
      </c>
      <c r="D103" s="599"/>
      <c r="E103" s="602"/>
      <c r="F103" s="603" t="s">
        <v>31</v>
      </c>
    </row>
    <row r="104" spans="1:6" ht="13.5" customHeight="1">
      <c r="A104" s="593"/>
      <c r="B104" s="608"/>
      <c r="C104" s="597"/>
      <c r="D104" s="600"/>
      <c r="E104" s="602"/>
      <c r="F104" s="603"/>
    </row>
    <row r="105" spans="1:6" ht="13.5" customHeight="1">
      <c r="A105" s="593"/>
      <c r="B105" s="608"/>
      <c r="C105" s="597"/>
      <c r="D105" s="600"/>
      <c r="E105" s="602"/>
      <c r="F105" s="603"/>
    </row>
    <row r="106" spans="1:6" ht="13.5" customHeight="1">
      <c r="A106" s="593"/>
      <c r="B106" s="608"/>
      <c r="C106" s="597"/>
      <c r="D106" s="601"/>
      <c r="E106" s="602"/>
      <c r="F106" s="603"/>
    </row>
    <row r="107" spans="1:6" ht="13.5" customHeight="1">
      <c r="A107" s="593"/>
      <c r="B107" s="608"/>
      <c r="C107" s="596" t="s">
        <v>190</v>
      </c>
      <c r="D107" s="599"/>
      <c r="E107" s="602"/>
      <c r="F107" s="603" t="s">
        <v>31</v>
      </c>
    </row>
    <row r="108" spans="1:6" ht="13.5" customHeight="1">
      <c r="A108" s="593"/>
      <c r="B108" s="608"/>
      <c r="C108" s="597"/>
      <c r="D108" s="600"/>
      <c r="E108" s="602"/>
      <c r="F108" s="603"/>
    </row>
    <row r="109" spans="1:6" ht="13.5" customHeight="1">
      <c r="A109" s="593"/>
      <c r="B109" s="608"/>
      <c r="C109" s="597"/>
      <c r="D109" s="600"/>
      <c r="E109" s="602"/>
      <c r="F109" s="603"/>
    </row>
    <row r="110" spans="1:6" ht="13.5" customHeight="1">
      <c r="A110" s="593"/>
      <c r="B110" s="608"/>
      <c r="C110" s="598"/>
      <c r="D110" s="601"/>
      <c r="E110" s="602"/>
      <c r="F110" s="603"/>
    </row>
    <row r="111" spans="1:6" ht="13.5" customHeight="1">
      <c r="A111" s="593"/>
      <c r="B111" s="604" t="s">
        <v>191</v>
      </c>
      <c r="C111" s="605"/>
      <c r="D111" s="606"/>
      <c r="E111" s="177">
        <f>E95+E99+E103+E107</f>
        <v>0</v>
      </c>
      <c r="F111" s="167" t="s">
        <v>31</v>
      </c>
    </row>
    <row r="112" spans="1:6" ht="13.5" customHeight="1">
      <c r="A112" s="593"/>
      <c r="B112" s="594" t="s">
        <v>192</v>
      </c>
      <c r="C112" s="596" t="s">
        <v>192</v>
      </c>
      <c r="D112" s="599"/>
      <c r="E112" s="602"/>
      <c r="F112" s="603" t="s">
        <v>31</v>
      </c>
    </row>
    <row r="113" spans="1:6" ht="13.5" customHeight="1">
      <c r="A113" s="593"/>
      <c r="B113" s="595"/>
      <c r="C113" s="597"/>
      <c r="D113" s="600"/>
      <c r="E113" s="602"/>
      <c r="F113" s="603"/>
    </row>
    <row r="114" spans="1:6" ht="13.5" customHeight="1">
      <c r="A114" s="593"/>
      <c r="B114" s="595"/>
      <c r="C114" s="597"/>
      <c r="D114" s="600"/>
      <c r="E114" s="602"/>
      <c r="F114" s="603"/>
    </row>
    <row r="115" spans="1:6" ht="13.5" customHeight="1">
      <c r="A115" s="593"/>
      <c r="B115" s="595"/>
      <c r="C115" s="597"/>
      <c r="D115" s="600"/>
      <c r="E115" s="602"/>
      <c r="F115" s="603"/>
    </row>
    <row r="116" spans="1:6" ht="13.5" customHeight="1">
      <c r="A116" s="593"/>
      <c r="B116" s="595"/>
      <c r="C116" s="598"/>
      <c r="D116" s="601"/>
      <c r="E116" s="602"/>
      <c r="F116" s="603"/>
    </row>
    <row r="117" spans="1:6" ht="13.5" customHeight="1">
      <c r="A117" s="593"/>
      <c r="B117" s="604" t="s">
        <v>193</v>
      </c>
      <c r="C117" s="605"/>
      <c r="D117" s="606"/>
      <c r="E117" s="177">
        <f>E112</f>
        <v>0</v>
      </c>
      <c r="F117" s="167" t="s">
        <v>31</v>
      </c>
    </row>
    <row r="118" spans="1:6" ht="13.5" customHeight="1">
      <c r="A118" s="178"/>
      <c r="B118" s="624" t="s">
        <v>196</v>
      </c>
      <c r="C118" s="625"/>
      <c r="D118" s="626"/>
      <c r="E118" s="179">
        <f>E82+E94+E111+E117</f>
        <v>0</v>
      </c>
      <c r="F118" s="168" t="s">
        <v>31</v>
      </c>
    </row>
    <row r="119" spans="1:6" ht="35.25" customHeight="1">
      <c r="A119" s="627" t="s">
        <v>197</v>
      </c>
      <c r="B119" s="628"/>
      <c r="C119" s="628"/>
      <c r="D119" s="629"/>
      <c r="E119" s="154">
        <f>E65+E118</f>
        <v>0</v>
      </c>
      <c r="F119" s="180" t="s">
        <v>31</v>
      </c>
    </row>
    <row r="120" ht="28.5" customHeight="1"/>
    <row r="121" ht="27.75" customHeight="1"/>
    <row r="122" ht="13.5" customHeight="1"/>
    <row r="125" ht="13.5" customHeight="1"/>
  </sheetData>
  <sheetProtection password="CC6F" sheet="1" formatCells="0" formatRows="0" insertRows="0" deleteRows="0" autoFilter="0"/>
  <mergeCells count="120">
    <mergeCell ref="B117:D117"/>
    <mergeCell ref="B118:D118"/>
    <mergeCell ref="A119:D119"/>
    <mergeCell ref="C107:C110"/>
    <mergeCell ref="D107:D110"/>
    <mergeCell ref="E107:E110"/>
    <mergeCell ref="F107:F110"/>
    <mergeCell ref="B111:D111"/>
    <mergeCell ref="B112:B116"/>
    <mergeCell ref="C112:C116"/>
    <mergeCell ref="D112:D116"/>
    <mergeCell ref="E112:E116"/>
    <mergeCell ref="F112:F116"/>
    <mergeCell ref="D99:D102"/>
    <mergeCell ref="E99:E102"/>
    <mergeCell ref="F99:F102"/>
    <mergeCell ref="C103:C106"/>
    <mergeCell ref="D103:D106"/>
    <mergeCell ref="E103:E106"/>
    <mergeCell ref="F103:F106"/>
    <mergeCell ref="D90:D93"/>
    <mergeCell ref="E90:E93"/>
    <mergeCell ref="F90:F93"/>
    <mergeCell ref="B94:D94"/>
    <mergeCell ref="B95:B110"/>
    <mergeCell ref="C95:C98"/>
    <mergeCell ref="D95:D98"/>
    <mergeCell ref="E95:E98"/>
    <mergeCell ref="F95:F98"/>
    <mergeCell ref="C99:C102"/>
    <mergeCell ref="B83:B93"/>
    <mergeCell ref="C83:C85"/>
    <mergeCell ref="D83:D85"/>
    <mergeCell ref="E83:E85"/>
    <mergeCell ref="F83:F85"/>
    <mergeCell ref="C86:C89"/>
    <mergeCell ref="D86:D89"/>
    <mergeCell ref="E86:E89"/>
    <mergeCell ref="F86:F89"/>
    <mergeCell ref="C90:C93"/>
    <mergeCell ref="F74:F77"/>
    <mergeCell ref="C78:C81"/>
    <mergeCell ref="D78:D81"/>
    <mergeCell ref="E78:E81"/>
    <mergeCell ref="F78:F81"/>
    <mergeCell ref="B82:D82"/>
    <mergeCell ref="E69:F69"/>
    <mergeCell ref="A70:A117"/>
    <mergeCell ref="B70:B81"/>
    <mergeCell ref="C70:C73"/>
    <mergeCell ref="D70:D73"/>
    <mergeCell ref="E70:E73"/>
    <mergeCell ref="F70:F73"/>
    <mergeCell ref="C74:C77"/>
    <mergeCell ref="D74:D77"/>
    <mergeCell ref="E74:E77"/>
    <mergeCell ref="B64:D64"/>
    <mergeCell ref="A65:D65"/>
    <mergeCell ref="A67:B67"/>
    <mergeCell ref="C67:D67"/>
    <mergeCell ref="E67:F67"/>
    <mergeCell ref="A68:D68"/>
    <mergeCell ref="E68:F68"/>
    <mergeCell ref="C53:C57"/>
    <mergeCell ref="D53:D57"/>
    <mergeCell ref="E53:E57"/>
    <mergeCell ref="F53:F57"/>
    <mergeCell ref="B58:D58"/>
    <mergeCell ref="B59:B63"/>
    <mergeCell ref="C59:C63"/>
    <mergeCell ref="D59:D63"/>
    <mergeCell ref="E59:E63"/>
    <mergeCell ref="F59:F63"/>
    <mergeCell ref="C43:C47"/>
    <mergeCell ref="D43:D47"/>
    <mergeCell ref="E43:E47"/>
    <mergeCell ref="F43:F47"/>
    <mergeCell ref="C48:C52"/>
    <mergeCell ref="D48:D52"/>
    <mergeCell ref="E48:E52"/>
    <mergeCell ref="F48:F52"/>
    <mergeCell ref="C32:C36"/>
    <mergeCell ref="D32:D36"/>
    <mergeCell ref="E32:E36"/>
    <mergeCell ref="F32:F36"/>
    <mergeCell ref="B37:D37"/>
    <mergeCell ref="B38:B57"/>
    <mergeCell ref="C38:C42"/>
    <mergeCell ref="D38:D42"/>
    <mergeCell ref="E38:E42"/>
    <mergeCell ref="F38:F42"/>
    <mergeCell ref="B21:D21"/>
    <mergeCell ref="B22:B36"/>
    <mergeCell ref="C22:C26"/>
    <mergeCell ref="D22:D26"/>
    <mergeCell ref="E22:E26"/>
    <mergeCell ref="F22:F26"/>
    <mergeCell ref="C27:C31"/>
    <mergeCell ref="D27:D31"/>
    <mergeCell ref="E27:E31"/>
    <mergeCell ref="F27:F31"/>
    <mergeCell ref="F6:F10"/>
    <mergeCell ref="C11:C15"/>
    <mergeCell ref="D11:D15"/>
    <mergeCell ref="E11:E15"/>
    <mergeCell ref="F11:F15"/>
    <mergeCell ref="C16:C20"/>
    <mergeCell ref="D16:D20"/>
    <mergeCell ref="E16:E20"/>
    <mergeCell ref="F16:F20"/>
    <mergeCell ref="A3:B3"/>
    <mergeCell ref="C3:D3"/>
    <mergeCell ref="E3:F3"/>
    <mergeCell ref="A4:D4"/>
    <mergeCell ref="E5:F5"/>
    <mergeCell ref="A6:A64"/>
    <mergeCell ref="B6:B20"/>
    <mergeCell ref="C6:C10"/>
    <mergeCell ref="D6:D10"/>
    <mergeCell ref="E6:E10"/>
  </mergeCells>
  <printOptions horizontalCentered="1"/>
  <pageMargins left="0.5905511811023623" right="0.5905511811023623" top="0.7874015748031497" bottom="0.3937007874015748" header="0.15748031496062992" footer="0.15748031496062992"/>
  <pageSetup fitToHeight="0" fitToWidth="1" horizontalDpi="600" verticalDpi="600" orientation="portrait" paperSize="9" scale="85" r:id="rId2"/>
  <headerFooter alignWithMargins="0">
    <oddHeader>&amp;R&amp;A</oddHeader>
  </headerFooter>
  <rowBreaks count="2" manualBreakCount="2">
    <brk id="66" max="5" man="1"/>
    <brk id="144" max="6" man="1"/>
  </rowBreaks>
  <drawing r:id="rId1"/>
</worksheet>
</file>

<file path=xl/worksheets/sheet6.xml><?xml version="1.0" encoding="utf-8"?>
<worksheet xmlns="http://schemas.openxmlformats.org/spreadsheetml/2006/main" xmlns:r="http://schemas.openxmlformats.org/officeDocument/2006/relationships">
  <sheetPr>
    <tabColor theme="9" tint="0.5999900102615356"/>
    <pageSetUpPr fitToPage="1"/>
  </sheetPr>
  <dimension ref="A1:F47"/>
  <sheetViews>
    <sheetView view="pageBreakPreview" zoomScaleSheetLayoutView="100" workbookViewId="0" topLeftCell="A1">
      <selection activeCell="D39" sqref="D39:D40"/>
    </sheetView>
  </sheetViews>
  <sheetFormatPr defaultColWidth="9.00390625" defaultRowHeight="13.5"/>
  <cols>
    <col min="1" max="2" width="6.875" style="126" customWidth="1"/>
    <col min="3" max="3" width="16.75390625" style="126" customWidth="1"/>
    <col min="4" max="4" width="59.00390625" style="126" customWidth="1"/>
    <col min="5" max="5" width="15.75390625" style="156" customWidth="1"/>
    <col min="6" max="6" width="3.375" style="157" customWidth="1"/>
    <col min="7" max="16384" width="9.00390625" style="126" customWidth="1"/>
  </cols>
  <sheetData>
    <row r="1" spans="1:6" s="124" customFormat="1" ht="16.5" customHeight="1">
      <c r="A1" s="158" t="s">
        <v>266</v>
      </c>
      <c r="B1" s="159"/>
      <c r="C1" s="160"/>
      <c r="D1" s="161"/>
      <c r="E1" s="123"/>
      <c r="F1" s="159"/>
    </row>
    <row r="2" spans="1:6" s="124" customFormat="1" ht="8.25" customHeight="1">
      <c r="A2" s="159"/>
      <c r="B2" s="159"/>
      <c r="C2" s="161"/>
      <c r="D2" s="161"/>
      <c r="E2" s="159"/>
      <c r="F2" s="159"/>
    </row>
    <row r="3" spans="1:6" s="124" customFormat="1" ht="39" customHeight="1">
      <c r="A3" s="586" t="s">
        <v>198</v>
      </c>
      <c r="B3" s="630"/>
      <c r="C3" s="631" t="s">
        <v>246</v>
      </c>
      <c r="D3" s="631"/>
      <c r="E3" s="588" t="s">
        <v>173</v>
      </c>
      <c r="F3" s="588"/>
    </row>
    <row r="4" spans="1:6" s="124" customFormat="1" ht="13.5" customHeight="1">
      <c r="A4" s="589"/>
      <c r="B4" s="589"/>
      <c r="C4" s="589"/>
      <c r="D4" s="589"/>
      <c r="E4" s="163"/>
      <c r="F4" s="163"/>
    </row>
    <row r="5" spans="1:6" ht="30" customHeight="1">
      <c r="A5" s="174" t="s">
        <v>174</v>
      </c>
      <c r="B5" s="175" t="s">
        <v>151</v>
      </c>
      <c r="C5" s="175" t="s">
        <v>175</v>
      </c>
      <c r="D5" s="176" t="s">
        <v>339</v>
      </c>
      <c r="E5" s="632" t="s">
        <v>226</v>
      </c>
      <c r="F5" s="633"/>
    </row>
    <row r="6" spans="1:6" ht="22.5" customHeight="1">
      <c r="A6" s="592" t="s">
        <v>199</v>
      </c>
      <c r="B6" s="594" t="s">
        <v>176</v>
      </c>
      <c r="C6" s="596" t="s">
        <v>177</v>
      </c>
      <c r="D6" s="599"/>
      <c r="E6" s="529"/>
      <c r="F6" s="621" t="s">
        <v>31</v>
      </c>
    </row>
    <row r="7" spans="1:6" ht="22.5" customHeight="1">
      <c r="A7" s="593"/>
      <c r="B7" s="595"/>
      <c r="C7" s="598"/>
      <c r="D7" s="601"/>
      <c r="E7" s="531"/>
      <c r="F7" s="623"/>
    </row>
    <row r="8" spans="1:6" ht="22.5" customHeight="1">
      <c r="A8" s="593"/>
      <c r="B8" s="595"/>
      <c r="C8" s="596" t="s">
        <v>178</v>
      </c>
      <c r="D8" s="599"/>
      <c r="E8" s="529"/>
      <c r="F8" s="621" t="s">
        <v>31</v>
      </c>
    </row>
    <row r="9" spans="1:6" ht="22.5" customHeight="1">
      <c r="A9" s="593"/>
      <c r="B9" s="595"/>
      <c r="C9" s="598"/>
      <c r="D9" s="601"/>
      <c r="E9" s="531"/>
      <c r="F9" s="623"/>
    </row>
    <row r="10" spans="1:6" ht="22.5" customHeight="1">
      <c r="A10" s="593"/>
      <c r="B10" s="595"/>
      <c r="C10" s="596" t="s">
        <v>179</v>
      </c>
      <c r="D10" s="599"/>
      <c r="E10" s="529"/>
      <c r="F10" s="621" t="s">
        <v>31</v>
      </c>
    </row>
    <row r="11" spans="1:6" ht="22.5" customHeight="1">
      <c r="A11" s="593"/>
      <c r="B11" s="595"/>
      <c r="C11" s="598"/>
      <c r="D11" s="601"/>
      <c r="E11" s="531"/>
      <c r="F11" s="623"/>
    </row>
    <row r="12" spans="1:6" ht="19.5" customHeight="1">
      <c r="A12" s="593"/>
      <c r="B12" s="604" t="s">
        <v>180</v>
      </c>
      <c r="C12" s="605"/>
      <c r="D12" s="606"/>
      <c r="E12" s="177">
        <f>E6+E8+E10</f>
        <v>0</v>
      </c>
      <c r="F12" s="167" t="s">
        <v>31</v>
      </c>
    </row>
    <row r="13" spans="1:6" ht="22.5" customHeight="1">
      <c r="A13" s="593"/>
      <c r="B13" s="607" t="s">
        <v>247</v>
      </c>
      <c r="C13" s="596" t="s">
        <v>182</v>
      </c>
      <c r="D13" s="599"/>
      <c r="E13" s="529"/>
      <c r="F13" s="621" t="s">
        <v>31</v>
      </c>
    </row>
    <row r="14" spans="1:6" ht="22.5" customHeight="1">
      <c r="A14" s="593"/>
      <c r="B14" s="608"/>
      <c r="C14" s="598"/>
      <c r="D14" s="601"/>
      <c r="E14" s="531"/>
      <c r="F14" s="623"/>
    </row>
    <row r="15" spans="1:6" ht="22.5" customHeight="1">
      <c r="A15" s="593"/>
      <c r="B15" s="608"/>
      <c r="C15" s="596" t="s">
        <v>183</v>
      </c>
      <c r="D15" s="599"/>
      <c r="E15" s="529"/>
      <c r="F15" s="621" t="s">
        <v>31</v>
      </c>
    </row>
    <row r="16" spans="1:6" ht="22.5" customHeight="1">
      <c r="A16" s="593"/>
      <c r="B16" s="608"/>
      <c r="C16" s="598"/>
      <c r="D16" s="601"/>
      <c r="E16" s="531"/>
      <c r="F16" s="623"/>
    </row>
    <row r="17" spans="1:6" ht="22.5" customHeight="1">
      <c r="A17" s="593"/>
      <c r="B17" s="608"/>
      <c r="C17" s="634" t="s">
        <v>200</v>
      </c>
      <c r="D17" s="599"/>
      <c r="E17" s="529"/>
      <c r="F17" s="621" t="s">
        <v>31</v>
      </c>
    </row>
    <row r="18" spans="1:6" ht="22.5" customHeight="1">
      <c r="A18" s="593"/>
      <c r="B18" s="608"/>
      <c r="C18" s="598"/>
      <c r="D18" s="601"/>
      <c r="E18" s="531"/>
      <c r="F18" s="623"/>
    </row>
    <row r="19" spans="1:6" ht="22.5" customHeight="1">
      <c r="A19" s="593"/>
      <c r="B19" s="608"/>
      <c r="C19" s="634" t="s">
        <v>201</v>
      </c>
      <c r="D19" s="599"/>
      <c r="E19" s="529"/>
      <c r="F19" s="621" t="s">
        <v>31</v>
      </c>
    </row>
    <row r="20" spans="1:6" ht="22.5" customHeight="1">
      <c r="A20" s="593"/>
      <c r="B20" s="608"/>
      <c r="C20" s="598"/>
      <c r="D20" s="601"/>
      <c r="E20" s="531"/>
      <c r="F20" s="623"/>
    </row>
    <row r="21" spans="1:6" ht="22.5" customHeight="1">
      <c r="A21" s="593"/>
      <c r="B21" s="608"/>
      <c r="C21" s="596" t="s">
        <v>184</v>
      </c>
      <c r="D21" s="599"/>
      <c r="E21" s="529"/>
      <c r="F21" s="621" t="s">
        <v>31</v>
      </c>
    </row>
    <row r="22" spans="1:6" ht="22.5" customHeight="1">
      <c r="A22" s="593"/>
      <c r="B22" s="608"/>
      <c r="C22" s="598"/>
      <c r="D22" s="601"/>
      <c r="E22" s="531"/>
      <c r="F22" s="623"/>
    </row>
    <row r="23" spans="1:6" ht="22.5" customHeight="1">
      <c r="A23" s="593"/>
      <c r="B23" s="608"/>
      <c r="C23" s="634" t="s">
        <v>202</v>
      </c>
      <c r="D23" s="599"/>
      <c r="E23" s="529"/>
      <c r="F23" s="621" t="s">
        <v>31</v>
      </c>
    </row>
    <row r="24" spans="1:6" ht="22.5" customHeight="1">
      <c r="A24" s="593"/>
      <c r="B24" s="608"/>
      <c r="C24" s="598"/>
      <c r="D24" s="601"/>
      <c r="E24" s="531"/>
      <c r="F24" s="623"/>
    </row>
    <row r="25" spans="1:6" ht="22.5" customHeight="1">
      <c r="A25" s="593"/>
      <c r="B25" s="608"/>
      <c r="C25" s="634" t="s">
        <v>203</v>
      </c>
      <c r="D25" s="599"/>
      <c r="E25" s="529"/>
      <c r="F25" s="621" t="s">
        <v>31</v>
      </c>
    </row>
    <row r="26" spans="1:6" ht="22.5" customHeight="1">
      <c r="A26" s="593"/>
      <c r="B26" s="608"/>
      <c r="C26" s="598"/>
      <c r="D26" s="601"/>
      <c r="E26" s="531"/>
      <c r="F26" s="623"/>
    </row>
    <row r="27" spans="1:6" ht="22.5" customHeight="1">
      <c r="A27" s="593"/>
      <c r="B27" s="608"/>
      <c r="C27" s="634" t="s">
        <v>204</v>
      </c>
      <c r="D27" s="599"/>
      <c r="E27" s="529"/>
      <c r="F27" s="621" t="s">
        <v>31</v>
      </c>
    </row>
    <row r="28" spans="1:6" ht="22.5" customHeight="1">
      <c r="A28" s="593"/>
      <c r="B28" s="608"/>
      <c r="C28" s="598"/>
      <c r="D28" s="601"/>
      <c r="E28" s="531"/>
      <c r="F28" s="623"/>
    </row>
    <row r="29" spans="1:6" ht="19.5" customHeight="1">
      <c r="A29" s="593"/>
      <c r="B29" s="609" t="s">
        <v>248</v>
      </c>
      <c r="C29" s="610"/>
      <c r="D29" s="611"/>
      <c r="E29" s="177">
        <f>E13+E15+E27+E17+E19+E21+E23+E25</f>
        <v>0</v>
      </c>
      <c r="F29" s="167" t="s">
        <v>31</v>
      </c>
    </row>
    <row r="30" spans="1:6" ht="24.75" customHeight="1">
      <c r="A30" s="593"/>
      <c r="B30" s="607" t="s">
        <v>186</v>
      </c>
      <c r="C30" s="596" t="s">
        <v>187</v>
      </c>
      <c r="D30" s="599"/>
      <c r="E30" s="529"/>
      <c r="F30" s="621" t="s">
        <v>31</v>
      </c>
    </row>
    <row r="31" spans="1:6" ht="24.75" customHeight="1">
      <c r="A31" s="593"/>
      <c r="B31" s="608"/>
      <c r="C31" s="598"/>
      <c r="D31" s="601"/>
      <c r="E31" s="531"/>
      <c r="F31" s="623"/>
    </row>
    <row r="32" spans="1:6" ht="24.75" customHeight="1">
      <c r="A32" s="593"/>
      <c r="B32" s="608"/>
      <c r="C32" s="596" t="s">
        <v>188</v>
      </c>
      <c r="D32" s="599"/>
      <c r="E32" s="529"/>
      <c r="F32" s="621" t="s">
        <v>31</v>
      </c>
    </row>
    <row r="33" spans="1:6" ht="24.75" customHeight="1">
      <c r="A33" s="593"/>
      <c r="B33" s="608"/>
      <c r="C33" s="598"/>
      <c r="D33" s="601"/>
      <c r="E33" s="531"/>
      <c r="F33" s="623"/>
    </row>
    <row r="34" spans="1:6" ht="24.75" customHeight="1">
      <c r="A34" s="593"/>
      <c r="B34" s="608"/>
      <c r="C34" s="596" t="s">
        <v>189</v>
      </c>
      <c r="D34" s="599"/>
      <c r="E34" s="529"/>
      <c r="F34" s="621" t="s">
        <v>31</v>
      </c>
    </row>
    <row r="35" spans="1:6" ht="24.75" customHeight="1">
      <c r="A35" s="593"/>
      <c r="B35" s="608"/>
      <c r="C35" s="598"/>
      <c r="D35" s="601"/>
      <c r="E35" s="531"/>
      <c r="F35" s="623"/>
    </row>
    <row r="36" spans="1:6" ht="24.75" customHeight="1">
      <c r="A36" s="593"/>
      <c r="B36" s="608"/>
      <c r="C36" s="596" t="s">
        <v>190</v>
      </c>
      <c r="D36" s="599"/>
      <c r="E36" s="529"/>
      <c r="F36" s="621" t="s">
        <v>31</v>
      </c>
    </row>
    <row r="37" spans="1:6" ht="24.75" customHeight="1">
      <c r="A37" s="593"/>
      <c r="B37" s="608"/>
      <c r="C37" s="598"/>
      <c r="D37" s="601"/>
      <c r="E37" s="531"/>
      <c r="F37" s="623"/>
    </row>
    <row r="38" spans="1:6" ht="19.5" customHeight="1">
      <c r="A38" s="593"/>
      <c r="B38" s="604" t="s">
        <v>191</v>
      </c>
      <c r="C38" s="605"/>
      <c r="D38" s="606"/>
      <c r="E38" s="177">
        <f>E30+E32+E34+E36</f>
        <v>0</v>
      </c>
      <c r="F38" s="167" t="s">
        <v>31</v>
      </c>
    </row>
    <row r="39" spans="1:6" ht="27.75" customHeight="1">
      <c r="A39" s="593"/>
      <c r="B39" s="594" t="s">
        <v>192</v>
      </c>
      <c r="C39" s="596" t="s">
        <v>192</v>
      </c>
      <c r="D39" s="599"/>
      <c r="E39" s="529"/>
      <c r="F39" s="621" t="s">
        <v>31</v>
      </c>
    </row>
    <row r="40" spans="1:6" ht="27.75" customHeight="1">
      <c r="A40" s="593"/>
      <c r="B40" s="595"/>
      <c r="C40" s="598"/>
      <c r="D40" s="601"/>
      <c r="E40" s="531"/>
      <c r="F40" s="623"/>
    </row>
    <row r="41" spans="1:6" ht="19.5" customHeight="1">
      <c r="A41" s="593"/>
      <c r="B41" s="604" t="s">
        <v>193</v>
      </c>
      <c r="C41" s="605"/>
      <c r="D41" s="606"/>
      <c r="E41" s="177">
        <f>E39</f>
        <v>0</v>
      </c>
      <c r="F41" s="167" t="s">
        <v>31</v>
      </c>
    </row>
    <row r="42" spans="1:6" ht="19.5" customHeight="1">
      <c r="A42" s="635" t="s">
        <v>205</v>
      </c>
      <c r="B42" s="636"/>
      <c r="C42" s="636"/>
      <c r="D42" s="637"/>
      <c r="E42" s="154">
        <f>E12+E29+E38+E41</f>
        <v>0</v>
      </c>
      <c r="F42" s="181" t="s">
        <v>31</v>
      </c>
    </row>
    <row r="43" spans="1:6" ht="19.5" customHeight="1">
      <c r="A43" s="182"/>
      <c r="B43" s="182"/>
      <c r="C43" s="182"/>
      <c r="D43" s="161"/>
      <c r="E43" s="183"/>
      <c r="F43" s="184"/>
    </row>
    <row r="44" spans="1:6" ht="19.5" customHeight="1">
      <c r="A44" s="182"/>
      <c r="B44" s="182"/>
      <c r="C44" s="182"/>
      <c r="D44" s="161"/>
      <c r="E44" s="183"/>
      <c r="F44" s="184"/>
    </row>
    <row r="45" spans="1:6" ht="19.5" customHeight="1">
      <c r="A45" s="182"/>
      <c r="B45" s="182"/>
      <c r="C45" s="182"/>
      <c r="D45" s="124"/>
      <c r="E45" s="185"/>
      <c r="F45" s="184"/>
    </row>
    <row r="46" spans="1:6" ht="19.5" customHeight="1">
      <c r="A46" s="182"/>
      <c r="B46" s="182"/>
      <c r="C46" s="182"/>
      <c r="D46" s="124"/>
      <c r="E46" s="185"/>
      <c r="F46" s="184"/>
    </row>
    <row r="47" spans="1:3" ht="19.5" customHeight="1">
      <c r="A47" s="124"/>
      <c r="B47" s="124"/>
      <c r="C47" s="124"/>
    </row>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26.25" customHeight="1"/>
    <row r="59" ht="19.5" customHeight="1"/>
    <row r="60" ht="30" customHeight="1"/>
    <row r="61" ht="17.25" customHeight="1"/>
    <row r="62" ht="17.25" customHeight="1"/>
    <row r="63" ht="17.25" customHeight="1"/>
    <row r="64" ht="17.25" customHeight="1"/>
    <row r="65" ht="44.25" customHeight="1"/>
  </sheetData>
  <sheetProtection password="CC6F" sheet="1" formatCells="0" formatRows="0" insertRows="0" deleteRows="0" autoFilter="0"/>
  <mergeCells count="79">
    <mergeCell ref="B41:D41"/>
    <mergeCell ref="A42:D42"/>
    <mergeCell ref="B38:D38"/>
    <mergeCell ref="B39:B40"/>
    <mergeCell ref="C39:C40"/>
    <mergeCell ref="D39:D40"/>
    <mergeCell ref="E39:E40"/>
    <mergeCell ref="F39:F40"/>
    <mergeCell ref="C34:C35"/>
    <mergeCell ref="D34:D35"/>
    <mergeCell ref="E34:E35"/>
    <mergeCell ref="F34:F35"/>
    <mergeCell ref="C36:C37"/>
    <mergeCell ref="D36:D37"/>
    <mergeCell ref="E36:E37"/>
    <mergeCell ref="F36:F37"/>
    <mergeCell ref="B29:D29"/>
    <mergeCell ref="B30:B37"/>
    <mergeCell ref="C30:C31"/>
    <mergeCell ref="D30:D31"/>
    <mergeCell ref="E30:E31"/>
    <mergeCell ref="F30:F31"/>
    <mergeCell ref="C32:C33"/>
    <mergeCell ref="D32:D33"/>
    <mergeCell ref="E32:E33"/>
    <mergeCell ref="F32:F33"/>
    <mergeCell ref="C25:C26"/>
    <mergeCell ref="D25:D26"/>
    <mergeCell ref="E25:E26"/>
    <mergeCell ref="F25:F26"/>
    <mergeCell ref="C27:C28"/>
    <mergeCell ref="D27:D28"/>
    <mergeCell ref="E27:E28"/>
    <mergeCell ref="F27:F28"/>
    <mergeCell ref="C21:C22"/>
    <mergeCell ref="D21:D22"/>
    <mergeCell ref="E21:E22"/>
    <mergeCell ref="F21:F22"/>
    <mergeCell ref="C23:C24"/>
    <mergeCell ref="D23:D24"/>
    <mergeCell ref="E23:E24"/>
    <mergeCell ref="F23:F24"/>
    <mergeCell ref="C17:C18"/>
    <mergeCell ref="D17:D18"/>
    <mergeCell ref="E17:E18"/>
    <mergeCell ref="F17:F18"/>
    <mergeCell ref="C19:C20"/>
    <mergeCell ref="D19:D20"/>
    <mergeCell ref="E19:E20"/>
    <mergeCell ref="F19:F20"/>
    <mergeCell ref="B12:D12"/>
    <mergeCell ref="B13:B28"/>
    <mergeCell ref="C13:C14"/>
    <mergeCell ref="D13:D14"/>
    <mergeCell ref="E13:E14"/>
    <mergeCell ref="F13:F14"/>
    <mergeCell ref="C15:C16"/>
    <mergeCell ref="D15:D16"/>
    <mergeCell ref="E15:E16"/>
    <mergeCell ref="F15:F16"/>
    <mergeCell ref="F6:F7"/>
    <mergeCell ref="C8:C9"/>
    <mergeCell ref="D8:D9"/>
    <mergeCell ref="E8:E9"/>
    <mergeCell ref="F8:F9"/>
    <mergeCell ref="C10:C11"/>
    <mergeCell ref="D10:D11"/>
    <mergeCell ref="E10:E11"/>
    <mergeCell ref="F10:F11"/>
    <mergeCell ref="A3:B3"/>
    <mergeCell ref="C3:D3"/>
    <mergeCell ref="E3:F3"/>
    <mergeCell ref="A4:D4"/>
    <mergeCell ref="E5:F5"/>
    <mergeCell ref="A6:A41"/>
    <mergeCell ref="B6:B11"/>
    <mergeCell ref="C6:C7"/>
    <mergeCell ref="D6:D7"/>
    <mergeCell ref="E6:E7"/>
  </mergeCells>
  <printOptions horizontalCentered="1"/>
  <pageMargins left="0.5905511811023623" right="0.5905511811023623" top="0.7874015748031497" bottom="0.3937007874015748" header="0.15748031496062992" footer="0.15748031496062992"/>
  <pageSetup fitToHeight="0" fitToWidth="1" horizontalDpi="600" verticalDpi="600" orientation="portrait" paperSize="9" scale="85" r:id="rId2"/>
  <headerFooter alignWithMargins="0">
    <oddHeader>&amp;R&amp;A
</oddHeader>
  </headerFooter>
  <rowBreaks count="1" manualBreakCount="1">
    <brk id="51" max="6" man="1"/>
  </rowBreaks>
  <drawing r:id="rId1"/>
</worksheet>
</file>

<file path=xl/worksheets/sheet7.xml><?xml version="1.0" encoding="utf-8"?>
<worksheet xmlns="http://schemas.openxmlformats.org/spreadsheetml/2006/main" xmlns:r="http://schemas.openxmlformats.org/officeDocument/2006/relationships">
  <dimension ref="A1:P12"/>
  <sheetViews>
    <sheetView view="pageBreakPreview" zoomScaleSheetLayoutView="100" workbookViewId="0" topLeftCell="A1">
      <selection activeCell="I5" sqref="I5"/>
    </sheetView>
  </sheetViews>
  <sheetFormatPr defaultColWidth="9.00390625" defaultRowHeight="13.5"/>
  <cols>
    <col min="1" max="3" width="9.00390625" style="153" customWidth="1"/>
    <col min="4" max="4" width="52.75390625" style="153" customWidth="1"/>
    <col min="5" max="5" width="10.875" style="153" customWidth="1"/>
    <col min="6" max="6" width="2.625" style="153" customWidth="1"/>
    <col min="7" max="16384" width="9.00390625" style="153" customWidth="1"/>
  </cols>
  <sheetData>
    <row r="1" spans="1:6" s="124" customFormat="1" ht="16.5" customHeight="1">
      <c r="A1" s="186" t="s">
        <v>267</v>
      </c>
      <c r="B1" s="159"/>
      <c r="C1" s="160"/>
      <c r="D1" s="161"/>
      <c r="E1" s="123"/>
      <c r="F1" s="159"/>
    </row>
    <row r="2" spans="1:6" ht="24" customHeight="1">
      <c r="A2" s="638"/>
      <c r="B2" s="638"/>
      <c r="C2" s="638"/>
      <c r="D2" s="638"/>
      <c r="E2" s="639" t="s">
        <v>171</v>
      </c>
      <c r="F2" s="639"/>
    </row>
    <row r="3" spans="1:7" ht="22.5" customHeight="1">
      <c r="A3" s="188"/>
      <c r="B3" s="640" t="s">
        <v>206</v>
      </c>
      <c r="C3" s="641"/>
      <c r="D3" s="642"/>
      <c r="E3" s="643">
        <f>'様式3‐3 【拠点】 支出(任意) '!E42+'様式3‐2 【拠点】 支出(必須)'!E119</f>
        <v>0</v>
      </c>
      <c r="F3" s="644"/>
      <c r="G3" s="142"/>
    </row>
    <row r="4" spans="1:6" ht="22.5" customHeight="1">
      <c r="A4" s="189"/>
      <c r="B4" s="645" t="s">
        <v>207</v>
      </c>
      <c r="C4" s="645"/>
      <c r="D4" s="646"/>
      <c r="E4" s="643">
        <f>'様式3‐5 【拠点】（課税事業者のみ）'!F29</f>
        <v>0</v>
      </c>
      <c r="F4" s="644"/>
    </row>
    <row r="5" spans="1:7" ht="22.5" customHeight="1">
      <c r="A5" s="189"/>
      <c r="B5" s="647" t="s">
        <v>340</v>
      </c>
      <c r="C5" s="648"/>
      <c r="D5" s="649"/>
      <c r="E5" s="643">
        <f>E3-E4</f>
        <v>0</v>
      </c>
      <c r="F5" s="644"/>
      <c r="G5" s="142"/>
    </row>
    <row r="6" spans="1:6" ht="22.5" customHeight="1">
      <c r="A6" s="650" t="s">
        <v>208</v>
      </c>
      <c r="B6" s="190"/>
      <c r="C6" s="191"/>
      <c r="D6" s="652"/>
      <c r="E6" s="655"/>
      <c r="F6" s="656"/>
    </row>
    <row r="7" spans="1:7" ht="22.5" customHeight="1">
      <c r="A7" s="651"/>
      <c r="B7" s="190"/>
      <c r="C7" s="191"/>
      <c r="D7" s="653"/>
      <c r="E7" s="657"/>
      <c r="F7" s="658"/>
      <c r="G7" s="142"/>
    </row>
    <row r="8" spans="1:6" ht="22.5" customHeight="1">
      <c r="A8" s="651"/>
      <c r="B8" s="190"/>
      <c r="C8" s="191"/>
      <c r="D8" s="653"/>
      <c r="E8" s="657"/>
      <c r="F8" s="658"/>
    </row>
    <row r="9" spans="1:6" ht="22.5" customHeight="1">
      <c r="A9" s="651"/>
      <c r="B9" s="190"/>
      <c r="C9" s="191"/>
      <c r="D9" s="653"/>
      <c r="E9" s="657"/>
      <c r="F9" s="658"/>
    </row>
    <row r="10" spans="1:16" ht="22.5" customHeight="1">
      <c r="A10" s="651"/>
      <c r="B10" s="190"/>
      <c r="C10" s="191"/>
      <c r="D10" s="654"/>
      <c r="E10" s="659"/>
      <c r="F10" s="660"/>
      <c r="G10" s="142"/>
      <c r="P10" s="153" t="s">
        <v>58</v>
      </c>
    </row>
    <row r="11" spans="1:7" ht="22.5" customHeight="1">
      <c r="A11" s="661" t="s">
        <v>209</v>
      </c>
      <c r="B11" s="662"/>
      <c r="C11" s="662"/>
      <c r="D11" s="663"/>
      <c r="E11" s="664">
        <f>E3+E6</f>
        <v>0</v>
      </c>
      <c r="F11" s="665"/>
      <c r="G11" s="142"/>
    </row>
    <row r="12" ht="13.5">
      <c r="E12" s="142"/>
    </row>
  </sheetData>
  <sheetProtection password="CC6F" sheet="1" formatCells="0" formatRows="0" insertRows="0" deleteRows="0" autoFilter="0"/>
  <mergeCells count="13">
    <mergeCell ref="B5:D5"/>
    <mergeCell ref="E5:F5"/>
    <mergeCell ref="A6:A10"/>
    <mergeCell ref="D6:D10"/>
    <mergeCell ref="E6:F10"/>
    <mergeCell ref="A11:D11"/>
    <mergeCell ref="E11:F11"/>
    <mergeCell ref="A2:D2"/>
    <mergeCell ref="E2:F2"/>
    <mergeCell ref="B3:D3"/>
    <mergeCell ref="E3:F3"/>
    <mergeCell ref="B4:D4"/>
    <mergeCell ref="E4:F4"/>
  </mergeCells>
  <printOptions/>
  <pageMargins left="0.7086614173228347" right="0.7086614173228347" top="0.7480314960629921" bottom="0.7480314960629921" header="0.31496062992125984" footer="0.31496062992125984"/>
  <pageSetup horizontalDpi="600" verticalDpi="600" orientation="portrait" paperSize="9" scale="87" r:id="rId1"/>
  <headerFooter>
    <oddHeader>&amp;R&amp;A</oddHeader>
  </headerFooter>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A1:P32"/>
  <sheetViews>
    <sheetView view="pageBreakPreview" zoomScaleSheetLayoutView="100" workbookViewId="0" topLeftCell="A1">
      <selection activeCell="B90" sqref="B90:G90"/>
    </sheetView>
  </sheetViews>
  <sheetFormatPr defaultColWidth="9.00390625" defaultRowHeight="13.5"/>
  <cols>
    <col min="1" max="2" width="3.50390625" style="193" customWidth="1"/>
    <col min="3" max="4" width="21.25390625" style="193" customWidth="1"/>
    <col min="5" max="5" width="21.25390625" style="194" customWidth="1"/>
    <col min="6" max="6" width="17.00390625" style="194" customWidth="1"/>
    <col min="7" max="7" width="3.375" style="194" customWidth="1"/>
    <col min="8" max="16384" width="9.00390625" style="193" customWidth="1"/>
  </cols>
  <sheetData>
    <row r="1" spans="1:6" ht="15.75" customHeight="1">
      <c r="A1" s="192" t="s">
        <v>268</v>
      </c>
      <c r="F1" s="123"/>
    </row>
    <row r="2" spans="1:7" ht="13.5">
      <c r="A2" s="195" t="s">
        <v>170</v>
      </c>
      <c r="C2" s="196"/>
      <c r="D2" s="197"/>
      <c r="E2" s="666"/>
      <c r="F2" s="666"/>
      <c r="G2" s="666"/>
    </row>
    <row r="3" spans="1:7" ht="16.5" customHeight="1">
      <c r="A3" s="667" t="s">
        <v>151</v>
      </c>
      <c r="B3" s="668"/>
      <c r="C3" s="667" t="s">
        <v>210</v>
      </c>
      <c r="D3" s="668"/>
      <c r="E3" s="669"/>
      <c r="F3" s="670" t="s">
        <v>225</v>
      </c>
      <c r="G3" s="671"/>
    </row>
    <row r="4" spans="1:7" ht="16.5" customHeight="1">
      <c r="A4" s="672" t="s">
        <v>211</v>
      </c>
      <c r="B4" s="674" t="s">
        <v>176</v>
      </c>
      <c r="C4" s="677"/>
      <c r="D4" s="678"/>
      <c r="E4" s="679"/>
      <c r="F4" s="686"/>
      <c r="G4" s="689" t="s">
        <v>31</v>
      </c>
    </row>
    <row r="5" spans="1:7" ht="16.5" customHeight="1">
      <c r="A5" s="673"/>
      <c r="B5" s="675"/>
      <c r="C5" s="680"/>
      <c r="D5" s="681"/>
      <c r="E5" s="682"/>
      <c r="F5" s="687"/>
      <c r="G5" s="690"/>
    </row>
    <row r="6" spans="1:7" ht="16.5" customHeight="1">
      <c r="A6" s="673"/>
      <c r="B6" s="675"/>
      <c r="C6" s="680"/>
      <c r="D6" s="681"/>
      <c r="E6" s="682"/>
      <c r="F6" s="687"/>
      <c r="G6" s="690"/>
    </row>
    <row r="7" spans="1:7" ht="16.5" customHeight="1">
      <c r="A7" s="673"/>
      <c r="B7" s="675"/>
      <c r="C7" s="680"/>
      <c r="D7" s="681"/>
      <c r="E7" s="682"/>
      <c r="F7" s="687"/>
      <c r="G7" s="690"/>
    </row>
    <row r="8" spans="1:7" ht="27.75" customHeight="1">
      <c r="A8" s="673"/>
      <c r="B8" s="676"/>
      <c r="C8" s="683"/>
      <c r="D8" s="684"/>
      <c r="E8" s="685"/>
      <c r="F8" s="688"/>
      <c r="G8" s="691"/>
    </row>
    <row r="9" spans="1:16" ht="16.5" customHeight="1">
      <c r="A9" s="673"/>
      <c r="B9" s="692" t="s">
        <v>212</v>
      </c>
      <c r="C9" s="695"/>
      <c r="D9" s="696"/>
      <c r="E9" s="697"/>
      <c r="F9" s="704"/>
      <c r="G9" s="689" t="s">
        <v>31</v>
      </c>
      <c r="P9" s="193" t="s">
        <v>58</v>
      </c>
    </row>
    <row r="10" spans="1:7" ht="16.5" customHeight="1">
      <c r="A10" s="673"/>
      <c r="B10" s="693"/>
      <c r="C10" s="698"/>
      <c r="D10" s="699"/>
      <c r="E10" s="700"/>
      <c r="F10" s="705"/>
      <c r="G10" s="690"/>
    </row>
    <row r="11" spans="1:7" ht="16.5" customHeight="1">
      <c r="A11" s="673"/>
      <c r="B11" s="693"/>
      <c r="C11" s="698"/>
      <c r="D11" s="699"/>
      <c r="E11" s="700"/>
      <c r="F11" s="705"/>
      <c r="G11" s="690"/>
    </row>
    <row r="12" spans="1:7" ht="16.5" customHeight="1">
      <c r="A12" s="673"/>
      <c r="B12" s="693"/>
      <c r="C12" s="698"/>
      <c r="D12" s="699"/>
      <c r="E12" s="700"/>
      <c r="F12" s="705"/>
      <c r="G12" s="690"/>
    </row>
    <row r="13" spans="1:7" ht="16.5" customHeight="1">
      <c r="A13" s="673"/>
      <c r="B13" s="693"/>
      <c r="C13" s="698"/>
      <c r="D13" s="699"/>
      <c r="E13" s="700"/>
      <c r="F13" s="705"/>
      <c r="G13" s="690"/>
    </row>
    <row r="14" spans="1:7" ht="16.5" customHeight="1">
      <c r="A14" s="673"/>
      <c r="B14" s="693"/>
      <c r="C14" s="698"/>
      <c r="D14" s="699"/>
      <c r="E14" s="700"/>
      <c r="F14" s="705"/>
      <c r="G14" s="690"/>
    </row>
    <row r="15" spans="1:7" ht="42.75" customHeight="1">
      <c r="A15" s="673"/>
      <c r="B15" s="694"/>
      <c r="C15" s="701"/>
      <c r="D15" s="702"/>
      <c r="E15" s="703"/>
      <c r="F15" s="706"/>
      <c r="G15" s="691"/>
    </row>
    <row r="16" spans="1:7" ht="16.5" customHeight="1">
      <c r="A16" s="673"/>
      <c r="B16" s="692" t="s">
        <v>213</v>
      </c>
      <c r="C16" s="695"/>
      <c r="D16" s="696"/>
      <c r="E16" s="697"/>
      <c r="F16" s="686"/>
      <c r="G16" s="689" t="s">
        <v>31</v>
      </c>
    </row>
    <row r="17" spans="1:7" ht="16.5" customHeight="1">
      <c r="A17" s="673"/>
      <c r="B17" s="693"/>
      <c r="C17" s="698"/>
      <c r="D17" s="699"/>
      <c r="E17" s="700"/>
      <c r="F17" s="687"/>
      <c r="G17" s="690"/>
    </row>
    <row r="18" spans="1:7" ht="16.5" customHeight="1">
      <c r="A18" s="673"/>
      <c r="B18" s="693"/>
      <c r="C18" s="698"/>
      <c r="D18" s="699"/>
      <c r="E18" s="700"/>
      <c r="F18" s="687"/>
      <c r="G18" s="690"/>
    </row>
    <row r="19" spans="1:7" ht="16.5" customHeight="1">
      <c r="A19" s="673"/>
      <c r="B19" s="693"/>
      <c r="C19" s="698"/>
      <c r="D19" s="699"/>
      <c r="E19" s="700"/>
      <c r="F19" s="687"/>
      <c r="G19" s="690"/>
    </row>
    <row r="20" spans="1:7" ht="16.5" customHeight="1">
      <c r="A20" s="673"/>
      <c r="B20" s="693"/>
      <c r="C20" s="698"/>
      <c r="D20" s="699"/>
      <c r="E20" s="700"/>
      <c r="F20" s="687"/>
      <c r="G20" s="690"/>
    </row>
    <row r="21" spans="1:7" ht="27.75" customHeight="1">
      <c r="A21" s="673"/>
      <c r="B21" s="694"/>
      <c r="C21" s="701"/>
      <c r="D21" s="702"/>
      <c r="E21" s="703"/>
      <c r="F21" s="688"/>
      <c r="G21" s="691"/>
    </row>
    <row r="22" spans="1:7" ht="16.5" customHeight="1">
      <c r="A22" s="673"/>
      <c r="B22" s="707" t="s">
        <v>192</v>
      </c>
      <c r="C22" s="695"/>
      <c r="D22" s="696"/>
      <c r="E22" s="697"/>
      <c r="F22" s="686"/>
      <c r="G22" s="689" t="s">
        <v>31</v>
      </c>
    </row>
    <row r="23" spans="1:7" ht="16.5" customHeight="1">
      <c r="A23" s="673"/>
      <c r="B23" s="708"/>
      <c r="C23" s="698"/>
      <c r="D23" s="699"/>
      <c r="E23" s="700"/>
      <c r="F23" s="687"/>
      <c r="G23" s="690"/>
    </row>
    <row r="24" spans="1:7" ht="27.75" customHeight="1">
      <c r="A24" s="673"/>
      <c r="B24" s="709"/>
      <c r="C24" s="701"/>
      <c r="D24" s="702"/>
      <c r="E24" s="703"/>
      <c r="F24" s="688"/>
      <c r="G24" s="691"/>
    </row>
    <row r="25" spans="1:7" ht="12.75" customHeight="1">
      <c r="A25" s="710" t="s">
        <v>214</v>
      </c>
      <c r="B25" s="711"/>
      <c r="C25" s="711"/>
      <c r="D25" s="711"/>
      <c r="E25" s="712"/>
      <c r="F25" s="716">
        <f>IF('様式1'!J41="■",F4+F9+F16+F22,0)</f>
        <v>0</v>
      </c>
      <c r="G25" s="718" t="s">
        <v>31</v>
      </c>
    </row>
    <row r="26" spans="1:7" ht="12.75" customHeight="1">
      <c r="A26" s="713"/>
      <c r="B26" s="714"/>
      <c r="C26" s="714"/>
      <c r="D26" s="714"/>
      <c r="E26" s="715"/>
      <c r="F26" s="717"/>
      <c r="G26" s="719"/>
    </row>
    <row r="27" spans="1:7" ht="15.75" customHeight="1">
      <c r="A27" s="720" t="s">
        <v>215</v>
      </c>
      <c r="B27" s="721"/>
      <c r="C27" s="721"/>
      <c r="D27" s="721"/>
      <c r="E27" s="722"/>
      <c r="F27" s="716">
        <f>IF('様式1'!J41="■",'様式3-4 【拠点】 支出（必須+任意) '!E3,0)</f>
        <v>0</v>
      </c>
      <c r="G27" s="718" t="s">
        <v>31</v>
      </c>
    </row>
    <row r="28" spans="1:7" ht="15.75" customHeight="1">
      <c r="A28" s="723"/>
      <c r="B28" s="724"/>
      <c r="C28" s="724"/>
      <c r="D28" s="724"/>
      <c r="E28" s="725"/>
      <c r="F28" s="717"/>
      <c r="G28" s="719"/>
    </row>
    <row r="29" spans="1:7" ht="15.75" customHeight="1">
      <c r="A29" s="720" t="s">
        <v>227</v>
      </c>
      <c r="B29" s="721"/>
      <c r="C29" s="721"/>
      <c r="D29" s="721"/>
      <c r="E29" s="722"/>
      <c r="F29" s="716">
        <f>ROUNDDOWN((F27-F25)*10/110,0)</f>
        <v>0</v>
      </c>
      <c r="G29" s="718" t="s">
        <v>31</v>
      </c>
    </row>
    <row r="30" spans="1:7" ht="30" customHeight="1">
      <c r="A30" s="723"/>
      <c r="B30" s="724"/>
      <c r="C30" s="724"/>
      <c r="D30" s="724"/>
      <c r="E30" s="725"/>
      <c r="F30" s="717"/>
      <c r="G30" s="719"/>
    </row>
    <row r="31" spans="1:7" ht="13.5">
      <c r="A31" s="720" t="s">
        <v>216</v>
      </c>
      <c r="B31" s="721"/>
      <c r="C31" s="721"/>
      <c r="D31" s="721"/>
      <c r="E31" s="722"/>
      <c r="F31" s="716">
        <f>F27-F29</f>
        <v>0</v>
      </c>
      <c r="G31" s="718" t="s">
        <v>31</v>
      </c>
    </row>
    <row r="32" spans="1:7" ht="31.5" customHeight="1">
      <c r="A32" s="723"/>
      <c r="B32" s="724"/>
      <c r="C32" s="724"/>
      <c r="D32" s="724"/>
      <c r="E32" s="725"/>
      <c r="F32" s="717"/>
      <c r="G32" s="719"/>
    </row>
  </sheetData>
  <sheetProtection password="CC6F" sheet="1" formatCells="0" formatRows="0" insertRows="0" deleteRows="0" autoFilter="0"/>
  <mergeCells count="33">
    <mergeCell ref="A31:E32"/>
    <mergeCell ref="F31:F32"/>
    <mergeCell ref="G31:G32"/>
    <mergeCell ref="A27:E28"/>
    <mergeCell ref="F27:F28"/>
    <mergeCell ref="G27:G28"/>
    <mergeCell ref="A29:E30"/>
    <mergeCell ref="F29:F30"/>
    <mergeCell ref="G29:G30"/>
    <mergeCell ref="B22:B24"/>
    <mergeCell ref="C22:E24"/>
    <mergeCell ref="F22:F24"/>
    <mergeCell ref="G22:G24"/>
    <mergeCell ref="A25:E26"/>
    <mergeCell ref="F25:F26"/>
    <mergeCell ref="G25:G26"/>
    <mergeCell ref="C9:E15"/>
    <mergeCell ref="F9:F15"/>
    <mergeCell ref="G9:G15"/>
    <mergeCell ref="B16:B21"/>
    <mergeCell ref="C16:E21"/>
    <mergeCell ref="F16:F21"/>
    <mergeCell ref="G16:G21"/>
    <mergeCell ref="E2:G2"/>
    <mergeCell ref="A3:B3"/>
    <mergeCell ref="C3:E3"/>
    <mergeCell ref="F3:G3"/>
    <mergeCell ref="A4:A24"/>
    <mergeCell ref="B4:B8"/>
    <mergeCell ref="C4:E8"/>
    <mergeCell ref="F4:F8"/>
    <mergeCell ref="G4:G8"/>
    <mergeCell ref="B9:B15"/>
  </mergeCells>
  <printOptions horizontalCentered="1"/>
  <pageMargins left="0.5905511811023623" right="0.5905511811023623" top="0.7874015748031497" bottom="0.3937007874015748" header="0.31496062992125984" footer="0.31496062992125984"/>
  <pageSetup fitToHeight="0" fitToWidth="1" horizontalDpi="600" verticalDpi="600" orientation="portrait" paperSize="9" r:id="rId3"/>
  <headerFooter>
    <oddHeader>&amp;R&amp;A</oddHeader>
  </headerFooter>
  <legacyDrawing r:id="rId2"/>
</worksheet>
</file>

<file path=xl/worksheets/sheet9.xml><?xml version="1.0" encoding="utf-8"?>
<worksheet xmlns="http://schemas.openxmlformats.org/spreadsheetml/2006/main" xmlns:r="http://schemas.openxmlformats.org/officeDocument/2006/relationships">
  <sheetPr>
    <tabColor theme="6" tint="-0.24997000396251678"/>
    <pageSetUpPr fitToPage="1"/>
  </sheetPr>
  <dimension ref="A1:P35"/>
  <sheetViews>
    <sheetView view="pageBreakPreview" zoomScaleSheetLayoutView="100" workbookViewId="0" topLeftCell="A1">
      <selection activeCell="G23" sqref="G23"/>
    </sheetView>
  </sheetViews>
  <sheetFormatPr defaultColWidth="9.00390625" defaultRowHeight="13.5"/>
  <cols>
    <col min="1" max="1" width="2.875" style="126" customWidth="1"/>
    <col min="2" max="2" width="2.625" style="126" customWidth="1"/>
    <col min="3" max="3" width="17.625" style="126" customWidth="1"/>
    <col min="4" max="4" width="51.00390625" style="126" customWidth="1"/>
    <col min="5" max="5" width="14.875" style="156" customWidth="1"/>
    <col min="6" max="6" width="3.375" style="157" customWidth="1"/>
    <col min="7" max="16384" width="9.00390625" style="126" customWidth="1"/>
  </cols>
  <sheetData>
    <row r="1" spans="1:6" s="124" customFormat="1" ht="16.5" customHeight="1">
      <c r="A1" s="121" t="s">
        <v>269</v>
      </c>
      <c r="B1" s="122"/>
      <c r="C1" s="122"/>
      <c r="D1" s="122"/>
      <c r="E1" s="123"/>
      <c r="F1" s="122"/>
    </row>
    <row r="2" spans="1:6" s="124" customFormat="1" ht="8.25" customHeight="1">
      <c r="A2" s="122"/>
      <c r="B2" s="122"/>
      <c r="C2" s="122"/>
      <c r="D2" s="122"/>
      <c r="E2" s="122"/>
      <c r="F2" s="122"/>
    </row>
    <row r="3" spans="1:6" s="124" customFormat="1" ht="23.25" customHeight="1">
      <c r="A3" s="125" t="s">
        <v>149</v>
      </c>
      <c r="B3" s="122"/>
      <c r="C3" s="122"/>
      <c r="D3" s="122"/>
      <c r="E3" s="519" t="s">
        <v>150</v>
      </c>
      <c r="F3" s="519"/>
    </row>
    <row r="4" spans="1:6" ht="30" customHeight="1">
      <c r="A4" s="520" t="s">
        <v>151</v>
      </c>
      <c r="B4" s="520"/>
      <c r="C4" s="521" t="s">
        <v>152</v>
      </c>
      <c r="D4" s="522"/>
      <c r="E4" s="523" t="s">
        <v>225</v>
      </c>
      <c r="F4" s="524"/>
    </row>
    <row r="5" spans="1:6" ht="19.5" customHeight="1">
      <c r="A5" s="525" t="s">
        <v>153</v>
      </c>
      <c r="B5" s="526"/>
      <c r="C5" s="127" t="s">
        <v>154</v>
      </c>
      <c r="D5" s="128" t="s">
        <v>155</v>
      </c>
      <c r="E5" s="529"/>
      <c r="F5" s="532" t="s">
        <v>31</v>
      </c>
    </row>
    <row r="6" spans="1:6" ht="19.5" customHeight="1">
      <c r="A6" s="527"/>
      <c r="B6" s="528"/>
      <c r="C6" s="129" t="s">
        <v>156</v>
      </c>
      <c r="D6" s="130"/>
      <c r="E6" s="530"/>
      <c r="F6" s="533"/>
    </row>
    <row r="7" spans="1:6" ht="19.5" customHeight="1">
      <c r="A7" s="527"/>
      <c r="B7" s="528"/>
      <c r="C7" s="129" t="s">
        <v>157</v>
      </c>
      <c r="D7" s="130"/>
      <c r="E7" s="530"/>
      <c r="F7" s="533"/>
    </row>
    <row r="8" spans="1:6" ht="19.5" customHeight="1">
      <c r="A8" s="527"/>
      <c r="B8" s="528"/>
      <c r="C8" s="129" t="s">
        <v>158</v>
      </c>
      <c r="D8" s="130"/>
      <c r="E8" s="530"/>
      <c r="F8" s="533"/>
    </row>
    <row r="9" spans="1:16" ht="19.5" customHeight="1">
      <c r="A9" s="527"/>
      <c r="B9" s="528"/>
      <c r="C9" s="198"/>
      <c r="D9" s="132"/>
      <c r="E9" s="531"/>
      <c r="F9" s="534"/>
      <c r="P9" s="126" t="s">
        <v>58</v>
      </c>
    </row>
    <row r="10" spans="1:6" ht="19.5" customHeight="1">
      <c r="A10" s="527"/>
      <c r="B10" s="528"/>
      <c r="C10" s="127" t="s">
        <v>159</v>
      </c>
      <c r="D10" s="133" t="s">
        <v>155</v>
      </c>
      <c r="E10" s="529"/>
      <c r="F10" s="532" t="s">
        <v>31</v>
      </c>
    </row>
    <row r="11" spans="1:6" ht="19.5" customHeight="1">
      <c r="A11" s="527"/>
      <c r="B11" s="528"/>
      <c r="C11" s="535"/>
      <c r="D11" s="537"/>
      <c r="E11" s="530"/>
      <c r="F11" s="533"/>
    </row>
    <row r="12" spans="1:6" ht="19.5" customHeight="1">
      <c r="A12" s="527"/>
      <c r="B12" s="528"/>
      <c r="C12" s="536"/>
      <c r="D12" s="538"/>
      <c r="E12" s="531"/>
      <c r="F12" s="534"/>
    </row>
    <row r="13" spans="1:6" ht="19.5" customHeight="1">
      <c r="A13" s="527"/>
      <c r="B13" s="528"/>
      <c r="C13" s="135" t="s">
        <v>160</v>
      </c>
      <c r="D13" s="136"/>
      <c r="E13" s="529"/>
      <c r="F13" s="532" t="s">
        <v>31</v>
      </c>
    </row>
    <row r="14" spans="1:6" ht="19.5" customHeight="1">
      <c r="A14" s="527"/>
      <c r="B14" s="528"/>
      <c r="C14" s="137"/>
      <c r="D14" s="138"/>
      <c r="E14" s="531"/>
      <c r="F14" s="534"/>
    </row>
    <row r="15" spans="1:6" ht="19.5" customHeight="1">
      <c r="A15" s="527"/>
      <c r="B15" s="528"/>
      <c r="C15" s="135" t="s">
        <v>161</v>
      </c>
      <c r="D15" s="136"/>
      <c r="E15" s="529"/>
      <c r="F15" s="532" t="s">
        <v>31</v>
      </c>
    </row>
    <row r="16" spans="1:6" ht="19.5" customHeight="1">
      <c r="A16" s="527"/>
      <c r="B16" s="528"/>
      <c r="C16" s="139" t="s">
        <v>162</v>
      </c>
      <c r="D16" s="138"/>
      <c r="E16" s="531"/>
      <c r="F16" s="534"/>
    </row>
    <row r="17" spans="1:7" ht="19.5" customHeight="1">
      <c r="A17" s="539" t="s">
        <v>163</v>
      </c>
      <c r="B17" s="540"/>
      <c r="C17" s="540"/>
      <c r="D17" s="541"/>
      <c r="E17" s="140">
        <f>E5+E10+E13+E15</f>
        <v>0</v>
      </c>
      <c r="F17" s="141" t="s">
        <v>31</v>
      </c>
      <c r="G17" s="142" t="s">
        <v>164</v>
      </c>
    </row>
    <row r="18" spans="1:6" ht="19.5" customHeight="1">
      <c r="A18" s="542" t="s">
        <v>165</v>
      </c>
      <c r="B18" s="543"/>
      <c r="C18" s="546" t="s">
        <v>166</v>
      </c>
      <c r="D18" s="547"/>
      <c r="E18" s="529"/>
      <c r="F18" s="532" t="s">
        <v>31</v>
      </c>
    </row>
    <row r="19" spans="1:6" ht="19.5" customHeight="1">
      <c r="A19" s="544"/>
      <c r="B19" s="545"/>
      <c r="C19" s="548"/>
      <c r="D19" s="549"/>
      <c r="E19" s="530"/>
      <c r="F19" s="533"/>
    </row>
    <row r="20" spans="1:6" ht="19.5" customHeight="1">
      <c r="A20" s="544"/>
      <c r="B20" s="545"/>
      <c r="C20" s="548"/>
      <c r="D20" s="549"/>
      <c r="E20" s="530"/>
      <c r="F20" s="533"/>
    </row>
    <row r="21" spans="1:6" ht="19.5" customHeight="1">
      <c r="A21" s="544"/>
      <c r="B21" s="545"/>
      <c r="C21" s="550"/>
      <c r="D21" s="551"/>
      <c r="E21" s="531"/>
      <c r="F21" s="534"/>
    </row>
    <row r="22" spans="1:7" ht="19.5" customHeight="1">
      <c r="A22" s="552" t="s">
        <v>167</v>
      </c>
      <c r="B22" s="553"/>
      <c r="C22" s="553"/>
      <c r="D22" s="554"/>
      <c r="E22" s="143">
        <f>E18</f>
        <v>0</v>
      </c>
      <c r="F22" s="144" t="s">
        <v>31</v>
      </c>
      <c r="G22" s="142" t="s">
        <v>164</v>
      </c>
    </row>
    <row r="23" spans="1:7" ht="19.5" customHeight="1">
      <c r="A23" s="555" t="s">
        <v>168</v>
      </c>
      <c r="B23" s="556"/>
      <c r="C23" s="556"/>
      <c r="D23" s="557"/>
      <c r="E23" s="145"/>
      <c r="F23" s="146" t="s">
        <v>31</v>
      </c>
      <c r="G23" s="147" t="s">
        <v>343</v>
      </c>
    </row>
    <row r="24" spans="1:7" ht="19.5" customHeight="1">
      <c r="A24" s="558" t="s">
        <v>217</v>
      </c>
      <c r="B24" s="559"/>
      <c r="C24" s="559"/>
      <c r="D24" s="560"/>
      <c r="E24" s="148">
        <f>E17+E22+E23</f>
        <v>0</v>
      </c>
      <c r="F24" s="149" t="s">
        <v>31</v>
      </c>
      <c r="G24" s="142" t="s">
        <v>164</v>
      </c>
    </row>
    <row r="25" spans="1:6" ht="19.5" customHeight="1">
      <c r="A25" s="150"/>
      <c r="B25" s="150"/>
      <c r="C25" s="150"/>
      <c r="D25" s="150"/>
      <c r="E25" s="561"/>
      <c r="F25" s="562"/>
    </row>
    <row r="26" spans="1:6" s="153" customFormat="1" ht="23.25" customHeight="1">
      <c r="A26" s="151" t="s">
        <v>170</v>
      </c>
      <c r="B26" s="152"/>
      <c r="E26" s="563" t="s">
        <v>171</v>
      </c>
      <c r="F26" s="563"/>
    </row>
    <row r="27" spans="1:7" s="153" customFormat="1" ht="39.75" customHeight="1">
      <c r="A27" s="564" t="s">
        <v>232</v>
      </c>
      <c r="B27" s="565"/>
      <c r="C27" s="565"/>
      <c r="D27" s="566"/>
      <c r="E27" s="567">
        <f>'様式3-4 【小規模】 支出（必須+任意）'!E3:F3</f>
        <v>0</v>
      </c>
      <c r="F27" s="568"/>
      <c r="G27" s="142" t="s">
        <v>164</v>
      </c>
    </row>
    <row r="28" spans="1:7" s="153" customFormat="1" ht="39.75" customHeight="1" thickBot="1">
      <c r="A28" s="569" t="s">
        <v>233</v>
      </c>
      <c r="B28" s="570"/>
      <c r="C28" s="570"/>
      <c r="D28" s="571"/>
      <c r="E28" s="572">
        <f>'様式3-4 【小規模】 支出（必須+任意）'!E4:F4</f>
        <v>0</v>
      </c>
      <c r="F28" s="573"/>
      <c r="G28" s="142" t="s">
        <v>164</v>
      </c>
    </row>
    <row r="29" spans="1:7" s="153" customFormat="1" ht="39.75" customHeight="1" thickBot="1">
      <c r="A29" s="574" t="s">
        <v>341</v>
      </c>
      <c r="B29" s="575"/>
      <c r="C29" s="575"/>
      <c r="D29" s="576"/>
      <c r="E29" s="577">
        <f>'様式3-4 【小規模】 支出（必須+任意）'!E5:F5</f>
        <v>0</v>
      </c>
      <c r="F29" s="578"/>
      <c r="G29" s="142" t="s">
        <v>164</v>
      </c>
    </row>
    <row r="30" spans="1:7" s="153" customFormat="1" ht="39.75" customHeight="1">
      <c r="A30" s="579" t="s">
        <v>230</v>
      </c>
      <c r="B30" s="580"/>
      <c r="C30" s="580"/>
      <c r="D30" s="581"/>
      <c r="E30" s="567">
        <f>'様式3-4 【小規模】 支出（必須+任意）'!E6</f>
        <v>0</v>
      </c>
      <c r="F30" s="568"/>
      <c r="G30" s="142" t="s">
        <v>164</v>
      </c>
    </row>
    <row r="31" spans="1:7" s="153" customFormat="1" ht="39.75" customHeight="1">
      <c r="A31" s="582" t="s">
        <v>234</v>
      </c>
      <c r="B31" s="583"/>
      <c r="C31" s="583"/>
      <c r="D31" s="584"/>
      <c r="E31" s="154">
        <f>'様式3-4 【小規模】 支出（必須+任意）'!E11:F11</f>
        <v>0</v>
      </c>
      <c r="F31" s="155" t="s">
        <v>31</v>
      </c>
      <c r="G31" s="142" t="s">
        <v>164</v>
      </c>
    </row>
    <row r="32" spans="4:6" ht="19.5" customHeight="1">
      <c r="D32" s="726">
        <f>IF(E24&lt;&gt;E31,"収入総額と支出総額が一致していません！","")</f>
      </c>
      <c r="E32" s="726"/>
      <c r="F32" s="726"/>
    </row>
    <row r="35" spans="1:6" ht="19.5" customHeight="1">
      <c r="A35" s="199"/>
      <c r="B35" s="199"/>
      <c r="C35" s="199"/>
      <c r="D35" s="199"/>
      <c r="E35" s="200"/>
      <c r="F35" s="201"/>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26.25" customHeight="1"/>
    <row r="58" ht="19.5" customHeight="1"/>
    <row r="59" ht="30" customHeight="1"/>
    <row r="60" ht="17.25" customHeight="1"/>
    <row r="61" ht="17.25" customHeight="1"/>
    <row r="62" ht="17.25" customHeight="1"/>
    <row r="63" ht="17.25" customHeight="1"/>
    <row r="64" ht="44.25" customHeight="1"/>
  </sheetData>
  <sheetProtection password="CC6F" sheet="1" formatCells="0" formatRows="0" insertRows="0" deleteRows="0" autoFilter="0"/>
  <mergeCells count="35">
    <mergeCell ref="A29:D29"/>
    <mergeCell ref="E29:F29"/>
    <mergeCell ref="A30:D30"/>
    <mergeCell ref="E30:F30"/>
    <mergeCell ref="A31:D31"/>
    <mergeCell ref="D32:F32"/>
    <mergeCell ref="A24:D24"/>
    <mergeCell ref="E25:F25"/>
    <mergeCell ref="E26:F26"/>
    <mergeCell ref="A27:D27"/>
    <mergeCell ref="E27:F27"/>
    <mergeCell ref="A28:D28"/>
    <mergeCell ref="E28:F28"/>
    <mergeCell ref="A18:B21"/>
    <mergeCell ref="C18:D21"/>
    <mergeCell ref="E18:E21"/>
    <mergeCell ref="F18:F21"/>
    <mergeCell ref="A22:D22"/>
    <mergeCell ref="A23:D23"/>
    <mergeCell ref="D11:D12"/>
    <mergeCell ref="E13:E14"/>
    <mergeCell ref="F13:F14"/>
    <mergeCell ref="E15:E16"/>
    <mergeCell ref="F15:F16"/>
    <mergeCell ref="A17:D17"/>
    <mergeCell ref="E3:F3"/>
    <mergeCell ref="A4:B4"/>
    <mergeCell ref="C4:D4"/>
    <mergeCell ref="E4:F4"/>
    <mergeCell ref="A5:B16"/>
    <mergeCell ref="E5:E9"/>
    <mergeCell ref="F5:F9"/>
    <mergeCell ref="E10:E12"/>
    <mergeCell ref="F10:F12"/>
    <mergeCell ref="C11:C12"/>
  </mergeCells>
  <printOptions horizontalCentered="1"/>
  <pageMargins left="0.5905511811023623" right="0.5905511811023623" top="0.7874015748031497" bottom="0.3937007874015748" header="0.15748031496062992" footer="0.15748031496062992"/>
  <pageSetup fitToHeight="0" fitToWidth="1" horizontalDpi="600" verticalDpi="600" orientation="portrait" paperSize="9" scale="98" r:id="rId3"/>
  <headerFooter alignWithMargins="0">
    <oddHeader>&amp;R&amp;A</oddHeader>
  </headerFooter>
  <rowBreaks count="2" manualBreakCount="2">
    <brk id="49" max="6" man="1"/>
    <brk id="92" max="6"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2019-12-26T07:15:32Z</cp:lastPrinted>
  <dcterms:created xsi:type="dcterms:W3CDTF">2005-12-21T09:28:47Z</dcterms:created>
  <dcterms:modified xsi:type="dcterms:W3CDTF">2019-12-26T07:58:41Z</dcterms:modified>
  <cp:category/>
  <cp:version/>
  <cp:contentType/>
  <cp:contentStatus/>
</cp:coreProperties>
</file>