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ekiya-y\Desktop\文化経済戦略\"/>
    </mc:Choice>
  </mc:AlternateContent>
  <xr:revisionPtr revIDLastSave="0" documentId="13_ncr:1_{DF0CCC60-ED4A-4AAD-B158-AD57A8117C5D}" xr6:coauthVersionLast="47" xr6:coauthVersionMax="47" xr10:uidLastSave="{00000000-0000-0000-0000-000000000000}"/>
  <bookViews>
    <workbookView xWindow="864" yWindow="420" windowWidth="15132" windowHeight="11688" activeTab="3"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<sst xmlns="http://schemas.openxmlformats.org/spreadsheetml/2006/main" count="173" uniqueCount="149">
  <si>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</si>
  <si>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</si>
  <si>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</si>
  <si>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</si>
  <si>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</si>
  <si>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</si>
  <si>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</si>
  <si>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</si>
  <si>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</si>
  <si>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</si>
  <si>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</si>
  <si>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</si>
  <si>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</si>
  <si>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</si>
  <si>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</si>
  <si>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</si>
  <si>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</si>
  <si>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</si>
  <si>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</si>
  <si>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</si>
  <si>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</si>
  <si>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</si>
  <si>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</si>
  <si>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</si>
  <si>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</si>
  <si>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</si>
  <si>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</si>
  <si>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</si>
  <si>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</si>
  <si>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</si>
  <si>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</si>
  <si>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</si>
  <si>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</si>
  <si>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</si>
  <si>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</si>
  <si>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</si>
  <si>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</si>
  <si>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</si>
  <si>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</si>
  <si>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</si>
  <si>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</si>
  <si>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</si>
  <si>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</si>
  <si>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</si>
  <si>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</si>
  <si>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</si>
  <si>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</si>
  <si>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</si>
  <si>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</si>
  <si>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</si>
  <si>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</si>
  <si>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</si>
  <si>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</si>
  <si>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</si>
  <si>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</si>
  <si>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</si>
  <si>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</si>
  <si>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</si>
  <si>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</si>
  <si>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</si>
  <si>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</si>
  <si>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</si>
  <si>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</si>
  <si>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</si>
  <si>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</si>
  <si>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</si>
  <si>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令和４年　　月　　日</t>
    <rPh sb="0" eb="2">
      <t>レイワ</t>
    </rPh>
    <rPh sb="3" eb="4">
      <t>ネン</t>
    </rPh>
    <rPh sb="4" eb="5">
      <t>ヘイネン</t>
    </rPh>
    <rPh sb="6" eb="7">
      <t>ガツ</t>
    </rPh>
    <rPh sb="9" eb="10">
      <t>ニチ</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</si>
  <si>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</si>
  <si>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</si>
  <si>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</si>
  <si>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</si>
  <si>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</si>
  <si>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</si>
  <si>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</si>
  <si>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</si>
  <si>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</si>
  <si>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</si>
  <si>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</si>
  <si>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</si>
  <si>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</si>
  <si>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</si>
  <si>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</si>
  <si>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</si>
  <si>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</si>
  <si>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</si>
  <si>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</si>
  <si>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</si>
  <si>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</si>
  <si>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</si>
  <si>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</si>
  <si>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</si>
  <si>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</si>
  <si>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</si>
  <si>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</si>
  <si>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</si>
  <si>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</si>
  <si>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</si>
  <si>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</si>
  <si>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</si>
  <si>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</si>
  <si>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</si>
  <si>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</si>
  <si>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</si>
  <si>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</si>
  <si>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</si>
  <si>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</si>
  <si>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</si>
  <si>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契約締結日～令和５年３月３１日</t>
    <rPh sb="0" eb="2">
      <t>ケイヤク</t>
    </rPh>
    <rPh sb="2" eb="4">
      <t>テイケツ</t>
    </rPh>
    <rPh sb="4" eb="5">
      <t>ビ</t>
    </rPh>
    <rPh sb="6" eb="8">
      <t>レイワ</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</si>
  <si>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</si>
  <si>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</si>
  <si>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</si>
  <si>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</si>
  <si>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</si>
  <si>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</si>
  <si>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</si>
  <si>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</si>
  <si>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</si>
  <si>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</si>
  <si>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</si>
  <si>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</si>
  <si>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</si>
  <si>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</si>
  <si>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</si>
  <si>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</si>
  <si>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</si>
  <si>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</si>
  <si>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</si>
  <si>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</si>
  <si>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</si>
  <si>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</si>
  <si>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</si>
  <si>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</si>
  <si>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</si>
  <si>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</si>
  <si>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</si>
  <si>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</si>
  <si>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</si>
  <si>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</si>
  <si>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</si>
  <si>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</si>
  <si>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（令和４年  月現在）</t>
    <rPh sb="1" eb="3">
      <t>レイワ</t>
    </rPh>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</si>
  <si>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</si>
  <si>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</si>
  <si>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</si>
  <si>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</si>
  <si>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</si>
  <si>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</si>
  <si>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「令和4年度文化経済戦略推進事業」実施業務</t>
    <rPh sb="1" eb="3">
      <t>レイワ</t>
    </rPh>
    <rPh sb="4" eb="6">
      <t>ネンド</t>
    </rPh>
    <rPh sb="6" eb="10">
      <t>ブンカケイザイ</t>
    </rPh>
    <rPh sb="10" eb="12">
      <t>センリャク</t>
    </rPh>
    <rPh sb="12" eb="16">
      <t>スイシンジギョウ</t>
    </rPh>
    <rPh sb="17" eb="21">
      <t>ジッシギョウム</t>
    </rPh>
    <phoneticPr fontId="3"/>
  </si>
  <si>
    <t>令和4年度文化経済戦略推進事業実施業務</t>
    <rPh sb="0" eb="2">
      <t>レイワ</t>
    </rPh>
    <rPh sb="3" eb="5">
      <t>ネンド</t>
    </rPh>
    <rPh sb="5" eb="9">
      <t>ブンカケイザイ</t>
    </rPh>
    <rPh sb="9" eb="11">
      <t>センリャク</t>
    </rPh>
    <rPh sb="11" eb="15">
      <t>スイシンジギョウ</t>
    </rPh>
    <rPh sb="15" eb="19">
      <t>ジッシギョウム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</si>
</sst>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303">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1" fillId="0" borderId="0" xfId="3" applyAlignment="1">
      <alignment vertical="center"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1" fillId="0" borderId="16" xfId="3" applyBorder="1">
      <alignment vertical="center"/>
    </xf>
    <xf numFmtId="0" fontId="1" fillId="0" borderId="66" xfId="3" applyBorder="1">
      <alignment vertical="center"/>
    </xf>
    <xf numFmtId="0" fontId="1" fillId="0" borderId="11" xfId="3" applyBorder="1">
      <alignment vertical="center"/>
    </xf>
    <xf numFmtId="0" fontId="1" fillId="0" borderId="101" xfId="3" applyBorder="1">
      <alignment vertical="center"/>
    </xf>
    <xf numFmtId="0" fontId="1" fillId="0" borderId="102" xfId="3" applyBorder="1">
      <alignment vertical="center"/>
    </xf>
    <xf numFmtId="0" fontId="1" fillId="0" borderId="13" xfId="3"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4" fillId="0" borderId="16" xfId="3" applyFont="1" applyBorder="1">
      <alignment vertical="center"/>
    </xf>
    <xf numFmtId="0" fontId="4" fillId="0" borderId="11" xfId="3" applyFont="1" applyBorder="1">
      <alignment vertical="center"/>
    </xf>
    <xf numFmtId="0" fontId="4" fillId="0" borderId="0" xfId="3" applyFont="1">
      <alignment vertical="center"/>
    </xf>
    <xf numFmtId="0" fontId="1" fillId="0" borderId="0" xfId="3" applyFont="1" applyAlignment="1">
      <alignment horizontal="right" vertical="center"/>
    </xf>
    <xf numFmtId="0" fontId="1" fillId="0" borderId="0" xfId="3" applyFont="1">
      <alignment vertical="center"/>
    </xf>
    <xf numFmtId="0" fontId="1" fillId="0" borderId="0" xfId="3" applyFont="1" applyAlignment="1">
      <alignment horizontal="left" vertical="center"/>
    </xf>
    <xf numFmtId="0" fontId="1" fillId="0" borderId="0" xfId="3" applyFont="1"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4" fillId="0" borderId="0" xfId="3" applyFont="1" applyAlignment="1">
      <alignment vertical="center"/>
    </xf>
    <xf numFmtId="0" fontId="15" fillId="0" borderId="0" xfId="3" applyFont="1" applyAlignment="1">
      <alignment horizontal="right" vertical="center"/>
    </xf>
    <xf numFmtId="0" fontId="15" fillId="0" borderId="0" xfId="3" applyFont="1" applyAlignment="1">
      <alignment vertical="center"/>
    </xf>
    <xf numFmtId="0" fontId="18" fillId="0" borderId="0" xfId="3" applyFont="1" applyAlignment="1">
      <alignment horizontal="center"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9" xfId="3" applyFont="1" applyBorder="1" applyAlignment="1">
      <alignment horizontal="center" vertical="center"/>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justify" vertical="top"/>
    </xf>
    <xf numFmtId="0" fontId="15" fillId="0" borderId="99"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left"/>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5" fillId="0" borderId="24" xfId="3" applyFont="1" applyBorder="1">
      <alignment vertical="center"/>
    </xf>
    <xf numFmtId="0" fontId="17" fillId="0" borderId="99" xfId="3" applyFont="1" applyBorder="1" applyAlignment="1">
      <alignment horizontal="center" vertical="center" wrapText="1"/>
    </xf>
    <xf numFmtId="0" fontId="17" fillId="0" borderId="71"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70" xfId="3" applyFont="1" applyBorder="1">
      <alignmen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0" fillId="0" borderId="82" xfId="1" applyFont="1" applyBorder="1"/>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view="pageBreakPreview" zoomScale="90" zoomScaleNormal="100" zoomScaleSheetLayoutView="90" workbookViewId="0">
      <selection activeCell="H3" sqref="H3:H4"/>
    </sheetView>
  </sheetViews>
  <sheetFormatPr defaultRowHeight="13.2"/>
  <cols>
    <col min="1" max="1" width="87.8984375" style="166" customWidth="1"/>
    <col min="2" max="256" width="8.796875" style="166"/>
    <col min="257" max="257" width="87.8984375" style="166" customWidth="1"/>
    <col min="258" max="512" width="8.796875" style="166"/>
    <col min="513" max="513" width="87.8984375" style="166" customWidth="1"/>
    <col min="514" max="768" width="8.796875" style="166"/>
    <col min="769" max="769" width="87.8984375" style="166" customWidth="1"/>
    <col min="770" max="1024" width="8.796875" style="166"/>
    <col min="1025" max="1025" width="87.8984375" style="166" customWidth="1"/>
    <col min="1026" max="1280" width="8.796875" style="166"/>
    <col min="1281" max="1281" width="87.8984375" style="166" customWidth="1"/>
    <col min="1282" max="1536" width="8.796875" style="166"/>
    <col min="1537" max="1537" width="87.8984375" style="166" customWidth="1"/>
    <col min="1538" max="1792" width="8.796875" style="166"/>
    <col min="1793" max="1793" width="87.8984375" style="166" customWidth="1"/>
    <col min="1794" max="2048" width="8.796875" style="166"/>
    <col min="2049" max="2049" width="87.8984375" style="166" customWidth="1"/>
    <col min="2050" max="2304" width="8.796875" style="166"/>
    <col min="2305" max="2305" width="87.8984375" style="166" customWidth="1"/>
    <col min="2306" max="2560" width="8.796875" style="166"/>
    <col min="2561" max="2561" width="87.8984375" style="166" customWidth="1"/>
    <col min="2562" max="2816" width="8.796875" style="166"/>
    <col min="2817" max="2817" width="87.8984375" style="166" customWidth="1"/>
    <col min="2818" max="3072" width="8.796875" style="166"/>
    <col min="3073" max="3073" width="87.8984375" style="166" customWidth="1"/>
    <col min="3074" max="3328" width="8.796875" style="166"/>
    <col min="3329" max="3329" width="87.8984375" style="166" customWidth="1"/>
    <col min="3330" max="3584" width="8.796875" style="166"/>
    <col min="3585" max="3585" width="87.8984375" style="166" customWidth="1"/>
    <col min="3586" max="3840" width="8.796875" style="166"/>
    <col min="3841" max="3841" width="87.8984375" style="166" customWidth="1"/>
    <col min="3842" max="4096" width="8.796875" style="166"/>
    <col min="4097" max="4097" width="87.8984375" style="166" customWidth="1"/>
    <col min="4098" max="4352" width="8.796875" style="166"/>
    <col min="4353" max="4353" width="87.8984375" style="166" customWidth="1"/>
    <col min="4354" max="4608" width="8.796875" style="166"/>
    <col min="4609" max="4609" width="87.8984375" style="166" customWidth="1"/>
    <col min="4610" max="4864" width="8.796875" style="166"/>
    <col min="4865" max="4865" width="87.8984375" style="166" customWidth="1"/>
    <col min="4866" max="5120" width="8.796875" style="166"/>
    <col min="5121" max="5121" width="87.8984375" style="166" customWidth="1"/>
    <col min="5122" max="5376" width="8.796875" style="166"/>
    <col min="5377" max="5377" width="87.8984375" style="166" customWidth="1"/>
    <col min="5378" max="5632" width="8.796875" style="166"/>
    <col min="5633" max="5633" width="87.8984375" style="166" customWidth="1"/>
    <col min="5634" max="5888" width="8.796875" style="166"/>
    <col min="5889" max="5889" width="87.8984375" style="166" customWidth="1"/>
    <col min="5890" max="6144" width="8.796875" style="166"/>
    <col min="6145" max="6145" width="87.8984375" style="166" customWidth="1"/>
    <col min="6146" max="6400" width="8.796875" style="166"/>
    <col min="6401" max="6401" width="87.8984375" style="166" customWidth="1"/>
    <col min="6402" max="6656" width="8.796875" style="166"/>
    <col min="6657" max="6657" width="87.8984375" style="166" customWidth="1"/>
    <col min="6658" max="6912" width="8.796875" style="166"/>
    <col min="6913" max="6913" width="87.8984375" style="166" customWidth="1"/>
    <col min="6914" max="7168" width="8.796875" style="166"/>
    <col min="7169" max="7169" width="87.8984375" style="166" customWidth="1"/>
    <col min="7170" max="7424" width="8.796875" style="166"/>
    <col min="7425" max="7425" width="87.8984375" style="166" customWidth="1"/>
    <col min="7426" max="7680" width="8.796875" style="166"/>
    <col min="7681" max="7681" width="87.8984375" style="166" customWidth="1"/>
    <col min="7682" max="7936" width="8.796875" style="166"/>
    <col min="7937" max="7937" width="87.8984375" style="166" customWidth="1"/>
    <col min="7938" max="8192" width="8.796875" style="166"/>
    <col min="8193" max="8193" width="87.8984375" style="166" customWidth="1"/>
    <col min="8194" max="8448" width="8.796875" style="166"/>
    <col min="8449" max="8449" width="87.8984375" style="166" customWidth="1"/>
    <col min="8450" max="8704" width="8.796875" style="166"/>
    <col min="8705" max="8705" width="87.8984375" style="166" customWidth="1"/>
    <col min="8706" max="8960" width="8.796875" style="166"/>
    <col min="8961" max="8961" width="87.8984375" style="166" customWidth="1"/>
    <col min="8962" max="9216" width="8.796875" style="166"/>
    <col min="9217" max="9217" width="87.8984375" style="166" customWidth="1"/>
    <col min="9218" max="9472" width="8.796875" style="166"/>
    <col min="9473" max="9473" width="87.8984375" style="166" customWidth="1"/>
    <col min="9474" max="9728" width="8.796875" style="166"/>
    <col min="9729" max="9729" width="87.8984375" style="166" customWidth="1"/>
    <col min="9730" max="9984" width="8.796875" style="166"/>
    <col min="9985" max="9985" width="87.8984375" style="166" customWidth="1"/>
    <col min="9986" max="10240" width="8.796875" style="166"/>
    <col min="10241" max="10241" width="87.8984375" style="166" customWidth="1"/>
    <col min="10242" max="10496" width="8.796875" style="166"/>
    <col min="10497" max="10497" width="87.8984375" style="166" customWidth="1"/>
    <col min="10498" max="10752" width="8.796875" style="166"/>
    <col min="10753" max="10753" width="87.8984375" style="166" customWidth="1"/>
    <col min="10754" max="11008" width="8.796875" style="166"/>
    <col min="11009" max="11009" width="87.8984375" style="166" customWidth="1"/>
    <col min="11010" max="11264" width="8.796875" style="166"/>
    <col min="11265" max="11265" width="87.8984375" style="166" customWidth="1"/>
    <col min="11266" max="11520" width="8.796875" style="166"/>
    <col min="11521" max="11521" width="87.8984375" style="166" customWidth="1"/>
    <col min="11522" max="11776" width="8.796875" style="166"/>
    <col min="11777" max="11777" width="87.8984375" style="166" customWidth="1"/>
    <col min="11778" max="12032" width="8.796875" style="166"/>
    <col min="12033" max="12033" width="87.8984375" style="166" customWidth="1"/>
    <col min="12034" max="12288" width="8.796875" style="166"/>
    <col min="12289" max="12289" width="87.8984375" style="166" customWidth="1"/>
    <col min="12290" max="12544" width="8.796875" style="166"/>
    <col min="12545" max="12545" width="87.8984375" style="166" customWidth="1"/>
    <col min="12546" max="12800" width="8.796875" style="166"/>
    <col min="12801" max="12801" width="87.8984375" style="166" customWidth="1"/>
    <col min="12802" max="13056" width="8.796875" style="166"/>
    <col min="13057" max="13057" width="87.8984375" style="166" customWidth="1"/>
    <col min="13058" max="13312" width="8.796875" style="166"/>
    <col min="13313" max="13313" width="87.8984375" style="166" customWidth="1"/>
    <col min="13314" max="13568" width="8.796875" style="166"/>
    <col min="13569" max="13569" width="87.8984375" style="166" customWidth="1"/>
    <col min="13570" max="13824" width="8.796875" style="166"/>
    <col min="13825" max="13825" width="87.8984375" style="166" customWidth="1"/>
    <col min="13826" max="14080" width="8.796875" style="166"/>
    <col min="14081" max="14081" width="87.8984375" style="166" customWidth="1"/>
    <col min="14082" max="14336" width="8.796875" style="166"/>
    <col min="14337" max="14337" width="87.8984375" style="166" customWidth="1"/>
    <col min="14338" max="14592" width="8.796875" style="166"/>
    <col min="14593" max="14593" width="87.8984375" style="166" customWidth="1"/>
    <col min="14594" max="14848" width="8.796875" style="166"/>
    <col min="14849" max="14849" width="87.8984375" style="166" customWidth="1"/>
    <col min="14850" max="15104" width="8.796875" style="166"/>
    <col min="15105" max="15105" width="87.8984375" style="166" customWidth="1"/>
    <col min="15106" max="15360" width="8.796875" style="166"/>
    <col min="15361" max="15361" width="87.8984375" style="166" customWidth="1"/>
    <col min="15362" max="15616" width="8.796875" style="166"/>
    <col min="15617" max="15617" width="87.8984375" style="166" customWidth="1"/>
    <col min="15618" max="15872" width="8.796875" style="166"/>
    <col min="15873" max="15873" width="87.8984375" style="166" customWidth="1"/>
    <col min="15874" max="16128" width="8.796875" style="166"/>
    <col min="16129" max="16129" width="87.8984375" style="166" customWidth="1"/>
    <col min="16130" max="16384" width="8.796875" style="166"/>
  </cols>
  <sheetData>
    <row r="1" spans="1:20" ht="22.5" customHeight="1">
      <c r="A1" s="192" t="s">
        <v>64</v>
      </c>
    </row>
    <row r="2" spans="1:20" ht="22.5" customHeight="1">
      <c r="A2" s="167"/>
    </row>
    <row r="3" spans="1:20" ht="22.5" customHeight="1">
      <c r="A3" s="208" t="s">
        <v>147</v>
      </c>
    </row>
    <row r="4" spans="1:20" ht="22.5" customHeight="1">
      <c r="A4" s="209"/>
    </row>
    <row r="5" spans="1:20" ht="22.5" customHeight="1">
      <c r="A5" s="207" t="s">
        <v>65</v>
      </c>
    </row>
    <row r="6" spans="1:20" ht="22.5" customHeight="1">
      <c r="A6" s="192"/>
    </row>
    <row r="7" spans="1:20" ht="22.5" customHeight="1">
      <c r="A7" s="192" t="s">
        <v>66</v>
      </c>
    </row>
    <row r="8" spans="1:20" ht="22.5" customHeight="1">
      <c r="A8" s="193" t="s">
        <v>67</v>
      </c>
    </row>
    <row r="9" spans="1:20" ht="22.5" customHeight="1">
      <c r="A9" s="192" t="s">
        <v>68</v>
      </c>
    </row>
    <row r="10" spans="1:20" ht="22.5" customHeight="1">
      <c r="A10" s="192"/>
      <c r="D10" s="210"/>
      <c r="E10" s="211"/>
      <c r="F10" s="211"/>
      <c r="G10" s="211"/>
      <c r="H10" s="211"/>
      <c r="I10" s="211"/>
      <c r="J10" s="211"/>
      <c r="K10" s="211"/>
      <c r="L10" s="211"/>
      <c r="M10" s="211"/>
      <c r="N10" s="211"/>
      <c r="O10" s="211"/>
      <c r="P10" s="211"/>
      <c r="Q10" s="211"/>
      <c r="R10" s="211"/>
      <c r="S10" s="211"/>
      <c r="T10" s="211"/>
    </row>
    <row r="11" spans="1:20" ht="22.5" customHeight="1">
      <c r="A11" s="192" t="s">
        <v>69</v>
      </c>
      <c r="D11" s="211"/>
      <c r="E11" s="211"/>
      <c r="F11" s="211"/>
      <c r="G11" s="211"/>
      <c r="H11" s="211"/>
      <c r="I11" s="211"/>
      <c r="J11" s="211"/>
      <c r="K11" s="211"/>
      <c r="L11" s="211"/>
      <c r="M11" s="211"/>
      <c r="N11" s="211"/>
      <c r="O11" s="211"/>
      <c r="P11" s="211"/>
      <c r="Q11" s="211"/>
      <c r="R11" s="211"/>
      <c r="S11" s="211"/>
      <c r="T11" s="211"/>
    </row>
    <row r="12" spans="1:20" ht="22.5" customHeight="1">
      <c r="A12" s="192"/>
      <c r="D12" s="212"/>
      <c r="E12" s="212"/>
      <c r="F12" s="212"/>
      <c r="G12" s="212"/>
      <c r="H12" s="212"/>
      <c r="I12" s="212"/>
      <c r="J12" s="212"/>
      <c r="K12" s="212"/>
      <c r="L12" s="212"/>
      <c r="M12" s="212"/>
      <c r="N12" s="212"/>
      <c r="O12" s="212"/>
      <c r="P12" s="212"/>
      <c r="Q12" s="212"/>
      <c r="R12" s="212"/>
      <c r="S12" s="212"/>
      <c r="T12" s="212"/>
    </row>
    <row r="13" spans="1:20" ht="22.5" customHeight="1">
      <c r="A13" s="192"/>
      <c r="D13" s="213"/>
      <c r="E13" s="213"/>
      <c r="F13" s="213"/>
      <c r="G13" s="213"/>
      <c r="H13" s="213"/>
      <c r="I13" s="213"/>
      <c r="J13" s="213"/>
      <c r="K13" s="213"/>
      <c r="L13" s="213"/>
      <c r="M13" s="213"/>
      <c r="N13" s="213"/>
      <c r="O13" s="213"/>
      <c r="P13" s="213"/>
      <c r="Q13" s="213"/>
      <c r="R13" s="213"/>
      <c r="S13" s="213"/>
      <c r="T13" s="213"/>
    </row>
    <row r="14" spans="1:20" ht="22.5" customHeight="1">
      <c r="A14" s="192"/>
      <c r="D14" s="168"/>
      <c r="E14" s="168"/>
      <c r="F14" s="168"/>
      <c r="G14" s="168"/>
      <c r="H14" s="168"/>
      <c r="I14" s="168"/>
      <c r="J14" s="168"/>
      <c r="K14" s="168"/>
      <c r="L14" s="168"/>
      <c r="M14" s="168"/>
      <c r="N14" s="168"/>
      <c r="O14" s="168"/>
      <c r="P14" s="168"/>
      <c r="Q14" s="168"/>
      <c r="R14" s="168"/>
      <c r="S14" s="168"/>
      <c r="T14" s="168"/>
    </row>
    <row r="15" spans="1:20" ht="22.5" customHeight="1">
      <c r="A15" s="192" t="s">
        <v>70</v>
      </c>
    </row>
    <row r="16" spans="1:20" ht="22.5" customHeight="1">
      <c r="A16" s="193"/>
    </row>
    <row r="17" spans="1:1" ht="22.5" customHeight="1">
      <c r="A17" s="194" t="s">
        <v>71</v>
      </c>
    </row>
    <row r="18" spans="1:1" ht="22.5" customHeight="1">
      <c r="A18" s="193"/>
    </row>
    <row r="19" spans="1:1" ht="22.5" customHeight="1">
      <c r="A19" s="195"/>
    </row>
    <row r="20" spans="1:1" ht="29.25" customHeight="1">
      <c r="A20" s="193" t="s">
        <v>72</v>
      </c>
    </row>
    <row r="21" spans="1:1" ht="22.5" customHeight="1">
      <c r="A21" s="193" t="s">
        <v>73</v>
      </c>
    </row>
    <row r="22" spans="1:1" ht="22.5" hidden="1" customHeight="1">
      <c r="A22" s="195" t="s">
        <v>74</v>
      </c>
    </row>
    <row r="23" spans="1:1" ht="22.5" hidden="1" customHeight="1">
      <c r="A23" s="193" t="s">
        <v>75</v>
      </c>
    </row>
    <row r="24" spans="1:1" ht="18" hidden="1" customHeight="1">
      <c r="A24" s="193" t="s">
        <v>76</v>
      </c>
    </row>
    <row r="25" spans="1:1" ht="22.5" customHeight="1">
      <c r="A25" s="193"/>
    </row>
    <row r="26" spans="1:1" ht="22.5" customHeight="1">
      <c r="A26" s="193" t="s">
        <v>77</v>
      </c>
    </row>
    <row r="27" spans="1:1" ht="22.5" customHeight="1">
      <c r="A27" s="193" t="s">
        <v>78</v>
      </c>
    </row>
    <row r="28" spans="1:1" ht="22.5" customHeight="1">
      <c r="A28" s="193"/>
    </row>
    <row r="29" spans="1:1" ht="22.5" customHeight="1">
      <c r="A29" s="193"/>
    </row>
    <row r="30" spans="1:1" ht="22.5" customHeight="1">
      <c r="A30" s="193"/>
    </row>
    <row r="31" spans="1:1" ht="22.5" customHeight="1">
      <c r="A31" s="193"/>
    </row>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1">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topLeftCell="B1" zoomScaleNormal="100" zoomScaleSheetLayoutView="100" workbookViewId="0">
      <selection activeCell="E16" sqref="E16:F16"/>
    </sheetView>
  </sheetViews>
  <sheetFormatPr defaultColWidth="8.09765625" defaultRowHeight="18"/>
  <cols>
    <col min="1" max="1" width="1.09765625" style="170" customWidth="1"/>
    <col min="2" max="2" width="11.8984375" style="170" customWidth="1"/>
    <col min="3" max="3" width="8.69921875" style="170" customWidth="1"/>
    <col min="4" max="4" width="6.59765625" style="170" customWidth="1"/>
    <col min="5" max="5" width="5.5" style="170" customWidth="1"/>
    <col min="6" max="6" width="8.09765625" style="170"/>
    <col min="7" max="7" width="3.796875" style="170" bestFit="1" customWidth="1"/>
    <col min="8" max="8" width="2.796875" style="170" customWidth="1"/>
    <col min="9" max="9" width="3.69921875" style="170" customWidth="1"/>
    <col min="10" max="10" width="1.8984375" style="170" customWidth="1"/>
    <col min="11" max="11" width="3.69921875" style="170" customWidth="1"/>
    <col min="12" max="12" width="1.59765625" style="170" customWidth="1"/>
    <col min="13" max="13" width="3.796875" style="170" bestFit="1" customWidth="1"/>
    <col min="14" max="14" width="15.69921875" style="170" customWidth="1"/>
    <col min="15" max="15" width="3.3984375" style="170" customWidth="1"/>
    <col min="16" max="16" width="0.59765625" style="170" customWidth="1"/>
    <col min="17" max="16384" width="8.09765625" style="170"/>
  </cols>
  <sheetData>
    <row r="1" spans="1:17">
      <c r="A1" s="196"/>
      <c r="B1" s="196"/>
      <c r="C1" s="196"/>
      <c r="D1" s="196"/>
      <c r="E1" s="196"/>
      <c r="F1" s="196"/>
      <c r="G1" s="196"/>
      <c r="H1" s="196"/>
      <c r="I1" s="196"/>
      <c r="J1" s="196"/>
      <c r="K1" s="196"/>
      <c r="L1" s="196"/>
      <c r="M1" s="196"/>
      <c r="N1" s="206"/>
      <c r="O1" s="205" t="s">
        <v>145</v>
      </c>
      <c r="P1" s="196"/>
      <c r="Q1" s="196"/>
    </row>
    <row r="2" spans="1:17">
      <c r="A2" s="196"/>
      <c r="B2" s="219" t="s">
        <v>102</v>
      </c>
      <c r="C2" s="219"/>
      <c r="D2" s="219"/>
      <c r="E2" s="219"/>
      <c r="F2" s="219"/>
      <c r="G2" s="219"/>
      <c r="H2" s="219"/>
      <c r="I2" s="219"/>
      <c r="J2" s="219"/>
      <c r="K2" s="219"/>
      <c r="L2" s="219"/>
      <c r="M2" s="219"/>
      <c r="N2" s="219"/>
      <c r="O2" s="219"/>
      <c r="P2" s="196"/>
      <c r="Q2" s="196"/>
    </row>
    <row r="3" spans="1:17" ht="18.600000000000001" thickBot="1">
      <c r="A3" s="196"/>
      <c r="B3" s="196"/>
      <c r="C3" s="196"/>
      <c r="D3" s="196"/>
      <c r="E3" s="196"/>
      <c r="F3" s="196"/>
      <c r="G3" s="196"/>
      <c r="H3" s="196"/>
      <c r="I3" s="196"/>
      <c r="J3" s="196"/>
      <c r="K3" s="196"/>
      <c r="L3" s="196"/>
      <c r="M3" s="196"/>
      <c r="N3" s="225" t="s">
        <v>140</v>
      </c>
      <c r="O3" s="226"/>
      <c r="P3" s="196"/>
      <c r="Q3" s="196"/>
    </row>
    <row r="4" spans="1:17" ht="18.75" customHeight="1" thickBot="1">
      <c r="A4" s="196"/>
      <c r="B4" s="197" t="s">
        <v>101</v>
      </c>
      <c r="C4" s="217"/>
      <c r="D4" s="217"/>
      <c r="E4" s="217"/>
      <c r="F4" s="217"/>
      <c r="G4" s="217"/>
      <c r="H4" s="217"/>
      <c r="I4" s="227" t="s">
        <v>141</v>
      </c>
      <c r="J4" s="227"/>
      <c r="K4" s="227"/>
      <c r="L4" s="217"/>
      <c r="M4" s="217"/>
      <c r="N4" s="217"/>
      <c r="O4" s="218"/>
      <c r="P4" s="196"/>
      <c r="Q4" s="196"/>
    </row>
    <row r="5" spans="1:17" ht="18.75" customHeight="1" thickBot="1">
      <c r="A5" s="196"/>
      <c r="B5" s="198" t="s">
        <v>100</v>
      </c>
      <c r="C5" s="217"/>
      <c r="D5" s="217"/>
      <c r="E5" s="217"/>
      <c r="F5" s="217"/>
      <c r="G5" s="217"/>
      <c r="H5" s="217"/>
      <c r="I5" s="227"/>
      <c r="J5" s="227"/>
      <c r="K5" s="227"/>
      <c r="L5" s="217"/>
      <c r="M5" s="217"/>
      <c r="N5" s="217"/>
      <c r="O5" s="218"/>
      <c r="P5" s="196"/>
      <c r="Q5" s="196"/>
    </row>
    <row r="6" spans="1:17" ht="24" customHeight="1" thickBot="1">
      <c r="A6" s="196"/>
      <c r="B6" s="221" t="s">
        <v>99</v>
      </c>
      <c r="C6" s="233" t="s">
        <v>98</v>
      </c>
      <c r="D6" s="233"/>
      <c r="E6" s="233"/>
      <c r="F6" s="233"/>
      <c r="G6" s="233"/>
      <c r="H6" s="233"/>
      <c r="I6" s="233"/>
      <c r="J6" s="214" t="s">
        <v>97</v>
      </c>
      <c r="K6" s="214"/>
      <c r="L6" s="214"/>
      <c r="M6" s="220"/>
      <c r="N6" s="220"/>
      <c r="O6" s="218"/>
      <c r="P6" s="196"/>
      <c r="Q6" s="196"/>
    </row>
    <row r="7" spans="1:17" ht="24" customHeight="1" thickBot="1">
      <c r="A7" s="196"/>
      <c r="B7" s="222"/>
      <c r="C7" s="233"/>
      <c r="D7" s="233"/>
      <c r="E7" s="233"/>
      <c r="F7" s="233"/>
      <c r="G7" s="233"/>
      <c r="H7" s="233"/>
      <c r="I7" s="233"/>
      <c r="J7" s="214" t="s">
        <v>96</v>
      </c>
      <c r="K7" s="214"/>
      <c r="L7" s="214"/>
      <c r="M7" s="220"/>
      <c r="N7" s="220"/>
      <c r="O7" s="218"/>
      <c r="P7" s="196"/>
      <c r="Q7" s="196"/>
    </row>
    <row r="8" spans="1:17" ht="24" customHeight="1" thickBot="1">
      <c r="A8" s="196"/>
      <c r="B8" s="198" t="s">
        <v>95</v>
      </c>
      <c r="C8" s="199" t="s">
        <v>94</v>
      </c>
      <c r="D8" s="214" t="s">
        <v>93</v>
      </c>
      <c r="E8" s="214"/>
      <c r="F8" s="224" t="s">
        <v>142</v>
      </c>
      <c r="G8" s="224"/>
      <c r="H8" s="224"/>
      <c r="I8" s="224"/>
      <c r="J8" s="224"/>
      <c r="K8" s="224"/>
      <c r="L8" s="224"/>
      <c r="M8" s="224"/>
      <c r="N8" s="224"/>
      <c r="O8" s="218"/>
      <c r="P8" s="196"/>
      <c r="Q8" s="196"/>
    </row>
    <row r="9" spans="1:17" ht="18" customHeight="1" thickBot="1">
      <c r="A9" s="196"/>
      <c r="B9" s="221" t="s">
        <v>92</v>
      </c>
      <c r="C9" s="214" t="s">
        <v>91</v>
      </c>
      <c r="D9" s="214"/>
      <c r="E9" s="214"/>
      <c r="F9" s="214"/>
      <c r="G9" s="214" t="s">
        <v>90</v>
      </c>
      <c r="H9" s="214"/>
      <c r="I9" s="214"/>
      <c r="J9" s="214"/>
      <c r="K9" s="214"/>
      <c r="L9" s="214"/>
      <c r="M9" s="214"/>
      <c r="N9" s="214"/>
      <c r="O9" s="218"/>
      <c r="P9" s="196"/>
      <c r="Q9" s="196"/>
    </row>
    <row r="10" spans="1:17" ht="57" customHeight="1" thickBot="1">
      <c r="A10" s="196"/>
      <c r="B10" s="222"/>
      <c r="C10" s="223"/>
      <c r="D10" s="217"/>
      <c r="E10" s="217"/>
      <c r="F10" s="217"/>
      <c r="G10" s="217"/>
      <c r="H10" s="217"/>
      <c r="I10" s="217"/>
      <c r="J10" s="217"/>
      <c r="K10" s="217"/>
      <c r="L10" s="217"/>
      <c r="M10" s="217"/>
      <c r="N10" s="217"/>
      <c r="O10" s="218"/>
      <c r="P10" s="196"/>
      <c r="Q10" s="196"/>
    </row>
    <row r="11" spans="1:17" ht="72.599999999999994" customHeight="1" thickBot="1">
      <c r="A11" s="196"/>
      <c r="B11" s="198" t="s">
        <v>89</v>
      </c>
      <c r="C11" s="217"/>
      <c r="D11" s="217"/>
      <c r="E11" s="217"/>
      <c r="F11" s="217"/>
      <c r="G11" s="217"/>
      <c r="H11" s="217"/>
      <c r="I11" s="217"/>
      <c r="J11" s="217"/>
      <c r="K11" s="217"/>
      <c r="L11" s="217"/>
      <c r="M11" s="217"/>
      <c r="N11" s="217"/>
      <c r="O11" s="218"/>
      <c r="P11" s="196"/>
      <c r="Q11" s="196"/>
    </row>
    <row r="12" spans="1:17" ht="73.8" customHeight="1" thickBot="1">
      <c r="A12" s="196"/>
      <c r="B12" s="198" t="s">
        <v>88</v>
      </c>
      <c r="C12" s="217"/>
      <c r="D12" s="217"/>
      <c r="E12" s="217"/>
      <c r="F12" s="217"/>
      <c r="G12" s="217"/>
      <c r="H12" s="217"/>
      <c r="I12" s="217"/>
      <c r="J12" s="217"/>
      <c r="K12" s="217"/>
      <c r="L12" s="217"/>
      <c r="M12" s="217"/>
      <c r="N12" s="217"/>
      <c r="O12" s="218"/>
      <c r="P12" s="196"/>
      <c r="Q12" s="196"/>
    </row>
    <row r="13" spans="1:17" ht="100.5" customHeight="1">
      <c r="A13" s="196"/>
      <c r="B13" s="234" t="s">
        <v>87</v>
      </c>
      <c r="C13" s="236"/>
      <c r="D13" s="237"/>
      <c r="E13" s="237"/>
      <c r="F13" s="237"/>
      <c r="G13" s="237"/>
      <c r="H13" s="237"/>
      <c r="I13" s="237"/>
      <c r="J13" s="237"/>
      <c r="K13" s="237"/>
      <c r="L13" s="237"/>
      <c r="M13" s="237"/>
      <c r="N13" s="237"/>
      <c r="O13" s="238"/>
      <c r="P13" s="196"/>
      <c r="Q13" s="196"/>
    </row>
    <row r="14" spans="1:17" ht="101.25" customHeight="1" thickBot="1">
      <c r="A14" s="196"/>
      <c r="B14" s="235"/>
      <c r="C14" s="239"/>
      <c r="D14" s="226"/>
      <c r="E14" s="226"/>
      <c r="F14" s="226"/>
      <c r="G14" s="226"/>
      <c r="H14" s="226"/>
      <c r="I14" s="226"/>
      <c r="J14" s="226"/>
      <c r="K14" s="226"/>
      <c r="L14" s="226"/>
      <c r="M14" s="226"/>
      <c r="N14" s="226"/>
      <c r="O14" s="240"/>
      <c r="P14" s="196"/>
      <c r="Q14" s="196"/>
    </row>
    <row r="15" spans="1:17" ht="18.75" customHeight="1" thickBot="1">
      <c r="A15" s="196"/>
      <c r="B15" s="221" t="s">
        <v>86</v>
      </c>
      <c r="C15" s="214" t="s">
        <v>85</v>
      </c>
      <c r="D15" s="214"/>
      <c r="E15" s="214" t="s">
        <v>84</v>
      </c>
      <c r="F15" s="214"/>
      <c r="G15" s="214"/>
      <c r="H15" s="214" t="s">
        <v>84</v>
      </c>
      <c r="I15" s="214"/>
      <c r="J15" s="214"/>
      <c r="K15" s="214"/>
      <c r="L15" s="214"/>
      <c r="M15" s="214"/>
      <c r="N15" s="214" t="s">
        <v>84</v>
      </c>
      <c r="O15" s="218"/>
      <c r="P15" s="196"/>
      <c r="Q15" s="196"/>
    </row>
    <row r="16" spans="1:17" ht="18.75" customHeight="1" thickBot="1">
      <c r="A16" s="196"/>
      <c r="B16" s="228"/>
      <c r="C16" s="214" t="s">
        <v>83</v>
      </c>
      <c r="D16" s="214"/>
      <c r="E16" s="231"/>
      <c r="F16" s="232"/>
      <c r="G16" s="200" t="s">
        <v>79</v>
      </c>
      <c r="H16" s="215"/>
      <c r="I16" s="216"/>
      <c r="J16" s="216"/>
      <c r="K16" s="216"/>
      <c r="L16" s="216"/>
      <c r="M16" s="200" t="s">
        <v>79</v>
      </c>
      <c r="N16" s="201"/>
      <c r="O16" s="200" t="s">
        <v>79</v>
      </c>
      <c r="P16" s="196"/>
      <c r="Q16" s="196"/>
    </row>
    <row r="17" spans="1:17" ht="18.75" customHeight="1" thickBot="1">
      <c r="A17" s="196"/>
      <c r="B17" s="228"/>
      <c r="C17" s="229" t="s">
        <v>82</v>
      </c>
      <c r="D17" s="230"/>
      <c r="E17" s="231"/>
      <c r="F17" s="232"/>
      <c r="G17" s="202" t="s">
        <v>79</v>
      </c>
      <c r="H17" s="215"/>
      <c r="I17" s="216"/>
      <c r="J17" s="216"/>
      <c r="K17" s="216"/>
      <c r="L17" s="216"/>
      <c r="M17" s="202" t="s">
        <v>79</v>
      </c>
      <c r="N17" s="203"/>
      <c r="O17" s="202" t="s">
        <v>79</v>
      </c>
      <c r="P17" s="196"/>
      <c r="Q17" s="196"/>
    </row>
    <row r="18" spans="1:17" ht="18.75" customHeight="1" thickBot="1">
      <c r="A18" s="196"/>
      <c r="B18" s="228"/>
      <c r="C18" s="229" t="s">
        <v>81</v>
      </c>
      <c r="D18" s="230"/>
      <c r="E18" s="231"/>
      <c r="F18" s="232"/>
      <c r="G18" s="202" t="s">
        <v>79</v>
      </c>
      <c r="H18" s="215"/>
      <c r="I18" s="216"/>
      <c r="J18" s="216"/>
      <c r="K18" s="216"/>
      <c r="L18" s="216"/>
      <c r="M18" s="202" t="s">
        <v>79</v>
      </c>
      <c r="N18" s="203"/>
      <c r="O18" s="202" t="s">
        <v>79</v>
      </c>
      <c r="P18" s="196"/>
      <c r="Q18" s="196"/>
    </row>
    <row r="19" spans="1:17" ht="18.75" customHeight="1" thickBot="1">
      <c r="A19" s="196"/>
      <c r="B19" s="222"/>
      <c r="C19" s="229" t="s">
        <v>80</v>
      </c>
      <c r="D19" s="230"/>
      <c r="E19" s="231"/>
      <c r="F19" s="232"/>
      <c r="G19" s="202" t="s">
        <v>79</v>
      </c>
      <c r="H19" s="215"/>
      <c r="I19" s="216"/>
      <c r="J19" s="216"/>
      <c r="K19" s="216"/>
      <c r="L19" s="216"/>
      <c r="M19" s="202" t="s">
        <v>79</v>
      </c>
      <c r="N19" s="203"/>
      <c r="O19" s="202" t="s">
        <v>79</v>
      </c>
      <c r="P19" s="196"/>
      <c r="Q19" s="196"/>
    </row>
    <row r="20" spans="1:17">
      <c r="B20" s="172"/>
      <c r="C20" s="172"/>
      <c r="D20" s="172"/>
      <c r="E20" s="172"/>
      <c r="F20" s="172"/>
      <c r="G20" s="172"/>
      <c r="H20" s="172"/>
      <c r="I20" s="172"/>
      <c r="J20" s="172"/>
      <c r="K20" s="172"/>
      <c r="L20" s="172"/>
      <c r="M20" s="172"/>
      <c r="N20" s="172"/>
    </row>
    <row r="21" spans="1:17">
      <c r="B21" s="171"/>
    </row>
  </sheetData>
  <mergeCells count="39">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C9:F9"/>
    <mergeCell ref="H18:L18"/>
    <mergeCell ref="C12:O12"/>
    <mergeCell ref="C15:D15"/>
    <mergeCell ref="E15:G15"/>
    <mergeCell ref="H15:M15"/>
    <mergeCell ref="N15:O15"/>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view="pageBreakPreview" zoomScaleNormal="100" zoomScaleSheetLayoutView="100" workbookViewId="0">
      <selection activeCell="Z10" sqref="Z10:Z14"/>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R2" s="204"/>
      <c r="S2" s="204"/>
      <c r="T2" s="22" t="s">
        <v>146</v>
      </c>
    </row>
    <row r="3" spans="1:26" ht="21" customHeight="1">
      <c r="A3" s="243" t="s">
        <v>103</v>
      </c>
      <c r="B3" s="244"/>
      <c r="C3" s="244"/>
      <c r="D3" s="244"/>
      <c r="E3" s="244"/>
      <c r="F3" s="244"/>
      <c r="G3" s="244"/>
      <c r="H3" s="244"/>
      <c r="I3" s="244"/>
      <c r="J3" s="244"/>
      <c r="K3" s="244"/>
      <c r="L3" s="244"/>
      <c r="M3" s="244"/>
      <c r="N3" s="244"/>
      <c r="O3" s="244"/>
      <c r="P3" s="244"/>
      <c r="Q3" s="244"/>
      <c r="R3" s="244"/>
      <c r="S3" s="244"/>
      <c r="T3" s="244"/>
      <c r="U3" s="244"/>
    </row>
    <row r="4" spans="1:26" ht="15" customHeight="1"/>
    <row r="5" spans="1:26" ht="15" customHeight="1">
      <c r="B5" s="7" t="s">
        <v>104</v>
      </c>
    </row>
    <row r="6" spans="1:26" ht="15" customHeight="1"/>
    <row r="7" spans="1:26" ht="15" customHeight="1">
      <c r="B7" s="7" t="s">
        <v>105</v>
      </c>
    </row>
    <row r="8" spans="1:26" ht="15" customHeight="1">
      <c r="C8" s="16"/>
      <c r="D8" s="241" t="s">
        <v>148</v>
      </c>
      <c r="E8" s="245"/>
      <c r="F8" s="245"/>
      <c r="G8" s="245"/>
      <c r="H8" s="245"/>
      <c r="I8" s="245"/>
      <c r="J8" s="245"/>
      <c r="K8" s="245"/>
      <c r="L8" s="245"/>
      <c r="M8" s="245"/>
      <c r="N8" s="245"/>
      <c r="O8" s="245"/>
      <c r="P8" s="245"/>
      <c r="Q8" s="245"/>
      <c r="R8" s="245"/>
      <c r="S8" s="245"/>
      <c r="T8" s="173"/>
    </row>
    <row r="9" spans="1:26" ht="15" customHeight="1">
      <c r="D9" s="245"/>
      <c r="E9" s="245"/>
      <c r="F9" s="245"/>
      <c r="G9" s="245"/>
      <c r="H9" s="245"/>
      <c r="I9" s="245"/>
      <c r="J9" s="245"/>
      <c r="K9" s="245"/>
      <c r="L9" s="245"/>
      <c r="M9" s="245"/>
      <c r="N9" s="245"/>
      <c r="O9" s="245"/>
      <c r="P9" s="245"/>
      <c r="Q9" s="245"/>
      <c r="R9" s="245"/>
      <c r="S9" s="245"/>
      <c r="T9" s="173"/>
    </row>
    <row r="10" spans="1:26" ht="15" customHeight="1">
      <c r="D10" s="174"/>
      <c r="E10" s="174"/>
      <c r="F10" s="174"/>
      <c r="G10" s="174"/>
      <c r="H10" s="174"/>
      <c r="I10" s="174"/>
      <c r="J10" s="174"/>
      <c r="K10" s="174"/>
      <c r="L10" s="174"/>
      <c r="M10" s="174"/>
      <c r="N10" s="174"/>
      <c r="O10" s="174"/>
      <c r="P10" s="174"/>
      <c r="Q10" s="174"/>
      <c r="R10" s="174"/>
      <c r="S10" s="174"/>
      <c r="T10" s="174"/>
      <c r="Z10" s="166"/>
    </row>
    <row r="11" spans="1:26" ht="15" customHeight="1">
      <c r="D11" s="175"/>
      <c r="E11" s="175"/>
      <c r="F11" s="175"/>
      <c r="G11" s="175"/>
      <c r="H11" s="175"/>
      <c r="I11" s="175"/>
      <c r="J11" s="175"/>
      <c r="K11" s="175"/>
      <c r="L11" s="175"/>
      <c r="M11" s="175"/>
      <c r="N11" s="175"/>
      <c r="O11" s="175"/>
      <c r="P11" s="175"/>
      <c r="Q11" s="175"/>
      <c r="R11" s="175"/>
      <c r="S11" s="175"/>
      <c r="T11" s="175"/>
      <c r="Z11" s="166"/>
    </row>
    <row r="12" spans="1:26" ht="15" customHeight="1">
      <c r="D12" s="176"/>
      <c r="E12" s="176"/>
      <c r="F12" s="176"/>
      <c r="G12" s="176"/>
      <c r="H12" s="176"/>
      <c r="I12" s="176"/>
      <c r="J12" s="176"/>
      <c r="K12" s="176"/>
      <c r="L12" s="176"/>
      <c r="M12" s="176"/>
      <c r="N12" s="176"/>
      <c r="O12" s="176"/>
      <c r="P12" s="176"/>
      <c r="Q12" s="176"/>
      <c r="R12" s="176"/>
      <c r="S12" s="176"/>
      <c r="T12" s="176"/>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106</v>
      </c>
    </row>
    <row r="15" spans="1:26" ht="15" customHeight="1">
      <c r="D15" s="7" t="s">
        <v>107</v>
      </c>
    </row>
    <row r="16" spans="1:26" ht="15" customHeight="1"/>
    <row r="17" spans="2:8" ht="15" customHeight="1"/>
    <row r="18" spans="2:8" ht="15" customHeight="1">
      <c r="B18" s="7" t="s">
        <v>108</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109</v>
      </c>
    </row>
    <row r="26" spans="2:8" ht="15" customHeight="1">
      <c r="B26" s="7" t="s">
        <v>110</v>
      </c>
      <c r="C26" s="16"/>
    </row>
    <row r="27" spans="2:8" ht="15" customHeight="1">
      <c r="C27" s="16"/>
      <c r="F27" s="246"/>
      <c r="G27" s="246"/>
      <c r="H27" s="246"/>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111</v>
      </c>
    </row>
    <row r="36" spans="2:20" ht="15" customHeight="1"/>
    <row r="37" spans="2:20" ht="15" customHeight="1">
      <c r="B37" s="247" t="s">
        <v>112</v>
      </c>
      <c r="C37" s="248"/>
      <c r="D37" s="248"/>
      <c r="E37" s="248"/>
      <c r="F37" s="247" t="s">
        <v>113</v>
      </c>
      <c r="G37" s="249"/>
      <c r="H37" s="249"/>
      <c r="I37" s="249"/>
      <c r="J37" s="249"/>
      <c r="K37" s="249"/>
      <c r="L37" s="250"/>
      <c r="M37" s="247" t="s">
        <v>114</v>
      </c>
      <c r="N37" s="249"/>
      <c r="O37" s="248"/>
      <c r="P37" s="248"/>
      <c r="Q37" s="248"/>
      <c r="R37" s="248"/>
      <c r="S37" s="248"/>
      <c r="T37" s="251"/>
    </row>
    <row r="38" spans="2:20" ht="15" customHeight="1">
      <c r="B38" s="252"/>
      <c r="C38" s="253"/>
      <c r="D38" s="253"/>
      <c r="E38" s="254"/>
      <c r="F38" s="19"/>
      <c r="L38" s="177"/>
      <c r="T38" s="177"/>
    </row>
    <row r="39" spans="2:20" ht="15" customHeight="1">
      <c r="B39" s="255"/>
      <c r="C39" s="242"/>
      <c r="D39" s="242"/>
      <c r="E39" s="256"/>
      <c r="F39" s="19"/>
      <c r="L39" s="177"/>
      <c r="T39" s="177"/>
    </row>
    <row r="40" spans="2:20" ht="15" customHeight="1">
      <c r="B40" s="257"/>
      <c r="C40" s="258"/>
      <c r="D40" s="258"/>
      <c r="E40" s="259"/>
      <c r="F40" s="14"/>
      <c r="G40" s="178"/>
      <c r="H40" s="178"/>
      <c r="I40" s="178"/>
      <c r="J40" s="178"/>
      <c r="K40" s="178"/>
      <c r="L40" s="179"/>
      <c r="M40" s="178"/>
      <c r="N40" s="178"/>
      <c r="O40" s="178"/>
      <c r="P40" s="178"/>
      <c r="Q40" s="178"/>
      <c r="S40" s="178"/>
      <c r="T40" s="179"/>
    </row>
    <row r="41" spans="2:20" ht="15" customHeight="1">
      <c r="R41" s="17"/>
    </row>
    <row r="42" spans="2:20" ht="15" customHeight="1">
      <c r="B42" s="7" t="s">
        <v>115</v>
      </c>
    </row>
    <row r="43" spans="2:20" ht="15" customHeight="1"/>
    <row r="44" spans="2:20" ht="15" customHeight="1">
      <c r="B44" s="247" t="s">
        <v>116</v>
      </c>
      <c r="C44" s="248"/>
      <c r="D44" s="248"/>
      <c r="E44" s="251"/>
      <c r="F44" s="247" t="s">
        <v>117</v>
      </c>
      <c r="G44" s="248"/>
      <c r="H44" s="248"/>
      <c r="I44" s="248"/>
      <c r="J44" s="248"/>
      <c r="K44" s="248"/>
      <c r="L44" s="248"/>
      <c r="M44" s="248"/>
      <c r="N44" s="248"/>
      <c r="O44" s="248"/>
      <c r="P44" s="248"/>
      <c r="Q44" s="248"/>
      <c r="R44" s="248"/>
      <c r="S44" s="248"/>
      <c r="T44" s="251"/>
    </row>
    <row r="45" spans="2:20" ht="15" customHeight="1">
      <c r="B45" s="19"/>
      <c r="E45" s="177"/>
      <c r="F45" s="180"/>
      <c r="G45" s="166"/>
      <c r="H45" s="166"/>
      <c r="I45" s="166"/>
      <c r="J45" s="166"/>
      <c r="K45" s="166"/>
      <c r="L45" s="166"/>
      <c r="M45" s="166"/>
      <c r="N45" s="166"/>
      <c r="O45" s="166"/>
      <c r="P45" s="166"/>
      <c r="Q45" s="166"/>
      <c r="R45" s="166"/>
      <c r="S45" s="166"/>
      <c r="T45" s="181"/>
    </row>
    <row r="46" spans="2:20" ht="15" customHeight="1">
      <c r="B46" s="19"/>
      <c r="E46" s="177"/>
      <c r="F46" s="180"/>
      <c r="G46" s="166"/>
      <c r="H46" s="166"/>
      <c r="I46" s="166"/>
      <c r="J46" s="166"/>
      <c r="K46" s="166"/>
      <c r="L46" s="166"/>
      <c r="M46" s="166"/>
      <c r="N46" s="166"/>
      <c r="O46" s="166"/>
      <c r="P46" s="166"/>
      <c r="Q46" s="166"/>
      <c r="R46" s="166"/>
      <c r="S46" s="166"/>
      <c r="T46" s="181"/>
    </row>
    <row r="47" spans="2:20" ht="15" customHeight="1">
      <c r="B47" s="19"/>
      <c r="E47" s="177"/>
      <c r="F47" s="180"/>
      <c r="G47" s="166"/>
      <c r="H47" s="166"/>
      <c r="I47" s="166"/>
      <c r="J47" s="166"/>
      <c r="K47" s="166"/>
      <c r="L47" s="166"/>
      <c r="M47" s="166"/>
      <c r="N47" s="166"/>
      <c r="O47" s="166"/>
      <c r="P47" s="166"/>
      <c r="Q47" s="166"/>
      <c r="R47" s="166"/>
      <c r="S47" s="166"/>
      <c r="T47" s="181"/>
    </row>
    <row r="48" spans="2:20" ht="15" customHeight="1">
      <c r="B48" s="19"/>
      <c r="E48" s="177"/>
      <c r="F48" s="180"/>
      <c r="G48" s="166"/>
      <c r="H48" s="166"/>
      <c r="I48" s="166"/>
      <c r="J48" s="166"/>
      <c r="K48" s="166"/>
      <c r="L48" s="166"/>
      <c r="M48" s="166"/>
      <c r="N48" s="166"/>
      <c r="O48" s="166"/>
      <c r="P48" s="166"/>
      <c r="Q48" s="166"/>
      <c r="R48" s="166"/>
      <c r="S48" s="166"/>
      <c r="T48" s="181"/>
    </row>
    <row r="49" spans="2:20" ht="15" customHeight="1">
      <c r="B49" s="14"/>
      <c r="C49" s="178"/>
      <c r="D49" s="178"/>
      <c r="E49" s="179"/>
      <c r="F49" s="182"/>
      <c r="G49" s="183"/>
      <c r="H49" s="183"/>
      <c r="I49" s="183"/>
      <c r="J49" s="183"/>
      <c r="K49" s="183"/>
      <c r="L49" s="183"/>
      <c r="M49" s="183"/>
      <c r="N49" s="183"/>
      <c r="O49" s="183"/>
      <c r="P49" s="183"/>
      <c r="Q49" s="183"/>
      <c r="R49" s="183"/>
      <c r="S49" s="183"/>
      <c r="T49" s="184"/>
    </row>
    <row r="50" spans="2:20" ht="15" customHeight="1"/>
    <row r="51" spans="2:20" ht="15" customHeight="1">
      <c r="B51" s="241" t="s">
        <v>139</v>
      </c>
      <c r="C51" s="242"/>
      <c r="D51" s="242"/>
      <c r="E51" s="242"/>
      <c r="F51" s="242"/>
      <c r="G51" s="242"/>
      <c r="H51" s="242"/>
      <c r="I51" s="242"/>
      <c r="J51" s="242"/>
      <c r="K51" s="242"/>
      <c r="L51" s="242"/>
      <c r="M51" s="242"/>
      <c r="N51" s="242"/>
      <c r="O51" s="242"/>
      <c r="P51" s="242"/>
      <c r="Q51" s="242"/>
      <c r="R51" s="242"/>
      <c r="S51" s="242"/>
      <c r="T51" s="242"/>
    </row>
    <row r="52" spans="2:20" ht="15" customHeight="1">
      <c r="B52" s="242"/>
      <c r="C52" s="242"/>
      <c r="D52" s="242"/>
      <c r="E52" s="242"/>
      <c r="F52" s="242"/>
      <c r="G52" s="242"/>
      <c r="H52" s="242"/>
      <c r="I52" s="242"/>
      <c r="J52" s="242"/>
      <c r="K52" s="242"/>
      <c r="L52" s="242"/>
      <c r="M52" s="242"/>
      <c r="N52" s="242"/>
      <c r="O52" s="242"/>
      <c r="P52" s="242"/>
      <c r="Q52" s="242"/>
      <c r="R52" s="242"/>
      <c r="S52" s="242"/>
      <c r="T52" s="242"/>
    </row>
    <row r="53" spans="2:20" ht="15" customHeight="1">
      <c r="B53" s="242"/>
      <c r="C53" s="242"/>
      <c r="D53" s="242"/>
      <c r="E53" s="242"/>
      <c r="F53" s="242"/>
      <c r="G53" s="242"/>
      <c r="H53" s="242"/>
      <c r="I53" s="242"/>
      <c r="J53" s="242"/>
      <c r="K53" s="242"/>
      <c r="L53" s="242"/>
      <c r="M53" s="242"/>
      <c r="N53" s="242"/>
      <c r="O53" s="242"/>
      <c r="P53" s="242"/>
      <c r="Q53" s="242"/>
      <c r="R53" s="242"/>
      <c r="S53" s="242"/>
      <c r="T53" s="242"/>
    </row>
    <row r="54" spans="2:20" ht="15" customHeight="1">
      <c r="B54" s="242"/>
      <c r="C54" s="242"/>
      <c r="D54" s="242"/>
      <c r="E54" s="242"/>
      <c r="F54" s="242"/>
      <c r="G54" s="242"/>
      <c r="H54" s="242"/>
      <c r="I54" s="242"/>
      <c r="J54" s="242"/>
      <c r="K54" s="242"/>
      <c r="L54" s="242"/>
      <c r="M54" s="242"/>
      <c r="N54" s="242"/>
      <c r="O54" s="242"/>
      <c r="P54" s="242"/>
      <c r="Q54" s="242"/>
      <c r="R54" s="242"/>
      <c r="S54" s="242"/>
      <c r="T54" s="242"/>
    </row>
    <row r="55" spans="2:20" ht="15" customHeight="1">
      <c r="B55" s="242"/>
      <c r="C55" s="242"/>
      <c r="D55" s="242"/>
      <c r="E55" s="242"/>
      <c r="F55" s="242"/>
      <c r="G55" s="242"/>
      <c r="H55" s="242"/>
      <c r="I55" s="242"/>
      <c r="J55" s="242"/>
      <c r="K55" s="242"/>
      <c r="L55" s="242"/>
      <c r="M55" s="242"/>
      <c r="N55" s="242"/>
      <c r="O55" s="242"/>
      <c r="P55" s="242"/>
      <c r="Q55" s="242"/>
      <c r="R55" s="242"/>
      <c r="S55" s="242"/>
      <c r="T55" s="242"/>
    </row>
    <row r="56" spans="2:20" ht="15" customHeight="1">
      <c r="B56" s="242"/>
      <c r="C56" s="242"/>
      <c r="D56" s="242"/>
      <c r="E56" s="242"/>
      <c r="F56" s="242"/>
      <c r="G56" s="242"/>
      <c r="H56" s="242"/>
      <c r="I56" s="242"/>
      <c r="J56" s="242"/>
      <c r="K56" s="242"/>
      <c r="L56" s="242"/>
      <c r="M56" s="242"/>
      <c r="N56" s="242"/>
      <c r="O56" s="242"/>
      <c r="P56" s="242"/>
      <c r="Q56" s="242"/>
      <c r="R56" s="242"/>
      <c r="S56" s="242"/>
      <c r="T56" s="242"/>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118</v>
      </c>
    </row>
    <row r="59" spans="2:20" ht="15" customHeight="1"/>
    <row r="60" spans="2:20" ht="15" customHeight="1">
      <c r="B60" s="7" t="s">
        <v>119</v>
      </c>
    </row>
    <row r="61" spans="2:20" ht="15" customHeight="1">
      <c r="B61" s="260" t="s">
        <v>120</v>
      </c>
      <c r="C61" s="261"/>
      <c r="D61" s="261"/>
      <c r="E61" s="261"/>
      <c r="F61" s="261"/>
      <c r="G61" s="261"/>
      <c r="H61" s="262"/>
      <c r="I61" s="185"/>
      <c r="J61" s="17"/>
      <c r="K61" s="17"/>
      <c r="L61" s="17"/>
      <c r="M61" s="17"/>
      <c r="N61" s="17"/>
      <c r="O61" s="17"/>
      <c r="P61" s="17"/>
      <c r="Q61" s="17"/>
      <c r="R61" s="17"/>
      <c r="S61" s="17"/>
      <c r="T61" s="186"/>
    </row>
    <row r="62" spans="2:20" ht="15" customHeight="1">
      <c r="B62" s="19"/>
      <c r="T62" s="177"/>
    </row>
    <row r="63" spans="2:20" ht="15" customHeight="1">
      <c r="B63" s="19"/>
      <c r="T63" s="177"/>
    </row>
    <row r="64" spans="2:20" ht="15" customHeight="1">
      <c r="B64" s="260" t="s">
        <v>121</v>
      </c>
      <c r="C64" s="261"/>
      <c r="D64" s="261"/>
      <c r="E64" s="261"/>
      <c r="F64" s="261"/>
      <c r="G64" s="261"/>
      <c r="H64" s="262"/>
      <c r="I64" s="185"/>
      <c r="J64" s="17"/>
      <c r="K64" s="17"/>
      <c r="L64" s="17"/>
      <c r="M64" s="17"/>
      <c r="N64" s="17"/>
      <c r="O64" s="17"/>
      <c r="P64" s="17"/>
      <c r="Q64" s="17"/>
      <c r="R64" s="17"/>
      <c r="S64" s="17"/>
      <c r="T64" s="186"/>
    </row>
    <row r="65" spans="2:20" ht="15" customHeight="1">
      <c r="B65" s="19"/>
      <c r="T65" s="177"/>
    </row>
    <row r="66" spans="2:20" ht="15" customHeight="1">
      <c r="B66" s="19"/>
      <c r="T66" s="177"/>
    </row>
    <row r="67" spans="2:20" ht="15" customHeight="1">
      <c r="B67" s="14"/>
      <c r="C67" s="178"/>
      <c r="D67" s="178"/>
      <c r="E67" s="178"/>
      <c r="F67" s="178"/>
      <c r="G67" s="178"/>
      <c r="H67" s="178"/>
      <c r="I67" s="178"/>
      <c r="J67" s="178"/>
      <c r="K67" s="178"/>
      <c r="L67" s="178"/>
      <c r="M67" s="178"/>
      <c r="N67" s="178"/>
      <c r="O67" s="178"/>
      <c r="P67" s="178"/>
      <c r="Q67" s="178"/>
      <c r="R67" s="178"/>
      <c r="S67" s="178"/>
      <c r="T67" s="179"/>
    </row>
    <row r="68" spans="2:20" ht="15" customHeight="1">
      <c r="B68" s="260" t="s">
        <v>122</v>
      </c>
      <c r="C68" s="261"/>
      <c r="D68" s="261"/>
      <c r="E68" s="261"/>
      <c r="F68" s="261"/>
      <c r="G68" s="261"/>
      <c r="H68" s="262"/>
      <c r="I68" s="185"/>
      <c r="J68" s="17"/>
      <c r="K68" s="17"/>
      <c r="L68" s="17"/>
      <c r="M68" s="17"/>
      <c r="N68" s="17"/>
      <c r="O68" s="17"/>
      <c r="P68" s="17"/>
      <c r="Q68" s="17"/>
      <c r="R68" s="17"/>
      <c r="S68" s="17"/>
      <c r="T68" s="186"/>
    </row>
    <row r="69" spans="2:20" ht="15" customHeight="1">
      <c r="B69" s="19"/>
      <c r="T69" s="177"/>
    </row>
    <row r="70" spans="2:20" ht="15" customHeight="1">
      <c r="B70" s="19"/>
      <c r="T70" s="177"/>
    </row>
    <row r="71" spans="2:20" ht="15" customHeight="1">
      <c r="B71" s="14"/>
      <c r="C71" s="178"/>
      <c r="D71" s="178"/>
      <c r="E71" s="178"/>
      <c r="F71" s="178"/>
      <c r="G71" s="178"/>
      <c r="H71" s="178"/>
      <c r="I71" s="178"/>
      <c r="J71" s="178"/>
      <c r="K71" s="178"/>
      <c r="L71" s="178"/>
      <c r="M71" s="178"/>
      <c r="N71" s="178"/>
      <c r="O71" s="178"/>
      <c r="P71" s="178"/>
      <c r="Q71" s="178"/>
      <c r="R71" s="178"/>
      <c r="S71" s="178"/>
      <c r="T71" s="179"/>
    </row>
    <row r="72" spans="2:20" ht="15" customHeight="1">
      <c r="B72" s="260" t="s">
        <v>123</v>
      </c>
      <c r="C72" s="261"/>
      <c r="D72" s="261"/>
      <c r="E72" s="261"/>
      <c r="F72" s="261"/>
      <c r="G72" s="261"/>
      <c r="H72" s="262"/>
      <c r="I72" s="166"/>
      <c r="T72" s="177"/>
    </row>
    <row r="73" spans="2:20" ht="15" customHeight="1">
      <c r="B73" s="19"/>
      <c r="T73" s="177"/>
    </row>
    <row r="74" spans="2:20" ht="15" customHeight="1">
      <c r="B74" s="263"/>
      <c r="C74" s="264"/>
      <c r="D74" s="264"/>
      <c r="E74" s="178"/>
      <c r="F74" s="178"/>
      <c r="G74" s="178" t="s">
        <v>124</v>
      </c>
      <c r="H74" s="178"/>
      <c r="I74" s="178"/>
      <c r="J74" s="178"/>
      <c r="K74" s="178"/>
      <c r="L74" s="178"/>
      <c r="M74" s="178"/>
      <c r="N74" s="178"/>
      <c r="O74" s="178"/>
      <c r="P74" s="178"/>
      <c r="Q74" s="178"/>
      <c r="R74" s="178"/>
      <c r="S74" s="178"/>
      <c r="T74" s="179"/>
    </row>
    <row r="75" spans="2:20" ht="15" customHeight="1"/>
    <row r="76" spans="2:20" ht="15" customHeight="1"/>
    <row r="77" spans="2:20" ht="15" customHeight="1">
      <c r="B77" s="7" t="s">
        <v>125</v>
      </c>
    </row>
    <row r="78" spans="2:20" ht="15" customHeight="1">
      <c r="C78" s="16" t="s">
        <v>126</v>
      </c>
    </row>
    <row r="79" spans="2:20" ht="15" customHeight="1">
      <c r="C79" s="16" t="s">
        <v>127</v>
      </c>
    </row>
    <row r="80" spans="2:20" ht="6.75" customHeight="1"/>
    <row r="81" spans="2:20" ht="15" customHeight="1">
      <c r="B81" s="260" t="s">
        <v>128</v>
      </c>
      <c r="C81" s="261"/>
      <c r="D81" s="261"/>
      <c r="E81" s="261"/>
      <c r="F81" s="261"/>
      <c r="G81" s="261"/>
      <c r="H81" s="262"/>
      <c r="I81" s="185"/>
      <c r="J81" s="17"/>
      <c r="K81" s="17"/>
      <c r="L81" s="17"/>
      <c r="M81" s="17"/>
      <c r="N81" s="17"/>
      <c r="O81" s="17"/>
      <c r="P81" s="17"/>
      <c r="Q81" s="17"/>
      <c r="R81" s="17"/>
      <c r="S81" s="17"/>
      <c r="T81" s="186"/>
    </row>
    <row r="82" spans="2:20" ht="15" customHeight="1">
      <c r="B82" s="19"/>
      <c r="T82" s="177"/>
    </row>
    <row r="83" spans="2:20" ht="15" customHeight="1">
      <c r="B83" s="19"/>
      <c r="T83" s="177"/>
    </row>
    <row r="84" spans="2:20" ht="15" customHeight="1">
      <c r="B84" s="260" t="s">
        <v>129</v>
      </c>
      <c r="C84" s="261"/>
      <c r="D84" s="261"/>
      <c r="E84" s="261"/>
      <c r="F84" s="261"/>
      <c r="G84" s="261"/>
      <c r="H84" s="262"/>
      <c r="I84" s="185"/>
      <c r="J84" s="17"/>
      <c r="K84" s="17"/>
      <c r="L84" s="17"/>
      <c r="M84" s="17"/>
      <c r="N84" s="17"/>
      <c r="O84" s="17"/>
      <c r="P84" s="17"/>
      <c r="Q84" s="17"/>
      <c r="R84" s="17"/>
      <c r="S84" s="17"/>
      <c r="T84" s="186"/>
    </row>
    <row r="85" spans="2:20" ht="15" customHeight="1">
      <c r="B85" s="19"/>
      <c r="T85" s="177"/>
    </row>
    <row r="86" spans="2:20" ht="15" customHeight="1">
      <c r="B86" s="14"/>
      <c r="C86" s="178"/>
      <c r="D86" s="178"/>
      <c r="E86" s="178"/>
      <c r="F86" s="178"/>
      <c r="G86" s="178"/>
      <c r="H86" s="178"/>
      <c r="I86" s="178"/>
      <c r="J86" s="178"/>
      <c r="K86" s="178"/>
      <c r="L86" s="178"/>
      <c r="M86" s="178"/>
      <c r="N86" s="178"/>
      <c r="O86" s="178"/>
      <c r="P86" s="178"/>
      <c r="Q86" s="178"/>
      <c r="R86" s="178"/>
      <c r="S86" s="178"/>
      <c r="T86" s="179"/>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9">
    <mergeCell ref="B84:H84"/>
    <mergeCell ref="B61:H61"/>
    <mergeCell ref="B64:H64"/>
    <mergeCell ref="B68:H68"/>
    <mergeCell ref="B72:H72"/>
    <mergeCell ref="B74:D74"/>
    <mergeCell ref="B81:H81"/>
    <mergeCell ref="B51:T56"/>
    <mergeCell ref="A3:U3"/>
    <mergeCell ref="D8:S9"/>
    <mergeCell ref="F27:H27"/>
    <mergeCell ref="B37:E37"/>
    <mergeCell ref="F37:L37"/>
    <mergeCell ref="M37:T37"/>
    <mergeCell ref="B38:E38"/>
    <mergeCell ref="B39:E39"/>
    <mergeCell ref="B40:E40"/>
    <mergeCell ref="B44:E44"/>
    <mergeCell ref="F44:T44"/>
  </mergeCells>
  <phoneticPr fontId="3"/>
  <dataValidations count="1">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tabSelected="1" view="pageBreakPreview" zoomScale="81" zoomScaleNormal="86" zoomScaleSheetLayoutView="81" zoomScalePageLayoutView="72" workbookViewId="0">
      <selection activeCell="I46" sqref="I46"/>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796875" style="5" customWidth="1"/>
    <col min="6" max="6" width="5.296875" style="4" customWidth="1"/>
    <col min="7" max="7" width="4.8984375" style="5" bestFit="1" customWidth="1"/>
    <col min="8" max="8" width="5.796875" style="4" bestFit="1" customWidth="1"/>
    <col min="9" max="9" width="4.8984375" style="5" bestFit="1" customWidth="1"/>
    <col min="10" max="10" width="5.19921875" style="4" customWidth="1"/>
    <col min="11" max="11" width="16.796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63</v>
      </c>
      <c r="M1" s="2" t="s">
        <v>143</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65" t="s">
        <v>48</v>
      </c>
      <c r="C15" s="266"/>
      <c r="D15" s="159" t="s">
        <v>47</v>
      </c>
      <c r="E15" s="267" t="s">
        <v>46</v>
      </c>
      <c r="F15" s="267"/>
      <c r="G15" s="268" t="s">
        <v>45</v>
      </c>
      <c r="H15" s="269"/>
      <c r="I15" s="268" t="s">
        <v>45</v>
      </c>
      <c r="J15" s="269"/>
      <c r="K15" s="158" t="s">
        <v>44</v>
      </c>
      <c r="L15" s="157" t="s">
        <v>43</v>
      </c>
      <c r="M15" s="156" t="s">
        <v>42</v>
      </c>
    </row>
    <row r="16" spans="1:15" ht="18.75" customHeight="1">
      <c r="A16" s="270" t="s">
        <v>41</v>
      </c>
      <c r="B16" s="273" t="s">
        <v>40</v>
      </c>
      <c r="C16" s="274"/>
      <c r="D16" s="115"/>
      <c r="E16" s="114"/>
      <c r="F16" s="143"/>
      <c r="G16" s="112"/>
      <c r="H16" s="111"/>
      <c r="I16" s="112"/>
      <c r="J16" s="111"/>
      <c r="K16" s="110">
        <v>300</v>
      </c>
      <c r="L16" s="137">
        <f>E16*G16*I16*K16</f>
        <v>0</v>
      </c>
      <c r="M16" s="108"/>
    </row>
    <row r="17" spans="1:13" ht="18.75" customHeight="1">
      <c r="A17" s="271"/>
      <c r="B17" s="124"/>
      <c r="C17" s="123"/>
      <c r="D17" s="136"/>
      <c r="E17" s="106"/>
      <c r="F17" s="105"/>
      <c r="G17" s="104"/>
      <c r="H17" s="103"/>
      <c r="I17" s="104"/>
      <c r="J17" s="103"/>
      <c r="K17" s="102"/>
      <c r="L17" s="101">
        <f>E17*G17*I17*K17</f>
        <v>0</v>
      </c>
      <c r="M17" s="100"/>
    </row>
    <row r="18" spans="1:13" ht="18.75" customHeight="1">
      <c r="A18" s="271"/>
      <c r="B18" s="124"/>
      <c r="C18" s="123"/>
      <c r="D18" s="140"/>
      <c r="E18" s="132"/>
      <c r="F18" s="139"/>
      <c r="G18" s="129"/>
      <c r="H18" s="128"/>
      <c r="I18" s="129"/>
      <c r="J18" s="128"/>
      <c r="K18" s="127"/>
      <c r="L18" s="101">
        <f>E18*G18*I18*K18</f>
        <v>0</v>
      </c>
      <c r="M18" s="125"/>
    </row>
    <row r="19" spans="1:13" ht="18.75" customHeight="1" thickBot="1">
      <c r="A19" s="271"/>
      <c r="B19" s="124"/>
      <c r="C19" s="123"/>
      <c r="D19" s="146"/>
      <c r="E19" s="121"/>
      <c r="F19" s="145"/>
      <c r="G19" s="119"/>
      <c r="H19" s="118"/>
      <c r="I19" s="119"/>
      <c r="J19" s="118"/>
      <c r="K19" s="117"/>
      <c r="L19" s="101">
        <f>E19*G19*I19*K19</f>
        <v>0</v>
      </c>
      <c r="M19" s="116"/>
    </row>
    <row r="20" spans="1:13" ht="18.75" customHeight="1" thickBot="1">
      <c r="A20" s="272"/>
      <c r="B20" s="99"/>
      <c r="C20" s="98"/>
      <c r="D20" s="97" t="s">
        <v>39</v>
      </c>
      <c r="E20" s="85"/>
      <c r="F20" s="84"/>
      <c r="G20" s="83"/>
      <c r="H20" s="82"/>
      <c r="I20" s="83"/>
      <c r="J20" s="82"/>
      <c r="K20" s="92"/>
      <c r="L20" s="72">
        <f>SUM(L16:L19)</f>
        <v>0</v>
      </c>
      <c r="M20" s="79"/>
    </row>
    <row r="21" spans="1:13" ht="18.75" customHeight="1">
      <c r="A21" s="270" t="s">
        <v>38</v>
      </c>
      <c r="B21" s="273" t="s">
        <v>37</v>
      </c>
      <c r="C21" s="277"/>
      <c r="D21" s="154"/>
      <c r="E21" s="153"/>
      <c r="F21" s="152"/>
      <c r="G21" s="150"/>
      <c r="H21" s="151"/>
      <c r="I21" s="150"/>
      <c r="J21" s="149"/>
      <c r="K21" s="148"/>
      <c r="L21" s="142">
        <f>E21*G21*K21</f>
        <v>0</v>
      </c>
      <c r="M21" s="108"/>
    </row>
    <row r="22" spans="1:13" ht="18.75" customHeight="1">
      <c r="A22" s="271"/>
      <c r="B22" s="124"/>
      <c r="C22" s="123"/>
      <c r="D22" s="147"/>
      <c r="E22" s="132"/>
      <c r="F22" s="131"/>
      <c r="G22" s="129"/>
      <c r="H22" s="130"/>
      <c r="I22" s="129"/>
      <c r="J22" s="128"/>
      <c r="K22" s="127"/>
      <c r="L22" s="126">
        <f>E22*G22*K22</f>
        <v>0</v>
      </c>
      <c r="M22" s="100"/>
    </row>
    <row r="23" spans="1:13" ht="18.75" customHeight="1" thickBot="1">
      <c r="A23" s="271"/>
      <c r="B23" s="124"/>
      <c r="C23" s="123"/>
      <c r="D23" s="140"/>
      <c r="E23" s="132"/>
      <c r="F23" s="139"/>
      <c r="G23" s="129"/>
      <c r="H23" s="128"/>
      <c r="I23" s="129"/>
      <c r="J23" s="128"/>
      <c r="K23" s="127"/>
      <c r="L23" s="88">
        <f>E23*G23*I23*K23</f>
        <v>0</v>
      </c>
      <c r="M23" s="125"/>
    </row>
    <row r="24" spans="1:13" ht="18.75" customHeight="1" thickBot="1">
      <c r="A24" s="271"/>
      <c r="B24" s="99"/>
      <c r="C24" s="98"/>
      <c r="D24" s="97" t="s">
        <v>36</v>
      </c>
      <c r="E24" s="85"/>
      <c r="F24" s="84"/>
      <c r="G24" s="83"/>
      <c r="H24" s="82"/>
      <c r="I24" s="83"/>
      <c r="J24" s="82"/>
      <c r="K24" s="92"/>
      <c r="L24" s="72">
        <f>SUM(L21:L23)</f>
        <v>0</v>
      </c>
      <c r="M24" s="79"/>
    </row>
    <row r="25" spans="1:13" ht="18.75" customHeight="1">
      <c r="A25" s="271"/>
      <c r="B25" s="273" t="s">
        <v>35</v>
      </c>
      <c r="C25" s="277"/>
      <c r="D25" s="115"/>
      <c r="E25" s="114"/>
      <c r="F25" s="113"/>
      <c r="G25" s="112"/>
      <c r="H25" s="138"/>
      <c r="I25" s="112"/>
      <c r="J25" s="111"/>
      <c r="K25" s="110"/>
      <c r="L25" s="137">
        <f>E25*G25*K25</f>
        <v>0</v>
      </c>
      <c r="M25" s="108"/>
    </row>
    <row r="26" spans="1:13" ht="18.75" customHeight="1">
      <c r="A26" s="271"/>
      <c r="B26" s="124"/>
      <c r="C26" s="123"/>
      <c r="D26" s="136"/>
      <c r="E26" s="106"/>
      <c r="F26" s="135"/>
      <c r="G26" s="104"/>
      <c r="H26" s="134"/>
      <c r="I26" s="104"/>
      <c r="J26" s="103"/>
      <c r="K26" s="102"/>
      <c r="L26" s="101">
        <f>E26*G26*K26</f>
        <v>0</v>
      </c>
      <c r="M26" s="100"/>
    </row>
    <row r="27" spans="1:13" ht="18.75" customHeight="1" thickBot="1">
      <c r="A27" s="271"/>
      <c r="B27" s="124"/>
      <c r="C27" s="123"/>
      <c r="D27" s="133"/>
      <c r="E27" s="132"/>
      <c r="F27" s="131"/>
      <c r="G27" s="129"/>
      <c r="H27" s="130"/>
      <c r="I27" s="129"/>
      <c r="J27" s="128"/>
      <c r="K27" s="127"/>
      <c r="L27" s="126">
        <f>E27*G27*K27</f>
        <v>0</v>
      </c>
      <c r="M27" s="125"/>
    </row>
    <row r="28" spans="1:13" ht="18.75" customHeight="1" thickBot="1">
      <c r="A28" s="271"/>
      <c r="B28" s="99"/>
      <c r="C28" s="98"/>
      <c r="D28" s="97" t="s">
        <v>34</v>
      </c>
      <c r="E28" s="85"/>
      <c r="F28" s="84"/>
      <c r="G28" s="83"/>
      <c r="H28" s="82"/>
      <c r="I28" s="83"/>
      <c r="J28" s="82"/>
      <c r="K28" s="92"/>
      <c r="L28" s="72">
        <f>SUM(L25:L27)</f>
        <v>0</v>
      </c>
      <c r="M28" s="79"/>
    </row>
    <row r="29" spans="1:13" ht="18.75" customHeight="1">
      <c r="A29" s="271"/>
      <c r="B29" s="273" t="s">
        <v>33</v>
      </c>
      <c r="C29" s="277"/>
      <c r="D29" s="115"/>
      <c r="E29" s="114"/>
      <c r="F29" s="113"/>
      <c r="G29" s="112"/>
      <c r="H29" s="111"/>
      <c r="I29" s="112"/>
      <c r="J29" s="111"/>
      <c r="K29" s="110"/>
      <c r="L29" s="137">
        <f>E29*K29</f>
        <v>0</v>
      </c>
      <c r="M29" s="108"/>
    </row>
    <row r="30" spans="1:13" ht="18.75" customHeight="1">
      <c r="A30" s="271"/>
      <c r="B30" s="124"/>
      <c r="C30" s="123"/>
      <c r="D30" s="136"/>
      <c r="E30" s="106"/>
      <c r="F30" s="135"/>
      <c r="G30" s="104"/>
      <c r="H30" s="103"/>
      <c r="I30" s="104"/>
      <c r="J30" s="103"/>
      <c r="K30" s="102"/>
      <c r="L30" s="141">
        <f>E30*G30*I30*K30</f>
        <v>0</v>
      </c>
      <c r="M30" s="100"/>
    </row>
    <row r="31" spans="1:13" ht="18.75" customHeight="1" thickBot="1">
      <c r="A31" s="271"/>
      <c r="B31" s="124"/>
      <c r="C31" s="123"/>
      <c r="D31" s="140"/>
      <c r="E31" s="132"/>
      <c r="F31" s="139"/>
      <c r="G31" s="129"/>
      <c r="H31" s="128"/>
      <c r="I31" s="129"/>
      <c r="J31" s="128"/>
      <c r="K31" s="127"/>
      <c r="L31" s="88">
        <f>E31*G31*I31*K31</f>
        <v>0</v>
      </c>
      <c r="M31" s="125"/>
    </row>
    <row r="32" spans="1:13" ht="18.75" customHeight="1" thickBot="1">
      <c r="A32" s="271"/>
      <c r="B32" s="99"/>
      <c r="C32" s="98"/>
      <c r="D32" s="97" t="s">
        <v>32</v>
      </c>
      <c r="E32" s="85"/>
      <c r="F32" s="84"/>
      <c r="G32" s="83"/>
      <c r="H32" s="82"/>
      <c r="I32" s="83"/>
      <c r="J32" s="82"/>
      <c r="K32" s="92"/>
      <c r="L32" s="72">
        <f>SUM(L29:L31)</f>
        <v>0</v>
      </c>
      <c r="M32" s="79"/>
    </row>
    <row r="33" spans="1:13" ht="18.75" customHeight="1">
      <c r="A33" s="271"/>
      <c r="B33" s="273" t="s">
        <v>31</v>
      </c>
      <c r="C33" s="277"/>
      <c r="D33" s="144"/>
      <c r="E33" s="114"/>
      <c r="F33" s="143"/>
      <c r="G33" s="112"/>
      <c r="H33" s="111"/>
      <c r="I33" s="112"/>
      <c r="J33" s="111"/>
      <c r="K33" s="110"/>
      <c r="L33" s="142">
        <f>E33*G33*I33*K33</f>
        <v>0</v>
      </c>
      <c r="M33" s="108"/>
    </row>
    <row r="34" spans="1:13" ht="18.75" customHeight="1">
      <c r="A34" s="271"/>
      <c r="B34" s="275"/>
      <c r="C34" s="276"/>
      <c r="D34" s="107"/>
      <c r="E34" s="106"/>
      <c r="F34" s="105"/>
      <c r="G34" s="104"/>
      <c r="H34" s="103"/>
      <c r="I34" s="104"/>
      <c r="J34" s="103"/>
      <c r="K34" s="102"/>
      <c r="L34" s="141">
        <f>E34*G34*I34*K34</f>
        <v>0</v>
      </c>
      <c r="M34" s="100"/>
    </row>
    <row r="35" spans="1:13" ht="18.75" customHeight="1" thickBot="1">
      <c r="A35" s="271"/>
      <c r="B35" s="124"/>
      <c r="C35" s="123"/>
      <c r="D35" s="140"/>
      <c r="E35" s="132"/>
      <c r="F35" s="139"/>
      <c r="G35" s="129"/>
      <c r="H35" s="128"/>
      <c r="I35" s="129"/>
      <c r="J35" s="128"/>
      <c r="K35" s="127"/>
      <c r="L35" s="101">
        <f>E35*G35*I35*K35</f>
        <v>0</v>
      </c>
      <c r="M35" s="125"/>
    </row>
    <row r="36" spans="1:13" ht="18.75" customHeight="1" thickBot="1">
      <c r="A36" s="271"/>
      <c r="B36" s="99"/>
      <c r="C36" s="98"/>
      <c r="D36" s="97" t="s">
        <v>30</v>
      </c>
      <c r="E36" s="85"/>
      <c r="F36" s="84"/>
      <c r="G36" s="83"/>
      <c r="H36" s="82"/>
      <c r="I36" s="83"/>
      <c r="J36" s="82"/>
      <c r="K36" s="92"/>
      <c r="L36" s="72">
        <f>SUM(L33:L35)</f>
        <v>0</v>
      </c>
      <c r="M36" s="79"/>
    </row>
    <row r="37" spans="1:13" ht="18.75" customHeight="1">
      <c r="A37" s="271"/>
      <c r="B37" s="273" t="s">
        <v>29</v>
      </c>
      <c r="C37" s="277"/>
      <c r="D37" s="144"/>
      <c r="E37" s="114"/>
      <c r="F37" s="143"/>
      <c r="G37" s="112"/>
      <c r="H37" s="111"/>
      <c r="I37" s="112"/>
      <c r="J37" s="111"/>
      <c r="K37" s="110"/>
      <c r="L37" s="142">
        <f>E37*G37*I37*K37</f>
        <v>0</v>
      </c>
      <c r="M37" s="108"/>
    </row>
    <row r="38" spans="1:13" ht="18.75" customHeight="1">
      <c r="A38" s="271"/>
      <c r="B38" s="275"/>
      <c r="C38" s="276"/>
      <c r="D38" s="107"/>
      <c r="E38" s="106"/>
      <c r="F38" s="105"/>
      <c r="G38" s="104"/>
      <c r="H38" s="103"/>
      <c r="I38" s="104"/>
      <c r="J38" s="103"/>
      <c r="K38" s="102"/>
      <c r="L38" s="141">
        <f>E38*G38*I38*K38</f>
        <v>0</v>
      </c>
      <c r="M38" s="100"/>
    </row>
    <row r="39" spans="1:13" ht="18.75" customHeight="1" thickBot="1">
      <c r="A39" s="271"/>
      <c r="B39" s="124"/>
      <c r="C39" s="123"/>
      <c r="D39" s="146"/>
      <c r="E39" s="121"/>
      <c r="F39" s="145"/>
      <c r="G39" s="119"/>
      <c r="H39" s="118"/>
      <c r="I39" s="119"/>
      <c r="J39" s="118"/>
      <c r="K39" s="117"/>
      <c r="L39" s="101">
        <f>E39*G39*I39*K39</f>
        <v>0</v>
      </c>
      <c r="M39" s="116"/>
    </row>
    <row r="40" spans="1:13" ht="18.75" customHeight="1" thickBot="1">
      <c r="A40" s="271"/>
      <c r="B40" s="99"/>
      <c r="C40" s="98"/>
      <c r="D40" s="97" t="s">
        <v>28</v>
      </c>
      <c r="E40" s="85"/>
      <c r="F40" s="84"/>
      <c r="G40" s="83"/>
      <c r="H40" s="82"/>
      <c r="I40" s="83"/>
      <c r="J40" s="82"/>
      <c r="K40" s="92"/>
      <c r="L40" s="72">
        <f>SUM(L37:L39)</f>
        <v>0</v>
      </c>
      <c r="M40" s="79"/>
    </row>
    <row r="41" spans="1:13" ht="18.75" customHeight="1">
      <c r="A41" s="271"/>
      <c r="B41" s="273" t="s">
        <v>27</v>
      </c>
      <c r="C41" s="277"/>
      <c r="D41" s="144"/>
      <c r="E41" s="114"/>
      <c r="F41" s="143"/>
      <c r="G41" s="112"/>
      <c r="H41" s="111"/>
      <c r="I41" s="112"/>
      <c r="J41" s="111"/>
      <c r="K41" s="110"/>
      <c r="L41" s="142">
        <f>E41*G41*I41*K41</f>
        <v>0</v>
      </c>
      <c r="M41" s="108"/>
    </row>
    <row r="42" spans="1:13" ht="18.75" customHeight="1">
      <c r="A42" s="271"/>
      <c r="B42" s="275"/>
      <c r="C42" s="276"/>
      <c r="D42" s="107"/>
      <c r="E42" s="106"/>
      <c r="F42" s="105"/>
      <c r="G42" s="104"/>
      <c r="H42" s="103"/>
      <c r="I42" s="104"/>
      <c r="J42" s="103"/>
      <c r="K42" s="102"/>
      <c r="L42" s="141">
        <f>E42*G42*I42*K42</f>
        <v>0</v>
      </c>
      <c r="M42" s="100"/>
    </row>
    <row r="43" spans="1:13" ht="18.75" customHeight="1" thickBot="1">
      <c r="A43" s="271"/>
      <c r="B43" s="124"/>
      <c r="C43" s="123"/>
      <c r="D43" s="140"/>
      <c r="E43" s="132"/>
      <c r="F43" s="139"/>
      <c r="G43" s="129"/>
      <c r="H43" s="128"/>
      <c r="I43" s="129"/>
      <c r="J43" s="128"/>
      <c r="K43" s="127"/>
      <c r="L43" s="101">
        <f>E43*G43*I43*K43</f>
        <v>0</v>
      </c>
      <c r="M43" s="125"/>
    </row>
    <row r="44" spans="1:13" ht="18.75" customHeight="1" thickBot="1">
      <c r="A44" s="271"/>
      <c r="B44" s="99"/>
      <c r="C44" s="98"/>
      <c r="D44" s="97" t="s">
        <v>26</v>
      </c>
      <c r="E44" s="85"/>
      <c r="F44" s="84"/>
      <c r="G44" s="83"/>
      <c r="H44" s="82"/>
      <c r="I44" s="83"/>
      <c r="J44" s="82"/>
      <c r="K44" s="92"/>
      <c r="L44" s="72">
        <f>SUM(L41:L43)</f>
        <v>0</v>
      </c>
      <c r="M44" s="79"/>
    </row>
    <row r="45" spans="1:13" ht="18.75" customHeight="1">
      <c r="A45" s="271"/>
      <c r="B45" s="273" t="s">
        <v>25</v>
      </c>
      <c r="C45" s="277"/>
      <c r="D45" s="115"/>
      <c r="E45" s="114"/>
      <c r="F45" s="113"/>
      <c r="G45" s="112"/>
      <c r="H45" s="138"/>
      <c r="I45" s="112"/>
      <c r="J45" s="111"/>
      <c r="K45" s="110"/>
      <c r="L45" s="137">
        <f>E45*G45*K45</f>
        <v>0</v>
      </c>
      <c r="M45" s="108"/>
    </row>
    <row r="46" spans="1:13" ht="18.75" customHeight="1">
      <c r="A46" s="271"/>
      <c r="B46" s="275"/>
      <c r="C46" s="276"/>
      <c r="D46" s="136"/>
      <c r="E46" s="106"/>
      <c r="F46" s="135"/>
      <c r="G46" s="104"/>
      <c r="H46" s="134"/>
      <c r="I46" s="104"/>
      <c r="J46" s="103"/>
      <c r="K46" s="102"/>
      <c r="L46" s="101">
        <f>E46*G46*K46</f>
        <v>0</v>
      </c>
      <c r="M46" s="100"/>
    </row>
    <row r="47" spans="1:13" ht="18.75" customHeight="1">
      <c r="A47" s="271"/>
      <c r="B47" s="124"/>
      <c r="C47" s="123"/>
      <c r="D47" s="133"/>
      <c r="E47" s="132"/>
      <c r="F47" s="131"/>
      <c r="G47" s="129"/>
      <c r="H47" s="130"/>
      <c r="I47" s="129"/>
      <c r="J47" s="128"/>
      <c r="K47" s="127"/>
      <c r="L47" s="126">
        <f>E47*G47*K47</f>
        <v>0</v>
      </c>
      <c r="M47" s="125"/>
    </row>
    <row r="48" spans="1:13" ht="18.75" customHeight="1" thickBot="1">
      <c r="A48" s="271"/>
      <c r="B48" s="124"/>
      <c r="C48" s="123"/>
      <c r="D48" s="122"/>
      <c r="E48" s="121"/>
      <c r="F48" s="120"/>
      <c r="G48" s="119"/>
      <c r="H48" s="118"/>
      <c r="I48" s="119"/>
      <c r="J48" s="118"/>
      <c r="K48" s="117"/>
      <c r="L48" s="44">
        <f>E48*K48</f>
        <v>0</v>
      </c>
      <c r="M48" s="116"/>
    </row>
    <row r="49" spans="1:13" ht="18.75" customHeight="1" thickBot="1">
      <c r="A49" s="271"/>
      <c r="B49" s="99"/>
      <c r="C49" s="98"/>
      <c r="D49" s="97" t="s">
        <v>24</v>
      </c>
      <c r="E49" s="85"/>
      <c r="F49" s="84"/>
      <c r="G49" s="83"/>
      <c r="H49" s="82"/>
      <c r="I49" s="83"/>
      <c r="J49" s="82"/>
      <c r="K49" s="92"/>
      <c r="L49" s="72">
        <f>SUM(L45:L48)</f>
        <v>0</v>
      </c>
      <c r="M49" s="79"/>
    </row>
    <row r="50" spans="1:13" ht="18.75" hidden="1" customHeight="1">
      <c r="A50" s="271"/>
      <c r="B50" s="273"/>
      <c r="C50" s="277"/>
      <c r="D50" s="115"/>
      <c r="E50" s="114"/>
      <c r="F50" s="113"/>
      <c r="G50" s="112"/>
      <c r="H50" s="111"/>
      <c r="I50" s="112"/>
      <c r="J50" s="111"/>
      <c r="K50" s="110"/>
      <c r="L50" s="109">
        <f>E50*G50*I50*K50</f>
        <v>0</v>
      </c>
      <c r="M50" s="108"/>
    </row>
    <row r="51" spans="1:13" ht="18.75" hidden="1" customHeight="1" thickBot="1">
      <c r="A51" s="271"/>
      <c r="B51" s="275"/>
      <c r="C51" s="276"/>
      <c r="D51" s="107"/>
      <c r="E51" s="106"/>
      <c r="F51" s="105"/>
      <c r="G51" s="104"/>
      <c r="H51" s="103"/>
      <c r="I51" s="104"/>
      <c r="J51" s="103"/>
      <c r="K51" s="102"/>
      <c r="L51" s="101">
        <f>E51*G51*I51*K51</f>
        <v>0</v>
      </c>
      <c r="M51" s="100"/>
    </row>
    <row r="52" spans="1:13" ht="18.75" hidden="1" customHeight="1" thickBot="1">
      <c r="A52" s="271"/>
      <c r="B52" s="99"/>
      <c r="C52" s="98"/>
      <c r="D52" s="97"/>
      <c r="E52" s="85"/>
      <c r="F52" s="84"/>
      <c r="G52" s="83"/>
      <c r="H52" s="82"/>
      <c r="I52" s="83"/>
      <c r="J52" s="82"/>
      <c r="K52" s="92"/>
      <c r="L52" s="72">
        <f>SUM(L50:L51)</f>
        <v>0</v>
      </c>
      <c r="M52" s="79"/>
    </row>
    <row r="53" spans="1:13" ht="18.75" customHeight="1">
      <c r="A53" s="271"/>
      <c r="B53" s="273" t="s">
        <v>23</v>
      </c>
      <c r="C53" s="277"/>
      <c r="D53" s="115"/>
      <c r="E53" s="114"/>
      <c r="F53" s="113"/>
      <c r="G53" s="112"/>
      <c r="H53" s="111"/>
      <c r="I53" s="112"/>
      <c r="J53" s="111"/>
      <c r="K53" s="110"/>
      <c r="L53" s="109">
        <f>E53*G53*I53*K53</f>
        <v>0</v>
      </c>
      <c r="M53" s="108"/>
    </row>
    <row r="54" spans="1:13" ht="18.75" customHeight="1" thickBot="1">
      <c r="A54" s="271"/>
      <c r="B54" s="275"/>
      <c r="C54" s="276"/>
      <c r="D54" s="107"/>
      <c r="E54" s="106"/>
      <c r="F54" s="105"/>
      <c r="G54" s="104"/>
      <c r="H54" s="103"/>
      <c r="I54" s="104"/>
      <c r="J54" s="103"/>
      <c r="K54" s="102"/>
      <c r="L54" s="101">
        <f>E54*G54*I54*K54</f>
        <v>0</v>
      </c>
      <c r="M54" s="100"/>
    </row>
    <row r="55" spans="1:13" ht="18.75" customHeight="1" thickBot="1">
      <c r="A55" s="271"/>
      <c r="B55" s="99"/>
      <c r="C55" s="98"/>
      <c r="D55" s="97" t="s">
        <v>22</v>
      </c>
      <c r="E55" s="85"/>
      <c r="F55" s="84"/>
      <c r="G55" s="83"/>
      <c r="H55" s="82"/>
      <c r="I55" s="83"/>
      <c r="J55" s="82"/>
      <c r="K55" s="92"/>
      <c r="L55" s="72">
        <f>SUM(L53:L54)</f>
        <v>0</v>
      </c>
      <c r="M55" s="79"/>
    </row>
    <row r="56" spans="1:13" ht="23.25" customHeight="1" thickBot="1">
      <c r="A56" s="272"/>
      <c r="B56" s="265" t="s">
        <v>21</v>
      </c>
      <c r="C56" s="266"/>
      <c r="D56" s="96" t="s">
        <v>20</v>
      </c>
      <c r="E56" s="286">
        <f>L20+L55</f>
        <v>0</v>
      </c>
      <c r="F56" s="287"/>
      <c r="G56" s="94" t="s">
        <v>19</v>
      </c>
      <c r="H56" s="95">
        <v>0.1</v>
      </c>
      <c r="I56" s="94"/>
      <c r="J56" s="93"/>
      <c r="K56" s="92"/>
      <c r="L56" s="80">
        <f>ROUNDDOWN(E56*H56,0)</f>
        <v>0</v>
      </c>
      <c r="M56" s="79"/>
    </row>
    <row r="57" spans="1:13" ht="22.5" customHeight="1" thickBot="1">
      <c r="A57" s="288" t="s">
        <v>18</v>
      </c>
      <c r="B57" s="289"/>
      <c r="C57" s="290"/>
      <c r="D57" s="91"/>
      <c r="G57" s="90"/>
      <c r="H57" s="89"/>
      <c r="I57" s="90"/>
      <c r="J57" s="89"/>
      <c r="K57" s="24"/>
      <c r="L57" s="88">
        <v>0</v>
      </c>
      <c r="M57" s="87"/>
    </row>
    <row r="58" spans="1:13" ht="22.5" customHeight="1" thickBot="1">
      <c r="A58" s="278" t="s">
        <v>17</v>
      </c>
      <c r="B58" s="279"/>
      <c r="C58" s="280"/>
      <c r="D58" s="86"/>
      <c r="E58" s="85"/>
      <c r="F58" s="84"/>
      <c r="G58" s="83" t="s">
        <v>12</v>
      </c>
      <c r="H58" s="82"/>
      <c r="I58" s="83" t="s">
        <v>12</v>
      </c>
      <c r="J58" s="82"/>
      <c r="K58" s="81" t="s">
        <v>12</v>
      </c>
      <c r="L58" s="80">
        <f>SUM(L20,L24,L28,L32,L36,L40,L44,L49,L52,L55,L56,L57)</f>
        <v>0</v>
      </c>
      <c r="M58" s="79"/>
    </row>
    <row r="59" spans="1:13" ht="22.5" customHeight="1" thickBot="1">
      <c r="A59" s="281" t="s">
        <v>16</v>
      </c>
      <c r="B59" s="282"/>
      <c r="C59" s="283"/>
      <c r="D59" s="78" t="s">
        <v>15</v>
      </c>
      <c r="E59" s="284">
        <f>L58-L57</f>
        <v>0</v>
      </c>
      <c r="F59" s="285"/>
      <c r="G59" s="77" t="s">
        <v>14</v>
      </c>
      <c r="H59" s="76">
        <v>0.1</v>
      </c>
      <c r="I59" s="75"/>
      <c r="J59" s="74"/>
      <c r="K59" s="73" t="s">
        <v>12</v>
      </c>
      <c r="L59" s="72">
        <f>ROUNDDOWN(E59*H59,0)</f>
        <v>0</v>
      </c>
      <c r="M59" s="71"/>
    </row>
    <row r="60" spans="1:13" ht="22.5" customHeight="1" thickTop="1" thickBot="1">
      <c r="A60" s="294" t="s">
        <v>13</v>
      </c>
      <c r="B60" s="295"/>
      <c r="C60" s="296"/>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97" t="s">
        <v>9</v>
      </c>
      <c r="B64" s="298"/>
      <c r="C64" s="298"/>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7" t="s">
        <v>4</v>
      </c>
      <c r="C70" s="250"/>
      <c r="D70" s="247" t="s">
        <v>3</v>
      </c>
      <c r="E70" s="249"/>
      <c r="F70" s="249"/>
      <c r="G70" s="249"/>
      <c r="H70" s="249"/>
      <c r="I70" s="249"/>
      <c r="J70" s="249"/>
      <c r="K70" s="250"/>
      <c r="L70" s="20" t="s">
        <v>2</v>
      </c>
    </row>
    <row r="71" spans="1:13" s="7" customFormat="1" ht="17.25" customHeight="1">
      <c r="A71" s="19"/>
      <c r="B71" s="299"/>
      <c r="C71" s="300"/>
      <c r="D71" s="18"/>
      <c r="E71" s="17"/>
      <c r="H71" s="16"/>
      <c r="L71" s="15"/>
    </row>
    <row r="72" spans="1:13" s="7" customFormat="1" ht="17.25" customHeight="1" thickBot="1">
      <c r="A72" s="14"/>
      <c r="B72" s="301"/>
      <c r="C72" s="302"/>
      <c r="D72" s="13"/>
      <c r="E72" s="12" t="s">
        <v>1</v>
      </c>
      <c r="F72" s="12"/>
      <c r="G72" s="11"/>
      <c r="H72" s="10"/>
      <c r="I72" s="10"/>
      <c r="J72" s="10"/>
      <c r="K72" s="10"/>
      <c r="L72" s="9"/>
    </row>
    <row r="73" spans="1:13" s="7" customFormat="1" ht="17.25" customHeight="1" thickTop="1">
      <c r="A73" s="291" t="s">
        <v>0</v>
      </c>
      <c r="B73" s="292"/>
      <c r="C73" s="292"/>
      <c r="D73" s="292"/>
      <c r="E73" s="292"/>
      <c r="F73" s="292"/>
      <c r="G73" s="292"/>
      <c r="H73" s="292"/>
      <c r="I73" s="292"/>
      <c r="J73" s="292"/>
      <c r="K73" s="293"/>
      <c r="L73" s="8">
        <v>0</v>
      </c>
    </row>
    <row r="74" spans="1:13" s="7" customFormat="1" ht="15" customHeight="1"/>
    <row r="75" spans="1:13" s="7" customFormat="1" ht="15" customHeight="1"/>
    <row r="90" s="1" customFormat="1"/>
  </sheetData>
  <mergeCells count="35">
    <mergeCell ref="A73:K73"/>
    <mergeCell ref="A60:C60"/>
    <mergeCell ref="A64:C64"/>
    <mergeCell ref="B70:C70"/>
    <mergeCell ref="D70:K70"/>
    <mergeCell ref="B71:C71"/>
    <mergeCell ref="B72:C72"/>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B51:C51"/>
    <mergeCell ref="B33:C33"/>
    <mergeCell ref="B34:C34"/>
    <mergeCell ref="B37:C37"/>
    <mergeCell ref="B38:C38"/>
    <mergeCell ref="B41:C41"/>
    <mergeCell ref="B15:C15"/>
    <mergeCell ref="E15:F15"/>
    <mergeCell ref="G15:H15"/>
    <mergeCell ref="I15:J15"/>
    <mergeCell ref="A16:A20"/>
    <mergeCell ref="B16:C16"/>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09765625" defaultRowHeight="12"/>
  <cols>
    <col min="1" max="1" width="1.5" style="191" customWidth="1"/>
    <col min="2" max="5" width="4.59765625" style="191" customWidth="1"/>
    <col min="6" max="20" width="4.3984375" style="191" customWidth="1"/>
    <col min="21" max="21" width="4.59765625" style="191" customWidth="1"/>
    <col min="22" max="24" width="6" style="191" customWidth="1"/>
    <col min="25" max="256" width="8.09765625" style="191"/>
    <col min="257" max="257" width="1.5" style="191" customWidth="1"/>
    <col min="258" max="261" width="4.59765625" style="191" customWidth="1"/>
    <col min="262" max="276" width="4.3984375" style="191" customWidth="1"/>
    <col min="277" max="277" width="4.59765625" style="191" customWidth="1"/>
    <col min="278" max="280" width="6" style="191" customWidth="1"/>
    <col min="281" max="512" width="8.09765625" style="191"/>
    <col min="513" max="513" width="1.5" style="191" customWidth="1"/>
    <col min="514" max="517" width="4.59765625" style="191" customWidth="1"/>
    <col min="518" max="532" width="4.3984375" style="191" customWidth="1"/>
    <col min="533" max="533" width="4.59765625" style="191" customWidth="1"/>
    <col min="534" max="536" width="6" style="191" customWidth="1"/>
    <col min="537" max="768" width="8.09765625" style="191"/>
    <col min="769" max="769" width="1.5" style="191" customWidth="1"/>
    <col min="770" max="773" width="4.59765625" style="191" customWidth="1"/>
    <col min="774" max="788" width="4.3984375" style="191" customWidth="1"/>
    <col min="789" max="789" width="4.59765625" style="191" customWidth="1"/>
    <col min="790" max="792" width="6" style="191" customWidth="1"/>
    <col min="793" max="1024" width="8.09765625" style="191"/>
    <col min="1025" max="1025" width="1.5" style="191" customWidth="1"/>
    <col min="1026" max="1029" width="4.59765625" style="191" customWidth="1"/>
    <col min="1030" max="1044" width="4.3984375" style="191" customWidth="1"/>
    <col min="1045" max="1045" width="4.59765625" style="191" customWidth="1"/>
    <col min="1046" max="1048" width="6" style="191" customWidth="1"/>
    <col min="1049" max="1280" width="8.09765625" style="191"/>
    <col min="1281" max="1281" width="1.5" style="191" customWidth="1"/>
    <col min="1282" max="1285" width="4.59765625" style="191" customWidth="1"/>
    <col min="1286" max="1300" width="4.3984375" style="191" customWidth="1"/>
    <col min="1301" max="1301" width="4.59765625" style="191" customWidth="1"/>
    <col min="1302" max="1304" width="6" style="191" customWidth="1"/>
    <col min="1305" max="1536" width="8.09765625" style="191"/>
    <col min="1537" max="1537" width="1.5" style="191" customWidth="1"/>
    <col min="1538" max="1541" width="4.59765625" style="191" customWidth="1"/>
    <col min="1542" max="1556" width="4.3984375" style="191" customWidth="1"/>
    <col min="1557" max="1557" width="4.59765625" style="191" customWidth="1"/>
    <col min="1558" max="1560" width="6" style="191" customWidth="1"/>
    <col min="1561" max="1792" width="8.09765625" style="191"/>
    <col min="1793" max="1793" width="1.5" style="191" customWidth="1"/>
    <col min="1794" max="1797" width="4.59765625" style="191" customWidth="1"/>
    <col min="1798" max="1812" width="4.3984375" style="191" customWidth="1"/>
    <col min="1813" max="1813" width="4.59765625" style="191" customWidth="1"/>
    <col min="1814" max="1816" width="6" style="191" customWidth="1"/>
    <col min="1817" max="2048" width="8.09765625" style="191"/>
    <col min="2049" max="2049" width="1.5" style="191" customWidth="1"/>
    <col min="2050" max="2053" width="4.59765625" style="191" customWidth="1"/>
    <col min="2054" max="2068" width="4.3984375" style="191" customWidth="1"/>
    <col min="2069" max="2069" width="4.59765625" style="191" customWidth="1"/>
    <col min="2070" max="2072" width="6" style="191" customWidth="1"/>
    <col min="2073" max="2304" width="8.09765625" style="191"/>
    <col min="2305" max="2305" width="1.5" style="191" customWidth="1"/>
    <col min="2306" max="2309" width="4.59765625" style="191" customWidth="1"/>
    <col min="2310" max="2324" width="4.3984375" style="191" customWidth="1"/>
    <col min="2325" max="2325" width="4.59765625" style="191" customWidth="1"/>
    <col min="2326" max="2328" width="6" style="191" customWidth="1"/>
    <col min="2329" max="2560" width="8.09765625" style="191"/>
    <col min="2561" max="2561" width="1.5" style="191" customWidth="1"/>
    <col min="2562" max="2565" width="4.59765625" style="191" customWidth="1"/>
    <col min="2566" max="2580" width="4.3984375" style="191" customWidth="1"/>
    <col min="2581" max="2581" width="4.59765625" style="191" customWidth="1"/>
    <col min="2582" max="2584" width="6" style="191" customWidth="1"/>
    <col min="2585" max="2816" width="8.09765625" style="191"/>
    <col min="2817" max="2817" width="1.5" style="191" customWidth="1"/>
    <col min="2818" max="2821" width="4.59765625" style="191" customWidth="1"/>
    <col min="2822" max="2836" width="4.3984375" style="191" customWidth="1"/>
    <col min="2837" max="2837" width="4.59765625" style="191" customWidth="1"/>
    <col min="2838" max="2840" width="6" style="191" customWidth="1"/>
    <col min="2841" max="3072" width="8.09765625" style="191"/>
    <col min="3073" max="3073" width="1.5" style="191" customWidth="1"/>
    <col min="3074" max="3077" width="4.59765625" style="191" customWidth="1"/>
    <col min="3078" max="3092" width="4.3984375" style="191" customWidth="1"/>
    <col min="3093" max="3093" width="4.59765625" style="191" customWidth="1"/>
    <col min="3094" max="3096" width="6" style="191" customWidth="1"/>
    <col min="3097" max="3328" width="8.09765625" style="191"/>
    <col min="3329" max="3329" width="1.5" style="191" customWidth="1"/>
    <col min="3330" max="3333" width="4.59765625" style="191" customWidth="1"/>
    <col min="3334" max="3348" width="4.3984375" style="191" customWidth="1"/>
    <col min="3349" max="3349" width="4.59765625" style="191" customWidth="1"/>
    <col min="3350" max="3352" width="6" style="191" customWidth="1"/>
    <col min="3353" max="3584" width="8.09765625" style="191"/>
    <col min="3585" max="3585" width="1.5" style="191" customWidth="1"/>
    <col min="3586" max="3589" width="4.59765625" style="191" customWidth="1"/>
    <col min="3590" max="3604" width="4.3984375" style="191" customWidth="1"/>
    <col min="3605" max="3605" width="4.59765625" style="191" customWidth="1"/>
    <col min="3606" max="3608" width="6" style="191" customWidth="1"/>
    <col min="3609" max="3840" width="8.09765625" style="191"/>
    <col min="3841" max="3841" width="1.5" style="191" customWidth="1"/>
    <col min="3842" max="3845" width="4.59765625" style="191" customWidth="1"/>
    <col min="3846" max="3860" width="4.3984375" style="191" customWidth="1"/>
    <col min="3861" max="3861" width="4.59765625" style="191" customWidth="1"/>
    <col min="3862" max="3864" width="6" style="191" customWidth="1"/>
    <col min="3865" max="4096" width="8.09765625" style="191"/>
    <col min="4097" max="4097" width="1.5" style="191" customWidth="1"/>
    <col min="4098" max="4101" width="4.59765625" style="191" customWidth="1"/>
    <col min="4102" max="4116" width="4.3984375" style="191" customWidth="1"/>
    <col min="4117" max="4117" width="4.59765625" style="191" customWidth="1"/>
    <col min="4118" max="4120" width="6" style="191" customWidth="1"/>
    <col min="4121" max="4352" width="8.09765625" style="191"/>
    <col min="4353" max="4353" width="1.5" style="191" customWidth="1"/>
    <col min="4354" max="4357" width="4.59765625" style="191" customWidth="1"/>
    <col min="4358" max="4372" width="4.3984375" style="191" customWidth="1"/>
    <col min="4373" max="4373" width="4.59765625" style="191" customWidth="1"/>
    <col min="4374" max="4376" width="6" style="191" customWidth="1"/>
    <col min="4377" max="4608" width="8.09765625" style="191"/>
    <col min="4609" max="4609" width="1.5" style="191" customWidth="1"/>
    <col min="4610" max="4613" width="4.59765625" style="191" customWidth="1"/>
    <col min="4614" max="4628" width="4.3984375" style="191" customWidth="1"/>
    <col min="4629" max="4629" width="4.59765625" style="191" customWidth="1"/>
    <col min="4630" max="4632" width="6" style="191" customWidth="1"/>
    <col min="4633" max="4864" width="8.09765625" style="191"/>
    <col min="4865" max="4865" width="1.5" style="191" customWidth="1"/>
    <col min="4866" max="4869" width="4.59765625" style="191" customWidth="1"/>
    <col min="4870" max="4884" width="4.3984375" style="191" customWidth="1"/>
    <col min="4885" max="4885" width="4.59765625" style="191" customWidth="1"/>
    <col min="4886" max="4888" width="6" style="191" customWidth="1"/>
    <col min="4889" max="5120" width="8.09765625" style="191"/>
    <col min="5121" max="5121" width="1.5" style="191" customWidth="1"/>
    <col min="5122" max="5125" width="4.59765625" style="191" customWidth="1"/>
    <col min="5126" max="5140" width="4.3984375" style="191" customWidth="1"/>
    <col min="5141" max="5141" width="4.59765625" style="191" customWidth="1"/>
    <col min="5142" max="5144" width="6" style="191" customWidth="1"/>
    <col min="5145" max="5376" width="8.09765625" style="191"/>
    <col min="5377" max="5377" width="1.5" style="191" customWidth="1"/>
    <col min="5378" max="5381" width="4.59765625" style="191" customWidth="1"/>
    <col min="5382" max="5396" width="4.3984375" style="191" customWidth="1"/>
    <col min="5397" max="5397" width="4.59765625" style="191" customWidth="1"/>
    <col min="5398" max="5400" width="6" style="191" customWidth="1"/>
    <col min="5401" max="5632" width="8.09765625" style="191"/>
    <col min="5633" max="5633" width="1.5" style="191" customWidth="1"/>
    <col min="5634" max="5637" width="4.59765625" style="191" customWidth="1"/>
    <col min="5638" max="5652" width="4.3984375" style="191" customWidth="1"/>
    <col min="5653" max="5653" width="4.59765625" style="191" customWidth="1"/>
    <col min="5654" max="5656" width="6" style="191" customWidth="1"/>
    <col min="5657" max="5888" width="8.09765625" style="191"/>
    <col min="5889" max="5889" width="1.5" style="191" customWidth="1"/>
    <col min="5890" max="5893" width="4.59765625" style="191" customWidth="1"/>
    <col min="5894" max="5908" width="4.3984375" style="191" customWidth="1"/>
    <col min="5909" max="5909" width="4.59765625" style="191" customWidth="1"/>
    <col min="5910" max="5912" width="6" style="191" customWidth="1"/>
    <col min="5913" max="6144" width="8.09765625" style="191"/>
    <col min="6145" max="6145" width="1.5" style="191" customWidth="1"/>
    <col min="6146" max="6149" width="4.59765625" style="191" customWidth="1"/>
    <col min="6150" max="6164" width="4.3984375" style="191" customWidth="1"/>
    <col min="6165" max="6165" width="4.59765625" style="191" customWidth="1"/>
    <col min="6166" max="6168" width="6" style="191" customWidth="1"/>
    <col min="6169" max="6400" width="8.09765625" style="191"/>
    <col min="6401" max="6401" width="1.5" style="191" customWidth="1"/>
    <col min="6402" max="6405" width="4.59765625" style="191" customWidth="1"/>
    <col min="6406" max="6420" width="4.3984375" style="191" customWidth="1"/>
    <col min="6421" max="6421" width="4.59765625" style="191" customWidth="1"/>
    <col min="6422" max="6424" width="6" style="191" customWidth="1"/>
    <col min="6425" max="6656" width="8.09765625" style="191"/>
    <col min="6657" max="6657" width="1.5" style="191" customWidth="1"/>
    <col min="6658" max="6661" width="4.59765625" style="191" customWidth="1"/>
    <col min="6662" max="6676" width="4.3984375" style="191" customWidth="1"/>
    <col min="6677" max="6677" width="4.59765625" style="191" customWidth="1"/>
    <col min="6678" max="6680" width="6" style="191" customWidth="1"/>
    <col min="6681" max="6912" width="8.09765625" style="191"/>
    <col min="6913" max="6913" width="1.5" style="191" customWidth="1"/>
    <col min="6914" max="6917" width="4.59765625" style="191" customWidth="1"/>
    <col min="6918" max="6932" width="4.3984375" style="191" customWidth="1"/>
    <col min="6933" max="6933" width="4.59765625" style="191" customWidth="1"/>
    <col min="6934" max="6936" width="6" style="191" customWidth="1"/>
    <col min="6937" max="7168" width="8.09765625" style="191"/>
    <col min="7169" max="7169" width="1.5" style="191" customWidth="1"/>
    <col min="7170" max="7173" width="4.59765625" style="191" customWidth="1"/>
    <col min="7174" max="7188" width="4.3984375" style="191" customWidth="1"/>
    <col min="7189" max="7189" width="4.59765625" style="191" customWidth="1"/>
    <col min="7190" max="7192" width="6" style="191" customWidth="1"/>
    <col min="7193" max="7424" width="8.09765625" style="191"/>
    <col min="7425" max="7425" width="1.5" style="191" customWidth="1"/>
    <col min="7426" max="7429" width="4.59765625" style="191" customWidth="1"/>
    <col min="7430" max="7444" width="4.3984375" style="191" customWidth="1"/>
    <col min="7445" max="7445" width="4.59765625" style="191" customWidth="1"/>
    <col min="7446" max="7448" width="6" style="191" customWidth="1"/>
    <col min="7449" max="7680" width="8.09765625" style="191"/>
    <col min="7681" max="7681" width="1.5" style="191" customWidth="1"/>
    <col min="7682" max="7685" width="4.59765625" style="191" customWidth="1"/>
    <col min="7686" max="7700" width="4.3984375" style="191" customWidth="1"/>
    <col min="7701" max="7701" width="4.59765625" style="191" customWidth="1"/>
    <col min="7702" max="7704" width="6" style="191" customWidth="1"/>
    <col min="7705" max="7936" width="8.09765625" style="191"/>
    <col min="7937" max="7937" width="1.5" style="191" customWidth="1"/>
    <col min="7938" max="7941" width="4.59765625" style="191" customWidth="1"/>
    <col min="7942" max="7956" width="4.3984375" style="191" customWidth="1"/>
    <col min="7957" max="7957" width="4.59765625" style="191" customWidth="1"/>
    <col min="7958" max="7960" width="6" style="191" customWidth="1"/>
    <col min="7961" max="8192" width="8.09765625" style="191"/>
    <col min="8193" max="8193" width="1.5" style="191" customWidth="1"/>
    <col min="8194" max="8197" width="4.59765625" style="191" customWidth="1"/>
    <col min="8198" max="8212" width="4.3984375" style="191" customWidth="1"/>
    <col min="8213" max="8213" width="4.59765625" style="191" customWidth="1"/>
    <col min="8214" max="8216" width="6" style="191" customWidth="1"/>
    <col min="8217" max="8448" width="8.09765625" style="191"/>
    <col min="8449" max="8449" width="1.5" style="191" customWidth="1"/>
    <col min="8450" max="8453" width="4.59765625" style="191" customWidth="1"/>
    <col min="8454" max="8468" width="4.3984375" style="191" customWidth="1"/>
    <col min="8469" max="8469" width="4.59765625" style="191" customWidth="1"/>
    <col min="8470" max="8472" width="6" style="191" customWidth="1"/>
    <col min="8473" max="8704" width="8.09765625" style="191"/>
    <col min="8705" max="8705" width="1.5" style="191" customWidth="1"/>
    <col min="8706" max="8709" width="4.59765625" style="191" customWidth="1"/>
    <col min="8710" max="8724" width="4.3984375" style="191" customWidth="1"/>
    <col min="8725" max="8725" width="4.59765625" style="191" customWidth="1"/>
    <col min="8726" max="8728" width="6" style="191" customWidth="1"/>
    <col min="8729" max="8960" width="8.09765625" style="191"/>
    <col min="8961" max="8961" width="1.5" style="191" customWidth="1"/>
    <col min="8962" max="8965" width="4.59765625" style="191" customWidth="1"/>
    <col min="8966" max="8980" width="4.3984375" style="191" customWidth="1"/>
    <col min="8981" max="8981" width="4.59765625" style="191" customWidth="1"/>
    <col min="8982" max="8984" width="6" style="191" customWidth="1"/>
    <col min="8985" max="9216" width="8.09765625" style="191"/>
    <col min="9217" max="9217" width="1.5" style="191" customWidth="1"/>
    <col min="9218" max="9221" width="4.59765625" style="191" customWidth="1"/>
    <col min="9222" max="9236" width="4.3984375" style="191" customWidth="1"/>
    <col min="9237" max="9237" width="4.59765625" style="191" customWidth="1"/>
    <col min="9238" max="9240" width="6" style="191" customWidth="1"/>
    <col min="9241" max="9472" width="8.09765625" style="191"/>
    <col min="9473" max="9473" width="1.5" style="191" customWidth="1"/>
    <col min="9474" max="9477" width="4.59765625" style="191" customWidth="1"/>
    <col min="9478" max="9492" width="4.3984375" style="191" customWidth="1"/>
    <col min="9493" max="9493" width="4.59765625" style="191" customWidth="1"/>
    <col min="9494" max="9496" width="6" style="191" customWidth="1"/>
    <col min="9497" max="9728" width="8.09765625" style="191"/>
    <col min="9729" max="9729" width="1.5" style="191" customWidth="1"/>
    <col min="9730" max="9733" width="4.59765625" style="191" customWidth="1"/>
    <col min="9734" max="9748" width="4.3984375" style="191" customWidth="1"/>
    <col min="9749" max="9749" width="4.59765625" style="191" customWidth="1"/>
    <col min="9750" max="9752" width="6" style="191" customWidth="1"/>
    <col min="9753" max="9984" width="8.09765625" style="191"/>
    <col min="9985" max="9985" width="1.5" style="191" customWidth="1"/>
    <col min="9986" max="9989" width="4.59765625" style="191" customWidth="1"/>
    <col min="9990" max="10004" width="4.3984375" style="191" customWidth="1"/>
    <col min="10005" max="10005" width="4.59765625" style="191" customWidth="1"/>
    <col min="10006" max="10008" width="6" style="191" customWidth="1"/>
    <col min="10009" max="10240" width="8.09765625" style="191"/>
    <col min="10241" max="10241" width="1.5" style="191" customWidth="1"/>
    <col min="10242" max="10245" width="4.59765625" style="191" customWidth="1"/>
    <col min="10246" max="10260" width="4.3984375" style="191" customWidth="1"/>
    <col min="10261" max="10261" width="4.59765625" style="191" customWidth="1"/>
    <col min="10262" max="10264" width="6" style="191" customWidth="1"/>
    <col min="10265" max="10496" width="8.09765625" style="191"/>
    <col min="10497" max="10497" width="1.5" style="191" customWidth="1"/>
    <col min="10498" max="10501" width="4.59765625" style="191" customWidth="1"/>
    <col min="10502" max="10516" width="4.3984375" style="191" customWidth="1"/>
    <col min="10517" max="10517" width="4.59765625" style="191" customWidth="1"/>
    <col min="10518" max="10520" width="6" style="191" customWidth="1"/>
    <col min="10521" max="10752" width="8.09765625" style="191"/>
    <col min="10753" max="10753" width="1.5" style="191" customWidth="1"/>
    <col min="10754" max="10757" width="4.59765625" style="191" customWidth="1"/>
    <col min="10758" max="10772" width="4.3984375" style="191" customWidth="1"/>
    <col min="10773" max="10773" width="4.59765625" style="191" customWidth="1"/>
    <col min="10774" max="10776" width="6" style="191" customWidth="1"/>
    <col min="10777" max="11008" width="8.09765625" style="191"/>
    <col min="11009" max="11009" width="1.5" style="191" customWidth="1"/>
    <col min="11010" max="11013" width="4.59765625" style="191" customWidth="1"/>
    <col min="11014" max="11028" width="4.3984375" style="191" customWidth="1"/>
    <col min="11029" max="11029" width="4.59765625" style="191" customWidth="1"/>
    <col min="11030" max="11032" width="6" style="191" customWidth="1"/>
    <col min="11033" max="11264" width="8.09765625" style="191"/>
    <col min="11265" max="11265" width="1.5" style="191" customWidth="1"/>
    <col min="11266" max="11269" width="4.59765625" style="191" customWidth="1"/>
    <col min="11270" max="11284" width="4.3984375" style="191" customWidth="1"/>
    <col min="11285" max="11285" width="4.59765625" style="191" customWidth="1"/>
    <col min="11286" max="11288" width="6" style="191" customWidth="1"/>
    <col min="11289" max="11520" width="8.09765625" style="191"/>
    <col min="11521" max="11521" width="1.5" style="191" customWidth="1"/>
    <col min="11522" max="11525" width="4.59765625" style="191" customWidth="1"/>
    <col min="11526" max="11540" width="4.3984375" style="191" customWidth="1"/>
    <col min="11541" max="11541" width="4.59765625" style="191" customWidth="1"/>
    <col min="11542" max="11544" width="6" style="191" customWidth="1"/>
    <col min="11545" max="11776" width="8.09765625" style="191"/>
    <col min="11777" max="11777" width="1.5" style="191" customWidth="1"/>
    <col min="11778" max="11781" width="4.59765625" style="191" customWidth="1"/>
    <col min="11782" max="11796" width="4.3984375" style="191" customWidth="1"/>
    <col min="11797" max="11797" width="4.59765625" style="191" customWidth="1"/>
    <col min="11798" max="11800" width="6" style="191" customWidth="1"/>
    <col min="11801" max="12032" width="8.09765625" style="191"/>
    <col min="12033" max="12033" width="1.5" style="191" customWidth="1"/>
    <col min="12034" max="12037" width="4.59765625" style="191" customWidth="1"/>
    <col min="12038" max="12052" width="4.3984375" style="191" customWidth="1"/>
    <col min="12053" max="12053" width="4.59765625" style="191" customWidth="1"/>
    <col min="12054" max="12056" width="6" style="191" customWidth="1"/>
    <col min="12057" max="12288" width="8.09765625" style="191"/>
    <col min="12289" max="12289" width="1.5" style="191" customWidth="1"/>
    <col min="12290" max="12293" width="4.59765625" style="191" customWidth="1"/>
    <col min="12294" max="12308" width="4.3984375" style="191" customWidth="1"/>
    <col min="12309" max="12309" width="4.59765625" style="191" customWidth="1"/>
    <col min="12310" max="12312" width="6" style="191" customWidth="1"/>
    <col min="12313" max="12544" width="8.09765625" style="191"/>
    <col min="12545" max="12545" width="1.5" style="191" customWidth="1"/>
    <col min="12546" max="12549" width="4.59765625" style="191" customWidth="1"/>
    <col min="12550" max="12564" width="4.3984375" style="191" customWidth="1"/>
    <col min="12565" max="12565" width="4.59765625" style="191" customWidth="1"/>
    <col min="12566" max="12568" width="6" style="191" customWidth="1"/>
    <col min="12569" max="12800" width="8.09765625" style="191"/>
    <col min="12801" max="12801" width="1.5" style="191" customWidth="1"/>
    <col min="12802" max="12805" width="4.59765625" style="191" customWidth="1"/>
    <col min="12806" max="12820" width="4.3984375" style="191" customWidth="1"/>
    <col min="12821" max="12821" width="4.59765625" style="191" customWidth="1"/>
    <col min="12822" max="12824" width="6" style="191" customWidth="1"/>
    <col min="12825" max="13056" width="8.09765625" style="191"/>
    <col min="13057" max="13057" width="1.5" style="191" customWidth="1"/>
    <col min="13058" max="13061" width="4.59765625" style="191" customWidth="1"/>
    <col min="13062" max="13076" width="4.3984375" style="191" customWidth="1"/>
    <col min="13077" max="13077" width="4.59765625" style="191" customWidth="1"/>
    <col min="13078" max="13080" width="6" style="191" customWidth="1"/>
    <col min="13081" max="13312" width="8.09765625" style="191"/>
    <col min="13313" max="13313" width="1.5" style="191" customWidth="1"/>
    <col min="13314" max="13317" width="4.59765625" style="191" customWidth="1"/>
    <col min="13318" max="13332" width="4.3984375" style="191" customWidth="1"/>
    <col min="13333" max="13333" width="4.59765625" style="191" customWidth="1"/>
    <col min="13334" max="13336" width="6" style="191" customWidth="1"/>
    <col min="13337" max="13568" width="8.09765625" style="191"/>
    <col min="13569" max="13569" width="1.5" style="191" customWidth="1"/>
    <col min="13570" max="13573" width="4.59765625" style="191" customWidth="1"/>
    <col min="13574" max="13588" width="4.3984375" style="191" customWidth="1"/>
    <col min="13589" max="13589" width="4.59765625" style="191" customWidth="1"/>
    <col min="13590" max="13592" width="6" style="191" customWidth="1"/>
    <col min="13593" max="13824" width="8.09765625" style="191"/>
    <col min="13825" max="13825" width="1.5" style="191" customWidth="1"/>
    <col min="13826" max="13829" width="4.59765625" style="191" customWidth="1"/>
    <col min="13830" max="13844" width="4.3984375" style="191" customWidth="1"/>
    <col min="13845" max="13845" width="4.59765625" style="191" customWidth="1"/>
    <col min="13846" max="13848" width="6" style="191" customWidth="1"/>
    <col min="13849" max="14080" width="8.09765625" style="191"/>
    <col min="14081" max="14081" width="1.5" style="191" customWidth="1"/>
    <col min="14082" max="14085" width="4.59765625" style="191" customWidth="1"/>
    <col min="14086" max="14100" width="4.3984375" style="191" customWidth="1"/>
    <col min="14101" max="14101" width="4.59765625" style="191" customWidth="1"/>
    <col min="14102" max="14104" width="6" style="191" customWidth="1"/>
    <col min="14105" max="14336" width="8.09765625" style="191"/>
    <col min="14337" max="14337" width="1.5" style="191" customWidth="1"/>
    <col min="14338" max="14341" width="4.59765625" style="191" customWidth="1"/>
    <col min="14342" max="14356" width="4.3984375" style="191" customWidth="1"/>
    <col min="14357" max="14357" width="4.59765625" style="191" customWidth="1"/>
    <col min="14358" max="14360" width="6" style="191" customWidth="1"/>
    <col min="14361" max="14592" width="8.09765625" style="191"/>
    <col min="14593" max="14593" width="1.5" style="191" customWidth="1"/>
    <col min="14594" max="14597" width="4.59765625" style="191" customWidth="1"/>
    <col min="14598" max="14612" width="4.3984375" style="191" customWidth="1"/>
    <col min="14613" max="14613" width="4.59765625" style="191" customWidth="1"/>
    <col min="14614" max="14616" width="6" style="191" customWidth="1"/>
    <col min="14617" max="14848" width="8.09765625" style="191"/>
    <col min="14849" max="14849" width="1.5" style="191" customWidth="1"/>
    <col min="14850" max="14853" width="4.59765625" style="191" customWidth="1"/>
    <col min="14854" max="14868" width="4.3984375" style="191" customWidth="1"/>
    <col min="14869" max="14869" width="4.59765625" style="191" customWidth="1"/>
    <col min="14870" max="14872" width="6" style="191" customWidth="1"/>
    <col min="14873" max="15104" width="8.09765625" style="191"/>
    <col min="15105" max="15105" width="1.5" style="191" customWidth="1"/>
    <col min="15106" max="15109" width="4.59765625" style="191" customWidth="1"/>
    <col min="15110" max="15124" width="4.3984375" style="191" customWidth="1"/>
    <col min="15125" max="15125" width="4.59765625" style="191" customWidth="1"/>
    <col min="15126" max="15128" width="6" style="191" customWidth="1"/>
    <col min="15129" max="15360" width="8.09765625" style="191"/>
    <col min="15361" max="15361" width="1.5" style="191" customWidth="1"/>
    <col min="15362" max="15365" width="4.59765625" style="191" customWidth="1"/>
    <col min="15366" max="15380" width="4.3984375" style="191" customWidth="1"/>
    <col min="15381" max="15381" width="4.59765625" style="191" customWidth="1"/>
    <col min="15382" max="15384" width="6" style="191" customWidth="1"/>
    <col min="15385" max="15616" width="8.09765625" style="191"/>
    <col min="15617" max="15617" width="1.5" style="191" customWidth="1"/>
    <col min="15618" max="15621" width="4.59765625" style="191" customWidth="1"/>
    <col min="15622" max="15636" width="4.3984375" style="191" customWidth="1"/>
    <col min="15637" max="15637" width="4.59765625" style="191" customWidth="1"/>
    <col min="15638" max="15640" width="6" style="191" customWidth="1"/>
    <col min="15641" max="15872" width="8.09765625" style="191"/>
    <col min="15873" max="15873" width="1.5" style="191" customWidth="1"/>
    <col min="15874" max="15877" width="4.59765625" style="191" customWidth="1"/>
    <col min="15878" max="15892" width="4.3984375" style="191" customWidth="1"/>
    <col min="15893" max="15893" width="4.59765625" style="191" customWidth="1"/>
    <col min="15894" max="15896" width="6" style="191" customWidth="1"/>
    <col min="15897" max="16128" width="8.09765625" style="191"/>
    <col min="16129" max="16129" width="1.5" style="191" customWidth="1"/>
    <col min="16130" max="16133" width="4.59765625" style="191" customWidth="1"/>
    <col min="16134" max="16148" width="4.3984375" style="191" customWidth="1"/>
    <col min="16149" max="16149" width="4.59765625" style="191" customWidth="1"/>
    <col min="16150" max="16152" width="6" style="191" customWidth="1"/>
    <col min="16153" max="16384" width="8.09765625" style="191"/>
  </cols>
  <sheetData>
    <row r="1" spans="2:20" ht="15" customHeight="1">
      <c r="Q1" s="204"/>
      <c r="R1" s="204"/>
      <c r="S1" s="204"/>
      <c r="T1" s="22" t="s">
        <v>144</v>
      </c>
    </row>
    <row r="2" spans="2:20" ht="15" customHeight="1"/>
    <row r="3" spans="2:20" ht="15" customHeight="1">
      <c r="B3" s="191" t="s">
        <v>130</v>
      </c>
    </row>
    <row r="4" spans="2:20" ht="15" customHeight="1"/>
    <row r="5" spans="2:20" ht="15" customHeight="1">
      <c r="B5" s="247" t="s">
        <v>131</v>
      </c>
      <c r="C5" s="248"/>
      <c r="D5" s="251"/>
      <c r="E5" s="247" t="s">
        <v>132</v>
      </c>
      <c r="F5" s="249"/>
      <c r="G5" s="249"/>
      <c r="H5" s="249"/>
      <c r="I5" s="250"/>
      <c r="J5" s="247" t="s">
        <v>133</v>
      </c>
      <c r="K5" s="249"/>
      <c r="L5" s="249"/>
      <c r="M5" s="249"/>
      <c r="N5" s="249"/>
      <c r="O5" s="249"/>
      <c r="P5" s="249"/>
      <c r="Q5" s="249"/>
      <c r="R5" s="249"/>
      <c r="S5" s="249"/>
      <c r="T5" s="250"/>
    </row>
    <row r="6" spans="2:20" ht="15" customHeight="1">
      <c r="B6" s="189" t="s">
        <v>134</v>
      </c>
      <c r="D6" s="177"/>
      <c r="E6" s="189"/>
      <c r="I6" s="177"/>
      <c r="T6" s="177"/>
    </row>
    <row r="7" spans="2:20" ht="15" customHeight="1">
      <c r="B7" s="189"/>
      <c r="D7" s="177"/>
      <c r="E7" s="187"/>
      <c r="I7" s="177"/>
      <c r="T7" s="177"/>
    </row>
    <row r="8" spans="2:20" ht="15" customHeight="1">
      <c r="B8" s="189"/>
      <c r="D8" s="177"/>
      <c r="E8" s="189"/>
      <c r="I8" s="177"/>
      <c r="T8" s="177"/>
    </row>
    <row r="9" spans="2:20" ht="15" customHeight="1">
      <c r="B9" s="189" t="s">
        <v>135</v>
      </c>
      <c r="D9" s="177"/>
      <c r="E9" s="187"/>
      <c r="I9" s="177"/>
      <c r="T9" s="177"/>
    </row>
    <row r="10" spans="2:20" ht="15" customHeight="1">
      <c r="B10" s="189"/>
      <c r="D10" s="177"/>
      <c r="E10" s="187"/>
      <c r="I10" s="177"/>
      <c r="T10" s="177"/>
    </row>
    <row r="11" spans="2:20" ht="15" customHeight="1">
      <c r="B11" s="189"/>
      <c r="D11" s="177"/>
      <c r="E11" s="187"/>
      <c r="I11" s="177"/>
      <c r="T11" s="177"/>
    </row>
    <row r="12" spans="2:20" ht="15" customHeight="1">
      <c r="B12" s="189" t="s">
        <v>136</v>
      </c>
      <c r="D12" s="177"/>
      <c r="E12" s="189"/>
      <c r="I12" s="177"/>
      <c r="T12" s="177"/>
    </row>
    <row r="13" spans="2:20" ht="15" customHeight="1">
      <c r="B13" s="190"/>
      <c r="C13" s="178"/>
      <c r="D13" s="177"/>
      <c r="E13" s="188"/>
      <c r="F13" s="178"/>
      <c r="G13" s="178"/>
      <c r="H13" s="178"/>
      <c r="I13" s="179"/>
      <c r="J13" s="178"/>
      <c r="K13" s="178"/>
      <c r="L13" s="178"/>
      <c r="M13" s="178"/>
      <c r="N13" s="178"/>
      <c r="O13" s="178"/>
      <c r="P13" s="178"/>
      <c r="Q13" s="178"/>
      <c r="R13" s="178"/>
      <c r="S13" s="178"/>
      <c r="T13" s="179"/>
    </row>
    <row r="14" spans="2:20" ht="15" customHeight="1">
      <c r="C14" s="16" t="s">
        <v>137</v>
      </c>
      <c r="D14" s="17"/>
    </row>
    <row r="15" spans="2:20" ht="15" customHeight="1">
      <c r="C15" s="16" t="s">
        <v>138</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2022-06-02T11:30:07Z</cp:lastPrinted>
  <dcterms:created xsi:type="dcterms:W3CDTF">2022-04-19T07:07:17Z</dcterms:created>
  <dcterms:modified xsi:type="dcterms:W3CDTF">2022-06-07T01:58:54Z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