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drawings/drawing14.xml" ContentType="application/vnd.openxmlformats-officedocument.drawing+xml"/>
  <Override PartName="/xl/comments14.xml" ContentType="application/vnd.openxmlformats-officedocument.spreadsheetml.comments+xml"/>
  <Override PartName="/xl/drawings/drawing15.xml" ContentType="application/vnd.openxmlformats-officedocument.drawing+xml"/>
  <Override PartName="/xl/comments15.xml" ContentType="application/vnd.openxmlformats-officedocument.spreadsheetml.comments+xml"/>
  <Override PartName="/xl/drawings/drawing16.xml" ContentType="application/vnd.openxmlformats-officedocument.drawing+xml"/>
  <Override PartName="/xl/comments16.xml" ContentType="application/vnd.openxmlformats-officedocument.spreadsheetml.comments+xml"/>
  <Override PartName="/xl/drawings/drawing17.xml" ContentType="application/vnd.openxmlformats-officedocument.drawing+xml"/>
  <Override PartName="/xl/comments17.xml" ContentType="application/vnd.openxmlformats-officedocument.spreadsheetml.comments+xml"/>
  <Override PartName="/xl/drawings/drawing18.xml" ContentType="application/vnd.openxmlformats-officedocument.drawing+xml"/>
  <Override PartName="/xl/comments18.xml" ContentType="application/vnd.openxmlformats-officedocument.spreadsheetml.comments+xml"/>
  <Override PartName="/xl/drawings/drawing19.xml" ContentType="application/vnd.openxmlformats-officedocument.drawing+xml"/>
  <Override PartName="/xl/comments19.xml" ContentType="application/vnd.openxmlformats-officedocument.spreadsheetml.comments+xml"/>
  <Override PartName="/xl/drawings/drawing20.xml" ContentType="application/vnd.openxmlformats-officedocument.drawing+xml"/>
  <Override PartName="/xl/comments20.xml" ContentType="application/vnd.openxmlformats-officedocument.spreadsheetml.comments+xml"/>
  <Override PartName="/xl/drawings/drawing21.xml" ContentType="application/vnd.openxmlformats-officedocument.drawing+xml"/>
  <Override PartName="/xl/comments21.xml" ContentType="application/vnd.openxmlformats-officedocument.spreadsheetml.comments+xml"/>
  <Override PartName="/xl/drawings/drawing22.xml" ContentType="application/vnd.openxmlformats-officedocument.drawing+xml"/>
  <Override PartName="/xl/comments22.xml" ContentType="application/vnd.openxmlformats-officedocument.spreadsheetml.comments+xml"/>
  <Override PartName="/xl/drawings/drawing23.xml" ContentType="application/vnd.openxmlformats-officedocument.drawing+xml"/>
  <Override PartName="/xl/comments23.xml" ContentType="application/vnd.openxmlformats-officedocument.spreadsheetml.comments+xml"/>
  <Override PartName="/xl/drawings/drawing24.xml" ContentType="application/vnd.openxmlformats-officedocument.drawing+xml"/>
  <Override PartName="/xl/comments2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mc:AlternateContent xmlns:mc="http://schemas.openxmlformats.org/markup-compatibility/2006">
    <mc:Choice Requires="x15">
      <x15ac:absPath xmlns:x15ac="http://schemas.microsoft.com/office/spreadsheetml/2010/11/ac" url="C:\Users\mako-t\AppData\Local\Box\Box Edit\Documents\mGwrUvIrpkKI2HbLCM3Lsg==\"/>
    </mc:Choice>
  </mc:AlternateContent>
  <xr:revisionPtr revIDLastSave="0" documentId="13_ncr:1_{6DE1A823-6EBE-44FF-BCAF-9D58C4869381}" xr6:coauthVersionLast="47" xr6:coauthVersionMax="47" xr10:uidLastSave="{00000000-0000-0000-0000-000000000000}"/>
  <bookViews>
    <workbookView xWindow="-108" yWindow="-108" windowWidth="23256" windowHeight="12576" tabRatio="740" xr2:uid="{00000000-000D-0000-FFFF-FFFF00000000}"/>
  </bookViews>
  <sheets>
    <sheet name="収支予算書" sheetId="57" r:id="rId1"/>
    <sheet name="内訳書１(収入事業別)" sheetId="61" r:id="rId2"/>
    <sheet name="内訳書１(収入一括)" sheetId="60" r:id="rId3"/>
    <sheet name="内訳書2-1" sheetId="31" r:id="rId4"/>
    <sheet name="内訳書2-2" sheetId="161" r:id="rId5"/>
    <sheet name="内訳書2-3" sheetId="162" r:id="rId6"/>
    <sheet name="内訳書2-4" sheetId="163" state="hidden" r:id="rId7"/>
    <sheet name="内訳書2-5" sheetId="165" state="hidden" r:id="rId8"/>
    <sheet name="内訳書2-6" sheetId="166" state="hidden" r:id="rId9"/>
    <sheet name="内訳書2-7" sheetId="167" state="hidden" r:id="rId10"/>
    <sheet name="内訳書2-8" sheetId="168" state="hidden" r:id="rId11"/>
    <sheet name="内訳書2-9" sheetId="169" state="hidden" r:id="rId12"/>
    <sheet name="内訳書2-10" sheetId="170" state="hidden" r:id="rId13"/>
    <sheet name="内訳書2-11" sheetId="171" state="hidden" r:id="rId14"/>
    <sheet name="内訳書2-12" sheetId="172" state="hidden" r:id="rId15"/>
    <sheet name="内訳書2-13" sheetId="173" state="hidden" r:id="rId16"/>
    <sheet name="内訳書2-14" sheetId="174" state="hidden" r:id="rId17"/>
    <sheet name="内訳書2-15" sheetId="175" state="hidden" r:id="rId18"/>
    <sheet name="内訳書2-16" sheetId="176" state="hidden" r:id="rId19"/>
    <sheet name="内訳書2-17" sheetId="177" state="hidden" r:id="rId20"/>
    <sheet name="内訳書2-18" sheetId="178" state="hidden" r:id="rId21"/>
    <sheet name="内訳書2-19" sheetId="179" state="hidden" r:id="rId22"/>
    <sheet name="内訳書2-20" sheetId="180" state="hidden" r:id="rId23"/>
    <sheet name="委託費・補助金内訳書" sheetId="123" r:id="rId24"/>
    <sheet name="マスター" sheetId="28" state="hidden" r:id="rId25"/>
  </sheets>
  <definedNames>
    <definedName name="_xlnm._FilterDatabase" localSheetId="24" hidden="1">マスター!#REF!</definedName>
    <definedName name="_xlnm.Print_Area" localSheetId="23">委託費・補助金内訳書!$A$1:$R$351</definedName>
    <definedName name="_xlnm.Print_Area" localSheetId="0">収支予算書!$A$1:$F$57</definedName>
    <definedName name="_xlnm.Print_Area" localSheetId="2">'内訳書１(収入一括)'!$A$1:$Y$64</definedName>
    <definedName name="_xlnm.Print_Area" localSheetId="1">'内訳書１(収入事業別)'!$A$1:$Y$64</definedName>
    <definedName name="_xlnm.Print_Area" localSheetId="3">'内訳書2-1'!$A$1:$R$411</definedName>
    <definedName name="_xlnm.Print_Area" localSheetId="12">'内訳書2-10'!$A$1:$R$411</definedName>
    <definedName name="_xlnm.Print_Area" localSheetId="13">'内訳書2-11'!$A$1:$R$411</definedName>
    <definedName name="_xlnm.Print_Area" localSheetId="14">'内訳書2-12'!$A$1:$R$411</definedName>
    <definedName name="_xlnm.Print_Area" localSheetId="15">'内訳書2-13'!$A$1:$R$411</definedName>
    <definedName name="_xlnm.Print_Area" localSheetId="16">'内訳書2-14'!$A$1:$R$411</definedName>
    <definedName name="_xlnm.Print_Area" localSheetId="17">'内訳書2-15'!$A$1:$R$411</definedName>
    <definedName name="_xlnm.Print_Area" localSheetId="18">'内訳書2-16'!$A$1:$R$411</definedName>
    <definedName name="_xlnm.Print_Area" localSheetId="19">'内訳書2-17'!$A$1:$R$411</definedName>
    <definedName name="_xlnm.Print_Area" localSheetId="20">'内訳書2-18'!$A$1:$R$411</definedName>
    <definedName name="_xlnm.Print_Area" localSheetId="21">'内訳書2-19'!$A$1:$R$411</definedName>
    <definedName name="_xlnm.Print_Area" localSheetId="4">'内訳書2-2'!$A$1:$R$411</definedName>
    <definedName name="_xlnm.Print_Area" localSheetId="22">'内訳書2-20'!$A$1:$R$411</definedName>
    <definedName name="_xlnm.Print_Area" localSheetId="5">'内訳書2-3'!$A$1:$R$411</definedName>
    <definedName name="_xlnm.Print_Area" localSheetId="6">'内訳書2-4'!$A$1:$R$411</definedName>
    <definedName name="_xlnm.Print_Area" localSheetId="7">'内訳書2-5'!$A$1:$R$411</definedName>
    <definedName name="_xlnm.Print_Area" localSheetId="8">'内訳書2-6'!$A$1:$R$411</definedName>
    <definedName name="_xlnm.Print_Area" localSheetId="9">'内訳書2-7'!$A$1:$R$411</definedName>
    <definedName name="_xlnm.Print_Area" localSheetId="10">'内訳書2-8'!$A$1:$R$411</definedName>
    <definedName name="_xlnm.Print_Area" localSheetId="11">'内訳書2-9'!$A$1:$R$411</definedName>
    <definedName name="_xlnm.Print_Titles" localSheetId="2">'内訳書１(収入一括)'!$A:$D</definedName>
    <definedName name="_xlnm.Print_Titles" localSheetId="1">'内訳書１(収入事業別)'!$A:$D</definedName>
    <definedName name="コード" localSheetId="12">マスター!#REF!</definedName>
    <definedName name="コード" localSheetId="13">マスター!#REF!</definedName>
    <definedName name="コード" localSheetId="14">マスター!#REF!</definedName>
    <definedName name="コード" localSheetId="15">マスター!#REF!</definedName>
    <definedName name="コード" localSheetId="16">マスター!#REF!</definedName>
    <definedName name="コード" localSheetId="17">マスター!#REF!</definedName>
    <definedName name="コード" localSheetId="18">マスター!#REF!</definedName>
    <definedName name="コード" localSheetId="19">マスター!#REF!</definedName>
    <definedName name="コード" localSheetId="20">マスター!#REF!</definedName>
    <definedName name="コード" localSheetId="21">マスター!#REF!</definedName>
    <definedName name="コード" localSheetId="4">マスター!#REF!</definedName>
    <definedName name="コード" localSheetId="22">マスター!#REF!</definedName>
    <definedName name="コード" localSheetId="5">マスター!#REF!</definedName>
    <definedName name="コード" localSheetId="6">マスター!#REF!</definedName>
    <definedName name="コード" localSheetId="7">マスター!#REF!</definedName>
    <definedName name="コード" localSheetId="8">マスター!#REF!</definedName>
    <definedName name="コード" localSheetId="9">マスター!#REF!</definedName>
    <definedName name="コード" localSheetId="10">マスター!#REF!</definedName>
    <definedName name="コード" localSheetId="11">マスター!#REF!</definedName>
    <definedName name="コード">マスター!#REF!</definedName>
    <definedName name="委託費">マスター!$Q$3</definedName>
    <definedName name="委託費・補助金">マスター!$G$3:$G$4</definedName>
    <definedName name="区分">マスター!$C$2:$G$2</definedName>
    <definedName name="区分2">マスター!$C$2:$F$2</definedName>
    <definedName name="区分3">マスター!$M$2:$Q$2</definedName>
    <definedName name="再委託団体">#REF!</definedName>
    <definedName name="採択市区町村" localSheetId="12">マスター!#REF!</definedName>
    <definedName name="採択市区町村" localSheetId="13">マスター!#REF!</definedName>
    <definedName name="採択市区町村" localSheetId="14">マスター!#REF!</definedName>
    <definedName name="採択市区町村" localSheetId="15">マスター!#REF!</definedName>
    <definedName name="採択市区町村" localSheetId="16">マスター!#REF!</definedName>
    <definedName name="採択市区町村" localSheetId="17">マスター!#REF!</definedName>
    <definedName name="採択市区町村" localSheetId="18">マスター!#REF!</definedName>
    <definedName name="採択市区町村" localSheetId="19">マスター!#REF!</definedName>
    <definedName name="採択市区町村" localSheetId="20">マスター!#REF!</definedName>
    <definedName name="採択市区町村" localSheetId="21">マスター!#REF!</definedName>
    <definedName name="採択市区町村" localSheetId="4">マスター!#REF!</definedName>
    <definedName name="採択市区町村" localSheetId="22">マスター!#REF!</definedName>
    <definedName name="採択市区町村" localSheetId="5">マスター!#REF!</definedName>
    <definedName name="採択市区町村" localSheetId="6">マスター!#REF!</definedName>
    <definedName name="採択市区町村" localSheetId="7">マスター!#REF!</definedName>
    <definedName name="採択市区町村" localSheetId="8">マスター!#REF!</definedName>
    <definedName name="採択市区町村" localSheetId="9">マスター!#REF!</definedName>
    <definedName name="採択市区町村" localSheetId="10">マスター!#REF!</definedName>
    <definedName name="採択市区町村" localSheetId="11">マスター!#REF!</definedName>
    <definedName name="採択市区町村">マスター!#REF!</definedName>
    <definedName name="雑役務費・消耗品費等">マスター!$F$3:$F$7</definedName>
    <definedName name="事業形態">マスター!$K$3:$K$4</definedName>
    <definedName name="実行団体">#REF!</definedName>
    <definedName name="収入">マスター!$I$3:$I$9</definedName>
    <definedName name="収入2">マスター!$I$4:$I$8</definedName>
    <definedName name="出演・音楽・文芸費">マスター!$C$3:$C$5</definedName>
    <definedName name="人件費・旅費・報償費">マスター!$E$3:$E$5</definedName>
    <definedName name="舞台・会場・設営費">マスター!$D$3:$D$7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23" l="1"/>
  <c r="A1" i="180"/>
  <c r="A1" i="178"/>
  <c r="A1" i="177"/>
  <c r="A1" i="176"/>
  <c r="A1" i="175"/>
  <c r="A1" i="174"/>
  <c r="A1" i="173"/>
  <c r="A1" i="172"/>
  <c r="A1" i="171"/>
  <c r="A1" i="170"/>
  <c r="A1" i="169"/>
  <c r="A1" i="168"/>
  <c r="A1" i="167"/>
  <c r="A1" i="166"/>
  <c r="A1" i="165"/>
  <c r="A1" i="163"/>
  <c r="A1" i="162"/>
  <c r="A1" i="161"/>
  <c r="A1" i="61"/>
  <c r="A1" i="60"/>
  <c r="A352" i="161"/>
  <c r="A352" i="162"/>
  <c r="A352" i="163"/>
  <c r="A352" i="165"/>
  <c r="A352" i="166"/>
  <c r="A352" i="167"/>
  <c r="A352" i="168"/>
  <c r="A352" i="169"/>
  <c r="A352" i="170"/>
  <c r="A352" i="171"/>
  <c r="A352" i="172"/>
  <c r="A352" i="173"/>
  <c r="A352" i="174"/>
  <c r="A352" i="175"/>
  <c r="A352" i="176"/>
  <c r="A352" i="177"/>
  <c r="A352" i="178"/>
  <c r="A352" i="179"/>
  <c r="A352" i="180"/>
  <c r="A352" i="123"/>
  <c r="A352" i="31"/>
  <c r="A1" i="31"/>
  <c r="X7" i="60" l="1"/>
  <c r="X6" i="60"/>
  <c r="X5" i="60" s="1"/>
  <c r="W7" i="60"/>
  <c r="W6" i="60"/>
  <c r="W5" i="60" s="1"/>
  <c r="V7" i="60"/>
  <c r="V6" i="60"/>
  <c r="V5" i="60" s="1"/>
  <c r="U7" i="60"/>
  <c r="U6" i="60"/>
  <c r="U5" i="60" s="1"/>
  <c r="T7" i="60"/>
  <c r="T6" i="60"/>
  <c r="T5" i="60" s="1"/>
  <c r="S7" i="60"/>
  <c r="S6" i="60"/>
  <c r="S5" i="60" s="1"/>
  <c r="R7" i="60"/>
  <c r="R6" i="60"/>
  <c r="R5" i="60" s="1"/>
  <c r="Q7" i="60"/>
  <c r="Q6" i="60"/>
  <c r="Q5" i="60" s="1"/>
  <c r="P7" i="60"/>
  <c r="P6" i="60"/>
  <c r="P5" i="60" s="1"/>
  <c r="O7" i="60"/>
  <c r="O6" i="60"/>
  <c r="O5" i="60" s="1"/>
  <c r="N7" i="60"/>
  <c r="N6" i="60"/>
  <c r="N5" i="60" s="1"/>
  <c r="M7" i="60"/>
  <c r="M6" i="60"/>
  <c r="M5" i="60" s="1"/>
  <c r="L7" i="60"/>
  <c r="L6" i="60"/>
  <c r="L5" i="60" s="1"/>
  <c r="K7" i="60"/>
  <c r="K6" i="60"/>
  <c r="K5" i="60" s="1"/>
  <c r="J7" i="60"/>
  <c r="J6" i="60"/>
  <c r="J5" i="60" s="1"/>
  <c r="I7" i="60"/>
  <c r="I6" i="60"/>
  <c r="I5" i="60" s="1"/>
  <c r="H7" i="60"/>
  <c r="H6" i="60"/>
  <c r="H5" i="60" s="1"/>
  <c r="G7" i="60"/>
  <c r="G6" i="60"/>
  <c r="G5" i="60" s="1"/>
  <c r="F7" i="60"/>
  <c r="F6" i="60"/>
  <c r="F5" i="60" s="1"/>
  <c r="E7" i="60"/>
  <c r="E6" i="60"/>
  <c r="E5" i="60" s="1"/>
  <c r="X7" i="61"/>
  <c r="X6" i="61"/>
  <c r="X5" i="61" s="1"/>
  <c r="W7" i="61"/>
  <c r="W6" i="61"/>
  <c r="W5" i="61" s="1"/>
  <c r="V7" i="61"/>
  <c r="V6" i="61"/>
  <c r="V5" i="61" s="1"/>
  <c r="U7" i="61"/>
  <c r="U6" i="61"/>
  <c r="U5" i="61" s="1"/>
  <c r="T7" i="61"/>
  <c r="T6" i="61"/>
  <c r="T5" i="61" s="1"/>
  <c r="S7" i="61"/>
  <c r="S6" i="61"/>
  <c r="S5" i="61" s="1"/>
  <c r="R7" i="61"/>
  <c r="R6" i="61"/>
  <c r="R5" i="61" s="1"/>
  <c r="Q7" i="61"/>
  <c r="Q6" i="61"/>
  <c r="Q5" i="61" s="1"/>
  <c r="P7" i="61"/>
  <c r="P6" i="61"/>
  <c r="P5" i="61" s="1"/>
  <c r="O7" i="61"/>
  <c r="O6" i="61"/>
  <c r="O5" i="61" s="1"/>
  <c r="N7" i="61"/>
  <c r="N6" i="61"/>
  <c r="N5" i="61" s="1"/>
  <c r="M7" i="61"/>
  <c r="M6" i="61"/>
  <c r="M5" i="61" s="1"/>
  <c r="L7" i="61"/>
  <c r="L6" i="61"/>
  <c r="L5" i="61" s="1"/>
  <c r="K7" i="61"/>
  <c r="K6" i="61"/>
  <c r="K5" i="61" s="1"/>
  <c r="J7" i="61"/>
  <c r="J6" i="61"/>
  <c r="J5" i="61" s="1"/>
  <c r="I7" i="61"/>
  <c r="I6" i="61"/>
  <c r="I5" i="61" s="1"/>
  <c r="H7" i="61"/>
  <c r="H6" i="61"/>
  <c r="H5" i="61" s="1"/>
  <c r="G7" i="61"/>
  <c r="G6" i="61"/>
  <c r="G5" i="61" s="1"/>
  <c r="F7" i="61"/>
  <c r="F6" i="61"/>
  <c r="F5" i="61" s="1"/>
  <c r="E7" i="61"/>
  <c r="E6" i="61"/>
  <c r="E5" i="61" s="1"/>
  <c r="F468" i="180" l="1"/>
  <c r="F467" i="180"/>
  <c r="F466" i="180"/>
  <c r="F465" i="180"/>
  <c r="F464" i="180"/>
  <c r="F463" i="180"/>
  <c r="F462" i="180"/>
  <c r="F461" i="180"/>
  <c r="F460" i="180"/>
  <c r="F459" i="180"/>
  <c r="F458" i="180"/>
  <c r="F457" i="180"/>
  <c r="F456" i="180"/>
  <c r="F455" i="180"/>
  <c r="F454" i="180"/>
  <c r="F453" i="180"/>
  <c r="F452" i="180"/>
  <c r="F451" i="180"/>
  <c r="F447" i="180"/>
  <c r="F446" i="180"/>
  <c r="F445" i="180"/>
  <c r="F444" i="180"/>
  <c r="F443" i="180"/>
  <c r="F442" i="180"/>
  <c r="F441" i="180"/>
  <c r="F440" i="180"/>
  <c r="F439" i="180"/>
  <c r="F438" i="180"/>
  <c r="F437" i="180"/>
  <c r="F436" i="180"/>
  <c r="F435" i="180"/>
  <c r="F434" i="180"/>
  <c r="F433" i="180"/>
  <c r="F432" i="180"/>
  <c r="F431" i="180"/>
  <c r="F424" i="180"/>
  <c r="X16" i="61" s="1"/>
  <c r="F421" i="180"/>
  <c r="X13" i="61" s="1"/>
  <c r="F420" i="180"/>
  <c r="X12" i="61" s="1"/>
  <c r="F419" i="180"/>
  <c r="X11" i="61" s="1"/>
  <c r="F418" i="180"/>
  <c r="F417" i="180"/>
  <c r="X9" i="61" s="1"/>
  <c r="F416" i="180"/>
  <c r="X8" i="61" s="1"/>
  <c r="Q410" i="180"/>
  <c r="Q409" i="180"/>
  <c r="Q408" i="180"/>
  <c r="Q407" i="180"/>
  <c r="Q406" i="180"/>
  <c r="Q405" i="180"/>
  <c r="Q404" i="180"/>
  <c r="Q403" i="180"/>
  <c r="Q402" i="180"/>
  <c r="Q401" i="180"/>
  <c r="Q400" i="180"/>
  <c r="Q399" i="180"/>
  <c r="Q398" i="180"/>
  <c r="Q397" i="180"/>
  <c r="Q396" i="180"/>
  <c r="Q395" i="180"/>
  <c r="Q394" i="180"/>
  <c r="Q393" i="180"/>
  <c r="Q392" i="180"/>
  <c r="Q391" i="180"/>
  <c r="Q390" i="180"/>
  <c r="Q389" i="180"/>
  <c r="Q388" i="180"/>
  <c r="Q387" i="180"/>
  <c r="Q386" i="180"/>
  <c r="Q385" i="180"/>
  <c r="Q384" i="180"/>
  <c r="Q383" i="180"/>
  <c r="Q382" i="180"/>
  <c r="Q381" i="180"/>
  <c r="Q380" i="180"/>
  <c r="Q379" i="180"/>
  <c r="Q378" i="180"/>
  <c r="Q377" i="180"/>
  <c r="Q376" i="180"/>
  <c r="Q375" i="180"/>
  <c r="Q374" i="180"/>
  <c r="Q373" i="180"/>
  <c r="Q372" i="180"/>
  <c r="Q371" i="180"/>
  <c r="Q370" i="180"/>
  <c r="Q369" i="180"/>
  <c r="Q368" i="180"/>
  <c r="Q367" i="180"/>
  <c r="Q366" i="180"/>
  <c r="Q365" i="180"/>
  <c r="Q364" i="180"/>
  <c r="Q363" i="180"/>
  <c r="Q362" i="180"/>
  <c r="Q361" i="180"/>
  <c r="E355" i="180"/>
  <c r="E354" i="180"/>
  <c r="C354" i="180"/>
  <c r="Q351" i="180"/>
  <c r="Q350" i="180"/>
  <c r="Q349" i="180"/>
  <c r="Q348" i="180"/>
  <c r="Q347" i="180"/>
  <c r="Q346" i="180"/>
  <c r="Q345" i="180"/>
  <c r="Q344" i="180"/>
  <c r="Q343" i="180"/>
  <c r="Q342" i="180"/>
  <c r="Q341" i="180"/>
  <c r="Q340" i="180"/>
  <c r="Q339" i="180"/>
  <c r="Q338" i="180"/>
  <c r="Q337" i="180"/>
  <c r="Q336" i="180"/>
  <c r="Q335" i="180"/>
  <c r="Q334" i="180"/>
  <c r="Q333" i="180"/>
  <c r="Q332" i="180"/>
  <c r="Q331" i="180"/>
  <c r="Q330" i="180"/>
  <c r="Q329" i="180"/>
  <c r="Q328" i="180"/>
  <c r="Q327" i="180"/>
  <c r="Q326" i="180"/>
  <c r="Q325" i="180"/>
  <c r="Q324" i="180"/>
  <c r="Q323" i="180"/>
  <c r="Q322" i="180"/>
  <c r="Q321" i="180"/>
  <c r="Q320" i="180"/>
  <c r="Q319" i="180"/>
  <c r="Q318" i="180"/>
  <c r="Q317" i="180"/>
  <c r="Q316" i="180"/>
  <c r="Q315" i="180"/>
  <c r="Q314" i="180"/>
  <c r="Q313" i="180"/>
  <c r="Q312" i="180"/>
  <c r="Q311" i="180"/>
  <c r="Q310" i="180"/>
  <c r="Q309" i="180"/>
  <c r="Q308" i="180"/>
  <c r="Q307" i="180"/>
  <c r="Q306" i="180"/>
  <c r="Q305" i="180"/>
  <c r="Q304" i="180"/>
  <c r="Q303" i="180"/>
  <c r="Q302" i="180"/>
  <c r="Q301" i="180"/>
  <c r="Q300" i="180"/>
  <c r="Q299" i="180"/>
  <c r="Q298" i="180"/>
  <c r="Q297" i="180"/>
  <c r="Q296" i="180"/>
  <c r="Q295" i="180"/>
  <c r="Q294" i="180"/>
  <c r="Q293" i="180"/>
  <c r="Q292" i="180"/>
  <c r="Q291" i="180"/>
  <c r="Q290" i="180"/>
  <c r="Q289" i="180"/>
  <c r="Q288" i="180"/>
  <c r="Q287" i="180"/>
  <c r="Q286" i="180"/>
  <c r="Q285" i="180"/>
  <c r="Q284" i="180"/>
  <c r="Q283" i="180"/>
  <c r="Q282" i="180"/>
  <c r="Q281" i="180"/>
  <c r="Q280" i="180"/>
  <c r="Q279" i="180"/>
  <c r="Q278" i="180"/>
  <c r="Q277" i="180"/>
  <c r="Q276" i="180"/>
  <c r="Q275" i="180"/>
  <c r="Q274" i="180"/>
  <c r="Q273" i="180"/>
  <c r="Q272" i="180"/>
  <c r="Q271" i="180"/>
  <c r="Q270" i="180"/>
  <c r="Q269" i="180"/>
  <c r="Q268" i="180"/>
  <c r="Q267" i="180"/>
  <c r="Q266" i="180"/>
  <c r="Q265" i="180"/>
  <c r="Q264" i="180"/>
  <c r="Q263" i="180"/>
  <c r="Q262" i="180"/>
  <c r="Q261" i="180"/>
  <c r="Q260" i="180"/>
  <c r="Q259" i="180"/>
  <c r="Q258" i="180"/>
  <c r="Q257" i="180"/>
  <c r="Q256" i="180"/>
  <c r="Q255" i="180"/>
  <c r="Q254" i="180"/>
  <c r="Q253" i="180"/>
  <c r="Q252" i="180"/>
  <c r="Q251" i="180"/>
  <c r="Q250" i="180"/>
  <c r="Q249" i="180"/>
  <c r="Q248" i="180"/>
  <c r="Q247" i="180"/>
  <c r="Q246" i="180"/>
  <c r="Q245" i="180"/>
  <c r="Q244" i="180"/>
  <c r="Q243" i="180"/>
  <c r="Q242" i="180"/>
  <c r="Q241" i="180"/>
  <c r="Q240" i="180"/>
  <c r="Q239" i="180"/>
  <c r="Q238" i="180"/>
  <c r="Q237" i="180"/>
  <c r="Q236" i="180"/>
  <c r="Q235" i="180"/>
  <c r="Q234" i="180"/>
  <c r="Q233" i="180"/>
  <c r="Q232" i="180"/>
  <c r="Q231" i="180"/>
  <c r="Q230" i="180"/>
  <c r="Q229" i="180"/>
  <c r="Q228" i="180"/>
  <c r="Q227" i="180"/>
  <c r="Q226" i="180"/>
  <c r="Q225" i="180"/>
  <c r="Q224" i="180"/>
  <c r="Q223" i="180"/>
  <c r="Q222" i="180"/>
  <c r="Q221" i="180"/>
  <c r="Q220" i="180"/>
  <c r="Q219" i="180"/>
  <c r="Q218" i="180"/>
  <c r="Q217" i="180"/>
  <c r="Q216" i="180"/>
  <c r="Q215" i="180"/>
  <c r="Q214" i="180"/>
  <c r="Q213" i="180"/>
  <c r="Q212" i="180"/>
  <c r="Q211" i="180"/>
  <c r="Q210" i="180"/>
  <c r="Q209" i="180"/>
  <c r="Q208" i="180"/>
  <c r="Q207" i="180"/>
  <c r="Q206" i="180"/>
  <c r="Q205" i="180"/>
  <c r="Q204" i="180"/>
  <c r="Q203" i="180"/>
  <c r="Q202" i="180"/>
  <c r="Q201" i="180"/>
  <c r="Q200" i="180"/>
  <c r="Q199" i="180"/>
  <c r="Q198" i="180"/>
  <c r="Q197" i="180"/>
  <c r="Q196" i="180"/>
  <c r="Q195" i="180"/>
  <c r="Q194" i="180"/>
  <c r="Q193" i="180"/>
  <c r="Q192" i="180"/>
  <c r="Q191" i="180"/>
  <c r="Q190" i="180"/>
  <c r="Q189" i="180"/>
  <c r="Q188" i="180"/>
  <c r="Q187" i="180"/>
  <c r="Q186" i="180"/>
  <c r="Q185" i="180"/>
  <c r="Q184" i="180"/>
  <c r="Q183" i="180"/>
  <c r="Q182" i="180"/>
  <c r="Q181" i="180"/>
  <c r="Q180" i="180"/>
  <c r="Q179" i="180"/>
  <c r="Q178" i="180"/>
  <c r="Q177" i="180"/>
  <c r="Q176" i="180"/>
  <c r="Q175" i="180"/>
  <c r="Q174" i="180"/>
  <c r="Q173" i="180"/>
  <c r="Q172" i="180"/>
  <c r="Q171" i="180"/>
  <c r="Q170" i="180"/>
  <c r="Q169" i="180"/>
  <c r="Q168" i="180"/>
  <c r="Q167" i="180"/>
  <c r="Q166" i="180"/>
  <c r="Q165" i="180"/>
  <c r="Q164" i="180"/>
  <c r="Q163" i="180"/>
  <c r="Q162" i="180"/>
  <c r="Q161" i="180"/>
  <c r="Q160" i="180"/>
  <c r="Q159" i="180"/>
  <c r="Q158" i="180"/>
  <c r="Q157" i="180"/>
  <c r="Q156" i="180"/>
  <c r="Q155" i="180"/>
  <c r="Q154" i="180"/>
  <c r="Q153" i="180"/>
  <c r="Q152" i="180"/>
  <c r="Q151" i="180"/>
  <c r="Q150" i="180"/>
  <c r="Q149" i="180"/>
  <c r="Q148" i="180"/>
  <c r="Q147" i="180"/>
  <c r="Q146" i="180"/>
  <c r="Q145" i="180"/>
  <c r="Q144" i="180"/>
  <c r="Q143" i="180"/>
  <c r="Q142" i="180"/>
  <c r="Q141" i="180"/>
  <c r="Q140" i="180"/>
  <c r="Q139" i="180"/>
  <c r="Q138" i="180"/>
  <c r="Q137" i="180"/>
  <c r="Q136" i="180"/>
  <c r="Q135" i="180"/>
  <c r="Q134" i="180"/>
  <c r="Q133" i="180"/>
  <c r="Q132" i="180"/>
  <c r="Q131" i="180"/>
  <c r="Q130" i="180"/>
  <c r="Q129" i="180"/>
  <c r="Q128" i="180"/>
  <c r="Q127" i="180"/>
  <c r="Q126" i="180"/>
  <c r="Q125" i="180"/>
  <c r="Q124" i="180"/>
  <c r="Q123" i="180"/>
  <c r="Q122" i="180"/>
  <c r="Q121" i="180"/>
  <c r="Q120" i="180"/>
  <c r="Q119" i="180"/>
  <c r="Q118" i="180"/>
  <c r="Q117" i="180"/>
  <c r="Q116" i="180"/>
  <c r="Q115" i="180"/>
  <c r="Q114" i="180"/>
  <c r="Q113" i="180"/>
  <c r="Q112" i="180"/>
  <c r="Q111" i="180"/>
  <c r="Q110" i="180"/>
  <c r="Q109" i="180"/>
  <c r="Q108" i="180"/>
  <c r="Q107" i="180"/>
  <c r="Q106" i="180"/>
  <c r="Q105" i="180"/>
  <c r="Q104" i="180"/>
  <c r="Q103" i="180"/>
  <c r="Q102" i="180"/>
  <c r="Q101" i="180"/>
  <c r="Q100" i="180"/>
  <c r="Q99" i="180"/>
  <c r="Q98" i="180"/>
  <c r="Q97" i="180"/>
  <c r="Q96" i="180"/>
  <c r="Q95" i="180"/>
  <c r="Q94" i="180"/>
  <c r="Q93" i="180"/>
  <c r="Q92" i="180"/>
  <c r="Q91" i="180"/>
  <c r="Q90" i="180"/>
  <c r="Q89" i="180"/>
  <c r="Q88" i="180"/>
  <c r="Q87" i="180"/>
  <c r="Q86" i="180"/>
  <c r="Q85" i="180"/>
  <c r="Q84" i="180"/>
  <c r="Q83" i="180"/>
  <c r="Q82" i="180"/>
  <c r="Q81" i="180"/>
  <c r="Q80" i="180"/>
  <c r="Q79" i="180"/>
  <c r="Q78" i="180"/>
  <c r="Q77" i="180"/>
  <c r="Q76" i="180"/>
  <c r="Q75" i="180"/>
  <c r="Q74" i="180"/>
  <c r="Q73" i="180"/>
  <c r="Q72" i="180"/>
  <c r="Q71" i="180"/>
  <c r="Q70" i="180"/>
  <c r="Q69" i="180"/>
  <c r="Q68" i="180"/>
  <c r="Q67" i="180"/>
  <c r="Q66" i="180"/>
  <c r="Q65" i="180"/>
  <c r="Q64" i="180"/>
  <c r="Q63" i="180"/>
  <c r="Q62" i="180"/>
  <c r="Q61" i="180"/>
  <c r="Q60" i="180"/>
  <c r="Q59" i="180"/>
  <c r="Q58" i="180"/>
  <c r="Q57" i="180"/>
  <c r="Q56" i="180"/>
  <c r="Q55" i="180"/>
  <c r="Q54" i="180"/>
  <c r="Q53" i="180"/>
  <c r="Q52" i="180"/>
  <c r="Q51" i="180"/>
  <c r="Q50" i="180"/>
  <c r="Q49" i="180"/>
  <c r="Q48" i="180"/>
  <c r="Q47" i="180"/>
  <c r="Q46" i="180"/>
  <c r="Q45" i="180"/>
  <c r="Q44" i="180"/>
  <c r="Q43" i="180"/>
  <c r="Q42" i="180"/>
  <c r="Q41" i="180"/>
  <c r="Q40" i="180"/>
  <c r="Q39" i="180"/>
  <c r="Q38" i="180"/>
  <c r="Q37" i="180"/>
  <c r="Q36" i="180"/>
  <c r="Q35" i="180"/>
  <c r="Q34" i="180"/>
  <c r="Q33" i="180"/>
  <c r="Q32" i="180"/>
  <c r="Q31" i="180"/>
  <c r="Q30" i="180"/>
  <c r="Q29" i="180"/>
  <c r="Q28" i="180"/>
  <c r="Q27" i="180"/>
  <c r="Q26" i="180"/>
  <c r="Q25" i="180"/>
  <c r="Q24" i="180"/>
  <c r="Q23" i="180"/>
  <c r="Q22" i="180"/>
  <c r="Q21" i="180"/>
  <c r="Q20" i="180"/>
  <c r="Q19" i="180"/>
  <c r="Q18" i="180"/>
  <c r="Q17" i="180"/>
  <c r="Q16" i="180"/>
  <c r="Q15" i="180"/>
  <c r="Q14" i="180"/>
  <c r="Q13" i="180"/>
  <c r="Q12" i="180"/>
  <c r="Q11" i="180"/>
  <c r="Q10" i="180"/>
  <c r="F430" i="180" s="1"/>
  <c r="E7" i="180"/>
  <c r="M6" i="180"/>
  <c r="F468" i="179"/>
  <c r="F467" i="179"/>
  <c r="F466" i="179"/>
  <c r="F465" i="179"/>
  <c r="F464" i="179"/>
  <c r="F463" i="179"/>
  <c r="F462" i="179"/>
  <c r="F461" i="179"/>
  <c r="F460" i="179"/>
  <c r="F459" i="179"/>
  <c r="F458" i="179"/>
  <c r="F457" i="179"/>
  <c r="F456" i="179"/>
  <c r="F455" i="179"/>
  <c r="F454" i="179"/>
  <c r="F453" i="179"/>
  <c r="F452" i="179"/>
  <c r="F451" i="179"/>
  <c r="F447" i="179"/>
  <c r="F446" i="179"/>
  <c r="F445" i="179"/>
  <c r="M6" i="179" s="1"/>
  <c r="F444" i="179"/>
  <c r="F443" i="179"/>
  <c r="F442" i="179"/>
  <c r="F441" i="179"/>
  <c r="F440" i="179"/>
  <c r="F439" i="179"/>
  <c r="F438" i="179"/>
  <c r="F437" i="179"/>
  <c r="F436" i="179"/>
  <c r="F435" i="179"/>
  <c r="F434" i="179"/>
  <c r="F433" i="179"/>
  <c r="F432" i="179"/>
  <c r="F431" i="179"/>
  <c r="F430" i="179"/>
  <c r="F424" i="179"/>
  <c r="W16" i="61" s="1"/>
  <c r="F421" i="179"/>
  <c r="W13" i="61" s="1"/>
  <c r="F420" i="179"/>
  <c r="W12" i="61" s="1"/>
  <c r="F419" i="179"/>
  <c r="W11" i="61" s="1"/>
  <c r="F418" i="179"/>
  <c r="F417" i="179"/>
  <c r="W9" i="61" s="1"/>
  <c r="F416" i="179"/>
  <c r="W8" i="61" s="1"/>
  <c r="Q410" i="179"/>
  <c r="Q409" i="179"/>
  <c r="Q408" i="179"/>
  <c r="Q407" i="179"/>
  <c r="Q406" i="179"/>
  <c r="Q405" i="179"/>
  <c r="Q404" i="179"/>
  <c r="Q403" i="179"/>
  <c r="Q402" i="179"/>
  <c r="Q401" i="179"/>
  <c r="Q400" i="179"/>
  <c r="Q399" i="179"/>
  <c r="Q398" i="179"/>
  <c r="Q397" i="179"/>
  <c r="Q396" i="179"/>
  <c r="Q395" i="179"/>
  <c r="Q394" i="179"/>
  <c r="Q393" i="179"/>
  <c r="Q392" i="179"/>
  <c r="Q391" i="179"/>
  <c r="Q390" i="179"/>
  <c r="Q389" i="179"/>
  <c r="Q388" i="179"/>
  <c r="Q387" i="179"/>
  <c r="Q386" i="179"/>
  <c r="Q385" i="179"/>
  <c r="Q384" i="179"/>
  <c r="Q383" i="179"/>
  <c r="Q382" i="179"/>
  <c r="Q381" i="179"/>
  <c r="Q380" i="179"/>
  <c r="Q379" i="179"/>
  <c r="Q378" i="179"/>
  <c r="Q377" i="179"/>
  <c r="Q376" i="179"/>
  <c r="Q375" i="179"/>
  <c r="Q374" i="179"/>
  <c r="Q373" i="179"/>
  <c r="Q372" i="179"/>
  <c r="Q371" i="179"/>
  <c r="Q370" i="179"/>
  <c r="Q369" i="179"/>
  <c r="Q368" i="179"/>
  <c r="Q367" i="179"/>
  <c r="Q366" i="179"/>
  <c r="Q365" i="179"/>
  <c r="Q364" i="179"/>
  <c r="Q363" i="179"/>
  <c r="Q362" i="179"/>
  <c r="Q361" i="179"/>
  <c r="E355" i="179"/>
  <c r="E354" i="179"/>
  <c r="C354" i="179"/>
  <c r="Q351" i="179"/>
  <c r="Q350" i="179"/>
  <c r="Q349" i="179"/>
  <c r="Q348" i="179"/>
  <c r="Q347" i="179"/>
  <c r="Q346" i="179"/>
  <c r="Q345" i="179"/>
  <c r="Q344" i="179"/>
  <c r="Q343" i="179"/>
  <c r="Q342" i="179"/>
  <c r="Q341" i="179"/>
  <c r="Q340" i="179"/>
  <c r="Q339" i="179"/>
  <c r="Q338" i="179"/>
  <c r="Q337" i="179"/>
  <c r="Q336" i="179"/>
  <c r="Q335" i="179"/>
  <c r="Q334" i="179"/>
  <c r="Q333" i="179"/>
  <c r="Q332" i="179"/>
  <c r="Q331" i="179"/>
  <c r="Q330" i="179"/>
  <c r="Q329" i="179"/>
  <c r="Q328" i="179"/>
  <c r="Q327" i="179"/>
  <c r="Q326" i="179"/>
  <c r="Q325" i="179"/>
  <c r="Q324" i="179"/>
  <c r="Q323" i="179"/>
  <c r="Q322" i="179"/>
  <c r="Q321" i="179"/>
  <c r="Q320" i="179"/>
  <c r="Q319" i="179"/>
  <c r="Q318" i="179"/>
  <c r="Q317" i="179"/>
  <c r="Q316" i="179"/>
  <c r="Q315" i="179"/>
  <c r="Q314" i="179"/>
  <c r="Q313" i="179"/>
  <c r="Q312" i="179"/>
  <c r="Q311" i="179"/>
  <c r="Q310" i="179"/>
  <c r="Q309" i="179"/>
  <c r="Q308" i="179"/>
  <c r="Q307" i="179"/>
  <c r="Q306" i="179"/>
  <c r="Q305" i="179"/>
  <c r="Q304" i="179"/>
  <c r="Q303" i="179"/>
  <c r="Q302" i="179"/>
  <c r="Q301" i="179"/>
  <c r="Q300" i="179"/>
  <c r="Q299" i="179"/>
  <c r="Q298" i="179"/>
  <c r="Q297" i="179"/>
  <c r="Q296" i="179"/>
  <c r="Q295" i="179"/>
  <c r="Q294" i="179"/>
  <c r="Q293" i="179"/>
  <c r="Q292" i="179"/>
  <c r="Q291" i="179"/>
  <c r="Q290" i="179"/>
  <c r="Q289" i="179"/>
  <c r="Q288" i="179"/>
  <c r="Q287" i="179"/>
  <c r="Q286" i="179"/>
  <c r="Q285" i="179"/>
  <c r="Q284" i="179"/>
  <c r="Q283" i="179"/>
  <c r="Q282" i="179"/>
  <c r="Q281" i="179"/>
  <c r="Q280" i="179"/>
  <c r="Q279" i="179"/>
  <c r="Q278" i="179"/>
  <c r="Q277" i="179"/>
  <c r="Q276" i="179"/>
  <c r="Q275" i="179"/>
  <c r="Q274" i="179"/>
  <c r="Q273" i="179"/>
  <c r="Q272" i="179"/>
  <c r="Q271" i="179"/>
  <c r="Q270" i="179"/>
  <c r="Q269" i="179"/>
  <c r="Q268" i="179"/>
  <c r="Q267" i="179"/>
  <c r="Q266" i="179"/>
  <c r="Q265" i="179"/>
  <c r="Q264" i="179"/>
  <c r="Q263" i="179"/>
  <c r="Q262" i="179"/>
  <c r="Q261" i="179"/>
  <c r="Q260" i="179"/>
  <c r="Q259" i="179"/>
  <c r="Q258" i="179"/>
  <c r="Q257" i="179"/>
  <c r="Q256" i="179"/>
  <c r="Q255" i="179"/>
  <c r="Q254" i="179"/>
  <c r="Q253" i="179"/>
  <c r="Q252" i="179"/>
  <c r="Q251" i="179"/>
  <c r="Q250" i="179"/>
  <c r="Q249" i="179"/>
  <c r="Q248" i="179"/>
  <c r="Q247" i="179"/>
  <c r="Q246" i="179"/>
  <c r="Q245" i="179"/>
  <c r="Q244" i="179"/>
  <c r="Q243" i="179"/>
  <c r="Q242" i="179"/>
  <c r="Q241" i="179"/>
  <c r="Q240" i="179"/>
  <c r="Q239" i="179"/>
  <c r="Q238" i="179"/>
  <c r="Q237" i="179"/>
  <c r="Q236" i="179"/>
  <c r="Q235" i="179"/>
  <c r="Q234" i="179"/>
  <c r="Q233" i="179"/>
  <c r="Q232" i="179"/>
  <c r="Q231" i="179"/>
  <c r="Q230" i="179"/>
  <c r="Q229" i="179"/>
  <c r="Q228" i="179"/>
  <c r="Q227" i="179"/>
  <c r="Q226" i="179"/>
  <c r="Q225" i="179"/>
  <c r="Q224" i="179"/>
  <c r="Q223" i="179"/>
  <c r="Q222" i="179"/>
  <c r="Q221" i="179"/>
  <c r="Q220" i="179"/>
  <c r="Q219" i="179"/>
  <c r="Q218" i="179"/>
  <c r="Q217" i="179"/>
  <c r="Q216" i="179"/>
  <c r="Q215" i="179"/>
  <c r="Q214" i="179"/>
  <c r="Q213" i="179"/>
  <c r="Q212" i="179"/>
  <c r="Q211" i="179"/>
  <c r="Q210" i="179"/>
  <c r="Q209" i="179"/>
  <c r="Q208" i="179"/>
  <c r="Q207" i="179"/>
  <c r="Q206" i="179"/>
  <c r="Q205" i="179"/>
  <c r="Q204" i="179"/>
  <c r="Q203" i="179"/>
  <c r="Q202" i="179"/>
  <c r="Q201" i="179"/>
  <c r="Q200" i="179"/>
  <c r="Q199" i="179"/>
  <c r="Q198" i="179"/>
  <c r="Q197" i="179"/>
  <c r="Q196" i="179"/>
  <c r="Q195" i="179"/>
  <c r="Q194" i="179"/>
  <c r="Q193" i="179"/>
  <c r="Q192" i="179"/>
  <c r="Q191" i="179"/>
  <c r="Q190" i="179"/>
  <c r="Q189" i="179"/>
  <c r="Q188" i="179"/>
  <c r="Q187" i="179"/>
  <c r="Q186" i="179"/>
  <c r="Q185" i="179"/>
  <c r="Q184" i="179"/>
  <c r="Q183" i="179"/>
  <c r="Q182" i="179"/>
  <c r="Q181" i="179"/>
  <c r="Q180" i="179"/>
  <c r="Q179" i="179"/>
  <c r="Q178" i="179"/>
  <c r="Q177" i="179"/>
  <c r="Q176" i="179"/>
  <c r="Q175" i="179"/>
  <c r="Q174" i="179"/>
  <c r="Q173" i="179"/>
  <c r="Q172" i="179"/>
  <c r="Q171" i="179"/>
  <c r="Q170" i="179"/>
  <c r="Q169" i="179"/>
  <c r="Q168" i="179"/>
  <c r="Q167" i="179"/>
  <c r="Q166" i="179"/>
  <c r="Q165" i="179"/>
  <c r="Q164" i="179"/>
  <c r="Q163" i="179"/>
  <c r="Q162" i="179"/>
  <c r="Q161" i="179"/>
  <c r="Q160" i="179"/>
  <c r="Q159" i="179"/>
  <c r="Q158" i="179"/>
  <c r="Q157" i="179"/>
  <c r="Q156" i="179"/>
  <c r="Q155" i="179"/>
  <c r="Q154" i="179"/>
  <c r="Q153" i="179"/>
  <c r="Q152" i="179"/>
  <c r="Q151" i="179"/>
  <c r="Q150" i="179"/>
  <c r="Q149" i="179"/>
  <c r="Q148" i="179"/>
  <c r="Q147" i="179"/>
  <c r="Q146" i="179"/>
  <c r="Q145" i="179"/>
  <c r="Q144" i="179"/>
  <c r="Q143" i="179"/>
  <c r="Q142" i="179"/>
  <c r="Q141" i="179"/>
  <c r="Q140" i="179"/>
  <c r="Q139" i="179"/>
  <c r="Q138" i="179"/>
  <c r="Q137" i="179"/>
  <c r="Q136" i="179"/>
  <c r="Q135" i="179"/>
  <c r="Q134" i="179"/>
  <c r="Q133" i="179"/>
  <c r="Q132" i="179"/>
  <c r="Q131" i="179"/>
  <c r="Q130" i="179"/>
  <c r="Q129" i="179"/>
  <c r="Q128" i="179"/>
  <c r="Q127" i="179"/>
  <c r="Q126" i="179"/>
  <c r="Q125" i="179"/>
  <c r="Q124" i="179"/>
  <c r="Q123" i="179"/>
  <c r="Q122" i="179"/>
  <c r="Q121" i="179"/>
  <c r="Q120" i="179"/>
  <c r="Q119" i="179"/>
  <c r="Q118" i="179"/>
  <c r="Q117" i="179"/>
  <c r="Q116" i="179"/>
  <c r="Q115" i="179"/>
  <c r="Q114" i="179"/>
  <c r="Q113" i="179"/>
  <c r="Q112" i="179"/>
  <c r="Q111" i="179"/>
  <c r="Q110" i="179"/>
  <c r="Q109" i="179"/>
  <c r="Q108" i="179"/>
  <c r="Q107" i="179"/>
  <c r="Q106" i="179"/>
  <c r="Q105" i="179"/>
  <c r="Q104" i="179"/>
  <c r="Q103" i="179"/>
  <c r="Q102" i="179"/>
  <c r="Q101" i="179"/>
  <c r="Q100" i="179"/>
  <c r="Q99" i="179"/>
  <c r="Q98" i="179"/>
  <c r="Q97" i="179"/>
  <c r="Q96" i="179"/>
  <c r="Q95" i="179"/>
  <c r="Q94" i="179"/>
  <c r="Q93" i="179"/>
  <c r="Q92" i="179"/>
  <c r="Q91" i="179"/>
  <c r="Q90" i="179"/>
  <c r="Q89" i="179"/>
  <c r="Q88" i="179"/>
  <c r="Q87" i="179"/>
  <c r="Q86" i="179"/>
  <c r="Q85" i="179"/>
  <c r="Q84" i="179"/>
  <c r="Q83" i="179"/>
  <c r="Q82" i="179"/>
  <c r="Q81" i="179"/>
  <c r="Q80" i="179"/>
  <c r="Q79" i="179"/>
  <c r="Q78" i="179"/>
  <c r="Q77" i="179"/>
  <c r="Q76" i="179"/>
  <c r="Q75" i="179"/>
  <c r="Q74" i="179"/>
  <c r="Q73" i="179"/>
  <c r="Q72" i="179"/>
  <c r="Q71" i="179"/>
  <c r="Q70" i="179"/>
  <c r="Q69" i="179"/>
  <c r="Q68" i="179"/>
  <c r="Q67" i="179"/>
  <c r="Q66" i="179"/>
  <c r="Q65" i="179"/>
  <c r="Q64" i="179"/>
  <c r="Q63" i="179"/>
  <c r="Q62" i="179"/>
  <c r="Q61" i="179"/>
  <c r="Q60" i="179"/>
  <c r="Q59" i="179"/>
  <c r="Q58" i="179"/>
  <c r="Q57" i="179"/>
  <c r="Q56" i="179"/>
  <c r="Q55" i="179"/>
  <c r="Q54" i="179"/>
  <c r="Q53" i="179"/>
  <c r="Q52" i="179"/>
  <c r="Q51" i="179"/>
  <c r="Q50" i="179"/>
  <c r="Q49" i="179"/>
  <c r="Q48" i="179"/>
  <c r="Q47" i="179"/>
  <c r="Q46" i="179"/>
  <c r="Q45" i="179"/>
  <c r="Q44" i="179"/>
  <c r="Q43" i="179"/>
  <c r="Q42" i="179"/>
  <c r="Q41" i="179"/>
  <c r="Q40" i="179"/>
  <c r="Q39" i="179"/>
  <c r="Q38" i="179"/>
  <c r="Q37" i="179"/>
  <c r="Q36" i="179"/>
  <c r="Q35" i="179"/>
  <c r="Q34" i="179"/>
  <c r="Q33" i="179"/>
  <c r="Q32" i="179"/>
  <c r="Q31" i="179"/>
  <c r="Q30" i="179"/>
  <c r="Q29" i="179"/>
  <c r="Q28" i="179"/>
  <c r="Q27" i="179"/>
  <c r="Q26" i="179"/>
  <c r="Q25" i="179"/>
  <c r="Q24" i="179"/>
  <c r="Q23" i="179"/>
  <c r="Q22" i="179"/>
  <c r="Q21" i="179"/>
  <c r="Q20" i="179"/>
  <c r="Q19" i="179"/>
  <c r="Q18" i="179"/>
  <c r="Q17" i="179"/>
  <c r="Q16" i="179"/>
  <c r="Q15" i="179"/>
  <c r="Q14" i="179"/>
  <c r="Q13" i="179"/>
  <c r="Q12" i="179"/>
  <c r="Q11" i="179"/>
  <c r="Q10" i="179"/>
  <c r="E7" i="179"/>
  <c r="F468" i="178"/>
  <c r="F467" i="178"/>
  <c r="F466" i="178"/>
  <c r="F465" i="178"/>
  <c r="F464" i="178"/>
  <c r="F463" i="178"/>
  <c r="F462" i="178"/>
  <c r="F461" i="178"/>
  <c r="F460" i="178"/>
  <c r="F459" i="178"/>
  <c r="F458" i="178"/>
  <c r="F457" i="178"/>
  <c r="F456" i="178"/>
  <c r="F455" i="178"/>
  <c r="F454" i="178"/>
  <c r="F453" i="178"/>
  <c r="F452" i="178"/>
  <c r="F451" i="178"/>
  <c r="F447" i="178"/>
  <c r="F446" i="178"/>
  <c r="F445" i="178"/>
  <c r="M6" i="178" s="1"/>
  <c r="F444" i="178"/>
  <c r="F443" i="178"/>
  <c r="F442" i="178"/>
  <c r="F441" i="178"/>
  <c r="F440" i="178"/>
  <c r="F439" i="178"/>
  <c r="F438" i="178"/>
  <c r="F437" i="178"/>
  <c r="F436" i="178"/>
  <c r="F435" i="178"/>
  <c r="F434" i="178"/>
  <c r="F433" i="178"/>
  <c r="F432" i="178"/>
  <c r="F431" i="178"/>
  <c r="F430" i="178"/>
  <c r="F424" i="178"/>
  <c r="V16" i="61" s="1"/>
  <c r="F421" i="178"/>
  <c r="V13" i="61" s="1"/>
  <c r="F420" i="178"/>
  <c r="V12" i="61" s="1"/>
  <c r="F419" i="178"/>
  <c r="V11" i="61" s="1"/>
  <c r="F418" i="178"/>
  <c r="F417" i="178"/>
  <c r="V9" i="61" s="1"/>
  <c r="F416" i="178"/>
  <c r="V8" i="61" s="1"/>
  <c r="Q410" i="178"/>
  <c r="Q409" i="178"/>
  <c r="Q408" i="178"/>
  <c r="Q407" i="178"/>
  <c r="Q406" i="178"/>
  <c r="Q405" i="178"/>
  <c r="Q404" i="178"/>
  <c r="Q403" i="178"/>
  <c r="Q402" i="178"/>
  <c r="Q401" i="178"/>
  <c r="Q400" i="178"/>
  <c r="Q399" i="178"/>
  <c r="Q398" i="178"/>
  <c r="Q397" i="178"/>
  <c r="Q396" i="178"/>
  <c r="Q395" i="178"/>
  <c r="Q394" i="178"/>
  <c r="Q393" i="178"/>
  <c r="Q392" i="178"/>
  <c r="Q391" i="178"/>
  <c r="Q390" i="178"/>
  <c r="Q389" i="178"/>
  <c r="Q388" i="178"/>
  <c r="Q387" i="178"/>
  <c r="Q386" i="178"/>
  <c r="Q385" i="178"/>
  <c r="Q384" i="178"/>
  <c r="Q383" i="178"/>
  <c r="Q382" i="178"/>
  <c r="Q381" i="178"/>
  <c r="Q380" i="178"/>
  <c r="Q379" i="178"/>
  <c r="Q378" i="178"/>
  <c r="Q377" i="178"/>
  <c r="Q376" i="178"/>
  <c r="Q375" i="178"/>
  <c r="Q374" i="178"/>
  <c r="Q373" i="178"/>
  <c r="Q372" i="178"/>
  <c r="Q371" i="178"/>
  <c r="Q370" i="178"/>
  <c r="Q369" i="178"/>
  <c r="Q368" i="178"/>
  <c r="Q367" i="178"/>
  <c r="Q366" i="178"/>
  <c r="Q365" i="178"/>
  <c r="Q364" i="178"/>
  <c r="Q363" i="178"/>
  <c r="Q362" i="178"/>
  <c r="Q361" i="178"/>
  <c r="E355" i="178"/>
  <c r="E354" i="178"/>
  <c r="C354" i="178"/>
  <c r="Q351" i="178"/>
  <c r="Q350" i="178"/>
  <c r="Q349" i="178"/>
  <c r="Q348" i="178"/>
  <c r="Q347" i="178"/>
  <c r="Q346" i="178"/>
  <c r="Q345" i="178"/>
  <c r="Q344" i="178"/>
  <c r="Q343" i="178"/>
  <c r="Q342" i="178"/>
  <c r="Q341" i="178"/>
  <c r="Q340" i="178"/>
  <c r="Q339" i="178"/>
  <c r="Q338" i="178"/>
  <c r="Q337" i="178"/>
  <c r="Q336" i="178"/>
  <c r="Q335" i="178"/>
  <c r="Q334" i="178"/>
  <c r="Q333" i="178"/>
  <c r="Q332" i="178"/>
  <c r="Q331" i="178"/>
  <c r="Q330" i="178"/>
  <c r="Q329" i="178"/>
  <c r="Q328" i="178"/>
  <c r="Q327" i="178"/>
  <c r="Q326" i="178"/>
  <c r="Q325" i="178"/>
  <c r="Q324" i="178"/>
  <c r="Q323" i="178"/>
  <c r="Q322" i="178"/>
  <c r="Q321" i="178"/>
  <c r="Q320" i="178"/>
  <c r="Q319" i="178"/>
  <c r="Q318" i="178"/>
  <c r="Q317" i="178"/>
  <c r="Q316" i="178"/>
  <c r="Q315" i="178"/>
  <c r="Q314" i="178"/>
  <c r="Q313" i="178"/>
  <c r="Q312" i="178"/>
  <c r="Q311" i="178"/>
  <c r="Q310" i="178"/>
  <c r="Q309" i="178"/>
  <c r="Q308" i="178"/>
  <c r="Q307" i="178"/>
  <c r="Q306" i="178"/>
  <c r="Q305" i="178"/>
  <c r="Q304" i="178"/>
  <c r="Q303" i="178"/>
  <c r="Q302" i="178"/>
  <c r="Q301" i="178"/>
  <c r="Q300" i="178"/>
  <c r="Q299" i="178"/>
  <c r="Q298" i="178"/>
  <c r="Q297" i="178"/>
  <c r="Q296" i="178"/>
  <c r="Q295" i="178"/>
  <c r="Q294" i="178"/>
  <c r="Q293" i="178"/>
  <c r="Q292" i="178"/>
  <c r="Q291" i="178"/>
  <c r="Q290" i="178"/>
  <c r="Q289" i="178"/>
  <c r="Q288" i="178"/>
  <c r="Q287" i="178"/>
  <c r="Q286" i="178"/>
  <c r="Q285" i="178"/>
  <c r="Q284" i="178"/>
  <c r="Q283" i="178"/>
  <c r="Q282" i="178"/>
  <c r="Q281" i="178"/>
  <c r="Q280" i="178"/>
  <c r="Q279" i="178"/>
  <c r="Q278" i="178"/>
  <c r="Q277" i="178"/>
  <c r="Q276" i="178"/>
  <c r="Q275" i="178"/>
  <c r="Q274" i="178"/>
  <c r="Q273" i="178"/>
  <c r="Q272" i="178"/>
  <c r="Q271" i="178"/>
  <c r="Q270" i="178"/>
  <c r="Q269" i="178"/>
  <c r="Q268" i="178"/>
  <c r="Q267" i="178"/>
  <c r="Q266" i="178"/>
  <c r="Q265" i="178"/>
  <c r="Q264" i="178"/>
  <c r="Q263" i="178"/>
  <c r="Q262" i="178"/>
  <c r="Q261" i="178"/>
  <c r="Q260" i="178"/>
  <c r="Q259" i="178"/>
  <c r="Q258" i="178"/>
  <c r="Q257" i="178"/>
  <c r="Q256" i="178"/>
  <c r="Q255" i="178"/>
  <c r="Q254" i="178"/>
  <c r="Q253" i="178"/>
  <c r="Q252" i="178"/>
  <c r="Q251" i="178"/>
  <c r="Q250" i="178"/>
  <c r="Q249" i="178"/>
  <c r="Q248" i="178"/>
  <c r="Q247" i="178"/>
  <c r="Q246" i="178"/>
  <c r="Q245" i="178"/>
  <c r="Q244" i="178"/>
  <c r="Q243" i="178"/>
  <c r="Q242" i="178"/>
  <c r="Q241" i="178"/>
  <c r="Q240" i="178"/>
  <c r="Q239" i="178"/>
  <c r="Q238" i="178"/>
  <c r="Q237" i="178"/>
  <c r="Q236" i="178"/>
  <c r="Q235" i="178"/>
  <c r="Q234" i="178"/>
  <c r="Q233" i="178"/>
  <c r="Q232" i="178"/>
  <c r="Q231" i="178"/>
  <c r="Q230" i="178"/>
  <c r="Q229" i="178"/>
  <c r="Q228" i="178"/>
  <c r="Q227" i="178"/>
  <c r="Q226" i="178"/>
  <c r="Q225" i="178"/>
  <c r="Q224" i="178"/>
  <c r="Q223" i="178"/>
  <c r="Q222" i="178"/>
  <c r="Q221" i="178"/>
  <c r="Q220" i="178"/>
  <c r="Q219" i="178"/>
  <c r="Q218" i="178"/>
  <c r="Q217" i="178"/>
  <c r="Q216" i="178"/>
  <c r="Q215" i="178"/>
  <c r="Q214" i="178"/>
  <c r="Q213" i="178"/>
  <c r="Q212" i="178"/>
  <c r="Q211" i="178"/>
  <c r="Q210" i="178"/>
  <c r="Q209" i="178"/>
  <c r="Q208" i="178"/>
  <c r="Q207" i="178"/>
  <c r="Q206" i="178"/>
  <c r="Q205" i="178"/>
  <c r="Q204" i="178"/>
  <c r="Q203" i="178"/>
  <c r="Q202" i="178"/>
  <c r="Q201" i="178"/>
  <c r="Q200" i="178"/>
  <c r="Q199" i="178"/>
  <c r="Q198" i="178"/>
  <c r="Q197" i="178"/>
  <c r="Q196" i="178"/>
  <c r="Q195" i="178"/>
  <c r="Q194" i="178"/>
  <c r="Q193" i="178"/>
  <c r="Q192" i="178"/>
  <c r="Q191" i="178"/>
  <c r="Q190" i="178"/>
  <c r="Q189" i="178"/>
  <c r="Q188" i="178"/>
  <c r="Q187" i="178"/>
  <c r="Q186" i="178"/>
  <c r="Q185" i="178"/>
  <c r="Q184" i="178"/>
  <c r="Q183" i="178"/>
  <c r="Q182" i="178"/>
  <c r="Q181" i="178"/>
  <c r="Q180" i="178"/>
  <c r="Q179" i="178"/>
  <c r="Q178" i="178"/>
  <c r="Q177" i="178"/>
  <c r="Q176" i="178"/>
  <c r="Q175" i="178"/>
  <c r="Q174" i="178"/>
  <c r="Q173" i="178"/>
  <c r="Q172" i="178"/>
  <c r="Q171" i="178"/>
  <c r="Q170" i="178"/>
  <c r="Q169" i="178"/>
  <c r="Q168" i="178"/>
  <c r="Q167" i="178"/>
  <c r="Q166" i="178"/>
  <c r="Q165" i="178"/>
  <c r="Q164" i="178"/>
  <c r="Q163" i="178"/>
  <c r="Q162" i="178"/>
  <c r="Q161" i="178"/>
  <c r="Q160" i="178"/>
  <c r="Q159" i="178"/>
  <c r="Q158" i="178"/>
  <c r="Q157" i="178"/>
  <c r="Q156" i="178"/>
  <c r="Q155" i="178"/>
  <c r="Q154" i="178"/>
  <c r="Q153" i="178"/>
  <c r="Q152" i="178"/>
  <c r="Q151" i="178"/>
  <c r="Q150" i="178"/>
  <c r="Q149" i="178"/>
  <c r="Q148" i="178"/>
  <c r="Q147" i="178"/>
  <c r="Q146" i="178"/>
  <c r="Q145" i="178"/>
  <c r="Q144" i="178"/>
  <c r="Q143" i="178"/>
  <c r="Q142" i="178"/>
  <c r="Q141" i="178"/>
  <c r="Q140" i="178"/>
  <c r="Q139" i="178"/>
  <c r="Q138" i="178"/>
  <c r="Q137" i="178"/>
  <c r="Q136" i="178"/>
  <c r="Q135" i="178"/>
  <c r="Q134" i="178"/>
  <c r="Q133" i="178"/>
  <c r="Q132" i="178"/>
  <c r="Q131" i="178"/>
  <c r="Q130" i="178"/>
  <c r="Q129" i="178"/>
  <c r="Q128" i="178"/>
  <c r="Q127" i="178"/>
  <c r="Q126" i="178"/>
  <c r="Q125" i="178"/>
  <c r="Q124" i="178"/>
  <c r="Q123" i="178"/>
  <c r="Q122" i="178"/>
  <c r="Q121" i="178"/>
  <c r="Q120" i="178"/>
  <c r="Q119" i="178"/>
  <c r="Q118" i="178"/>
  <c r="Q117" i="178"/>
  <c r="Q116" i="178"/>
  <c r="Q115" i="178"/>
  <c r="Q114" i="178"/>
  <c r="Q113" i="178"/>
  <c r="Q112" i="178"/>
  <c r="Q111" i="178"/>
  <c r="Q110" i="178"/>
  <c r="Q109" i="178"/>
  <c r="Q108" i="178"/>
  <c r="Q107" i="178"/>
  <c r="Q106" i="178"/>
  <c r="Q105" i="178"/>
  <c r="Q104" i="178"/>
  <c r="Q103" i="178"/>
  <c r="Q102" i="178"/>
  <c r="Q101" i="178"/>
  <c r="Q100" i="178"/>
  <c r="Q99" i="178"/>
  <c r="Q98" i="178"/>
  <c r="Q97" i="178"/>
  <c r="Q96" i="178"/>
  <c r="Q95" i="178"/>
  <c r="Q94" i="178"/>
  <c r="Q93" i="178"/>
  <c r="Q92" i="178"/>
  <c r="Q91" i="178"/>
  <c r="Q90" i="178"/>
  <c r="Q89" i="178"/>
  <c r="Q88" i="178"/>
  <c r="Q87" i="178"/>
  <c r="Q86" i="178"/>
  <c r="Q85" i="178"/>
  <c r="Q84" i="178"/>
  <c r="Q83" i="178"/>
  <c r="Q82" i="178"/>
  <c r="Q81" i="178"/>
  <c r="Q80" i="178"/>
  <c r="Q79" i="178"/>
  <c r="Q78" i="178"/>
  <c r="Q77" i="178"/>
  <c r="Q76" i="178"/>
  <c r="Q75" i="178"/>
  <c r="Q74" i="178"/>
  <c r="Q73" i="178"/>
  <c r="Q72" i="178"/>
  <c r="Q71" i="178"/>
  <c r="Q70" i="178"/>
  <c r="Q69" i="178"/>
  <c r="Q68" i="178"/>
  <c r="Q67" i="178"/>
  <c r="Q66" i="178"/>
  <c r="Q65" i="178"/>
  <c r="Q64" i="178"/>
  <c r="Q63" i="178"/>
  <c r="Q62" i="178"/>
  <c r="Q61" i="178"/>
  <c r="Q60" i="178"/>
  <c r="Q59" i="178"/>
  <c r="Q58" i="178"/>
  <c r="Q57" i="178"/>
  <c r="Q56" i="178"/>
  <c r="Q55" i="178"/>
  <c r="Q54" i="178"/>
  <c r="Q53" i="178"/>
  <c r="Q52" i="178"/>
  <c r="Q51" i="178"/>
  <c r="Q50" i="178"/>
  <c r="Q49" i="178"/>
  <c r="Q48" i="178"/>
  <c r="Q47" i="178"/>
  <c r="Q46" i="178"/>
  <c r="Q45" i="178"/>
  <c r="Q44" i="178"/>
  <c r="Q43" i="178"/>
  <c r="Q42" i="178"/>
  <c r="Q41" i="178"/>
  <c r="Q40" i="178"/>
  <c r="Q39" i="178"/>
  <c r="Q38" i="178"/>
  <c r="Q37" i="178"/>
  <c r="Q36" i="178"/>
  <c r="Q35" i="178"/>
  <c r="Q34" i="178"/>
  <c r="Q33" i="178"/>
  <c r="Q32" i="178"/>
  <c r="Q31" i="178"/>
  <c r="Q30" i="178"/>
  <c r="Q29" i="178"/>
  <c r="Q28" i="178"/>
  <c r="Q27" i="178"/>
  <c r="Q26" i="178"/>
  <c r="Q25" i="178"/>
  <c r="Q24" i="178"/>
  <c r="Q23" i="178"/>
  <c r="Q22" i="178"/>
  <c r="Q21" i="178"/>
  <c r="Q20" i="178"/>
  <c r="Q19" i="178"/>
  <c r="Q18" i="178"/>
  <c r="Q17" i="178"/>
  <c r="Q16" i="178"/>
  <c r="Q15" i="178"/>
  <c r="Q14" i="178"/>
  <c r="Q13" i="178"/>
  <c r="Q12" i="178"/>
  <c r="Q11" i="178"/>
  <c r="Q10" i="178"/>
  <c r="E7" i="178"/>
  <c r="F468" i="177"/>
  <c r="F467" i="177"/>
  <c r="F466" i="177"/>
  <c r="F465" i="177"/>
  <c r="F464" i="177"/>
  <c r="F463" i="177"/>
  <c r="F462" i="177"/>
  <c r="F461" i="177"/>
  <c r="F460" i="177"/>
  <c r="F459" i="177"/>
  <c r="F458" i="177"/>
  <c r="F457" i="177"/>
  <c r="F456" i="177"/>
  <c r="F455" i="177"/>
  <c r="F454" i="177"/>
  <c r="F453" i="177"/>
  <c r="F452" i="177"/>
  <c r="F451" i="177"/>
  <c r="F447" i="177"/>
  <c r="F446" i="177"/>
  <c r="F445" i="177"/>
  <c r="F444" i="177"/>
  <c r="F443" i="177"/>
  <c r="F442" i="177"/>
  <c r="F441" i="177"/>
  <c r="F440" i="177"/>
  <c r="F439" i="177"/>
  <c r="F438" i="177"/>
  <c r="F437" i="177"/>
  <c r="F436" i="177"/>
  <c r="F435" i="177"/>
  <c r="F434" i="177"/>
  <c r="F433" i="177"/>
  <c r="F432" i="177"/>
  <c r="F431" i="177"/>
  <c r="F430" i="177"/>
  <c r="F424" i="177"/>
  <c r="U16" i="61" s="1"/>
  <c r="F421" i="177"/>
  <c r="U13" i="61" s="1"/>
  <c r="F420" i="177"/>
  <c r="U12" i="61" s="1"/>
  <c r="F419" i="177"/>
  <c r="U11" i="61" s="1"/>
  <c r="F418" i="177"/>
  <c r="F417" i="177"/>
  <c r="U9" i="61" s="1"/>
  <c r="F416" i="177"/>
  <c r="U8" i="61" s="1"/>
  <c r="Q410" i="177"/>
  <c r="Q409" i="177"/>
  <c r="Q408" i="177"/>
  <c r="Q407" i="177"/>
  <c r="Q406" i="177"/>
  <c r="Q405" i="177"/>
  <c r="Q404" i="177"/>
  <c r="Q403" i="177"/>
  <c r="Q402" i="177"/>
  <c r="Q401" i="177"/>
  <c r="Q400" i="177"/>
  <c r="Q399" i="177"/>
  <c r="Q398" i="177"/>
  <c r="Q397" i="177"/>
  <c r="Q396" i="177"/>
  <c r="Q395" i="177"/>
  <c r="Q394" i="177"/>
  <c r="Q393" i="177"/>
  <c r="Q392" i="177"/>
  <c r="Q391" i="177"/>
  <c r="Q390" i="177"/>
  <c r="Q389" i="177"/>
  <c r="Q388" i="177"/>
  <c r="Q387" i="177"/>
  <c r="Q386" i="177"/>
  <c r="Q385" i="177"/>
  <c r="Q384" i="177"/>
  <c r="Q383" i="177"/>
  <c r="Q382" i="177"/>
  <c r="Q381" i="177"/>
  <c r="Q380" i="177"/>
  <c r="Q379" i="177"/>
  <c r="Q378" i="177"/>
  <c r="Q377" i="177"/>
  <c r="Q376" i="177"/>
  <c r="Q375" i="177"/>
  <c r="Q374" i="177"/>
  <c r="Q373" i="177"/>
  <c r="Q372" i="177"/>
  <c r="Q371" i="177"/>
  <c r="Q370" i="177"/>
  <c r="Q369" i="177"/>
  <c r="Q368" i="177"/>
  <c r="Q367" i="177"/>
  <c r="Q366" i="177"/>
  <c r="Q365" i="177"/>
  <c r="Q364" i="177"/>
  <c r="Q363" i="177"/>
  <c r="Q362" i="177"/>
  <c r="Q361" i="177"/>
  <c r="E355" i="177"/>
  <c r="E354" i="177"/>
  <c r="C354" i="177"/>
  <c r="Q351" i="177"/>
  <c r="Q350" i="177"/>
  <c r="Q349" i="177"/>
  <c r="Q348" i="177"/>
  <c r="Q347" i="177"/>
  <c r="Q346" i="177"/>
  <c r="Q345" i="177"/>
  <c r="Q344" i="177"/>
  <c r="Q343" i="177"/>
  <c r="Q342" i="177"/>
  <c r="Q341" i="177"/>
  <c r="Q340" i="177"/>
  <c r="Q339" i="177"/>
  <c r="Q338" i="177"/>
  <c r="Q337" i="177"/>
  <c r="Q336" i="177"/>
  <c r="Q335" i="177"/>
  <c r="Q334" i="177"/>
  <c r="Q333" i="177"/>
  <c r="Q332" i="177"/>
  <c r="Q331" i="177"/>
  <c r="Q330" i="177"/>
  <c r="Q329" i="177"/>
  <c r="Q328" i="177"/>
  <c r="Q327" i="177"/>
  <c r="Q326" i="177"/>
  <c r="Q325" i="177"/>
  <c r="Q324" i="177"/>
  <c r="Q323" i="177"/>
  <c r="Q322" i="177"/>
  <c r="Q321" i="177"/>
  <c r="Q320" i="177"/>
  <c r="Q319" i="177"/>
  <c r="Q318" i="177"/>
  <c r="Q317" i="177"/>
  <c r="Q316" i="177"/>
  <c r="Q315" i="177"/>
  <c r="Q314" i="177"/>
  <c r="Q313" i="177"/>
  <c r="Q312" i="177"/>
  <c r="Q311" i="177"/>
  <c r="Q310" i="177"/>
  <c r="Q309" i="177"/>
  <c r="Q308" i="177"/>
  <c r="Q307" i="177"/>
  <c r="Q306" i="177"/>
  <c r="Q305" i="177"/>
  <c r="Q304" i="177"/>
  <c r="Q303" i="177"/>
  <c r="Q302" i="177"/>
  <c r="Q301" i="177"/>
  <c r="Q300" i="177"/>
  <c r="Q299" i="177"/>
  <c r="Q298" i="177"/>
  <c r="Q297" i="177"/>
  <c r="Q296" i="177"/>
  <c r="Q295" i="177"/>
  <c r="Q294" i="177"/>
  <c r="Q293" i="177"/>
  <c r="Q292" i="177"/>
  <c r="Q291" i="177"/>
  <c r="Q290" i="177"/>
  <c r="Q289" i="177"/>
  <c r="Q288" i="177"/>
  <c r="Q287" i="177"/>
  <c r="Q286" i="177"/>
  <c r="Q285" i="177"/>
  <c r="Q284" i="177"/>
  <c r="Q283" i="177"/>
  <c r="Q282" i="177"/>
  <c r="Q281" i="177"/>
  <c r="Q280" i="177"/>
  <c r="Q279" i="177"/>
  <c r="Q278" i="177"/>
  <c r="Q277" i="177"/>
  <c r="Q276" i="177"/>
  <c r="Q275" i="177"/>
  <c r="Q274" i="177"/>
  <c r="Q273" i="177"/>
  <c r="Q272" i="177"/>
  <c r="Q271" i="177"/>
  <c r="Q270" i="177"/>
  <c r="Q269" i="177"/>
  <c r="Q268" i="177"/>
  <c r="Q267" i="177"/>
  <c r="Q266" i="177"/>
  <c r="Q265" i="177"/>
  <c r="Q264" i="177"/>
  <c r="Q263" i="177"/>
  <c r="Q262" i="177"/>
  <c r="Q261" i="177"/>
  <c r="Q260" i="177"/>
  <c r="Q259" i="177"/>
  <c r="Q258" i="177"/>
  <c r="Q257" i="177"/>
  <c r="Q256" i="177"/>
  <c r="Q255" i="177"/>
  <c r="Q254" i="177"/>
  <c r="Q253" i="177"/>
  <c r="Q252" i="177"/>
  <c r="Q251" i="177"/>
  <c r="Q250" i="177"/>
  <c r="Q249" i="177"/>
  <c r="Q248" i="177"/>
  <c r="Q247" i="177"/>
  <c r="Q246" i="177"/>
  <c r="Q245" i="177"/>
  <c r="Q244" i="177"/>
  <c r="Q243" i="177"/>
  <c r="Q242" i="177"/>
  <c r="Q241" i="177"/>
  <c r="Q240" i="177"/>
  <c r="Q239" i="177"/>
  <c r="Q238" i="177"/>
  <c r="Q237" i="177"/>
  <c r="Q236" i="177"/>
  <c r="Q235" i="177"/>
  <c r="Q234" i="177"/>
  <c r="Q233" i="177"/>
  <c r="Q232" i="177"/>
  <c r="Q231" i="177"/>
  <c r="Q230" i="177"/>
  <c r="Q229" i="177"/>
  <c r="Q228" i="177"/>
  <c r="Q227" i="177"/>
  <c r="Q226" i="177"/>
  <c r="Q225" i="177"/>
  <c r="Q224" i="177"/>
  <c r="Q223" i="177"/>
  <c r="Q222" i="177"/>
  <c r="Q221" i="177"/>
  <c r="Q220" i="177"/>
  <c r="Q219" i="177"/>
  <c r="Q218" i="177"/>
  <c r="Q217" i="177"/>
  <c r="Q216" i="177"/>
  <c r="Q215" i="177"/>
  <c r="Q214" i="177"/>
  <c r="Q213" i="177"/>
  <c r="Q212" i="177"/>
  <c r="Q211" i="177"/>
  <c r="Q210" i="177"/>
  <c r="Q209" i="177"/>
  <c r="Q208" i="177"/>
  <c r="Q207" i="177"/>
  <c r="Q206" i="177"/>
  <c r="Q205" i="177"/>
  <c r="Q204" i="177"/>
  <c r="Q203" i="177"/>
  <c r="Q202" i="177"/>
  <c r="Q201" i="177"/>
  <c r="Q200" i="177"/>
  <c r="Q199" i="177"/>
  <c r="Q198" i="177"/>
  <c r="Q197" i="177"/>
  <c r="Q196" i="177"/>
  <c r="Q195" i="177"/>
  <c r="Q194" i="177"/>
  <c r="Q193" i="177"/>
  <c r="Q192" i="177"/>
  <c r="Q191" i="177"/>
  <c r="Q190" i="177"/>
  <c r="Q189" i="177"/>
  <c r="Q188" i="177"/>
  <c r="Q187" i="177"/>
  <c r="Q186" i="177"/>
  <c r="Q185" i="177"/>
  <c r="Q184" i="177"/>
  <c r="Q183" i="177"/>
  <c r="Q182" i="177"/>
  <c r="Q181" i="177"/>
  <c r="Q180" i="177"/>
  <c r="Q179" i="177"/>
  <c r="Q178" i="177"/>
  <c r="Q177" i="177"/>
  <c r="Q176" i="177"/>
  <c r="Q175" i="177"/>
  <c r="Q174" i="177"/>
  <c r="Q173" i="177"/>
  <c r="Q172" i="177"/>
  <c r="Q171" i="177"/>
  <c r="Q170" i="177"/>
  <c r="Q169" i="177"/>
  <c r="Q168" i="177"/>
  <c r="Q167" i="177"/>
  <c r="Q166" i="177"/>
  <c r="Q165" i="177"/>
  <c r="Q164" i="177"/>
  <c r="Q163" i="177"/>
  <c r="Q162" i="177"/>
  <c r="Q161" i="177"/>
  <c r="Q160" i="177"/>
  <c r="Q159" i="177"/>
  <c r="Q158" i="177"/>
  <c r="Q157" i="177"/>
  <c r="Q156" i="177"/>
  <c r="Q155" i="177"/>
  <c r="Q154" i="177"/>
  <c r="Q153" i="177"/>
  <c r="Q152" i="177"/>
  <c r="Q151" i="177"/>
  <c r="Q150" i="177"/>
  <c r="Q149" i="177"/>
  <c r="Q148" i="177"/>
  <c r="Q147" i="177"/>
  <c r="Q146" i="177"/>
  <c r="Q145" i="177"/>
  <c r="Q144" i="177"/>
  <c r="Q143" i="177"/>
  <c r="Q142" i="177"/>
  <c r="Q141" i="177"/>
  <c r="Q140" i="177"/>
  <c r="Q139" i="177"/>
  <c r="Q138" i="177"/>
  <c r="Q137" i="177"/>
  <c r="Q136" i="177"/>
  <c r="Q135" i="177"/>
  <c r="Q134" i="177"/>
  <c r="Q133" i="177"/>
  <c r="Q132" i="177"/>
  <c r="Q131" i="177"/>
  <c r="Q130" i="177"/>
  <c r="Q129" i="177"/>
  <c r="Q128" i="177"/>
  <c r="Q127" i="177"/>
  <c r="Q126" i="177"/>
  <c r="Q125" i="177"/>
  <c r="Q124" i="177"/>
  <c r="Q123" i="177"/>
  <c r="Q122" i="177"/>
  <c r="Q121" i="177"/>
  <c r="Q120" i="177"/>
  <c r="Q119" i="177"/>
  <c r="Q118" i="177"/>
  <c r="Q117" i="177"/>
  <c r="Q116" i="177"/>
  <c r="Q115" i="177"/>
  <c r="Q114" i="177"/>
  <c r="Q113" i="177"/>
  <c r="Q112" i="177"/>
  <c r="Q111" i="177"/>
  <c r="Q110" i="177"/>
  <c r="Q109" i="177"/>
  <c r="Q108" i="177"/>
  <c r="Q107" i="177"/>
  <c r="Q106" i="177"/>
  <c r="Q105" i="177"/>
  <c r="Q104" i="177"/>
  <c r="Q103" i="177"/>
  <c r="Q102" i="177"/>
  <c r="Q101" i="177"/>
  <c r="Q100" i="177"/>
  <c r="Q99" i="177"/>
  <c r="Q98" i="177"/>
  <c r="Q97" i="177"/>
  <c r="Q96" i="177"/>
  <c r="Q95" i="177"/>
  <c r="Q94" i="177"/>
  <c r="Q93" i="177"/>
  <c r="Q92" i="177"/>
  <c r="Q91" i="177"/>
  <c r="Q90" i="177"/>
  <c r="Q89" i="177"/>
  <c r="Q88" i="177"/>
  <c r="Q87" i="177"/>
  <c r="Q86" i="177"/>
  <c r="Q85" i="177"/>
  <c r="Q84" i="177"/>
  <c r="Q83" i="177"/>
  <c r="Q82" i="177"/>
  <c r="Q81" i="177"/>
  <c r="Q80" i="177"/>
  <c r="Q79" i="177"/>
  <c r="Q78" i="177"/>
  <c r="Q77" i="177"/>
  <c r="Q76" i="177"/>
  <c r="Q75" i="177"/>
  <c r="Q74" i="177"/>
  <c r="Q73" i="177"/>
  <c r="Q72" i="177"/>
  <c r="Q71" i="177"/>
  <c r="Q70" i="177"/>
  <c r="Q69" i="177"/>
  <c r="Q68" i="177"/>
  <c r="Q67" i="177"/>
  <c r="Q66" i="177"/>
  <c r="Q65" i="177"/>
  <c r="Q64" i="177"/>
  <c r="Q63" i="177"/>
  <c r="Q62" i="177"/>
  <c r="Q61" i="177"/>
  <c r="Q60" i="177"/>
  <c r="Q59" i="177"/>
  <c r="Q58" i="177"/>
  <c r="Q57" i="177"/>
  <c r="Q56" i="177"/>
  <c r="Q55" i="177"/>
  <c r="Q54" i="177"/>
  <c r="Q53" i="177"/>
  <c r="Q52" i="177"/>
  <c r="Q51" i="177"/>
  <c r="Q50" i="177"/>
  <c r="Q49" i="177"/>
  <c r="Q48" i="177"/>
  <c r="Q47" i="177"/>
  <c r="Q46" i="177"/>
  <c r="Q45" i="177"/>
  <c r="Q44" i="177"/>
  <c r="Q43" i="177"/>
  <c r="Q42" i="177"/>
  <c r="Q41" i="177"/>
  <c r="Q40" i="177"/>
  <c r="Q39" i="177"/>
  <c r="Q38" i="177"/>
  <c r="Q37" i="177"/>
  <c r="Q36" i="177"/>
  <c r="Q35" i="177"/>
  <c r="Q34" i="177"/>
  <c r="Q33" i="177"/>
  <c r="Q32" i="177"/>
  <c r="Q31" i="177"/>
  <c r="Q30" i="177"/>
  <c r="Q29" i="177"/>
  <c r="Q28" i="177"/>
  <c r="Q27" i="177"/>
  <c r="Q26" i="177"/>
  <c r="Q25" i="177"/>
  <c r="Q24" i="177"/>
  <c r="Q23" i="177"/>
  <c r="Q22" i="177"/>
  <c r="Q21" i="177"/>
  <c r="Q20" i="177"/>
  <c r="Q19" i="177"/>
  <c r="Q18" i="177"/>
  <c r="Q17" i="177"/>
  <c r="Q16" i="177"/>
  <c r="Q15" i="177"/>
  <c r="Q14" i="177"/>
  <c r="Q13" i="177"/>
  <c r="Q12" i="177"/>
  <c r="Q11" i="177"/>
  <c r="Q10" i="177"/>
  <c r="E7" i="177"/>
  <c r="F468" i="176"/>
  <c r="F467" i="176"/>
  <c r="F466" i="176"/>
  <c r="F465" i="176"/>
  <c r="F464" i="176"/>
  <c r="F463" i="176"/>
  <c r="F462" i="176"/>
  <c r="F461" i="176"/>
  <c r="F460" i="176"/>
  <c r="F459" i="176"/>
  <c r="F458" i="176"/>
  <c r="F457" i="176"/>
  <c r="F456" i="176"/>
  <c r="F455" i="176"/>
  <c r="F454" i="176"/>
  <c r="F453" i="176"/>
  <c r="F452" i="176"/>
  <c r="F451" i="176"/>
  <c r="F447" i="176"/>
  <c r="F446" i="176"/>
  <c r="F445" i="176"/>
  <c r="M6" i="176" s="1"/>
  <c r="F444" i="176"/>
  <c r="F443" i="176"/>
  <c r="F442" i="176"/>
  <c r="F441" i="176"/>
  <c r="F440" i="176"/>
  <c r="F439" i="176"/>
  <c r="F438" i="176"/>
  <c r="F437" i="176"/>
  <c r="F436" i="176"/>
  <c r="F435" i="176"/>
  <c r="F434" i="176"/>
  <c r="F433" i="176"/>
  <c r="F432" i="176"/>
  <c r="F431" i="176"/>
  <c r="F430" i="176"/>
  <c r="F424" i="176"/>
  <c r="T16" i="61" s="1"/>
  <c r="F421" i="176"/>
  <c r="T13" i="61" s="1"/>
  <c r="F420" i="176"/>
  <c r="T12" i="61" s="1"/>
  <c r="F419" i="176"/>
  <c r="T11" i="61" s="1"/>
  <c r="F418" i="176"/>
  <c r="F417" i="176"/>
  <c r="T9" i="61" s="1"/>
  <c r="F416" i="176"/>
  <c r="T8" i="61" s="1"/>
  <c r="Q410" i="176"/>
  <c r="Q409" i="176"/>
  <c r="Q408" i="176"/>
  <c r="Q407" i="176"/>
  <c r="Q406" i="176"/>
  <c r="Q405" i="176"/>
  <c r="Q404" i="176"/>
  <c r="Q403" i="176"/>
  <c r="Q402" i="176"/>
  <c r="Q401" i="176"/>
  <c r="Q400" i="176"/>
  <c r="Q399" i="176"/>
  <c r="Q398" i="176"/>
  <c r="Q397" i="176"/>
  <c r="Q396" i="176"/>
  <c r="Q395" i="176"/>
  <c r="Q394" i="176"/>
  <c r="Q393" i="176"/>
  <c r="Q392" i="176"/>
  <c r="Q391" i="176"/>
  <c r="Q390" i="176"/>
  <c r="Q389" i="176"/>
  <c r="Q388" i="176"/>
  <c r="Q387" i="176"/>
  <c r="Q386" i="176"/>
  <c r="Q385" i="176"/>
  <c r="Q384" i="176"/>
  <c r="Q383" i="176"/>
  <c r="Q382" i="176"/>
  <c r="Q381" i="176"/>
  <c r="Q380" i="176"/>
  <c r="Q379" i="176"/>
  <c r="Q378" i="176"/>
  <c r="Q377" i="176"/>
  <c r="Q376" i="176"/>
  <c r="Q375" i="176"/>
  <c r="Q374" i="176"/>
  <c r="Q373" i="176"/>
  <c r="Q372" i="176"/>
  <c r="Q371" i="176"/>
  <c r="Q370" i="176"/>
  <c r="Q369" i="176"/>
  <c r="Q368" i="176"/>
  <c r="Q367" i="176"/>
  <c r="Q366" i="176"/>
  <c r="Q365" i="176"/>
  <c r="Q364" i="176"/>
  <c r="Q363" i="176"/>
  <c r="Q362" i="176"/>
  <c r="Q361" i="176"/>
  <c r="E355" i="176"/>
  <c r="E354" i="176"/>
  <c r="C354" i="176"/>
  <c r="Q351" i="176"/>
  <c r="Q350" i="176"/>
  <c r="Q349" i="176"/>
  <c r="Q348" i="176"/>
  <c r="Q347" i="176"/>
  <c r="Q346" i="176"/>
  <c r="Q345" i="176"/>
  <c r="Q344" i="176"/>
  <c r="Q343" i="176"/>
  <c r="Q342" i="176"/>
  <c r="Q341" i="176"/>
  <c r="Q340" i="176"/>
  <c r="Q339" i="176"/>
  <c r="Q338" i="176"/>
  <c r="Q337" i="176"/>
  <c r="Q336" i="176"/>
  <c r="Q335" i="176"/>
  <c r="Q334" i="176"/>
  <c r="Q333" i="176"/>
  <c r="Q332" i="176"/>
  <c r="Q331" i="176"/>
  <c r="Q330" i="176"/>
  <c r="Q329" i="176"/>
  <c r="Q328" i="176"/>
  <c r="Q327" i="176"/>
  <c r="Q326" i="176"/>
  <c r="Q325" i="176"/>
  <c r="Q324" i="176"/>
  <c r="Q323" i="176"/>
  <c r="Q322" i="176"/>
  <c r="Q321" i="176"/>
  <c r="Q320" i="176"/>
  <c r="Q319" i="176"/>
  <c r="Q318" i="176"/>
  <c r="Q317" i="176"/>
  <c r="Q316" i="176"/>
  <c r="Q315" i="176"/>
  <c r="Q314" i="176"/>
  <c r="Q313" i="176"/>
  <c r="Q312" i="176"/>
  <c r="Q311" i="176"/>
  <c r="Q310" i="176"/>
  <c r="Q309" i="176"/>
  <c r="Q308" i="176"/>
  <c r="Q307" i="176"/>
  <c r="Q306" i="176"/>
  <c r="Q305" i="176"/>
  <c r="Q304" i="176"/>
  <c r="Q303" i="176"/>
  <c r="Q302" i="176"/>
  <c r="Q301" i="176"/>
  <c r="Q300" i="176"/>
  <c r="Q299" i="176"/>
  <c r="Q298" i="176"/>
  <c r="Q297" i="176"/>
  <c r="Q296" i="176"/>
  <c r="Q295" i="176"/>
  <c r="Q294" i="176"/>
  <c r="Q293" i="176"/>
  <c r="Q292" i="176"/>
  <c r="Q291" i="176"/>
  <c r="Q290" i="176"/>
  <c r="Q289" i="176"/>
  <c r="Q288" i="176"/>
  <c r="Q287" i="176"/>
  <c r="Q286" i="176"/>
  <c r="Q285" i="176"/>
  <c r="Q284" i="176"/>
  <c r="Q283" i="176"/>
  <c r="Q282" i="176"/>
  <c r="Q281" i="176"/>
  <c r="Q280" i="176"/>
  <c r="Q279" i="176"/>
  <c r="Q278" i="176"/>
  <c r="Q277" i="176"/>
  <c r="Q276" i="176"/>
  <c r="Q275" i="176"/>
  <c r="Q274" i="176"/>
  <c r="Q273" i="176"/>
  <c r="Q272" i="176"/>
  <c r="Q271" i="176"/>
  <c r="Q270" i="176"/>
  <c r="Q269" i="176"/>
  <c r="Q268" i="176"/>
  <c r="Q267" i="176"/>
  <c r="Q266" i="176"/>
  <c r="Q265" i="176"/>
  <c r="Q264" i="176"/>
  <c r="Q263" i="176"/>
  <c r="Q262" i="176"/>
  <c r="Q261" i="176"/>
  <c r="Q260" i="176"/>
  <c r="Q259" i="176"/>
  <c r="Q258" i="176"/>
  <c r="Q257" i="176"/>
  <c r="Q256" i="176"/>
  <c r="Q255" i="176"/>
  <c r="Q254" i="176"/>
  <c r="Q253" i="176"/>
  <c r="Q252" i="176"/>
  <c r="Q251" i="176"/>
  <c r="Q250" i="176"/>
  <c r="Q249" i="176"/>
  <c r="Q248" i="176"/>
  <c r="Q247" i="176"/>
  <c r="Q246" i="176"/>
  <c r="Q245" i="176"/>
  <c r="Q244" i="176"/>
  <c r="Q243" i="176"/>
  <c r="Q242" i="176"/>
  <c r="Q241" i="176"/>
  <c r="Q240" i="176"/>
  <c r="Q239" i="176"/>
  <c r="Q238" i="176"/>
  <c r="Q237" i="176"/>
  <c r="Q236" i="176"/>
  <c r="Q235" i="176"/>
  <c r="Q234" i="176"/>
  <c r="Q233" i="176"/>
  <c r="Q232" i="176"/>
  <c r="Q231" i="176"/>
  <c r="Q230" i="176"/>
  <c r="Q229" i="176"/>
  <c r="Q228" i="176"/>
  <c r="Q227" i="176"/>
  <c r="Q226" i="176"/>
  <c r="Q225" i="176"/>
  <c r="Q224" i="176"/>
  <c r="Q223" i="176"/>
  <c r="Q222" i="176"/>
  <c r="Q221" i="176"/>
  <c r="Q220" i="176"/>
  <c r="Q219" i="176"/>
  <c r="Q218" i="176"/>
  <c r="Q217" i="176"/>
  <c r="Q216" i="176"/>
  <c r="Q215" i="176"/>
  <c r="Q214" i="176"/>
  <c r="Q213" i="176"/>
  <c r="Q212" i="176"/>
  <c r="Q211" i="176"/>
  <c r="Q210" i="176"/>
  <c r="Q209" i="176"/>
  <c r="Q208" i="176"/>
  <c r="Q207" i="176"/>
  <c r="Q206" i="176"/>
  <c r="Q205" i="176"/>
  <c r="Q204" i="176"/>
  <c r="Q203" i="176"/>
  <c r="Q202" i="176"/>
  <c r="Q201" i="176"/>
  <c r="Q200" i="176"/>
  <c r="Q199" i="176"/>
  <c r="Q198" i="176"/>
  <c r="Q197" i="176"/>
  <c r="Q196" i="176"/>
  <c r="Q195" i="176"/>
  <c r="Q194" i="176"/>
  <c r="Q193" i="176"/>
  <c r="Q192" i="176"/>
  <c r="Q191" i="176"/>
  <c r="Q190" i="176"/>
  <c r="Q189" i="176"/>
  <c r="Q188" i="176"/>
  <c r="Q187" i="176"/>
  <c r="Q186" i="176"/>
  <c r="Q185" i="176"/>
  <c r="Q184" i="176"/>
  <c r="Q183" i="176"/>
  <c r="Q182" i="176"/>
  <c r="Q181" i="176"/>
  <c r="Q180" i="176"/>
  <c r="Q179" i="176"/>
  <c r="Q178" i="176"/>
  <c r="Q177" i="176"/>
  <c r="Q176" i="176"/>
  <c r="Q175" i="176"/>
  <c r="Q174" i="176"/>
  <c r="Q173" i="176"/>
  <c r="Q172" i="176"/>
  <c r="Q171" i="176"/>
  <c r="Q170" i="176"/>
  <c r="Q169" i="176"/>
  <c r="Q168" i="176"/>
  <c r="Q167" i="176"/>
  <c r="Q166" i="176"/>
  <c r="Q165" i="176"/>
  <c r="Q164" i="176"/>
  <c r="Q163" i="176"/>
  <c r="Q162" i="176"/>
  <c r="Q161" i="176"/>
  <c r="Q160" i="176"/>
  <c r="Q159" i="176"/>
  <c r="Q158" i="176"/>
  <c r="Q157" i="176"/>
  <c r="Q156" i="176"/>
  <c r="Q155" i="176"/>
  <c r="Q154" i="176"/>
  <c r="Q153" i="176"/>
  <c r="Q152" i="176"/>
  <c r="Q151" i="176"/>
  <c r="Q150" i="176"/>
  <c r="Q149" i="176"/>
  <c r="Q148" i="176"/>
  <c r="Q147" i="176"/>
  <c r="Q146" i="176"/>
  <c r="Q145" i="176"/>
  <c r="Q144" i="176"/>
  <c r="Q143" i="176"/>
  <c r="Q142" i="176"/>
  <c r="Q141" i="176"/>
  <c r="Q140" i="176"/>
  <c r="Q139" i="176"/>
  <c r="Q138" i="176"/>
  <c r="Q137" i="176"/>
  <c r="Q136" i="176"/>
  <c r="Q135" i="176"/>
  <c r="Q134" i="176"/>
  <c r="Q133" i="176"/>
  <c r="Q132" i="176"/>
  <c r="Q131" i="176"/>
  <c r="Q130" i="176"/>
  <c r="Q129" i="176"/>
  <c r="Q128" i="176"/>
  <c r="Q127" i="176"/>
  <c r="Q126" i="176"/>
  <c r="Q125" i="176"/>
  <c r="Q124" i="176"/>
  <c r="Q123" i="176"/>
  <c r="Q122" i="176"/>
  <c r="Q121" i="176"/>
  <c r="Q120" i="176"/>
  <c r="Q119" i="176"/>
  <c r="Q118" i="176"/>
  <c r="Q117" i="176"/>
  <c r="Q116" i="176"/>
  <c r="Q115" i="176"/>
  <c r="Q114" i="176"/>
  <c r="Q113" i="176"/>
  <c r="Q112" i="176"/>
  <c r="Q111" i="176"/>
  <c r="Q110" i="176"/>
  <c r="Q109" i="176"/>
  <c r="Q108" i="176"/>
  <c r="Q107" i="176"/>
  <c r="Q106" i="176"/>
  <c r="Q105" i="176"/>
  <c r="Q104" i="176"/>
  <c r="Q103" i="176"/>
  <c r="Q102" i="176"/>
  <c r="Q101" i="176"/>
  <c r="Q100" i="176"/>
  <c r="Q99" i="176"/>
  <c r="Q98" i="176"/>
  <c r="Q97" i="176"/>
  <c r="Q96" i="176"/>
  <c r="Q95" i="176"/>
  <c r="Q94" i="176"/>
  <c r="Q93" i="176"/>
  <c r="Q92" i="176"/>
  <c r="Q91" i="176"/>
  <c r="Q90" i="176"/>
  <c r="Q89" i="176"/>
  <c r="Q88" i="176"/>
  <c r="Q87" i="176"/>
  <c r="Q86" i="176"/>
  <c r="Q85" i="176"/>
  <c r="Q84" i="176"/>
  <c r="Q83" i="176"/>
  <c r="Q82" i="176"/>
  <c r="Q81" i="176"/>
  <c r="Q80" i="176"/>
  <c r="Q79" i="176"/>
  <c r="Q78" i="176"/>
  <c r="Q77" i="176"/>
  <c r="Q76" i="176"/>
  <c r="Q75" i="176"/>
  <c r="Q74" i="176"/>
  <c r="Q73" i="176"/>
  <c r="Q72" i="176"/>
  <c r="Q71" i="176"/>
  <c r="Q70" i="176"/>
  <c r="Q69" i="176"/>
  <c r="Q68" i="176"/>
  <c r="Q67" i="176"/>
  <c r="Q66" i="176"/>
  <c r="Q65" i="176"/>
  <c r="Q64" i="176"/>
  <c r="Q63" i="176"/>
  <c r="Q62" i="176"/>
  <c r="Q61" i="176"/>
  <c r="Q60" i="176"/>
  <c r="Q59" i="176"/>
  <c r="Q58" i="176"/>
  <c r="Q57" i="176"/>
  <c r="Q56" i="176"/>
  <c r="Q55" i="176"/>
  <c r="Q54" i="176"/>
  <c r="Q53" i="176"/>
  <c r="Q52" i="176"/>
  <c r="Q51" i="176"/>
  <c r="Q50" i="176"/>
  <c r="Q49" i="176"/>
  <c r="Q48" i="176"/>
  <c r="Q47" i="176"/>
  <c r="Q46" i="176"/>
  <c r="Q45" i="176"/>
  <c r="Q44" i="176"/>
  <c r="Q43" i="176"/>
  <c r="Q42" i="176"/>
  <c r="Q41" i="176"/>
  <c r="Q40" i="176"/>
  <c r="Q39" i="176"/>
  <c r="Q38" i="176"/>
  <c r="Q37" i="176"/>
  <c r="Q36" i="176"/>
  <c r="Q35" i="176"/>
  <c r="Q34" i="176"/>
  <c r="Q33" i="176"/>
  <c r="Q32" i="176"/>
  <c r="Q31" i="176"/>
  <c r="Q30" i="176"/>
  <c r="Q29" i="176"/>
  <c r="Q28" i="176"/>
  <c r="Q27" i="176"/>
  <c r="Q26" i="176"/>
  <c r="Q25" i="176"/>
  <c r="Q24" i="176"/>
  <c r="Q23" i="176"/>
  <c r="Q22" i="176"/>
  <c r="Q21" i="176"/>
  <c r="Q20" i="176"/>
  <c r="Q19" i="176"/>
  <c r="Q18" i="176"/>
  <c r="Q17" i="176"/>
  <c r="Q16" i="176"/>
  <c r="Q15" i="176"/>
  <c r="Q14" i="176"/>
  <c r="Q13" i="176"/>
  <c r="Q12" i="176"/>
  <c r="Q11" i="176"/>
  <c r="Q10" i="176"/>
  <c r="E7" i="176"/>
  <c r="F468" i="175"/>
  <c r="F467" i="175"/>
  <c r="F466" i="175"/>
  <c r="F465" i="175"/>
  <c r="F464" i="175"/>
  <c r="F463" i="175"/>
  <c r="F462" i="175"/>
  <c r="F461" i="175"/>
  <c r="F460" i="175"/>
  <c r="F459" i="175"/>
  <c r="F458" i="175"/>
  <c r="F457" i="175"/>
  <c r="F456" i="175"/>
  <c r="F455" i="175"/>
  <c r="F454" i="175"/>
  <c r="F453" i="175"/>
  <c r="F452" i="175"/>
  <c r="F451" i="175"/>
  <c r="F447" i="175"/>
  <c r="F446" i="175"/>
  <c r="F445" i="175"/>
  <c r="M6" i="175" s="1"/>
  <c r="F444" i="175"/>
  <c r="F443" i="175"/>
  <c r="F442" i="175"/>
  <c r="F441" i="175"/>
  <c r="F440" i="175"/>
  <c r="F439" i="175"/>
  <c r="F438" i="175"/>
  <c r="F437" i="175"/>
  <c r="F436" i="175"/>
  <c r="F435" i="175"/>
  <c r="F434" i="175"/>
  <c r="F433" i="175"/>
  <c r="F432" i="175"/>
  <c r="F431" i="175"/>
  <c r="F430" i="175"/>
  <c r="F424" i="175"/>
  <c r="S16" i="61" s="1"/>
  <c r="F421" i="175"/>
  <c r="S13" i="61" s="1"/>
  <c r="F420" i="175"/>
  <c r="S12" i="61" s="1"/>
  <c r="F419" i="175"/>
  <c r="S11" i="61" s="1"/>
  <c r="F418" i="175"/>
  <c r="F417" i="175"/>
  <c r="S9" i="61" s="1"/>
  <c r="F416" i="175"/>
  <c r="S8" i="61" s="1"/>
  <c r="Q410" i="175"/>
  <c r="Q409" i="175"/>
  <c r="Q408" i="175"/>
  <c r="Q407" i="175"/>
  <c r="Q406" i="175"/>
  <c r="Q405" i="175"/>
  <c r="Q404" i="175"/>
  <c r="Q403" i="175"/>
  <c r="Q402" i="175"/>
  <c r="Q401" i="175"/>
  <c r="Q400" i="175"/>
  <c r="Q399" i="175"/>
  <c r="Q398" i="175"/>
  <c r="Q397" i="175"/>
  <c r="Q396" i="175"/>
  <c r="Q395" i="175"/>
  <c r="Q394" i="175"/>
  <c r="Q393" i="175"/>
  <c r="Q392" i="175"/>
  <c r="Q391" i="175"/>
  <c r="Q390" i="175"/>
  <c r="Q389" i="175"/>
  <c r="Q388" i="175"/>
  <c r="Q387" i="175"/>
  <c r="Q386" i="175"/>
  <c r="Q385" i="175"/>
  <c r="Q384" i="175"/>
  <c r="Q383" i="175"/>
  <c r="Q382" i="175"/>
  <c r="Q381" i="175"/>
  <c r="Q380" i="175"/>
  <c r="Q379" i="175"/>
  <c r="Q378" i="175"/>
  <c r="Q377" i="175"/>
  <c r="Q376" i="175"/>
  <c r="Q375" i="175"/>
  <c r="Q374" i="175"/>
  <c r="Q373" i="175"/>
  <c r="Q372" i="175"/>
  <c r="Q371" i="175"/>
  <c r="Q370" i="175"/>
  <c r="Q369" i="175"/>
  <c r="Q368" i="175"/>
  <c r="Q367" i="175"/>
  <c r="Q366" i="175"/>
  <c r="Q365" i="175"/>
  <c r="Q364" i="175"/>
  <c r="Q363" i="175"/>
  <c r="Q362" i="175"/>
  <c r="Q361" i="175"/>
  <c r="E355" i="175"/>
  <c r="E354" i="175"/>
  <c r="C354" i="175"/>
  <c r="Q351" i="175"/>
  <c r="Q350" i="175"/>
  <c r="Q349" i="175"/>
  <c r="Q348" i="175"/>
  <c r="Q347" i="175"/>
  <c r="Q346" i="175"/>
  <c r="Q345" i="175"/>
  <c r="Q344" i="175"/>
  <c r="Q343" i="175"/>
  <c r="Q342" i="175"/>
  <c r="Q341" i="175"/>
  <c r="Q340" i="175"/>
  <c r="Q339" i="175"/>
  <c r="Q338" i="175"/>
  <c r="Q337" i="175"/>
  <c r="Q336" i="175"/>
  <c r="Q335" i="175"/>
  <c r="Q334" i="175"/>
  <c r="Q333" i="175"/>
  <c r="Q332" i="175"/>
  <c r="Q331" i="175"/>
  <c r="Q330" i="175"/>
  <c r="Q329" i="175"/>
  <c r="Q328" i="175"/>
  <c r="Q327" i="175"/>
  <c r="Q326" i="175"/>
  <c r="Q325" i="175"/>
  <c r="Q324" i="175"/>
  <c r="Q323" i="175"/>
  <c r="Q322" i="175"/>
  <c r="Q321" i="175"/>
  <c r="Q320" i="175"/>
  <c r="Q319" i="175"/>
  <c r="Q318" i="175"/>
  <c r="Q317" i="175"/>
  <c r="Q316" i="175"/>
  <c r="Q315" i="175"/>
  <c r="Q314" i="175"/>
  <c r="Q313" i="175"/>
  <c r="Q312" i="175"/>
  <c r="Q311" i="175"/>
  <c r="Q310" i="175"/>
  <c r="Q309" i="175"/>
  <c r="Q308" i="175"/>
  <c r="Q307" i="175"/>
  <c r="Q306" i="175"/>
  <c r="Q305" i="175"/>
  <c r="Q304" i="175"/>
  <c r="Q303" i="175"/>
  <c r="Q302" i="175"/>
  <c r="Q301" i="175"/>
  <c r="Q300" i="175"/>
  <c r="Q299" i="175"/>
  <c r="Q298" i="175"/>
  <c r="Q297" i="175"/>
  <c r="Q296" i="175"/>
  <c r="Q295" i="175"/>
  <c r="Q294" i="175"/>
  <c r="Q293" i="175"/>
  <c r="Q292" i="175"/>
  <c r="Q291" i="175"/>
  <c r="Q290" i="175"/>
  <c r="Q289" i="175"/>
  <c r="Q288" i="175"/>
  <c r="Q287" i="175"/>
  <c r="Q286" i="175"/>
  <c r="Q285" i="175"/>
  <c r="Q284" i="175"/>
  <c r="Q283" i="175"/>
  <c r="Q282" i="175"/>
  <c r="Q281" i="175"/>
  <c r="Q280" i="175"/>
  <c r="Q279" i="175"/>
  <c r="Q278" i="175"/>
  <c r="Q277" i="175"/>
  <c r="Q276" i="175"/>
  <c r="Q275" i="175"/>
  <c r="Q274" i="175"/>
  <c r="Q273" i="175"/>
  <c r="Q272" i="175"/>
  <c r="Q271" i="175"/>
  <c r="Q270" i="175"/>
  <c r="Q269" i="175"/>
  <c r="Q268" i="175"/>
  <c r="Q267" i="175"/>
  <c r="Q266" i="175"/>
  <c r="Q265" i="175"/>
  <c r="Q264" i="175"/>
  <c r="Q263" i="175"/>
  <c r="Q262" i="175"/>
  <c r="Q261" i="175"/>
  <c r="Q260" i="175"/>
  <c r="Q259" i="175"/>
  <c r="Q258" i="175"/>
  <c r="Q257" i="175"/>
  <c r="Q256" i="175"/>
  <c r="Q255" i="175"/>
  <c r="Q254" i="175"/>
  <c r="Q253" i="175"/>
  <c r="Q252" i="175"/>
  <c r="Q251" i="175"/>
  <c r="Q250" i="175"/>
  <c r="Q249" i="175"/>
  <c r="Q248" i="175"/>
  <c r="Q247" i="175"/>
  <c r="Q246" i="175"/>
  <c r="Q245" i="175"/>
  <c r="Q244" i="175"/>
  <c r="Q243" i="175"/>
  <c r="Q242" i="175"/>
  <c r="Q241" i="175"/>
  <c r="Q240" i="175"/>
  <c r="Q239" i="175"/>
  <c r="Q238" i="175"/>
  <c r="Q237" i="175"/>
  <c r="Q236" i="175"/>
  <c r="Q235" i="175"/>
  <c r="Q234" i="175"/>
  <c r="Q233" i="175"/>
  <c r="Q232" i="175"/>
  <c r="Q231" i="175"/>
  <c r="Q230" i="175"/>
  <c r="Q229" i="175"/>
  <c r="Q228" i="175"/>
  <c r="Q227" i="175"/>
  <c r="Q226" i="175"/>
  <c r="Q225" i="175"/>
  <c r="Q224" i="175"/>
  <c r="Q223" i="175"/>
  <c r="Q222" i="175"/>
  <c r="Q221" i="175"/>
  <c r="Q220" i="175"/>
  <c r="Q219" i="175"/>
  <c r="Q218" i="175"/>
  <c r="Q217" i="175"/>
  <c r="Q216" i="175"/>
  <c r="Q215" i="175"/>
  <c r="Q214" i="175"/>
  <c r="Q213" i="175"/>
  <c r="Q212" i="175"/>
  <c r="Q211" i="175"/>
  <c r="Q210" i="175"/>
  <c r="Q209" i="175"/>
  <c r="Q208" i="175"/>
  <c r="Q207" i="175"/>
  <c r="Q206" i="175"/>
  <c r="Q205" i="175"/>
  <c r="Q204" i="175"/>
  <c r="Q203" i="175"/>
  <c r="Q202" i="175"/>
  <c r="Q201" i="175"/>
  <c r="Q200" i="175"/>
  <c r="Q199" i="175"/>
  <c r="Q198" i="175"/>
  <c r="Q197" i="175"/>
  <c r="Q196" i="175"/>
  <c r="Q195" i="175"/>
  <c r="Q194" i="175"/>
  <c r="Q193" i="175"/>
  <c r="Q192" i="175"/>
  <c r="Q191" i="175"/>
  <c r="Q190" i="175"/>
  <c r="Q189" i="175"/>
  <c r="Q188" i="175"/>
  <c r="Q187" i="175"/>
  <c r="Q186" i="175"/>
  <c r="Q185" i="175"/>
  <c r="Q184" i="175"/>
  <c r="Q183" i="175"/>
  <c r="Q182" i="175"/>
  <c r="Q181" i="175"/>
  <c r="Q180" i="175"/>
  <c r="Q179" i="175"/>
  <c r="Q178" i="175"/>
  <c r="Q177" i="175"/>
  <c r="Q176" i="175"/>
  <c r="Q175" i="175"/>
  <c r="Q174" i="175"/>
  <c r="Q173" i="175"/>
  <c r="Q172" i="175"/>
  <c r="Q171" i="175"/>
  <c r="Q170" i="175"/>
  <c r="Q169" i="175"/>
  <c r="Q168" i="175"/>
  <c r="Q167" i="175"/>
  <c r="Q166" i="175"/>
  <c r="Q165" i="175"/>
  <c r="Q164" i="175"/>
  <c r="Q163" i="175"/>
  <c r="Q162" i="175"/>
  <c r="Q161" i="175"/>
  <c r="Q160" i="175"/>
  <c r="Q159" i="175"/>
  <c r="Q158" i="175"/>
  <c r="Q157" i="175"/>
  <c r="Q156" i="175"/>
  <c r="Q155" i="175"/>
  <c r="Q154" i="175"/>
  <c r="Q153" i="175"/>
  <c r="Q152" i="175"/>
  <c r="Q151" i="175"/>
  <c r="Q150" i="175"/>
  <c r="Q149" i="175"/>
  <c r="Q148" i="175"/>
  <c r="Q147" i="175"/>
  <c r="Q146" i="175"/>
  <c r="Q145" i="175"/>
  <c r="Q144" i="175"/>
  <c r="Q143" i="175"/>
  <c r="Q142" i="175"/>
  <c r="Q141" i="175"/>
  <c r="Q140" i="175"/>
  <c r="Q139" i="175"/>
  <c r="Q138" i="175"/>
  <c r="Q137" i="175"/>
  <c r="Q136" i="175"/>
  <c r="Q135" i="175"/>
  <c r="Q134" i="175"/>
  <c r="Q133" i="175"/>
  <c r="Q132" i="175"/>
  <c r="Q131" i="175"/>
  <c r="Q130" i="175"/>
  <c r="Q129" i="175"/>
  <c r="Q128" i="175"/>
  <c r="Q127" i="175"/>
  <c r="Q126" i="175"/>
  <c r="Q125" i="175"/>
  <c r="Q124" i="175"/>
  <c r="Q123" i="175"/>
  <c r="Q122" i="175"/>
  <c r="Q121" i="175"/>
  <c r="Q120" i="175"/>
  <c r="Q119" i="175"/>
  <c r="Q118" i="175"/>
  <c r="Q117" i="175"/>
  <c r="Q116" i="175"/>
  <c r="Q115" i="175"/>
  <c r="Q114" i="175"/>
  <c r="Q113" i="175"/>
  <c r="Q112" i="175"/>
  <c r="Q111" i="175"/>
  <c r="Q110" i="175"/>
  <c r="Q109" i="175"/>
  <c r="Q108" i="175"/>
  <c r="Q107" i="175"/>
  <c r="Q106" i="175"/>
  <c r="Q105" i="175"/>
  <c r="Q104" i="175"/>
  <c r="Q103" i="175"/>
  <c r="Q102" i="175"/>
  <c r="Q101" i="175"/>
  <c r="Q100" i="175"/>
  <c r="Q99" i="175"/>
  <c r="Q98" i="175"/>
  <c r="Q97" i="175"/>
  <c r="Q96" i="175"/>
  <c r="Q95" i="175"/>
  <c r="Q94" i="175"/>
  <c r="Q93" i="175"/>
  <c r="Q92" i="175"/>
  <c r="Q91" i="175"/>
  <c r="Q90" i="175"/>
  <c r="Q89" i="175"/>
  <c r="Q88" i="175"/>
  <c r="Q87" i="175"/>
  <c r="Q86" i="175"/>
  <c r="Q85" i="175"/>
  <c r="Q84" i="175"/>
  <c r="Q83" i="175"/>
  <c r="Q82" i="175"/>
  <c r="Q81" i="175"/>
  <c r="Q80" i="175"/>
  <c r="Q79" i="175"/>
  <c r="Q78" i="175"/>
  <c r="Q77" i="175"/>
  <c r="Q76" i="175"/>
  <c r="Q75" i="175"/>
  <c r="Q74" i="175"/>
  <c r="Q73" i="175"/>
  <c r="Q72" i="175"/>
  <c r="Q71" i="175"/>
  <c r="Q70" i="175"/>
  <c r="Q69" i="175"/>
  <c r="Q68" i="175"/>
  <c r="Q67" i="175"/>
  <c r="Q66" i="175"/>
  <c r="Q65" i="175"/>
  <c r="Q64" i="175"/>
  <c r="Q63" i="175"/>
  <c r="Q62" i="175"/>
  <c r="Q61" i="175"/>
  <c r="Q60" i="175"/>
  <c r="Q59" i="175"/>
  <c r="Q58" i="175"/>
  <c r="Q57" i="175"/>
  <c r="Q56" i="175"/>
  <c r="Q55" i="175"/>
  <c r="Q54" i="175"/>
  <c r="Q53" i="175"/>
  <c r="Q52" i="175"/>
  <c r="Q51" i="175"/>
  <c r="Q50" i="175"/>
  <c r="Q49" i="175"/>
  <c r="Q48" i="175"/>
  <c r="Q47" i="175"/>
  <c r="Q46" i="175"/>
  <c r="Q45" i="175"/>
  <c r="Q44" i="175"/>
  <c r="Q43" i="175"/>
  <c r="Q42" i="175"/>
  <c r="Q41" i="175"/>
  <c r="Q40" i="175"/>
  <c r="Q39" i="175"/>
  <c r="Q38" i="175"/>
  <c r="Q37" i="175"/>
  <c r="Q36" i="175"/>
  <c r="Q35" i="175"/>
  <c r="Q34" i="175"/>
  <c r="Q33" i="175"/>
  <c r="Q32" i="175"/>
  <c r="Q31" i="175"/>
  <c r="Q30" i="175"/>
  <c r="Q29" i="175"/>
  <c r="Q28" i="175"/>
  <c r="Q27" i="175"/>
  <c r="Q26" i="175"/>
  <c r="Q25" i="175"/>
  <c r="Q24" i="175"/>
  <c r="Q23" i="175"/>
  <c r="Q22" i="175"/>
  <c r="Q21" i="175"/>
  <c r="Q20" i="175"/>
  <c r="Q19" i="175"/>
  <c r="Q18" i="175"/>
  <c r="Q17" i="175"/>
  <c r="Q16" i="175"/>
  <c r="Q15" i="175"/>
  <c r="Q14" i="175"/>
  <c r="Q13" i="175"/>
  <c r="Q12" i="175"/>
  <c r="Q11" i="175"/>
  <c r="Q10" i="175"/>
  <c r="E7" i="175"/>
  <c r="F468" i="174"/>
  <c r="F467" i="174"/>
  <c r="F466" i="174"/>
  <c r="F465" i="174"/>
  <c r="F464" i="174"/>
  <c r="F463" i="174"/>
  <c r="F462" i="174"/>
  <c r="F461" i="174"/>
  <c r="F460" i="174"/>
  <c r="F459" i="174"/>
  <c r="F458" i="174"/>
  <c r="F457" i="174"/>
  <c r="F456" i="174"/>
  <c r="F455" i="174"/>
  <c r="F454" i="174"/>
  <c r="F453" i="174"/>
  <c r="F452" i="174"/>
  <c r="F451" i="174"/>
  <c r="F447" i="174"/>
  <c r="F446" i="174"/>
  <c r="F445" i="174"/>
  <c r="M6" i="174" s="1"/>
  <c r="F444" i="174"/>
  <c r="F443" i="174"/>
  <c r="F442" i="174"/>
  <c r="F441" i="174"/>
  <c r="F440" i="174"/>
  <c r="F439" i="174"/>
  <c r="F438" i="174"/>
  <c r="F437" i="174"/>
  <c r="F436" i="174"/>
  <c r="F435" i="174"/>
  <c r="F434" i="174"/>
  <c r="F433" i="174"/>
  <c r="F432" i="174"/>
  <c r="F431" i="174"/>
  <c r="F430" i="174"/>
  <c r="F424" i="174"/>
  <c r="R16" i="61" s="1"/>
  <c r="F421" i="174"/>
  <c r="R13" i="61" s="1"/>
  <c r="F420" i="174"/>
  <c r="R12" i="61" s="1"/>
  <c r="F419" i="174"/>
  <c r="R11" i="61" s="1"/>
  <c r="F418" i="174"/>
  <c r="F417" i="174"/>
  <c r="R9" i="61" s="1"/>
  <c r="F416" i="174"/>
  <c r="R8" i="61" s="1"/>
  <c r="Q410" i="174"/>
  <c r="Q409" i="174"/>
  <c r="Q408" i="174"/>
  <c r="Q407" i="174"/>
  <c r="Q406" i="174"/>
  <c r="Q405" i="174"/>
  <c r="Q404" i="174"/>
  <c r="Q403" i="174"/>
  <c r="Q402" i="174"/>
  <c r="Q401" i="174"/>
  <c r="Q400" i="174"/>
  <c r="Q399" i="174"/>
  <c r="Q398" i="174"/>
  <c r="Q397" i="174"/>
  <c r="Q396" i="174"/>
  <c r="Q395" i="174"/>
  <c r="Q394" i="174"/>
  <c r="Q393" i="174"/>
  <c r="Q392" i="174"/>
  <c r="Q391" i="174"/>
  <c r="Q390" i="174"/>
  <c r="Q389" i="174"/>
  <c r="Q388" i="174"/>
  <c r="Q387" i="174"/>
  <c r="Q386" i="174"/>
  <c r="Q385" i="174"/>
  <c r="Q384" i="174"/>
  <c r="Q383" i="174"/>
  <c r="Q382" i="174"/>
  <c r="Q381" i="174"/>
  <c r="Q380" i="174"/>
  <c r="Q379" i="174"/>
  <c r="Q378" i="174"/>
  <c r="Q377" i="174"/>
  <c r="Q376" i="174"/>
  <c r="Q375" i="174"/>
  <c r="Q374" i="174"/>
  <c r="Q373" i="174"/>
  <c r="Q372" i="174"/>
  <c r="Q371" i="174"/>
  <c r="Q370" i="174"/>
  <c r="Q369" i="174"/>
  <c r="Q368" i="174"/>
  <c r="Q367" i="174"/>
  <c r="Q366" i="174"/>
  <c r="Q365" i="174"/>
  <c r="Q364" i="174"/>
  <c r="Q363" i="174"/>
  <c r="Q362" i="174"/>
  <c r="Q361" i="174"/>
  <c r="E355" i="174"/>
  <c r="E354" i="174"/>
  <c r="C354" i="174"/>
  <c r="Q351" i="174"/>
  <c r="Q350" i="174"/>
  <c r="Q349" i="174"/>
  <c r="Q348" i="174"/>
  <c r="Q347" i="174"/>
  <c r="Q346" i="174"/>
  <c r="Q345" i="174"/>
  <c r="Q344" i="174"/>
  <c r="Q343" i="174"/>
  <c r="Q342" i="174"/>
  <c r="Q341" i="174"/>
  <c r="Q340" i="174"/>
  <c r="Q339" i="174"/>
  <c r="Q338" i="174"/>
  <c r="Q337" i="174"/>
  <c r="Q336" i="174"/>
  <c r="Q335" i="174"/>
  <c r="Q334" i="174"/>
  <c r="Q333" i="174"/>
  <c r="Q332" i="174"/>
  <c r="Q331" i="174"/>
  <c r="Q330" i="174"/>
  <c r="Q329" i="174"/>
  <c r="Q328" i="174"/>
  <c r="Q327" i="174"/>
  <c r="Q326" i="174"/>
  <c r="Q325" i="174"/>
  <c r="Q324" i="174"/>
  <c r="Q323" i="174"/>
  <c r="Q322" i="174"/>
  <c r="Q321" i="174"/>
  <c r="Q320" i="174"/>
  <c r="Q319" i="174"/>
  <c r="Q318" i="174"/>
  <c r="Q317" i="174"/>
  <c r="Q316" i="174"/>
  <c r="Q315" i="174"/>
  <c r="Q314" i="174"/>
  <c r="Q313" i="174"/>
  <c r="Q312" i="174"/>
  <c r="Q311" i="174"/>
  <c r="Q310" i="174"/>
  <c r="Q309" i="174"/>
  <c r="Q308" i="174"/>
  <c r="Q307" i="174"/>
  <c r="Q306" i="174"/>
  <c r="Q305" i="174"/>
  <c r="Q304" i="174"/>
  <c r="Q303" i="174"/>
  <c r="Q302" i="174"/>
  <c r="Q301" i="174"/>
  <c r="Q300" i="174"/>
  <c r="Q299" i="174"/>
  <c r="Q298" i="174"/>
  <c r="Q297" i="174"/>
  <c r="Q296" i="174"/>
  <c r="Q295" i="174"/>
  <c r="Q294" i="174"/>
  <c r="Q293" i="174"/>
  <c r="Q292" i="174"/>
  <c r="Q291" i="174"/>
  <c r="Q290" i="174"/>
  <c r="Q289" i="174"/>
  <c r="Q288" i="174"/>
  <c r="Q287" i="174"/>
  <c r="Q286" i="174"/>
  <c r="Q285" i="174"/>
  <c r="Q284" i="174"/>
  <c r="Q283" i="174"/>
  <c r="Q282" i="174"/>
  <c r="Q281" i="174"/>
  <c r="Q280" i="174"/>
  <c r="Q279" i="174"/>
  <c r="Q278" i="174"/>
  <c r="Q277" i="174"/>
  <c r="Q276" i="174"/>
  <c r="Q275" i="174"/>
  <c r="Q274" i="174"/>
  <c r="Q273" i="174"/>
  <c r="Q272" i="174"/>
  <c r="Q271" i="174"/>
  <c r="Q270" i="174"/>
  <c r="Q269" i="174"/>
  <c r="Q268" i="174"/>
  <c r="Q267" i="174"/>
  <c r="Q266" i="174"/>
  <c r="Q265" i="174"/>
  <c r="Q264" i="174"/>
  <c r="Q263" i="174"/>
  <c r="Q262" i="174"/>
  <c r="Q261" i="174"/>
  <c r="Q260" i="174"/>
  <c r="Q259" i="174"/>
  <c r="Q258" i="174"/>
  <c r="Q257" i="174"/>
  <c r="Q256" i="174"/>
  <c r="Q255" i="174"/>
  <c r="Q254" i="174"/>
  <c r="Q253" i="174"/>
  <c r="Q252" i="174"/>
  <c r="Q251" i="174"/>
  <c r="Q250" i="174"/>
  <c r="Q249" i="174"/>
  <c r="Q248" i="174"/>
  <c r="Q247" i="174"/>
  <c r="Q246" i="174"/>
  <c r="Q245" i="174"/>
  <c r="Q244" i="174"/>
  <c r="Q243" i="174"/>
  <c r="Q242" i="174"/>
  <c r="Q241" i="174"/>
  <c r="Q240" i="174"/>
  <c r="Q239" i="174"/>
  <c r="Q238" i="174"/>
  <c r="Q237" i="174"/>
  <c r="Q236" i="174"/>
  <c r="Q235" i="174"/>
  <c r="Q234" i="174"/>
  <c r="Q233" i="174"/>
  <c r="Q232" i="174"/>
  <c r="Q231" i="174"/>
  <c r="Q230" i="174"/>
  <c r="Q229" i="174"/>
  <c r="Q228" i="174"/>
  <c r="Q227" i="174"/>
  <c r="Q226" i="174"/>
  <c r="Q225" i="174"/>
  <c r="Q224" i="174"/>
  <c r="Q223" i="174"/>
  <c r="Q222" i="174"/>
  <c r="Q221" i="174"/>
  <c r="Q220" i="174"/>
  <c r="Q219" i="174"/>
  <c r="Q218" i="174"/>
  <c r="Q217" i="174"/>
  <c r="Q216" i="174"/>
  <c r="Q215" i="174"/>
  <c r="Q214" i="174"/>
  <c r="Q213" i="174"/>
  <c r="Q212" i="174"/>
  <c r="Q211" i="174"/>
  <c r="Q210" i="174"/>
  <c r="Q209" i="174"/>
  <c r="Q208" i="174"/>
  <c r="Q207" i="174"/>
  <c r="Q206" i="174"/>
  <c r="Q205" i="174"/>
  <c r="Q204" i="174"/>
  <c r="Q203" i="174"/>
  <c r="Q202" i="174"/>
  <c r="Q201" i="174"/>
  <c r="Q200" i="174"/>
  <c r="Q199" i="174"/>
  <c r="Q198" i="174"/>
  <c r="Q197" i="174"/>
  <c r="Q196" i="174"/>
  <c r="Q195" i="174"/>
  <c r="Q194" i="174"/>
  <c r="Q193" i="174"/>
  <c r="Q192" i="174"/>
  <c r="Q191" i="174"/>
  <c r="Q190" i="174"/>
  <c r="Q189" i="174"/>
  <c r="Q188" i="174"/>
  <c r="Q187" i="174"/>
  <c r="Q186" i="174"/>
  <c r="Q185" i="174"/>
  <c r="Q184" i="174"/>
  <c r="Q183" i="174"/>
  <c r="Q182" i="174"/>
  <c r="Q181" i="174"/>
  <c r="Q180" i="174"/>
  <c r="Q179" i="174"/>
  <c r="Q178" i="174"/>
  <c r="Q177" i="174"/>
  <c r="Q176" i="174"/>
  <c r="Q175" i="174"/>
  <c r="Q174" i="174"/>
  <c r="Q173" i="174"/>
  <c r="Q172" i="174"/>
  <c r="Q171" i="174"/>
  <c r="Q170" i="174"/>
  <c r="Q169" i="174"/>
  <c r="Q168" i="174"/>
  <c r="Q167" i="174"/>
  <c r="Q166" i="174"/>
  <c r="Q165" i="174"/>
  <c r="Q164" i="174"/>
  <c r="Q163" i="174"/>
  <c r="Q162" i="174"/>
  <c r="Q161" i="174"/>
  <c r="Q160" i="174"/>
  <c r="Q159" i="174"/>
  <c r="Q158" i="174"/>
  <c r="Q157" i="174"/>
  <c r="Q156" i="174"/>
  <c r="Q155" i="174"/>
  <c r="Q154" i="174"/>
  <c r="Q153" i="174"/>
  <c r="Q152" i="174"/>
  <c r="Q151" i="174"/>
  <c r="Q150" i="174"/>
  <c r="Q149" i="174"/>
  <c r="Q148" i="174"/>
  <c r="Q147" i="174"/>
  <c r="Q146" i="174"/>
  <c r="Q145" i="174"/>
  <c r="Q144" i="174"/>
  <c r="Q143" i="174"/>
  <c r="Q142" i="174"/>
  <c r="Q141" i="174"/>
  <c r="Q140" i="174"/>
  <c r="Q139" i="174"/>
  <c r="Q138" i="174"/>
  <c r="Q137" i="174"/>
  <c r="Q136" i="174"/>
  <c r="Q135" i="174"/>
  <c r="Q134" i="174"/>
  <c r="Q133" i="174"/>
  <c r="Q132" i="174"/>
  <c r="Q131" i="174"/>
  <c r="Q130" i="174"/>
  <c r="Q129" i="174"/>
  <c r="Q128" i="174"/>
  <c r="Q127" i="174"/>
  <c r="Q126" i="174"/>
  <c r="Q125" i="174"/>
  <c r="Q124" i="174"/>
  <c r="Q123" i="174"/>
  <c r="Q122" i="174"/>
  <c r="Q121" i="174"/>
  <c r="Q120" i="174"/>
  <c r="Q119" i="174"/>
  <c r="Q118" i="174"/>
  <c r="Q117" i="174"/>
  <c r="Q116" i="174"/>
  <c r="Q115" i="174"/>
  <c r="Q114" i="174"/>
  <c r="Q113" i="174"/>
  <c r="Q112" i="174"/>
  <c r="Q111" i="174"/>
  <c r="Q110" i="174"/>
  <c r="Q109" i="174"/>
  <c r="Q108" i="174"/>
  <c r="Q107" i="174"/>
  <c r="Q106" i="174"/>
  <c r="Q105" i="174"/>
  <c r="Q104" i="174"/>
  <c r="Q103" i="174"/>
  <c r="Q102" i="174"/>
  <c r="Q101" i="174"/>
  <c r="Q100" i="174"/>
  <c r="Q99" i="174"/>
  <c r="Q98" i="174"/>
  <c r="Q97" i="174"/>
  <c r="Q96" i="174"/>
  <c r="Q95" i="174"/>
  <c r="Q94" i="174"/>
  <c r="Q93" i="174"/>
  <c r="Q92" i="174"/>
  <c r="Q91" i="174"/>
  <c r="Q90" i="174"/>
  <c r="Q89" i="174"/>
  <c r="Q88" i="174"/>
  <c r="Q87" i="174"/>
  <c r="Q86" i="174"/>
  <c r="Q85" i="174"/>
  <c r="Q84" i="174"/>
  <c r="Q83" i="174"/>
  <c r="Q82" i="174"/>
  <c r="Q81" i="174"/>
  <c r="Q80" i="174"/>
  <c r="Q79" i="174"/>
  <c r="Q78" i="174"/>
  <c r="Q77" i="174"/>
  <c r="Q76" i="174"/>
  <c r="Q75" i="174"/>
  <c r="Q74" i="174"/>
  <c r="Q73" i="174"/>
  <c r="Q72" i="174"/>
  <c r="Q71" i="174"/>
  <c r="Q70" i="174"/>
  <c r="Q69" i="174"/>
  <c r="Q68" i="174"/>
  <c r="Q67" i="174"/>
  <c r="Q66" i="174"/>
  <c r="Q65" i="174"/>
  <c r="Q64" i="174"/>
  <c r="Q63" i="174"/>
  <c r="Q62" i="174"/>
  <c r="Q61" i="174"/>
  <c r="Q60" i="174"/>
  <c r="Q59" i="174"/>
  <c r="Q58" i="174"/>
  <c r="Q57" i="174"/>
  <c r="Q56" i="174"/>
  <c r="Q55" i="174"/>
  <c r="Q54" i="174"/>
  <c r="Q53" i="174"/>
  <c r="Q52" i="174"/>
  <c r="Q51" i="174"/>
  <c r="Q50" i="174"/>
  <c r="Q49" i="174"/>
  <c r="Q48" i="174"/>
  <c r="Q47" i="174"/>
  <c r="Q46" i="174"/>
  <c r="Q45" i="174"/>
  <c r="Q44" i="174"/>
  <c r="Q43" i="174"/>
  <c r="Q42" i="174"/>
  <c r="Q41" i="174"/>
  <c r="Q40" i="174"/>
  <c r="Q39" i="174"/>
  <c r="Q38" i="174"/>
  <c r="Q37" i="174"/>
  <c r="Q36" i="174"/>
  <c r="Q35" i="174"/>
  <c r="Q34" i="174"/>
  <c r="Q33" i="174"/>
  <c r="Q32" i="174"/>
  <c r="Q31" i="174"/>
  <c r="Q30" i="174"/>
  <c r="Q29" i="174"/>
  <c r="Q28" i="174"/>
  <c r="Q27" i="174"/>
  <c r="Q26" i="174"/>
  <c r="Q25" i="174"/>
  <c r="Q24" i="174"/>
  <c r="Q23" i="174"/>
  <c r="Q22" i="174"/>
  <c r="Q21" i="174"/>
  <c r="Q20" i="174"/>
  <c r="Q19" i="174"/>
  <c r="Q18" i="174"/>
  <c r="Q17" i="174"/>
  <c r="Q16" i="174"/>
  <c r="Q15" i="174"/>
  <c r="Q14" i="174"/>
  <c r="Q13" i="174"/>
  <c r="Q12" i="174"/>
  <c r="Q11" i="174"/>
  <c r="Q10" i="174"/>
  <c r="E7" i="174"/>
  <c r="F468" i="173"/>
  <c r="F467" i="173"/>
  <c r="F466" i="173"/>
  <c r="F465" i="173"/>
  <c r="F464" i="173"/>
  <c r="F463" i="173"/>
  <c r="F462" i="173"/>
  <c r="F461" i="173"/>
  <c r="F460" i="173"/>
  <c r="F459" i="173"/>
  <c r="F458" i="173"/>
  <c r="F457" i="173"/>
  <c r="F456" i="173"/>
  <c r="F455" i="173"/>
  <c r="F454" i="173"/>
  <c r="F453" i="173"/>
  <c r="F452" i="173"/>
  <c r="F451" i="173"/>
  <c r="F447" i="173"/>
  <c r="F446" i="173"/>
  <c r="F445" i="173"/>
  <c r="M6" i="173" s="1"/>
  <c r="F444" i="173"/>
  <c r="F443" i="173"/>
  <c r="F442" i="173"/>
  <c r="F441" i="173"/>
  <c r="F440" i="173"/>
  <c r="F439" i="173"/>
  <c r="F438" i="173"/>
  <c r="F437" i="173"/>
  <c r="F436" i="173"/>
  <c r="F435" i="173"/>
  <c r="F434" i="173"/>
  <c r="F433" i="173"/>
  <c r="F432" i="173"/>
  <c r="F431" i="173"/>
  <c r="F430" i="173"/>
  <c r="F424" i="173"/>
  <c r="Q16" i="61" s="1"/>
  <c r="F421" i="173"/>
  <c r="Q13" i="61" s="1"/>
  <c r="F420" i="173"/>
  <c r="Q12" i="61" s="1"/>
  <c r="F419" i="173"/>
  <c r="Q11" i="61" s="1"/>
  <c r="F418" i="173"/>
  <c r="F417" i="173"/>
  <c r="Q9" i="61" s="1"/>
  <c r="F416" i="173"/>
  <c r="Q8" i="61" s="1"/>
  <c r="Q410" i="173"/>
  <c r="Q409" i="173"/>
  <c r="Q408" i="173"/>
  <c r="Q407" i="173"/>
  <c r="Q406" i="173"/>
  <c r="Q405" i="173"/>
  <c r="Q404" i="173"/>
  <c r="Q403" i="173"/>
  <c r="Q402" i="173"/>
  <c r="Q401" i="173"/>
  <c r="Q400" i="173"/>
  <c r="Q399" i="173"/>
  <c r="Q398" i="173"/>
  <c r="Q397" i="173"/>
  <c r="Q396" i="173"/>
  <c r="Q395" i="173"/>
  <c r="Q394" i="173"/>
  <c r="Q393" i="173"/>
  <c r="Q392" i="173"/>
  <c r="Q391" i="173"/>
  <c r="Q390" i="173"/>
  <c r="Q389" i="173"/>
  <c r="Q388" i="173"/>
  <c r="Q387" i="173"/>
  <c r="Q386" i="173"/>
  <c r="Q385" i="173"/>
  <c r="Q384" i="173"/>
  <c r="Q383" i="173"/>
  <c r="Q382" i="173"/>
  <c r="Q381" i="173"/>
  <c r="Q380" i="173"/>
  <c r="Q379" i="173"/>
  <c r="Q378" i="173"/>
  <c r="Q377" i="173"/>
  <c r="Q376" i="173"/>
  <c r="Q375" i="173"/>
  <c r="Q374" i="173"/>
  <c r="Q373" i="173"/>
  <c r="Q372" i="173"/>
  <c r="Q371" i="173"/>
  <c r="Q370" i="173"/>
  <c r="Q369" i="173"/>
  <c r="Q368" i="173"/>
  <c r="Q367" i="173"/>
  <c r="Q366" i="173"/>
  <c r="Q365" i="173"/>
  <c r="Q364" i="173"/>
  <c r="Q363" i="173"/>
  <c r="Q362" i="173"/>
  <c r="Q361" i="173"/>
  <c r="E355" i="173"/>
  <c r="E354" i="173"/>
  <c r="C354" i="173"/>
  <c r="Q351" i="173"/>
  <c r="Q350" i="173"/>
  <c r="Q349" i="173"/>
  <c r="Q348" i="173"/>
  <c r="Q347" i="173"/>
  <c r="Q346" i="173"/>
  <c r="Q345" i="173"/>
  <c r="Q344" i="173"/>
  <c r="Q343" i="173"/>
  <c r="Q342" i="173"/>
  <c r="Q341" i="173"/>
  <c r="Q340" i="173"/>
  <c r="Q339" i="173"/>
  <c r="Q338" i="173"/>
  <c r="Q337" i="173"/>
  <c r="Q336" i="173"/>
  <c r="Q335" i="173"/>
  <c r="Q334" i="173"/>
  <c r="Q333" i="173"/>
  <c r="Q332" i="173"/>
  <c r="Q331" i="173"/>
  <c r="Q330" i="173"/>
  <c r="Q329" i="173"/>
  <c r="Q328" i="173"/>
  <c r="Q327" i="173"/>
  <c r="Q326" i="173"/>
  <c r="Q325" i="173"/>
  <c r="Q324" i="173"/>
  <c r="Q323" i="173"/>
  <c r="Q322" i="173"/>
  <c r="Q321" i="173"/>
  <c r="Q320" i="173"/>
  <c r="Q319" i="173"/>
  <c r="Q318" i="173"/>
  <c r="Q317" i="173"/>
  <c r="Q316" i="173"/>
  <c r="Q315" i="173"/>
  <c r="Q314" i="173"/>
  <c r="Q313" i="173"/>
  <c r="Q312" i="173"/>
  <c r="Q311" i="173"/>
  <c r="Q310" i="173"/>
  <c r="Q309" i="173"/>
  <c r="Q308" i="173"/>
  <c r="Q307" i="173"/>
  <c r="Q306" i="173"/>
  <c r="Q305" i="173"/>
  <c r="Q304" i="173"/>
  <c r="Q303" i="173"/>
  <c r="Q302" i="173"/>
  <c r="Q301" i="173"/>
  <c r="Q300" i="173"/>
  <c r="Q299" i="173"/>
  <c r="Q298" i="173"/>
  <c r="Q297" i="173"/>
  <c r="Q296" i="173"/>
  <c r="Q295" i="173"/>
  <c r="Q294" i="173"/>
  <c r="Q293" i="173"/>
  <c r="Q292" i="173"/>
  <c r="Q291" i="173"/>
  <c r="Q290" i="173"/>
  <c r="Q289" i="173"/>
  <c r="Q288" i="173"/>
  <c r="Q287" i="173"/>
  <c r="Q286" i="173"/>
  <c r="Q285" i="173"/>
  <c r="Q284" i="173"/>
  <c r="Q283" i="173"/>
  <c r="Q282" i="173"/>
  <c r="Q281" i="173"/>
  <c r="Q280" i="173"/>
  <c r="Q279" i="173"/>
  <c r="Q278" i="173"/>
  <c r="Q277" i="173"/>
  <c r="Q276" i="173"/>
  <c r="Q275" i="173"/>
  <c r="Q274" i="173"/>
  <c r="Q273" i="173"/>
  <c r="Q272" i="173"/>
  <c r="Q271" i="173"/>
  <c r="Q270" i="173"/>
  <c r="Q269" i="173"/>
  <c r="Q268" i="173"/>
  <c r="Q267" i="173"/>
  <c r="Q266" i="173"/>
  <c r="Q265" i="173"/>
  <c r="Q264" i="173"/>
  <c r="Q263" i="173"/>
  <c r="Q262" i="173"/>
  <c r="Q261" i="173"/>
  <c r="Q260" i="173"/>
  <c r="Q259" i="173"/>
  <c r="Q258" i="173"/>
  <c r="Q257" i="173"/>
  <c r="Q256" i="173"/>
  <c r="Q255" i="173"/>
  <c r="Q254" i="173"/>
  <c r="Q253" i="173"/>
  <c r="Q252" i="173"/>
  <c r="Q251" i="173"/>
  <c r="Q250" i="173"/>
  <c r="Q249" i="173"/>
  <c r="Q248" i="173"/>
  <c r="Q247" i="173"/>
  <c r="Q246" i="173"/>
  <c r="Q245" i="173"/>
  <c r="Q244" i="173"/>
  <c r="Q243" i="173"/>
  <c r="Q242" i="173"/>
  <c r="Q241" i="173"/>
  <c r="Q240" i="173"/>
  <c r="Q239" i="173"/>
  <c r="Q238" i="173"/>
  <c r="Q237" i="173"/>
  <c r="Q236" i="173"/>
  <c r="Q235" i="173"/>
  <c r="Q234" i="173"/>
  <c r="Q233" i="173"/>
  <c r="Q232" i="173"/>
  <c r="Q231" i="173"/>
  <c r="Q230" i="173"/>
  <c r="Q229" i="173"/>
  <c r="Q228" i="173"/>
  <c r="Q227" i="173"/>
  <c r="Q226" i="173"/>
  <c r="Q225" i="173"/>
  <c r="Q224" i="173"/>
  <c r="Q223" i="173"/>
  <c r="Q222" i="173"/>
  <c r="Q221" i="173"/>
  <c r="Q220" i="173"/>
  <c r="Q219" i="173"/>
  <c r="Q218" i="173"/>
  <c r="Q217" i="173"/>
  <c r="Q216" i="173"/>
  <c r="Q215" i="173"/>
  <c r="Q214" i="173"/>
  <c r="Q213" i="173"/>
  <c r="Q212" i="173"/>
  <c r="Q211" i="173"/>
  <c r="Q210" i="173"/>
  <c r="Q209" i="173"/>
  <c r="Q208" i="173"/>
  <c r="Q207" i="173"/>
  <c r="Q206" i="173"/>
  <c r="Q205" i="173"/>
  <c r="Q204" i="173"/>
  <c r="Q203" i="173"/>
  <c r="Q202" i="173"/>
  <c r="Q201" i="173"/>
  <c r="Q200" i="173"/>
  <c r="Q199" i="173"/>
  <c r="Q198" i="173"/>
  <c r="Q197" i="173"/>
  <c r="Q196" i="173"/>
  <c r="Q195" i="173"/>
  <c r="Q194" i="173"/>
  <c r="Q193" i="173"/>
  <c r="Q192" i="173"/>
  <c r="Q191" i="173"/>
  <c r="Q190" i="173"/>
  <c r="Q189" i="173"/>
  <c r="Q188" i="173"/>
  <c r="Q187" i="173"/>
  <c r="Q186" i="173"/>
  <c r="Q185" i="173"/>
  <c r="Q184" i="173"/>
  <c r="Q183" i="173"/>
  <c r="Q182" i="173"/>
  <c r="Q181" i="173"/>
  <c r="Q180" i="173"/>
  <c r="Q179" i="173"/>
  <c r="Q178" i="173"/>
  <c r="Q177" i="173"/>
  <c r="Q176" i="173"/>
  <c r="Q175" i="173"/>
  <c r="Q174" i="173"/>
  <c r="Q173" i="173"/>
  <c r="Q172" i="173"/>
  <c r="Q171" i="173"/>
  <c r="Q170" i="173"/>
  <c r="Q169" i="173"/>
  <c r="Q168" i="173"/>
  <c r="Q167" i="173"/>
  <c r="Q166" i="173"/>
  <c r="Q165" i="173"/>
  <c r="Q164" i="173"/>
  <c r="Q163" i="173"/>
  <c r="Q162" i="173"/>
  <c r="Q161" i="173"/>
  <c r="Q160" i="173"/>
  <c r="Q159" i="173"/>
  <c r="Q158" i="173"/>
  <c r="Q157" i="173"/>
  <c r="Q156" i="173"/>
  <c r="Q155" i="173"/>
  <c r="Q154" i="173"/>
  <c r="Q153" i="173"/>
  <c r="Q152" i="173"/>
  <c r="Q151" i="173"/>
  <c r="Q150" i="173"/>
  <c r="Q149" i="173"/>
  <c r="Q148" i="173"/>
  <c r="Q147" i="173"/>
  <c r="Q146" i="173"/>
  <c r="Q145" i="173"/>
  <c r="Q144" i="173"/>
  <c r="Q143" i="173"/>
  <c r="Q142" i="173"/>
  <c r="Q141" i="173"/>
  <c r="Q140" i="173"/>
  <c r="Q139" i="173"/>
  <c r="Q138" i="173"/>
  <c r="Q137" i="173"/>
  <c r="Q136" i="173"/>
  <c r="Q135" i="173"/>
  <c r="Q134" i="173"/>
  <c r="Q133" i="173"/>
  <c r="Q132" i="173"/>
  <c r="Q131" i="173"/>
  <c r="Q130" i="173"/>
  <c r="Q129" i="173"/>
  <c r="Q128" i="173"/>
  <c r="Q127" i="173"/>
  <c r="Q126" i="173"/>
  <c r="Q125" i="173"/>
  <c r="Q124" i="173"/>
  <c r="Q123" i="173"/>
  <c r="Q122" i="173"/>
  <c r="Q121" i="173"/>
  <c r="Q120" i="173"/>
  <c r="Q119" i="173"/>
  <c r="Q118" i="173"/>
  <c r="Q117" i="173"/>
  <c r="Q116" i="173"/>
  <c r="Q115" i="173"/>
  <c r="Q114" i="173"/>
  <c r="Q113" i="173"/>
  <c r="Q112" i="173"/>
  <c r="Q111" i="173"/>
  <c r="Q110" i="173"/>
  <c r="Q109" i="173"/>
  <c r="Q108" i="173"/>
  <c r="Q107" i="173"/>
  <c r="Q106" i="173"/>
  <c r="Q105" i="173"/>
  <c r="Q104" i="173"/>
  <c r="Q103" i="173"/>
  <c r="Q102" i="173"/>
  <c r="Q101" i="173"/>
  <c r="Q100" i="173"/>
  <c r="Q99" i="173"/>
  <c r="Q98" i="173"/>
  <c r="Q97" i="173"/>
  <c r="Q96" i="173"/>
  <c r="Q95" i="173"/>
  <c r="Q94" i="173"/>
  <c r="Q93" i="173"/>
  <c r="Q92" i="173"/>
  <c r="Q91" i="173"/>
  <c r="Q90" i="173"/>
  <c r="Q89" i="173"/>
  <c r="Q88" i="173"/>
  <c r="Q87" i="173"/>
  <c r="Q86" i="173"/>
  <c r="Q85" i="173"/>
  <c r="Q84" i="173"/>
  <c r="Q83" i="173"/>
  <c r="Q82" i="173"/>
  <c r="Q81" i="173"/>
  <c r="Q80" i="173"/>
  <c r="Q79" i="173"/>
  <c r="Q78" i="173"/>
  <c r="Q77" i="173"/>
  <c r="Q76" i="173"/>
  <c r="Q75" i="173"/>
  <c r="Q74" i="173"/>
  <c r="Q73" i="173"/>
  <c r="Q72" i="173"/>
  <c r="Q71" i="173"/>
  <c r="Q70" i="173"/>
  <c r="Q69" i="173"/>
  <c r="Q68" i="173"/>
  <c r="Q67" i="173"/>
  <c r="Q66" i="173"/>
  <c r="Q65" i="173"/>
  <c r="Q64" i="173"/>
  <c r="Q63" i="173"/>
  <c r="Q62" i="173"/>
  <c r="Q61" i="173"/>
  <c r="Q60" i="173"/>
  <c r="Q59" i="173"/>
  <c r="Q58" i="173"/>
  <c r="Q57" i="173"/>
  <c r="Q56" i="173"/>
  <c r="Q55" i="173"/>
  <c r="Q54" i="173"/>
  <c r="Q53" i="173"/>
  <c r="Q52" i="173"/>
  <c r="Q51" i="173"/>
  <c r="Q50" i="173"/>
  <c r="Q49" i="173"/>
  <c r="Q48" i="173"/>
  <c r="Q47" i="173"/>
  <c r="Q46" i="173"/>
  <c r="Q45" i="173"/>
  <c r="Q44" i="173"/>
  <c r="Q43" i="173"/>
  <c r="Q42" i="173"/>
  <c r="Q41" i="173"/>
  <c r="Q40" i="173"/>
  <c r="Q39" i="173"/>
  <c r="Q38" i="173"/>
  <c r="Q37" i="173"/>
  <c r="Q36" i="173"/>
  <c r="Q35" i="173"/>
  <c r="Q34" i="173"/>
  <c r="Q33" i="173"/>
  <c r="Q32" i="173"/>
  <c r="Q31" i="173"/>
  <c r="Q30" i="173"/>
  <c r="Q29" i="173"/>
  <c r="Q28" i="173"/>
  <c r="Q27" i="173"/>
  <c r="Q26" i="173"/>
  <c r="Q25" i="173"/>
  <c r="Q24" i="173"/>
  <c r="Q23" i="173"/>
  <c r="Q22" i="173"/>
  <c r="Q21" i="173"/>
  <c r="Q20" i="173"/>
  <c r="Q19" i="173"/>
  <c r="Q18" i="173"/>
  <c r="Q17" i="173"/>
  <c r="Q16" i="173"/>
  <c r="Q15" i="173"/>
  <c r="Q14" i="173"/>
  <c r="Q13" i="173"/>
  <c r="Q12" i="173"/>
  <c r="Q11" i="173"/>
  <c r="Q10" i="173"/>
  <c r="E7" i="173"/>
  <c r="F468" i="172"/>
  <c r="F467" i="172"/>
  <c r="F466" i="172"/>
  <c r="F465" i="172"/>
  <c r="F464" i="172"/>
  <c r="F463" i="172"/>
  <c r="F462" i="172"/>
  <c r="F461" i="172"/>
  <c r="F460" i="172"/>
  <c r="F459" i="172"/>
  <c r="F458" i="172"/>
  <c r="F457" i="172"/>
  <c r="F456" i="172"/>
  <c r="F455" i="172"/>
  <c r="F454" i="172"/>
  <c r="F453" i="172"/>
  <c r="F452" i="172"/>
  <c r="F451" i="172"/>
  <c r="F447" i="172"/>
  <c r="F446" i="172"/>
  <c r="F445" i="172"/>
  <c r="M6" i="172" s="1"/>
  <c r="F444" i="172"/>
  <c r="F443" i="172"/>
  <c r="F442" i="172"/>
  <c r="F441" i="172"/>
  <c r="F440" i="172"/>
  <c r="F439" i="172"/>
  <c r="F438" i="172"/>
  <c r="F437" i="172"/>
  <c r="F436" i="172"/>
  <c r="F435" i="172"/>
  <c r="F434" i="172"/>
  <c r="F433" i="172"/>
  <c r="F432" i="172"/>
  <c r="F431" i="172"/>
  <c r="F430" i="172"/>
  <c r="F424" i="172"/>
  <c r="P16" i="61" s="1"/>
  <c r="F421" i="172"/>
  <c r="P13" i="61" s="1"/>
  <c r="F420" i="172"/>
  <c r="P12" i="61" s="1"/>
  <c r="F419" i="172"/>
  <c r="P11" i="61" s="1"/>
  <c r="F418" i="172"/>
  <c r="F417" i="172"/>
  <c r="P9" i="61" s="1"/>
  <c r="F416" i="172"/>
  <c r="P8" i="61" s="1"/>
  <c r="Q410" i="172"/>
  <c r="Q409" i="172"/>
  <c r="Q408" i="172"/>
  <c r="Q407" i="172"/>
  <c r="Q406" i="172"/>
  <c r="Q405" i="172"/>
  <c r="Q404" i="172"/>
  <c r="Q403" i="172"/>
  <c r="Q402" i="172"/>
  <c r="Q401" i="172"/>
  <c r="Q400" i="172"/>
  <c r="Q399" i="172"/>
  <c r="Q398" i="172"/>
  <c r="Q397" i="172"/>
  <c r="Q396" i="172"/>
  <c r="Q395" i="172"/>
  <c r="Q394" i="172"/>
  <c r="Q393" i="172"/>
  <c r="Q392" i="172"/>
  <c r="Q391" i="172"/>
  <c r="Q390" i="172"/>
  <c r="Q389" i="172"/>
  <c r="Q388" i="172"/>
  <c r="Q387" i="172"/>
  <c r="Q386" i="172"/>
  <c r="Q385" i="172"/>
  <c r="Q384" i="172"/>
  <c r="Q383" i="172"/>
  <c r="Q382" i="172"/>
  <c r="Q381" i="172"/>
  <c r="Q380" i="172"/>
  <c r="Q379" i="172"/>
  <c r="Q378" i="172"/>
  <c r="Q377" i="172"/>
  <c r="Q376" i="172"/>
  <c r="Q375" i="172"/>
  <c r="Q374" i="172"/>
  <c r="Q373" i="172"/>
  <c r="Q372" i="172"/>
  <c r="Q371" i="172"/>
  <c r="Q370" i="172"/>
  <c r="Q369" i="172"/>
  <c r="Q368" i="172"/>
  <c r="Q367" i="172"/>
  <c r="Q366" i="172"/>
  <c r="Q365" i="172"/>
  <c r="Q364" i="172"/>
  <c r="Q363" i="172"/>
  <c r="Q362" i="172"/>
  <c r="Q361" i="172"/>
  <c r="E355" i="172"/>
  <c r="E354" i="172"/>
  <c r="C354" i="172"/>
  <c r="Q351" i="172"/>
  <c r="Q350" i="172"/>
  <c r="Q349" i="172"/>
  <c r="Q348" i="172"/>
  <c r="Q347" i="172"/>
  <c r="Q346" i="172"/>
  <c r="Q345" i="172"/>
  <c r="Q344" i="172"/>
  <c r="Q343" i="172"/>
  <c r="Q342" i="172"/>
  <c r="Q341" i="172"/>
  <c r="Q340" i="172"/>
  <c r="Q339" i="172"/>
  <c r="Q338" i="172"/>
  <c r="Q337" i="172"/>
  <c r="Q336" i="172"/>
  <c r="Q335" i="172"/>
  <c r="Q334" i="172"/>
  <c r="Q333" i="172"/>
  <c r="Q332" i="172"/>
  <c r="Q331" i="172"/>
  <c r="Q330" i="172"/>
  <c r="Q329" i="172"/>
  <c r="Q328" i="172"/>
  <c r="Q327" i="172"/>
  <c r="Q326" i="172"/>
  <c r="Q325" i="172"/>
  <c r="Q324" i="172"/>
  <c r="Q323" i="172"/>
  <c r="Q322" i="172"/>
  <c r="Q321" i="172"/>
  <c r="Q320" i="172"/>
  <c r="Q319" i="172"/>
  <c r="Q318" i="172"/>
  <c r="Q317" i="172"/>
  <c r="Q316" i="172"/>
  <c r="Q315" i="172"/>
  <c r="Q314" i="172"/>
  <c r="Q313" i="172"/>
  <c r="Q312" i="172"/>
  <c r="Q311" i="172"/>
  <c r="Q310" i="172"/>
  <c r="Q309" i="172"/>
  <c r="Q308" i="172"/>
  <c r="Q307" i="172"/>
  <c r="Q306" i="172"/>
  <c r="Q305" i="172"/>
  <c r="Q304" i="172"/>
  <c r="Q303" i="172"/>
  <c r="Q302" i="172"/>
  <c r="Q301" i="172"/>
  <c r="Q300" i="172"/>
  <c r="Q299" i="172"/>
  <c r="Q298" i="172"/>
  <c r="Q297" i="172"/>
  <c r="Q296" i="172"/>
  <c r="Q295" i="172"/>
  <c r="Q294" i="172"/>
  <c r="Q293" i="172"/>
  <c r="Q292" i="172"/>
  <c r="Q291" i="172"/>
  <c r="Q290" i="172"/>
  <c r="Q289" i="172"/>
  <c r="Q288" i="172"/>
  <c r="Q287" i="172"/>
  <c r="Q286" i="172"/>
  <c r="Q285" i="172"/>
  <c r="Q284" i="172"/>
  <c r="Q283" i="172"/>
  <c r="Q282" i="172"/>
  <c r="Q281" i="172"/>
  <c r="Q280" i="172"/>
  <c r="Q279" i="172"/>
  <c r="Q278" i="172"/>
  <c r="Q277" i="172"/>
  <c r="Q276" i="172"/>
  <c r="Q275" i="172"/>
  <c r="Q274" i="172"/>
  <c r="Q273" i="172"/>
  <c r="Q272" i="172"/>
  <c r="Q271" i="172"/>
  <c r="Q270" i="172"/>
  <c r="Q269" i="172"/>
  <c r="Q268" i="172"/>
  <c r="Q267" i="172"/>
  <c r="Q266" i="172"/>
  <c r="Q265" i="172"/>
  <c r="Q264" i="172"/>
  <c r="Q263" i="172"/>
  <c r="Q262" i="172"/>
  <c r="Q261" i="172"/>
  <c r="Q260" i="172"/>
  <c r="Q259" i="172"/>
  <c r="Q258" i="172"/>
  <c r="Q257" i="172"/>
  <c r="Q256" i="172"/>
  <c r="Q255" i="172"/>
  <c r="Q254" i="172"/>
  <c r="Q253" i="172"/>
  <c r="Q252" i="172"/>
  <c r="Q251" i="172"/>
  <c r="Q250" i="172"/>
  <c r="Q249" i="172"/>
  <c r="Q248" i="172"/>
  <c r="Q247" i="172"/>
  <c r="Q246" i="172"/>
  <c r="Q245" i="172"/>
  <c r="Q244" i="172"/>
  <c r="Q243" i="172"/>
  <c r="Q242" i="172"/>
  <c r="Q241" i="172"/>
  <c r="Q240" i="172"/>
  <c r="Q239" i="172"/>
  <c r="Q238" i="172"/>
  <c r="Q237" i="172"/>
  <c r="Q236" i="172"/>
  <c r="Q235" i="172"/>
  <c r="Q234" i="172"/>
  <c r="Q233" i="172"/>
  <c r="Q232" i="172"/>
  <c r="Q231" i="172"/>
  <c r="Q230" i="172"/>
  <c r="Q229" i="172"/>
  <c r="Q228" i="172"/>
  <c r="Q227" i="172"/>
  <c r="Q226" i="172"/>
  <c r="Q225" i="172"/>
  <c r="Q224" i="172"/>
  <c r="Q223" i="172"/>
  <c r="Q222" i="172"/>
  <c r="Q221" i="172"/>
  <c r="Q220" i="172"/>
  <c r="Q219" i="172"/>
  <c r="Q218" i="172"/>
  <c r="Q217" i="172"/>
  <c r="Q216" i="172"/>
  <c r="Q215" i="172"/>
  <c r="Q214" i="172"/>
  <c r="Q213" i="172"/>
  <c r="Q212" i="172"/>
  <c r="Q211" i="172"/>
  <c r="Q210" i="172"/>
  <c r="Q209" i="172"/>
  <c r="Q208" i="172"/>
  <c r="Q207" i="172"/>
  <c r="Q206" i="172"/>
  <c r="Q205" i="172"/>
  <c r="Q204" i="172"/>
  <c r="Q203" i="172"/>
  <c r="Q202" i="172"/>
  <c r="Q201" i="172"/>
  <c r="Q200" i="172"/>
  <c r="Q199" i="172"/>
  <c r="Q198" i="172"/>
  <c r="Q197" i="172"/>
  <c r="Q196" i="172"/>
  <c r="Q195" i="172"/>
  <c r="Q194" i="172"/>
  <c r="Q193" i="172"/>
  <c r="Q192" i="172"/>
  <c r="Q191" i="172"/>
  <c r="Q190" i="172"/>
  <c r="Q189" i="172"/>
  <c r="Q188" i="172"/>
  <c r="Q187" i="172"/>
  <c r="Q186" i="172"/>
  <c r="Q185" i="172"/>
  <c r="Q184" i="172"/>
  <c r="Q183" i="172"/>
  <c r="Q182" i="172"/>
  <c r="Q181" i="172"/>
  <c r="Q180" i="172"/>
  <c r="Q179" i="172"/>
  <c r="Q178" i="172"/>
  <c r="Q177" i="172"/>
  <c r="Q176" i="172"/>
  <c r="Q175" i="172"/>
  <c r="Q174" i="172"/>
  <c r="Q173" i="172"/>
  <c r="Q172" i="172"/>
  <c r="Q171" i="172"/>
  <c r="Q170" i="172"/>
  <c r="Q169" i="172"/>
  <c r="Q168" i="172"/>
  <c r="Q167" i="172"/>
  <c r="Q166" i="172"/>
  <c r="Q165" i="172"/>
  <c r="Q164" i="172"/>
  <c r="Q163" i="172"/>
  <c r="Q162" i="172"/>
  <c r="Q161" i="172"/>
  <c r="Q160" i="172"/>
  <c r="Q159" i="172"/>
  <c r="Q158" i="172"/>
  <c r="Q157" i="172"/>
  <c r="Q156" i="172"/>
  <c r="Q155" i="172"/>
  <c r="Q154" i="172"/>
  <c r="Q153" i="172"/>
  <c r="Q152" i="172"/>
  <c r="Q151" i="172"/>
  <c r="Q150" i="172"/>
  <c r="Q149" i="172"/>
  <c r="Q148" i="172"/>
  <c r="Q147" i="172"/>
  <c r="Q146" i="172"/>
  <c r="Q145" i="172"/>
  <c r="Q144" i="172"/>
  <c r="Q143" i="172"/>
  <c r="Q142" i="172"/>
  <c r="Q141" i="172"/>
  <c r="Q140" i="172"/>
  <c r="Q139" i="172"/>
  <c r="Q138" i="172"/>
  <c r="Q137" i="172"/>
  <c r="Q136" i="172"/>
  <c r="Q135" i="172"/>
  <c r="Q134" i="172"/>
  <c r="Q133" i="172"/>
  <c r="Q132" i="172"/>
  <c r="Q131" i="172"/>
  <c r="Q130" i="172"/>
  <c r="Q129" i="172"/>
  <c r="Q128" i="172"/>
  <c r="Q127" i="172"/>
  <c r="Q126" i="172"/>
  <c r="Q125" i="172"/>
  <c r="Q124" i="172"/>
  <c r="Q123" i="172"/>
  <c r="Q122" i="172"/>
  <c r="Q121" i="172"/>
  <c r="Q120" i="172"/>
  <c r="Q119" i="172"/>
  <c r="Q118" i="172"/>
  <c r="Q117" i="172"/>
  <c r="Q116" i="172"/>
  <c r="Q115" i="172"/>
  <c r="Q114" i="172"/>
  <c r="Q113" i="172"/>
  <c r="Q112" i="172"/>
  <c r="Q111" i="172"/>
  <c r="Q110" i="172"/>
  <c r="Q109" i="172"/>
  <c r="Q108" i="172"/>
  <c r="Q107" i="172"/>
  <c r="Q106" i="172"/>
  <c r="Q105" i="172"/>
  <c r="Q104" i="172"/>
  <c r="Q103" i="172"/>
  <c r="Q102" i="172"/>
  <c r="Q101" i="172"/>
  <c r="Q100" i="172"/>
  <c r="Q99" i="172"/>
  <c r="Q98" i="172"/>
  <c r="Q97" i="172"/>
  <c r="Q96" i="172"/>
  <c r="Q95" i="172"/>
  <c r="Q94" i="172"/>
  <c r="Q93" i="172"/>
  <c r="Q92" i="172"/>
  <c r="Q91" i="172"/>
  <c r="Q90" i="172"/>
  <c r="Q89" i="172"/>
  <c r="Q88" i="172"/>
  <c r="Q87" i="172"/>
  <c r="Q86" i="172"/>
  <c r="Q85" i="172"/>
  <c r="Q84" i="172"/>
  <c r="Q83" i="172"/>
  <c r="Q82" i="172"/>
  <c r="Q81" i="172"/>
  <c r="Q80" i="172"/>
  <c r="Q79" i="172"/>
  <c r="Q78" i="172"/>
  <c r="Q77" i="172"/>
  <c r="Q76" i="172"/>
  <c r="Q75" i="172"/>
  <c r="Q74" i="172"/>
  <c r="Q73" i="172"/>
  <c r="Q72" i="172"/>
  <c r="Q71" i="172"/>
  <c r="Q70" i="172"/>
  <c r="Q69" i="172"/>
  <c r="Q68" i="172"/>
  <c r="Q67" i="172"/>
  <c r="Q66" i="172"/>
  <c r="Q65" i="172"/>
  <c r="Q64" i="172"/>
  <c r="Q63" i="172"/>
  <c r="Q62" i="172"/>
  <c r="Q61" i="172"/>
  <c r="Q60" i="172"/>
  <c r="Q59" i="172"/>
  <c r="Q58" i="172"/>
  <c r="Q57" i="172"/>
  <c r="Q56" i="172"/>
  <c r="Q55" i="172"/>
  <c r="Q54" i="172"/>
  <c r="Q53" i="172"/>
  <c r="Q52" i="172"/>
  <c r="Q51" i="172"/>
  <c r="Q50" i="172"/>
  <c r="Q49" i="172"/>
  <c r="Q48" i="172"/>
  <c r="Q47" i="172"/>
  <c r="Q46" i="172"/>
  <c r="Q45" i="172"/>
  <c r="Q44" i="172"/>
  <c r="Q43" i="172"/>
  <c r="Q42" i="172"/>
  <c r="Q41" i="172"/>
  <c r="Q40" i="172"/>
  <c r="Q39" i="172"/>
  <c r="Q38" i="172"/>
  <c r="Q37" i="172"/>
  <c r="Q36" i="172"/>
  <c r="Q35" i="172"/>
  <c r="Q34" i="172"/>
  <c r="Q33" i="172"/>
  <c r="Q32" i="172"/>
  <c r="Q31" i="172"/>
  <c r="Q30" i="172"/>
  <c r="Q29" i="172"/>
  <c r="Q28" i="172"/>
  <c r="Q27" i="172"/>
  <c r="Q26" i="172"/>
  <c r="Q25" i="172"/>
  <c r="Q24" i="172"/>
  <c r="Q23" i="172"/>
  <c r="Q22" i="172"/>
  <c r="Q21" i="172"/>
  <c r="Q20" i="172"/>
  <c r="Q19" i="172"/>
  <c r="Q18" i="172"/>
  <c r="Q17" i="172"/>
  <c r="Q16" i="172"/>
  <c r="Q15" i="172"/>
  <c r="Q14" i="172"/>
  <c r="Q13" i="172"/>
  <c r="Q12" i="172"/>
  <c r="Q11" i="172"/>
  <c r="Q10" i="172"/>
  <c r="E7" i="172"/>
  <c r="F468" i="171"/>
  <c r="F467" i="171"/>
  <c r="F466" i="171"/>
  <c r="F465" i="171"/>
  <c r="F464" i="171"/>
  <c r="F463" i="171"/>
  <c r="F462" i="171"/>
  <c r="F461" i="171"/>
  <c r="F460" i="171"/>
  <c r="F459" i="171"/>
  <c r="F458" i="171"/>
  <c r="F457" i="171"/>
  <c r="F456" i="171"/>
  <c r="F455" i="171"/>
  <c r="F454" i="171"/>
  <c r="F453" i="171"/>
  <c r="F452" i="171"/>
  <c r="F451" i="171"/>
  <c r="F447" i="171"/>
  <c r="F446" i="171"/>
  <c r="F445" i="171"/>
  <c r="M6" i="171" s="1"/>
  <c r="F444" i="171"/>
  <c r="F443" i="171"/>
  <c r="F442" i="171"/>
  <c r="F441" i="171"/>
  <c r="F440" i="171"/>
  <c r="F439" i="171"/>
  <c r="F438" i="171"/>
  <c r="F437" i="171"/>
  <c r="F436" i="171"/>
  <c r="F435" i="171"/>
  <c r="F434" i="171"/>
  <c r="F433" i="171"/>
  <c r="F432" i="171"/>
  <c r="F431" i="171"/>
  <c r="F430" i="171"/>
  <c r="F424" i="171"/>
  <c r="O16" i="61" s="1"/>
  <c r="F421" i="171"/>
  <c r="O13" i="61" s="1"/>
  <c r="F420" i="171"/>
  <c r="O12" i="61" s="1"/>
  <c r="F419" i="171"/>
  <c r="O11" i="61" s="1"/>
  <c r="F418" i="171"/>
  <c r="F417" i="171"/>
  <c r="O9" i="61" s="1"/>
  <c r="F416" i="171"/>
  <c r="O8" i="61" s="1"/>
  <c r="Q410" i="171"/>
  <c r="Q409" i="171"/>
  <c r="Q408" i="171"/>
  <c r="Q407" i="171"/>
  <c r="Q406" i="171"/>
  <c r="Q405" i="171"/>
  <c r="Q404" i="171"/>
  <c r="Q403" i="171"/>
  <c r="Q402" i="171"/>
  <c r="Q401" i="171"/>
  <c r="Q400" i="171"/>
  <c r="Q399" i="171"/>
  <c r="Q398" i="171"/>
  <c r="Q397" i="171"/>
  <c r="Q396" i="171"/>
  <c r="Q395" i="171"/>
  <c r="Q394" i="171"/>
  <c r="Q393" i="171"/>
  <c r="Q392" i="171"/>
  <c r="Q391" i="171"/>
  <c r="Q390" i="171"/>
  <c r="Q389" i="171"/>
  <c r="Q388" i="171"/>
  <c r="Q387" i="171"/>
  <c r="Q386" i="171"/>
  <c r="Q385" i="171"/>
  <c r="Q384" i="171"/>
  <c r="Q383" i="171"/>
  <c r="Q382" i="171"/>
  <c r="Q381" i="171"/>
  <c r="Q380" i="171"/>
  <c r="Q379" i="171"/>
  <c r="Q378" i="171"/>
  <c r="Q377" i="171"/>
  <c r="Q376" i="171"/>
  <c r="Q375" i="171"/>
  <c r="Q374" i="171"/>
  <c r="Q373" i="171"/>
  <c r="Q372" i="171"/>
  <c r="Q371" i="171"/>
  <c r="Q370" i="171"/>
  <c r="Q369" i="171"/>
  <c r="Q368" i="171"/>
  <c r="Q367" i="171"/>
  <c r="Q366" i="171"/>
  <c r="Q365" i="171"/>
  <c r="Q364" i="171"/>
  <c r="Q363" i="171"/>
  <c r="Q362" i="171"/>
  <c r="Q361" i="171"/>
  <c r="E355" i="171"/>
  <c r="E354" i="171"/>
  <c r="C354" i="171"/>
  <c r="Q351" i="171"/>
  <c r="Q350" i="171"/>
  <c r="Q349" i="171"/>
  <c r="Q348" i="171"/>
  <c r="Q347" i="171"/>
  <c r="Q346" i="171"/>
  <c r="Q345" i="171"/>
  <c r="Q344" i="171"/>
  <c r="Q343" i="171"/>
  <c r="Q342" i="171"/>
  <c r="Q341" i="171"/>
  <c r="Q340" i="171"/>
  <c r="Q339" i="171"/>
  <c r="Q338" i="171"/>
  <c r="Q337" i="171"/>
  <c r="Q336" i="171"/>
  <c r="Q335" i="171"/>
  <c r="Q334" i="171"/>
  <c r="Q333" i="171"/>
  <c r="Q332" i="171"/>
  <c r="Q331" i="171"/>
  <c r="Q330" i="171"/>
  <c r="Q329" i="171"/>
  <c r="Q328" i="171"/>
  <c r="Q327" i="171"/>
  <c r="Q326" i="171"/>
  <c r="Q325" i="171"/>
  <c r="Q324" i="171"/>
  <c r="Q323" i="171"/>
  <c r="Q322" i="171"/>
  <c r="Q321" i="171"/>
  <c r="Q320" i="171"/>
  <c r="Q319" i="171"/>
  <c r="Q318" i="171"/>
  <c r="Q317" i="171"/>
  <c r="Q316" i="171"/>
  <c r="Q315" i="171"/>
  <c r="Q314" i="171"/>
  <c r="Q313" i="171"/>
  <c r="Q312" i="171"/>
  <c r="Q311" i="171"/>
  <c r="Q310" i="171"/>
  <c r="Q309" i="171"/>
  <c r="Q308" i="171"/>
  <c r="Q307" i="171"/>
  <c r="Q306" i="171"/>
  <c r="Q305" i="171"/>
  <c r="Q304" i="171"/>
  <c r="Q303" i="171"/>
  <c r="Q302" i="171"/>
  <c r="Q301" i="171"/>
  <c r="Q300" i="171"/>
  <c r="Q299" i="171"/>
  <c r="Q298" i="171"/>
  <c r="Q297" i="171"/>
  <c r="Q296" i="171"/>
  <c r="Q295" i="171"/>
  <c r="Q294" i="171"/>
  <c r="Q293" i="171"/>
  <c r="Q292" i="171"/>
  <c r="Q291" i="171"/>
  <c r="Q290" i="171"/>
  <c r="Q289" i="171"/>
  <c r="Q288" i="171"/>
  <c r="Q287" i="171"/>
  <c r="Q286" i="171"/>
  <c r="Q285" i="171"/>
  <c r="Q284" i="171"/>
  <c r="Q283" i="171"/>
  <c r="Q282" i="171"/>
  <c r="Q281" i="171"/>
  <c r="Q280" i="171"/>
  <c r="Q279" i="171"/>
  <c r="Q278" i="171"/>
  <c r="Q277" i="171"/>
  <c r="Q276" i="171"/>
  <c r="Q275" i="171"/>
  <c r="Q274" i="171"/>
  <c r="Q273" i="171"/>
  <c r="Q272" i="171"/>
  <c r="Q271" i="171"/>
  <c r="Q270" i="171"/>
  <c r="Q269" i="171"/>
  <c r="Q268" i="171"/>
  <c r="Q267" i="171"/>
  <c r="Q266" i="171"/>
  <c r="Q265" i="171"/>
  <c r="Q264" i="171"/>
  <c r="Q263" i="171"/>
  <c r="Q262" i="171"/>
  <c r="Q261" i="171"/>
  <c r="Q260" i="171"/>
  <c r="Q259" i="171"/>
  <c r="Q258" i="171"/>
  <c r="Q257" i="171"/>
  <c r="Q256" i="171"/>
  <c r="Q255" i="171"/>
  <c r="Q254" i="171"/>
  <c r="Q253" i="171"/>
  <c r="Q252" i="171"/>
  <c r="Q251" i="171"/>
  <c r="Q250" i="171"/>
  <c r="Q249" i="171"/>
  <c r="Q248" i="171"/>
  <c r="Q247" i="171"/>
  <c r="Q246" i="171"/>
  <c r="Q245" i="171"/>
  <c r="Q244" i="171"/>
  <c r="Q243" i="171"/>
  <c r="Q242" i="171"/>
  <c r="Q241" i="171"/>
  <c r="Q240" i="171"/>
  <c r="Q239" i="171"/>
  <c r="Q238" i="171"/>
  <c r="Q237" i="171"/>
  <c r="Q236" i="171"/>
  <c r="Q235" i="171"/>
  <c r="Q234" i="171"/>
  <c r="Q233" i="171"/>
  <c r="Q232" i="171"/>
  <c r="Q231" i="171"/>
  <c r="Q230" i="171"/>
  <c r="Q229" i="171"/>
  <c r="Q228" i="171"/>
  <c r="Q227" i="171"/>
  <c r="Q226" i="171"/>
  <c r="Q225" i="171"/>
  <c r="Q224" i="171"/>
  <c r="Q223" i="171"/>
  <c r="Q222" i="171"/>
  <c r="Q221" i="171"/>
  <c r="Q220" i="171"/>
  <c r="Q219" i="171"/>
  <c r="Q218" i="171"/>
  <c r="Q217" i="171"/>
  <c r="Q216" i="171"/>
  <c r="Q215" i="171"/>
  <c r="Q214" i="171"/>
  <c r="Q213" i="171"/>
  <c r="Q212" i="171"/>
  <c r="Q211" i="171"/>
  <c r="Q210" i="171"/>
  <c r="Q209" i="171"/>
  <c r="Q208" i="171"/>
  <c r="Q207" i="171"/>
  <c r="Q206" i="171"/>
  <c r="Q205" i="171"/>
  <c r="Q204" i="171"/>
  <c r="Q203" i="171"/>
  <c r="Q202" i="171"/>
  <c r="Q201" i="171"/>
  <c r="Q200" i="171"/>
  <c r="Q199" i="171"/>
  <c r="Q198" i="171"/>
  <c r="Q197" i="171"/>
  <c r="Q196" i="171"/>
  <c r="Q195" i="171"/>
  <c r="Q194" i="171"/>
  <c r="Q193" i="171"/>
  <c r="Q192" i="171"/>
  <c r="Q191" i="171"/>
  <c r="Q190" i="171"/>
  <c r="Q189" i="171"/>
  <c r="Q188" i="171"/>
  <c r="Q187" i="171"/>
  <c r="Q186" i="171"/>
  <c r="Q185" i="171"/>
  <c r="Q184" i="171"/>
  <c r="Q183" i="171"/>
  <c r="Q182" i="171"/>
  <c r="Q181" i="171"/>
  <c r="Q180" i="171"/>
  <c r="Q179" i="171"/>
  <c r="Q178" i="171"/>
  <c r="Q177" i="171"/>
  <c r="Q176" i="171"/>
  <c r="Q175" i="171"/>
  <c r="Q174" i="171"/>
  <c r="Q173" i="171"/>
  <c r="Q172" i="171"/>
  <c r="Q171" i="171"/>
  <c r="Q170" i="171"/>
  <c r="Q169" i="171"/>
  <c r="Q168" i="171"/>
  <c r="Q167" i="171"/>
  <c r="Q166" i="171"/>
  <c r="Q165" i="171"/>
  <c r="Q164" i="171"/>
  <c r="Q163" i="171"/>
  <c r="Q162" i="171"/>
  <c r="Q161" i="171"/>
  <c r="Q160" i="171"/>
  <c r="Q159" i="171"/>
  <c r="Q158" i="171"/>
  <c r="Q157" i="171"/>
  <c r="Q156" i="171"/>
  <c r="Q155" i="171"/>
  <c r="Q154" i="171"/>
  <c r="Q153" i="171"/>
  <c r="Q152" i="171"/>
  <c r="Q151" i="171"/>
  <c r="Q150" i="171"/>
  <c r="Q149" i="171"/>
  <c r="Q148" i="171"/>
  <c r="Q147" i="171"/>
  <c r="Q146" i="171"/>
  <c r="Q145" i="171"/>
  <c r="Q144" i="171"/>
  <c r="Q143" i="171"/>
  <c r="Q142" i="171"/>
  <c r="Q141" i="171"/>
  <c r="Q140" i="171"/>
  <c r="Q139" i="171"/>
  <c r="Q138" i="171"/>
  <c r="Q137" i="171"/>
  <c r="Q136" i="171"/>
  <c r="Q135" i="171"/>
  <c r="Q134" i="171"/>
  <c r="Q133" i="171"/>
  <c r="Q132" i="171"/>
  <c r="Q131" i="171"/>
  <c r="Q130" i="171"/>
  <c r="Q129" i="171"/>
  <c r="Q128" i="171"/>
  <c r="Q127" i="171"/>
  <c r="Q126" i="171"/>
  <c r="Q125" i="171"/>
  <c r="Q124" i="171"/>
  <c r="Q123" i="171"/>
  <c r="Q122" i="171"/>
  <c r="Q121" i="171"/>
  <c r="Q120" i="171"/>
  <c r="Q119" i="171"/>
  <c r="Q118" i="171"/>
  <c r="Q117" i="171"/>
  <c r="Q116" i="171"/>
  <c r="Q115" i="171"/>
  <c r="Q114" i="171"/>
  <c r="Q113" i="171"/>
  <c r="Q112" i="171"/>
  <c r="Q111" i="171"/>
  <c r="Q110" i="171"/>
  <c r="Q109" i="171"/>
  <c r="Q108" i="171"/>
  <c r="Q107" i="171"/>
  <c r="Q106" i="171"/>
  <c r="Q105" i="171"/>
  <c r="Q104" i="171"/>
  <c r="Q103" i="171"/>
  <c r="Q102" i="171"/>
  <c r="Q101" i="171"/>
  <c r="Q100" i="171"/>
  <c r="Q99" i="171"/>
  <c r="Q98" i="171"/>
  <c r="Q97" i="171"/>
  <c r="Q96" i="171"/>
  <c r="Q95" i="171"/>
  <c r="Q94" i="171"/>
  <c r="Q93" i="171"/>
  <c r="Q92" i="171"/>
  <c r="Q91" i="171"/>
  <c r="Q90" i="171"/>
  <c r="Q89" i="171"/>
  <c r="Q88" i="171"/>
  <c r="Q87" i="171"/>
  <c r="Q86" i="171"/>
  <c r="Q85" i="171"/>
  <c r="Q84" i="171"/>
  <c r="Q83" i="171"/>
  <c r="Q82" i="171"/>
  <c r="Q81" i="171"/>
  <c r="Q80" i="171"/>
  <c r="Q79" i="171"/>
  <c r="Q78" i="171"/>
  <c r="Q77" i="171"/>
  <c r="Q76" i="171"/>
  <c r="Q75" i="171"/>
  <c r="Q74" i="171"/>
  <c r="Q73" i="171"/>
  <c r="Q72" i="171"/>
  <c r="Q71" i="171"/>
  <c r="Q70" i="171"/>
  <c r="Q69" i="171"/>
  <c r="Q68" i="171"/>
  <c r="Q67" i="171"/>
  <c r="Q66" i="171"/>
  <c r="Q65" i="171"/>
  <c r="Q64" i="171"/>
  <c r="Q63" i="171"/>
  <c r="Q62" i="171"/>
  <c r="Q61" i="171"/>
  <c r="Q60" i="171"/>
  <c r="Q59" i="171"/>
  <c r="Q58" i="171"/>
  <c r="Q57" i="171"/>
  <c r="Q56" i="171"/>
  <c r="Q55" i="171"/>
  <c r="Q54" i="171"/>
  <c r="Q53" i="171"/>
  <c r="Q52" i="171"/>
  <c r="Q51" i="171"/>
  <c r="Q50" i="171"/>
  <c r="Q49" i="171"/>
  <c r="Q48" i="171"/>
  <c r="Q47" i="171"/>
  <c r="Q46" i="171"/>
  <c r="Q45" i="171"/>
  <c r="Q44" i="171"/>
  <c r="Q43" i="171"/>
  <c r="Q42" i="171"/>
  <c r="Q41" i="171"/>
  <c r="Q40" i="171"/>
  <c r="Q39" i="171"/>
  <c r="Q38" i="171"/>
  <c r="Q37" i="171"/>
  <c r="Q36" i="171"/>
  <c r="Q35" i="171"/>
  <c r="Q34" i="171"/>
  <c r="Q33" i="171"/>
  <c r="Q32" i="171"/>
  <c r="Q31" i="171"/>
  <c r="Q30" i="171"/>
  <c r="Q29" i="171"/>
  <c r="Q28" i="171"/>
  <c r="Q27" i="171"/>
  <c r="Q26" i="171"/>
  <c r="Q25" i="171"/>
  <c r="Q24" i="171"/>
  <c r="Q23" i="171"/>
  <c r="Q22" i="171"/>
  <c r="Q21" i="171"/>
  <c r="Q20" i="171"/>
  <c r="Q19" i="171"/>
  <c r="Q18" i="171"/>
  <c r="Q17" i="171"/>
  <c r="Q16" i="171"/>
  <c r="Q15" i="171"/>
  <c r="Q14" i="171"/>
  <c r="Q13" i="171"/>
  <c r="Q12" i="171"/>
  <c r="Q11" i="171"/>
  <c r="Q10" i="171"/>
  <c r="E7" i="171"/>
  <c r="F468" i="170"/>
  <c r="F467" i="170"/>
  <c r="F466" i="170"/>
  <c r="F465" i="170"/>
  <c r="F464" i="170"/>
  <c r="F463" i="170"/>
  <c r="F462" i="170"/>
  <c r="F461" i="170"/>
  <c r="F460" i="170"/>
  <c r="F459" i="170"/>
  <c r="F458" i="170"/>
  <c r="F457" i="170"/>
  <c r="F456" i="170"/>
  <c r="F455" i="170"/>
  <c r="F454" i="170"/>
  <c r="F453" i="170"/>
  <c r="F452" i="170"/>
  <c r="F451" i="170"/>
  <c r="F447" i="170"/>
  <c r="F446" i="170"/>
  <c r="F445" i="170"/>
  <c r="M6" i="170" s="1"/>
  <c r="F444" i="170"/>
  <c r="F443" i="170"/>
  <c r="F442" i="170"/>
  <c r="F441" i="170"/>
  <c r="F440" i="170"/>
  <c r="F439" i="170"/>
  <c r="F438" i="170"/>
  <c r="F437" i="170"/>
  <c r="F436" i="170"/>
  <c r="F435" i="170"/>
  <c r="F434" i="170"/>
  <c r="F433" i="170"/>
  <c r="F432" i="170"/>
  <c r="F431" i="170"/>
  <c r="F430" i="170"/>
  <c r="F424" i="170"/>
  <c r="N16" i="61" s="1"/>
  <c r="F421" i="170"/>
  <c r="N13" i="61" s="1"/>
  <c r="F420" i="170"/>
  <c r="N12" i="61" s="1"/>
  <c r="F419" i="170"/>
  <c r="N11" i="61" s="1"/>
  <c r="F418" i="170"/>
  <c r="F417" i="170"/>
  <c r="N9" i="61" s="1"/>
  <c r="F416" i="170"/>
  <c r="N8" i="61" s="1"/>
  <c r="Q410" i="170"/>
  <c r="Q409" i="170"/>
  <c r="Q408" i="170"/>
  <c r="Q407" i="170"/>
  <c r="Q406" i="170"/>
  <c r="Q405" i="170"/>
  <c r="Q404" i="170"/>
  <c r="Q403" i="170"/>
  <c r="Q402" i="170"/>
  <c r="Q401" i="170"/>
  <c r="Q400" i="170"/>
  <c r="Q399" i="170"/>
  <c r="Q398" i="170"/>
  <c r="Q397" i="170"/>
  <c r="Q396" i="170"/>
  <c r="Q395" i="170"/>
  <c r="Q394" i="170"/>
  <c r="Q393" i="170"/>
  <c r="Q392" i="170"/>
  <c r="Q391" i="170"/>
  <c r="Q390" i="170"/>
  <c r="Q389" i="170"/>
  <c r="Q388" i="170"/>
  <c r="Q387" i="170"/>
  <c r="Q386" i="170"/>
  <c r="Q385" i="170"/>
  <c r="Q384" i="170"/>
  <c r="Q383" i="170"/>
  <c r="Q382" i="170"/>
  <c r="Q381" i="170"/>
  <c r="Q380" i="170"/>
  <c r="Q379" i="170"/>
  <c r="Q378" i="170"/>
  <c r="Q377" i="170"/>
  <c r="Q376" i="170"/>
  <c r="Q375" i="170"/>
  <c r="Q374" i="170"/>
  <c r="Q373" i="170"/>
  <c r="Q372" i="170"/>
  <c r="Q371" i="170"/>
  <c r="Q370" i="170"/>
  <c r="Q369" i="170"/>
  <c r="Q368" i="170"/>
  <c r="Q367" i="170"/>
  <c r="Q366" i="170"/>
  <c r="Q365" i="170"/>
  <c r="Q364" i="170"/>
  <c r="Q363" i="170"/>
  <c r="Q362" i="170"/>
  <c r="Q361" i="170"/>
  <c r="E355" i="170"/>
  <c r="E354" i="170"/>
  <c r="C354" i="170"/>
  <c r="Q351" i="170"/>
  <c r="Q350" i="170"/>
  <c r="Q349" i="170"/>
  <c r="Q348" i="170"/>
  <c r="Q347" i="170"/>
  <c r="Q346" i="170"/>
  <c r="Q345" i="170"/>
  <c r="Q344" i="170"/>
  <c r="Q343" i="170"/>
  <c r="Q342" i="170"/>
  <c r="Q341" i="170"/>
  <c r="Q340" i="170"/>
  <c r="Q339" i="170"/>
  <c r="Q338" i="170"/>
  <c r="Q337" i="170"/>
  <c r="Q336" i="170"/>
  <c r="Q335" i="170"/>
  <c r="Q334" i="170"/>
  <c r="Q333" i="170"/>
  <c r="Q332" i="170"/>
  <c r="Q331" i="170"/>
  <c r="Q330" i="170"/>
  <c r="Q329" i="170"/>
  <c r="Q328" i="170"/>
  <c r="Q327" i="170"/>
  <c r="Q326" i="170"/>
  <c r="Q325" i="170"/>
  <c r="Q324" i="170"/>
  <c r="Q323" i="170"/>
  <c r="Q322" i="170"/>
  <c r="Q321" i="170"/>
  <c r="Q320" i="170"/>
  <c r="Q319" i="170"/>
  <c r="Q318" i="170"/>
  <c r="Q317" i="170"/>
  <c r="Q316" i="170"/>
  <c r="Q315" i="170"/>
  <c r="Q314" i="170"/>
  <c r="Q313" i="170"/>
  <c r="Q312" i="170"/>
  <c r="Q311" i="170"/>
  <c r="Q310" i="170"/>
  <c r="Q309" i="170"/>
  <c r="Q308" i="170"/>
  <c r="Q307" i="170"/>
  <c r="Q306" i="170"/>
  <c r="Q305" i="170"/>
  <c r="Q304" i="170"/>
  <c r="Q303" i="170"/>
  <c r="Q302" i="170"/>
  <c r="Q301" i="170"/>
  <c r="Q300" i="170"/>
  <c r="Q299" i="170"/>
  <c r="Q298" i="170"/>
  <c r="Q297" i="170"/>
  <c r="Q296" i="170"/>
  <c r="Q295" i="170"/>
  <c r="Q294" i="170"/>
  <c r="Q293" i="170"/>
  <c r="Q292" i="170"/>
  <c r="Q291" i="170"/>
  <c r="Q290" i="170"/>
  <c r="Q289" i="170"/>
  <c r="Q288" i="170"/>
  <c r="Q287" i="170"/>
  <c r="Q286" i="170"/>
  <c r="Q285" i="170"/>
  <c r="Q284" i="170"/>
  <c r="Q283" i="170"/>
  <c r="Q282" i="170"/>
  <c r="Q281" i="170"/>
  <c r="Q280" i="170"/>
  <c r="Q279" i="170"/>
  <c r="Q278" i="170"/>
  <c r="Q277" i="170"/>
  <c r="Q276" i="170"/>
  <c r="Q275" i="170"/>
  <c r="Q274" i="170"/>
  <c r="Q273" i="170"/>
  <c r="Q272" i="170"/>
  <c r="Q271" i="170"/>
  <c r="Q270" i="170"/>
  <c r="Q269" i="170"/>
  <c r="Q268" i="170"/>
  <c r="Q267" i="170"/>
  <c r="Q266" i="170"/>
  <c r="Q265" i="170"/>
  <c r="Q264" i="170"/>
  <c r="Q263" i="170"/>
  <c r="Q262" i="170"/>
  <c r="Q261" i="170"/>
  <c r="Q260" i="170"/>
  <c r="Q259" i="170"/>
  <c r="Q258" i="170"/>
  <c r="Q257" i="170"/>
  <c r="Q256" i="170"/>
  <c r="Q255" i="170"/>
  <c r="Q254" i="170"/>
  <c r="Q253" i="170"/>
  <c r="Q252" i="170"/>
  <c r="Q251" i="170"/>
  <c r="Q250" i="170"/>
  <c r="Q249" i="170"/>
  <c r="Q248" i="170"/>
  <c r="Q247" i="170"/>
  <c r="Q246" i="170"/>
  <c r="Q245" i="170"/>
  <c r="Q244" i="170"/>
  <c r="Q243" i="170"/>
  <c r="Q242" i="170"/>
  <c r="Q241" i="170"/>
  <c r="Q240" i="170"/>
  <c r="Q239" i="170"/>
  <c r="Q238" i="170"/>
  <c r="Q237" i="170"/>
  <c r="Q236" i="170"/>
  <c r="Q235" i="170"/>
  <c r="Q234" i="170"/>
  <c r="Q233" i="170"/>
  <c r="Q232" i="170"/>
  <c r="Q231" i="170"/>
  <c r="Q230" i="170"/>
  <c r="Q229" i="170"/>
  <c r="Q228" i="170"/>
  <c r="Q227" i="170"/>
  <c r="Q226" i="170"/>
  <c r="Q225" i="170"/>
  <c r="Q224" i="170"/>
  <c r="Q223" i="170"/>
  <c r="Q222" i="170"/>
  <c r="Q221" i="170"/>
  <c r="Q220" i="170"/>
  <c r="Q219" i="170"/>
  <c r="Q218" i="170"/>
  <c r="Q217" i="170"/>
  <c r="Q216" i="170"/>
  <c r="Q215" i="170"/>
  <c r="Q214" i="170"/>
  <c r="Q213" i="170"/>
  <c r="Q212" i="170"/>
  <c r="Q211" i="170"/>
  <c r="Q210" i="170"/>
  <c r="Q209" i="170"/>
  <c r="Q208" i="170"/>
  <c r="Q207" i="170"/>
  <c r="Q206" i="170"/>
  <c r="Q205" i="170"/>
  <c r="Q204" i="170"/>
  <c r="Q203" i="170"/>
  <c r="Q202" i="170"/>
  <c r="Q201" i="170"/>
  <c r="Q200" i="170"/>
  <c r="Q199" i="170"/>
  <c r="Q198" i="170"/>
  <c r="Q197" i="170"/>
  <c r="Q196" i="170"/>
  <c r="Q195" i="170"/>
  <c r="Q194" i="170"/>
  <c r="Q193" i="170"/>
  <c r="Q192" i="170"/>
  <c r="Q191" i="170"/>
  <c r="Q190" i="170"/>
  <c r="Q189" i="170"/>
  <c r="Q188" i="170"/>
  <c r="Q187" i="170"/>
  <c r="Q186" i="170"/>
  <c r="Q185" i="170"/>
  <c r="Q184" i="170"/>
  <c r="Q183" i="170"/>
  <c r="Q182" i="170"/>
  <c r="Q181" i="170"/>
  <c r="Q180" i="170"/>
  <c r="Q179" i="170"/>
  <c r="Q178" i="170"/>
  <c r="Q177" i="170"/>
  <c r="Q176" i="170"/>
  <c r="Q175" i="170"/>
  <c r="Q174" i="170"/>
  <c r="Q173" i="170"/>
  <c r="Q172" i="170"/>
  <c r="Q171" i="170"/>
  <c r="Q170" i="170"/>
  <c r="Q169" i="170"/>
  <c r="Q168" i="170"/>
  <c r="Q167" i="170"/>
  <c r="Q166" i="170"/>
  <c r="Q165" i="170"/>
  <c r="Q164" i="170"/>
  <c r="Q163" i="170"/>
  <c r="Q162" i="170"/>
  <c r="Q161" i="170"/>
  <c r="Q160" i="170"/>
  <c r="Q159" i="170"/>
  <c r="Q158" i="170"/>
  <c r="Q157" i="170"/>
  <c r="Q156" i="170"/>
  <c r="Q155" i="170"/>
  <c r="Q154" i="170"/>
  <c r="Q153" i="170"/>
  <c r="Q152" i="170"/>
  <c r="Q151" i="170"/>
  <c r="Q150" i="170"/>
  <c r="Q149" i="170"/>
  <c r="Q148" i="170"/>
  <c r="Q147" i="170"/>
  <c r="Q146" i="170"/>
  <c r="Q145" i="170"/>
  <c r="Q144" i="170"/>
  <c r="Q143" i="170"/>
  <c r="Q142" i="170"/>
  <c r="Q141" i="170"/>
  <c r="Q140" i="170"/>
  <c r="Q139" i="170"/>
  <c r="Q138" i="170"/>
  <c r="Q137" i="170"/>
  <c r="Q136" i="170"/>
  <c r="Q135" i="170"/>
  <c r="Q134" i="170"/>
  <c r="Q133" i="170"/>
  <c r="Q132" i="170"/>
  <c r="Q131" i="170"/>
  <c r="Q130" i="170"/>
  <c r="Q129" i="170"/>
  <c r="Q128" i="170"/>
  <c r="Q127" i="170"/>
  <c r="Q126" i="170"/>
  <c r="Q125" i="170"/>
  <c r="Q124" i="170"/>
  <c r="Q123" i="170"/>
  <c r="Q122" i="170"/>
  <c r="Q121" i="170"/>
  <c r="Q120" i="170"/>
  <c r="Q119" i="170"/>
  <c r="Q118" i="170"/>
  <c r="Q117" i="170"/>
  <c r="Q116" i="170"/>
  <c r="Q115" i="170"/>
  <c r="Q114" i="170"/>
  <c r="Q113" i="170"/>
  <c r="Q112" i="170"/>
  <c r="Q111" i="170"/>
  <c r="Q110" i="170"/>
  <c r="Q109" i="170"/>
  <c r="Q108" i="170"/>
  <c r="Q107" i="170"/>
  <c r="Q106" i="170"/>
  <c r="Q105" i="170"/>
  <c r="Q104" i="170"/>
  <c r="Q103" i="170"/>
  <c r="Q102" i="170"/>
  <c r="Q101" i="170"/>
  <c r="Q100" i="170"/>
  <c r="Q99" i="170"/>
  <c r="Q98" i="170"/>
  <c r="Q97" i="170"/>
  <c r="Q96" i="170"/>
  <c r="Q95" i="170"/>
  <c r="Q94" i="170"/>
  <c r="Q93" i="170"/>
  <c r="Q92" i="170"/>
  <c r="Q91" i="170"/>
  <c r="Q90" i="170"/>
  <c r="Q89" i="170"/>
  <c r="Q88" i="170"/>
  <c r="Q87" i="170"/>
  <c r="Q86" i="170"/>
  <c r="Q85" i="170"/>
  <c r="Q84" i="170"/>
  <c r="Q83" i="170"/>
  <c r="Q82" i="170"/>
  <c r="Q81" i="170"/>
  <c r="Q80" i="170"/>
  <c r="Q79" i="170"/>
  <c r="Q78" i="170"/>
  <c r="Q77" i="170"/>
  <c r="Q76" i="170"/>
  <c r="Q75" i="170"/>
  <c r="Q74" i="170"/>
  <c r="Q73" i="170"/>
  <c r="Q72" i="170"/>
  <c r="Q71" i="170"/>
  <c r="Q70" i="170"/>
  <c r="Q69" i="170"/>
  <c r="Q68" i="170"/>
  <c r="Q67" i="170"/>
  <c r="Q66" i="170"/>
  <c r="Q65" i="170"/>
  <c r="Q64" i="170"/>
  <c r="Q63" i="170"/>
  <c r="Q62" i="170"/>
  <c r="Q61" i="170"/>
  <c r="Q60" i="170"/>
  <c r="Q59" i="170"/>
  <c r="Q58" i="170"/>
  <c r="Q57" i="170"/>
  <c r="Q56" i="170"/>
  <c r="Q55" i="170"/>
  <c r="Q54" i="170"/>
  <c r="Q53" i="170"/>
  <c r="Q52" i="170"/>
  <c r="Q51" i="170"/>
  <c r="Q50" i="170"/>
  <c r="Q49" i="170"/>
  <c r="Q48" i="170"/>
  <c r="Q47" i="170"/>
  <c r="Q46" i="170"/>
  <c r="Q45" i="170"/>
  <c r="Q44" i="170"/>
  <c r="Q43" i="170"/>
  <c r="Q42" i="170"/>
  <c r="Q41" i="170"/>
  <c r="Q40" i="170"/>
  <c r="Q39" i="170"/>
  <c r="Q38" i="170"/>
  <c r="Q37" i="170"/>
  <c r="Q36" i="170"/>
  <c r="Q35" i="170"/>
  <c r="Q34" i="170"/>
  <c r="Q33" i="170"/>
  <c r="Q32" i="170"/>
  <c r="Q31" i="170"/>
  <c r="Q30" i="170"/>
  <c r="Q29" i="170"/>
  <c r="Q28" i="170"/>
  <c r="Q27" i="170"/>
  <c r="Q26" i="170"/>
  <c r="Q25" i="170"/>
  <c r="Q24" i="170"/>
  <c r="Q23" i="170"/>
  <c r="Q22" i="170"/>
  <c r="Q21" i="170"/>
  <c r="Q20" i="170"/>
  <c r="Q19" i="170"/>
  <c r="Q18" i="170"/>
  <c r="Q17" i="170"/>
  <c r="Q16" i="170"/>
  <c r="Q15" i="170"/>
  <c r="Q14" i="170"/>
  <c r="Q13" i="170"/>
  <c r="Q12" i="170"/>
  <c r="Q11" i="170"/>
  <c r="Q10" i="170"/>
  <c r="E7" i="170"/>
  <c r="F468" i="169"/>
  <c r="F467" i="169"/>
  <c r="F466" i="169"/>
  <c r="F465" i="169"/>
  <c r="F464" i="169"/>
  <c r="F463" i="169"/>
  <c r="F462" i="169"/>
  <c r="F461" i="169"/>
  <c r="F460" i="169"/>
  <c r="F459" i="169"/>
  <c r="F458" i="169"/>
  <c r="F457" i="169"/>
  <c r="F456" i="169"/>
  <c r="F455" i="169"/>
  <c r="F454" i="169"/>
  <c r="F453" i="169"/>
  <c r="F452" i="169"/>
  <c r="F451" i="169"/>
  <c r="F447" i="169"/>
  <c r="F446" i="169"/>
  <c r="F445" i="169"/>
  <c r="M6" i="169" s="1"/>
  <c r="F444" i="169"/>
  <c r="F443" i="169"/>
  <c r="F442" i="169"/>
  <c r="F441" i="169"/>
  <c r="F440" i="169"/>
  <c r="F439" i="169"/>
  <c r="F438" i="169"/>
  <c r="F437" i="169"/>
  <c r="F436" i="169"/>
  <c r="F435" i="169"/>
  <c r="F434" i="169"/>
  <c r="F433" i="169"/>
  <c r="F432" i="169"/>
  <c r="F431" i="169"/>
  <c r="F430" i="169"/>
  <c r="F424" i="169"/>
  <c r="M16" i="61" s="1"/>
  <c r="F421" i="169"/>
  <c r="M13" i="61" s="1"/>
  <c r="F420" i="169"/>
  <c r="M12" i="61" s="1"/>
  <c r="F419" i="169"/>
  <c r="M11" i="61" s="1"/>
  <c r="F418" i="169"/>
  <c r="F417" i="169"/>
  <c r="M9" i="61" s="1"/>
  <c r="F416" i="169"/>
  <c r="M8" i="61" s="1"/>
  <c r="Q410" i="169"/>
  <c r="Q409" i="169"/>
  <c r="Q408" i="169"/>
  <c r="Q407" i="169"/>
  <c r="Q406" i="169"/>
  <c r="Q405" i="169"/>
  <c r="Q404" i="169"/>
  <c r="Q403" i="169"/>
  <c r="Q402" i="169"/>
  <c r="Q401" i="169"/>
  <c r="Q400" i="169"/>
  <c r="Q399" i="169"/>
  <c r="Q398" i="169"/>
  <c r="Q397" i="169"/>
  <c r="Q396" i="169"/>
  <c r="Q395" i="169"/>
  <c r="Q394" i="169"/>
  <c r="Q393" i="169"/>
  <c r="Q392" i="169"/>
  <c r="Q391" i="169"/>
  <c r="Q390" i="169"/>
  <c r="Q389" i="169"/>
  <c r="Q388" i="169"/>
  <c r="Q387" i="169"/>
  <c r="Q386" i="169"/>
  <c r="Q385" i="169"/>
  <c r="Q384" i="169"/>
  <c r="Q383" i="169"/>
  <c r="Q382" i="169"/>
  <c r="Q381" i="169"/>
  <c r="Q380" i="169"/>
  <c r="Q379" i="169"/>
  <c r="Q378" i="169"/>
  <c r="Q377" i="169"/>
  <c r="Q376" i="169"/>
  <c r="Q375" i="169"/>
  <c r="Q374" i="169"/>
  <c r="Q373" i="169"/>
  <c r="Q372" i="169"/>
  <c r="Q371" i="169"/>
  <c r="Q370" i="169"/>
  <c r="Q369" i="169"/>
  <c r="Q368" i="169"/>
  <c r="Q367" i="169"/>
  <c r="Q366" i="169"/>
  <c r="Q365" i="169"/>
  <c r="Q364" i="169"/>
  <c r="Q363" i="169"/>
  <c r="Q362" i="169"/>
  <c r="Q361" i="169"/>
  <c r="E355" i="169"/>
  <c r="E354" i="169"/>
  <c r="C354" i="169"/>
  <c r="Q351" i="169"/>
  <c r="Q350" i="169"/>
  <c r="Q349" i="169"/>
  <c r="Q348" i="169"/>
  <c r="Q347" i="169"/>
  <c r="Q346" i="169"/>
  <c r="Q345" i="169"/>
  <c r="Q344" i="169"/>
  <c r="Q343" i="169"/>
  <c r="Q342" i="169"/>
  <c r="Q341" i="169"/>
  <c r="Q340" i="169"/>
  <c r="Q339" i="169"/>
  <c r="Q338" i="169"/>
  <c r="Q337" i="169"/>
  <c r="Q336" i="169"/>
  <c r="Q335" i="169"/>
  <c r="Q334" i="169"/>
  <c r="Q333" i="169"/>
  <c r="Q332" i="169"/>
  <c r="Q331" i="169"/>
  <c r="Q330" i="169"/>
  <c r="Q329" i="169"/>
  <c r="Q328" i="169"/>
  <c r="Q327" i="169"/>
  <c r="Q326" i="169"/>
  <c r="Q325" i="169"/>
  <c r="Q324" i="169"/>
  <c r="Q323" i="169"/>
  <c r="Q322" i="169"/>
  <c r="Q321" i="169"/>
  <c r="Q320" i="169"/>
  <c r="Q319" i="169"/>
  <c r="Q318" i="169"/>
  <c r="Q317" i="169"/>
  <c r="Q316" i="169"/>
  <c r="Q315" i="169"/>
  <c r="Q314" i="169"/>
  <c r="Q313" i="169"/>
  <c r="Q312" i="169"/>
  <c r="Q311" i="169"/>
  <c r="Q310" i="169"/>
  <c r="Q309" i="169"/>
  <c r="Q308" i="169"/>
  <c r="Q307" i="169"/>
  <c r="Q306" i="169"/>
  <c r="Q305" i="169"/>
  <c r="Q304" i="169"/>
  <c r="Q303" i="169"/>
  <c r="Q302" i="169"/>
  <c r="Q301" i="169"/>
  <c r="Q300" i="169"/>
  <c r="Q299" i="169"/>
  <c r="Q298" i="169"/>
  <c r="Q297" i="169"/>
  <c r="Q296" i="169"/>
  <c r="Q295" i="169"/>
  <c r="Q294" i="169"/>
  <c r="Q293" i="169"/>
  <c r="Q292" i="169"/>
  <c r="Q291" i="169"/>
  <c r="Q290" i="169"/>
  <c r="Q289" i="169"/>
  <c r="Q288" i="169"/>
  <c r="Q287" i="169"/>
  <c r="Q286" i="169"/>
  <c r="Q285" i="169"/>
  <c r="Q284" i="169"/>
  <c r="Q283" i="169"/>
  <c r="Q282" i="169"/>
  <c r="Q281" i="169"/>
  <c r="Q280" i="169"/>
  <c r="Q279" i="169"/>
  <c r="Q278" i="169"/>
  <c r="Q277" i="169"/>
  <c r="Q276" i="169"/>
  <c r="Q275" i="169"/>
  <c r="Q274" i="169"/>
  <c r="Q273" i="169"/>
  <c r="Q272" i="169"/>
  <c r="Q271" i="169"/>
  <c r="Q270" i="169"/>
  <c r="Q269" i="169"/>
  <c r="Q268" i="169"/>
  <c r="Q267" i="169"/>
  <c r="Q266" i="169"/>
  <c r="Q265" i="169"/>
  <c r="Q264" i="169"/>
  <c r="Q263" i="169"/>
  <c r="Q262" i="169"/>
  <c r="Q261" i="169"/>
  <c r="Q260" i="169"/>
  <c r="Q259" i="169"/>
  <c r="Q258" i="169"/>
  <c r="Q257" i="169"/>
  <c r="Q256" i="169"/>
  <c r="Q255" i="169"/>
  <c r="Q254" i="169"/>
  <c r="Q253" i="169"/>
  <c r="Q252" i="169"/>
  <c r="Q251" i="169"/>
  <c r="Q250" i="169"/>
  <c r="Q249" i="169"/>
  <c r="Q248" i="169"/>
  <c r="Q247" i="169"/>
  <c r="Q246" i="169"/>
  <c r="Q245" i="169"/>
  <c r="Q244" i="169"/>
  <c r="Q243" i="169"/>
  <c r="Q242" i="169"/>
  <c r="Q241" i="169"/>
  <c r="Q240" i="169"/>
  <c r="Q239" i="169"/>
  <c r="Q238" i="169"/>
  <c r="Q237" i="169"/>
  <c r="Q236" i="169"/>
  <c r="Q235" i="169"/>
  <c r="Q234" i="169"/>
  <c r="Q233" i="169"/>
  <c r="Q232" i="169"/>
  <c r="Q231" i="169"/>
  <c r="Q230" i="169"/>
  <c r="Q229" i="169"/>
  <c r="Q228" i="169"/>
  <c r="Q227" i="169"/>
  <c r="Q226" i="169"/>
  <c r="Q225" i="169"/>
  <c r="Q224" i="169"/>
  <c r="Q223" i="169"/>
  <c r="Q222" i="169"/>
  <c r="Q221" i="169"/>
  <c r="Q220" i="169"/>
  <c r="Q219" i="169"/>
  <c r="Q218" i="169"/>
  <c r="Q217" i="169"/>
  <c r="Q216" i="169"/>
  <c r="Q215" i="169"/>
  <c r="Q214" i="169"/>
  <c r="Q213" i="169"/>
  <c r="Q212" i="169"/>
  <c r="Q211" i="169"/>
  <c r="Q210" i="169"/>
  <c r="Q209" i="169"/>
  <c r="Q208" i="169"/>
  <c r="Q207" i="169"/>
  <c r="Q206" i="169"/>
  <c r="Q205" i="169"/>
  <c r="Q204" i="169"/>
  <c r="Q203" i="169"/>
  <c r="Q202" i="169"/>
  <c r="Q201" i="169"/>
  <c r="Q200" i="169"/>
  <c r="Q199" i="169"/>
  <c r="Q198" i="169"/>
  <c r="Q197" i="169"/>
  <c r="Q196" i="169"/>
  <c r="Q195" i="169"/>
  <c r="Q194" i="169"/>
  <c r="Q193" i="169"/>
  <c r="Q192" i="169"/>
  <c r="Q191" i="169"/>
  <c r="Q190" i="169"/>
  <c r="Q189" i="169"/>
  <c r="Q188" i="169"/>
  <c r="Q187" i="169"/>
  <c r="Q186" i="169"/>
  <c r="Q185" i="169"/>
  <c r="Q184" i="169"/>
  <c r="Q183" i="169"/>
  <c r="Q182" i="169"/>
  <c r="Q181" i="169"/>
  <c r="Q180" i="169"/>
  <c r="Q179" i="169"/>
  <c r="Q178" i="169"/>
  <c r="Q177" i="169"/>
  <c r="Q176" i="169"/>
  <c r="Q175" i="169"/>
  <c r="Q174" i="169"/>
  <c r="Q173" i="169"/>
  <c r="Q172" i="169"/>
  <c r="Q171" i="169"/>
  <c r="Q170" i="169"/>
  <c r="Q169" i="169"/>
  <c r="Q168" i="169"/>
  <c r="Q167" i="169"/>
  <c r="Q166" i="169"/>
  <c r="Q165" i="169"/>
  <c r="Q164" i="169"/>
  <c r="Q163" i="169"/>
  <c r="Q162" i="169"/>
  <c r="Q161" i="169"/>
  <c r="Q160" i="169"/>
  <c r="Q159" i="169"/>
  <c r="Q158" i="169"/>
  <c r="Q157" i="169"/>
  <c r="Q156" i="169"/>
  <c r="Q155" i="169"/>
  <c r="Q154" i="169"/>
  <c r="Q153" i="169"/>
  <c r="Q152" i="169"/>
  <c r="Q151" i="169"/>
  <c r="Q150" i="169"/>
  <c r="Q149" i="169"/>
  <c r="Q148" i="169"/>
  <c r="Q147" i="169"/>
  <c r="Q146" i="169"/>
  <c r="Q145" i="169"/>
  <c r="Q144" i="169"/>
  <c r="Q143" i="169"/>
  <c r="Q142" i="169"/>
  <c r="Q141" i="169"/>
  <c r="Q140" i="169"/>
  <c r="Q139" i="169"/>
  <c r="Q138" i="169"/>
  <c r="Q137" i="169"/>
  <c r="Q136" i="169"/>
  <c r="Q135" i="169"/>
  <c r="Q134" i="169"/>
  <c r="Q133" i="169"/>
  <c r="Q132" i="169"/>
  <c r="Q131" i="169"/>
  <c r="Q130" i="169"/>
  <c r="Q129" i="169"/>
  <c r="Q128" i="169"/>
  <c r="Q127" i="169"/>
  <c r="Q126" i="169"/>
  <c r="Q125" i="169"/>
  <c r="Q124" i="169"/>
  <c r="Q123" i="169"/>
  <c r="Q122" i="169"/>
  <c r="Q121" i="169"/>
  <c r="Q120" i="169"/>
  <c r="Q119" i="169"/>
  <c r="Q118" i="169"/>
  <c r="Q117" i="169"/>
  <c r="Q116" i="169"/>
  <c r="Q115" i="169"/>
  <c r="Q114" i="169"/>
  <c r="Q113" i="169"/>
  <c r="Q112" i="169"/>
  <c r="Q111" i="169"/>
  <c r="Q110" i="169"/>
  <c r="Q109" i="169"/>
  <c r="Q108" i="169"/>
  <c r="Q107" i="169"/>
  <c r="Q106" i="169"/>
  <c r="Q105" i="169"/>
  <c r="Q104" i="169"/>
  <c r="Q103" i="169"/>
  <c r="Q102" i="169"/>
  <c r="Q101" i="169"/>
  <c r="Q100" i="169"/>
  <c r="Q99" i="169"/>
  <c r="Q98" i="169"/>
  <c r="Q97" i="169"/>
  <c r="Q96" i="169"/>
  <c r="Q95" i="169"/>
  <c r="Q94" i="169"/>
  <c r="Q93" i="169"/>
  <c r="Q92" i="169"/>
  <c r="Q91" i="169"/>
  <c r="Q90" i="169"/>
  <c r="Q89" i="169"/>
  <c r="Q88" i="169"/>
  <c r="Q87" i="169"/>
  <c r="Q86" i="169"/>
  <c r="Q85" i="169"/>
  <c r="Q84" i="169"/>
  <c r="Q83" i="169"/>
  <c r="Q82" i="169"/>
  <c r="Q81" i="169"/>
  <c r="Q80" i="169"/>
  <c r="Q79" i="169"/>
  <c r="Q78" i="169"/>
  <c r="Q77" i="169"/>
  <c r="Q76" i="169"/>
  <c r="Q75" i="169"/>
  <c r="Q74" i="169"/>
  <c r="Q73" i="169"/>
  <c r="Q72" i="169"/>
  <c r="Q71" i="169"/>
  <c r="Q70" i="169"/>
  <c r="Q69" i="169"/>
  <c r="Q68" i="169"/>
  <c r="Q67" i="169"/>
  <c r="Q66" i="169"/>
  <c r="Q65" i="169"/>
  <c r="Q64" i="169"/>
  <c r="Q63" i="169"/>
  <c r="Q62" i="169"/>
  <c r="Q61" i="169"/>
  <c r="Q60" i="169"/>
  <c r="Q59" i="169"/>
  <c r="Q58" i="169"/>
  <c r="Q57" i="169"/>
  <c r="Q56" i="169"/>
  <c r="Q55" i="169"/>
  <c r="Q54" i="169"/>
  <c r="Q53" i="169"/>
  <c r="Q52" i="169"/>
  <c r="Q51" i="169"/>
  <c r="Q50" i="169"/>
  <c r="Q49" i="169"/>
  <c r="Q48" i="169"/>
  <c r="Q47" i="169"/>
  <c r="Q46" i="169"/>
  <c r="Q45" i="169"/>
  <c r="Q44" i="169"/>
  <c r="Q43" i="169"/>
  <c r="Q42" i="169"/>
  <c r="Q41" i="169"/>
  <c r="Q40" i="169"/>
  <c r="Q39" i="169"/>
  <c r="Q38" i="169"/>
  <c r="Q37" i="169"/>
  <c r="Q36" i="169"/>
  <c r="Q35" i="169"/>
  <c r="Q34" i="169"/>
  <c r="Q33" i="169"/>
  <c r="Q32" i="169"/>
  <c r="Q31" i="169"/>
  <c r="Q30" i="169"/>
  <c r="Q29" i="169"/>
  <c r="Q28" i="169"/>
  <c r="Q27" i="169"/>
  <c r="Q26" i="169"/>
  <c r="Q25" i="169"/>
  <c r="Q24" i="169"/>
  <c r="Q23" i="169"/>
  <c r="Q22" i="169"/>
  <c r="Q21" i="169"/>
  <c r="Q20" i="169"/>
  <c r="Q19" i="169"/>
  <c r="Q18" i="169"/>
  <c r="Q17" i="169"/>
  <c r="Q16" i="169"/>
  <c r="Q15" i="169"/>
  <c r="Q14" i="169"/>
  <c r="Q13" i="169"/>
  <c r="Q12" i="169"/>
  <c r="Q11" i="169"/>
  <c r="Q10" i="169"/>
  <c r="E7" i="169"/>
  <c r="F468" i="168"/>
  <c r="F467" i="168"/>
  <c r="F466" i="168"/>
  <c r="F465" i="168"/>
  <c r="F464" i="168"/>
  <c r="F463" i="168"/>
  <c r="F462" i="168"/>
  <c r="F461" i="168"/>
  <c r="F460" i="168"/>
  <c r="F459" i="168"/>
  <c r="F458" i="168"/>
  <c r="F457" i="168"/>
  <c r="F456" i="168"/>
  <c r="F455" i="168"/>
  <c r="F454" i="168"/>
  <c r="F453" i="168"/>
  <c r="F452" i="168"/>
  <c r="F451" i="168"/>
  <c r="F447" i="168"/>
  <c r="F446" i="168"/>
  <c r="F445" i="168"/>
  <c r="M6" i="168" s="1"/>
  <c r="F444" i="168"/>
  <c r="F443" i="168"/>
  <c r="F442" i="168"/>
  <c r="F441" i="168"/>
  <c r="F440" i="168"/>
  <c r="F439" i="168"/>
  <c r="F438" i="168"/>
  <c r="F437" i="168"/>
  <c r="F436" i="168"/>
  <c r="F435" i="168"/>
  <c r="F434" i="168"/>
  <c r="F433" i="168"/>
  <c r="F432" i="168"/>
  <c r="F431" i="168"/>
  <c r="F430" i="168"/>
  <c r="F424" i="168"/>
  <c r="L16" i="61" s="1"/>
  <c r="F421" i="168"/>
  <c r="L13" i="61" s="1"/>
  <c r="F420" i="168"/>
  <c r="L12" i="61" s="1"/>
  <c r="F419" i="168"/>
  <c r="L11" i="61" s="1"/>
  <c r="F418" i="168"/>
  <c r="F417" i="168"/>
  <c r="L9" i="61" s="1"/>
  <c r="F416" i="168"/>
  <c r="L8" i="61" s="1"/>
  <c r="Q410" i="168"/>
  <c r="Q409" i="168"/>
  <c r="Q408" i="168"/>
  <c r="Q407" i="168"/>
  <c r="Q406" i="168"/>
  <c r="Q405" i="168"/>
  <c r="Q404" i="168"/>
  <c r="Q403" i="168"/>
  <c r="Q402" i="168"/>
  <c r="Q401" i="168"/>
  <c r="Q400" i="168"/>
  <c r="Q399" i="168"/>
  <c r="Q398" i="168"/>
  <c r="Q397" i="168"/>
  <c r="Q396" i="168"/>
  <c r="Q395" i="168"/>
  <c r="Q394" i="168"/>
  <c r="Q393" i="168"/>
  <c r="Q392" i="168"/>
  <c r="Q391" i="168"/>
  <c r="Q390" i="168"/>
  <c r="Q389" i="168"/>
  <c r="Q388" i="168"/>
  <c r="Q387" i="168"/>
  <c r="Q386" i="168"/>
  <c r="Q385" i="168"/>
  <c r="Q384" i="168"/>
  <c r="Q383" i="168"/>
  <c r="Q382" i="168"/>
  <c r="Q381" i="168"/>
  <c r="Q380" i="168"/>
  <c r="Q379" i="168"/>
  <c r="Q378" i="168"/>
  <c r="Q377" i="168"/>
  <c r="Q376" i="168"/>
  <c r="Q375" i="168"/>
  <c r="Q374" i="168"/>
  <c r="Q373" i="168"/>
  <c r="Q372" i="168"/>
  <c r="Q371" i="168"/>
  <c r="Q370" i="168"/>
  <c r="Q369" i="168"/>
  <c r="Q368" i="168"/>
  <c r="Q367" i="168"/>
  <c r="Q366" i="168"/>
  <c r="Q365" i="168"/>
  <c r="Q364" i="168"/>
  <c r="Q363" i="168"/>
  <c r="Q362" i="168"/>
  <c r="Q361" i="168"/>
  <c r="E355" i="168"/>
  <c r="E354" i="168"/>
  <c r="C354" i="168"/>
  <c r="Q351" i="168"/>
  <c r="Q350" i="168"/>
  <c r="Q349" i="168"/>
  <c r="Q348" i="168"/>
  <c r="Q347" i="168"/>
  <c r="Q346" i="168"/>
  <c r="Q345" i="168"/>
  <c r="Q344" i="168"/>
  <c r="Q343" i="168"/>
  <c r="Q342" i="168"/>
  <c r="Q341" i="168"/>
  <c r="Q340" i="168"/>
  <c r="Q339" i="168"/>
  <c r="Q338" i="168"/>
  <c r="Q337" i="168"/>
  <c r="Q336" i="168"/>
  <c r="Q335" i="168"/>
  <c r="Q334" i="168"/>
  <c r="Q333" i="168"/>
  <c r="Q332" i="168"/>
  <c r="Q331" i="168"/>
  <c r="Q330" i="168"/>
  <c r="Q329" i="168"/>
  <c r="Q328" i="168"/>
  <c r="Q327" i="168"/>
  <c r="Q326" i="168"/>
  <c r="Q325" i="168"/>
  <c r="Q324" i="168"/>
  <c r="Q323" i="168"/>
  <c r="Q322" i="168"/>
  <c r="Q321" i="168"/>
  <c r="Q320" i="168"/>
  <c r="Q319" i="168"/>
  <c r="Q318" i="168"/>
  <c r="Q317" i="168"/>
  <c r="Q316" i="168"/>
  <c r="Q315" i="168"/>
  <c r="Q314" i="168"/>
  <c r="Q313" i="168"/>
  <c r="Q312" i="168"/>
  <c r="Q311" i="168"/>
  <c r="Q310" i="168"/>
  <c r="Q309" i="168"/>
  <c r="Q308" i="168"/>
  <c r="Q307" i="168"/>
  <c r="Q306" i="168"/>
  <c r="Q305" i="168"/>
  <c r="Q304" i="168"/>
  <c r="Q303" i="168"/>
  <c r="Q302" i="168"/>
  <c r="Q301" i="168"/>
  <c r="Q300" i="168"/>
  <c r="Q299" i="168"/>
  <c r="Q298" i="168"/>
  <c r="Q297" i="168"/>
  <c r="Q296" i="168"/>
  <c r="Q295" i="168"/>
  <c r="Q294" i="168"/>
  <c r="Q293" i="168"/>
  <c r="Q292" i="168"/>
  <c r="Q291" i="168"/>
  <c r="Q290" i="168"/>
  <c r="Q289" i="168"/>
  <c r="Q288" i="168"/>
  <c r="Q287" i="168"/>
  <c r="Q286" i="168"/>
  <c r="Q285" i="168"/>
  <c r="Q284" i="168"/>
  <c r="Q283" i="168"/>
  <c r="Q282" i="168"/>
  <c r="Q281" i="168"/>
  <c r="Q280" i="168"/>
  <c r="Q279" i="168"/>
  <c r="Q278" i="168"/>
  <c r="Q277" i="168"/>
  <c r="Q276" i="168"/>
  <c r="Q275" i="168"/>
  <c r="Q274" i="168"/>
  <c r="Q273" i="168"/>
  <c r="Q272" i="168"/>
  <c r="Q271" i="168"/>
  <c r="Q270" i="168"/>
  <c r="Q269" i="168"/>
  <c r="Q268" i="168"/>
  <c r="Q267" i="168"/>
  <c r="Q266" i="168"/>
  <c r="Q265" i="168"/>
  <c r="Q264" i="168"/>
  <c r="Q263" i="168"/>
  <c r="Q262" i="168"/>
  <c r="Q261" i="168"/>
  <c r="Q260" i="168"/>
  <c r="Q259" i="168"/>
  <c r="Q258" i="168"/>
  <c r="Q257" i="168"/>
  <c r="Q256" i="168"/>
  <c r="Q255" i="168"/>
  <c r="Q254" i="168"/>
  <c r="Q253" i="168"/>
  <c r="Q252" i="168"/>
  <c r="Q251" i="168"/>
  <c r="Q250" i="168"/>
  <c r="Q249" i="168"/>
  <c r="Q248" i="168"/>
  <c r="Q247" i="168"/>
  <c r="Q246" i="168"/>
  <c r="Q245" i="168"/>
  <c r="Q244" i="168"/>
  <c r="Q243" i="168"/>
  <c r="Q242" i="168"/>
  <c r="Q241" i="168"/>
  <c r="Q240" i="168"/>
  <c r="Q239" i="168"/>
  <c r="Q238" i="168"/>
  <c r="Q237" i="168"/>
  <c r="Q236" i="168"/>
  <c r="Q235" i="168"/>
  <c r="Q234" i="168"/>
  <c r="Q233" i="168"/>
  <c r="Q232" i="168"/>
  <c r="Q231" i="168"/>
  <c r="Q230" i="168"/>
  <c r="Q229" i="168"/>
  <c r="Q228" i="168"/>
  <c r="Q227" i="168"/>
  <c r="Q226" i="168"/>
  <c r="Q225" i="168"/>
  <c r="Q224" i="168"/>
  <c r="Q223" i="168"/>
  <c r="Q222" i="168"/>
  <c r="Q221" i="168"/>
  <c r="Q220" i="168"/>
  <c r="Q219" i="168"/>
  <c r="Q218" i="168"/>
  <c r="Q217" i="168"/>
  <c r="Q216" i="168"/>
  <c r="Q215" i="168"/>
  <c r="Q214" i="168"/>
  <c r="Q213" i="168"/>
  <c r="Q212" i="168"/>
  <c r="Q211" i="168"/>
  <c r="Q210" i="168"/>
  <c r="Q209" i="168"/>
  <c r="Q208" i="168"/>
  <c r="Q207" i="168"/>
  <c r="Q206" i="168"/>
  <c r="Q205" i="168"/>
  <c r="Q204" i="168"/>
  <c r="Q203" i="168"/>
  <c r="Q202" i="168"/>
  <c r="Q201" i="168"/>
  <c r="Q200" i="168"/>
  <c r="Q199" i="168"/>
  <c r="Q198" i="168"/>
  <c r="Q197" i="168"/>
  <c r="Q196" i="168"/>
  <c r="Q195" i="168"/>
  <c r="Q194" i="168"/>
  <c r="Q193" i="168"/>
  <c r="Q192" i="168"/>
  <c r="Q191" i="168"/>
  <c r="Q190" i="168"/>
  <c r="Q189" i="168"/>
  <c r="Q188" i="168"/>
  <c r="Q187" i="168"/>
  <c r="Q186" i="168"/>
  <c r="Q185" i="168"/>
  <c r="Q184" i="168"/>
  <c r="Q183" i="168"/>
  <c r="Q182" i="168"/>
  <c r="Q181" i="168"/>
  <c r="Q180" i="168"/>
  <c r="Q179" i="168"/>
  <c r="Q178" i="168"/>
  <c r="Q177" i="168"/>
  <c r="Q176" i="168"/>
  <c r="Q175" i="168"/>
  <c r="Q174" i="168"/>
  <c r="Q173" i="168"/>
  <c r="Q172" i="168"/>
  <c r="Q171" i="168"/>
  <c r="Q170" i="168"/>
  <c r="Q169" i="168"/>
  <c r="Q168" i="168"/>
  <c r="Q167" i="168"/>
  <c r="Q166" i="168"/>
  <c r="Q165" i="168"/>
  <c r="Q164" i="168"/>
  <c r="Q163" i="168"/>
  <c r="Q162" i="168"/>
  <c r="Q161" i="168"/>
  <c r="Q160" i="168"/>
  <c r="Q159" i="168"/>
  <c r="Q158" i="168"/>
  <c r="Q157" i="168"/>
  <c r="Q156" i="168"/>
  <c r="Q155" i="168"/>
  <c r="Q154" i="168"/>
  <c r="Q153" i="168"/>
  <c r="Q152" i="168"/>
  <c r="Q151" i="168"/>
  <c r="Q150" i="168"/>
  <c r="Q149" i="168"/>
  <c r="Q148" i="168"/>
  <c r="Q147" i="168"/>
  <c r="Q146" i="168"/>
  <c r="Q145" i="168"/>
  <c r="Q144" i="168"/>
  <c r="Q143" i="168"/>
  <c r="Q142" i="168"/>
  <c r="Q141" i="168"/>
  <c r="Q140" i="168"/>
  <c r="Q139" i="168"/>
  <c r="Q138" i="168"/>
  <c r="Q137" i="168"/>
  <c r="Q136" i="168"/>
  <c r="Q135" i="168"/>
  <c r="Q134" i="168"/>
  <c r="Q133" i="168"/>
  <c r="Q132" i="168"/>
  <c r="Q131" i="168"/>
  <c r="Q130" i="168"/>
  <c r="Q129" i="168"/>
  <c r="Q128" i="168"/>
  <c r="Q127" i="168"/>
  <c r="Q126" i="168"/>
  <c r="Q125" i="168"/>
  <c r="Q124" i="168"/>
  <c r="Q123" i="168"/>
  <c r="Q122" i="168"/>
  <c r="Q121" i="168"/>
  <c r="Q120" i="168"/>
  <c r="Q119" i="168"/>
  <c r="Q118" i="168"/>
  <c r="Q117" i="168"/>
  <c r="Q116" i="168"/>
  <c r="Q115" i="168"/>
  <c r="Q114" i="168"/>
  <c r="Q113" i="168"/>
  <c r="Q112" i="168"/>
  <c r="Q111" i="168"/>
  <c r="Q110" i="168"/>
  <c r="Q109" i="168"/>
  <c r="Q108" i="168"/>
  <c r="Q107" i="168"/>
  <c r="Q106" i="168"/>
  <c r="Q105" i="168"/>
  <c r="Q104" i="168"/>
  <c r="Q103" i="168"/>
  <c r="Q102" i="168"/>
  <c r="Q101" i="168"/>
  <c r="Q100" i="168"/>
  <c r="Q99" i="168"/>
  <c r="Q98" i="168"/>
  <c r="Q97" i="168"/>
  <c r="Q96" i="168"/>
  <c r="Q95" i="168"/>
  <c r="Q94" i="168"/>
  <c r="Q93" i="168"/>
  <c r="Q92" i="168"/>
  <c r="Q91" i="168"/>
  <c r="Q90" i="168"/>
  <c r="Q89" i="168"/>
  <c r="Q88" i="168"/>
  <c r="Q87" i="168"/>
  <c r="Q86" i="168"/>
  <c r="Q85" i="168"/>
  <c r="Q84" i="168"/>
  <c r="Q83" i="168"/>
  <c r="Q82" i="168"/>
  <c r="Q81" i="168"/>
  <c r="Q80" i="168"/>
  <c r="Q79" i="168"/>
  <c r="Q78" i="168"/>
  <c r="Q77" i="168"/>
  <c r="Q76" i="168"/>
  <c r="Q75" i="168"/>
  <c r="Q74" i="168"/>
  <c r="Q73" i="168"/>
  <c r="Q72" i="168"/>
  <c r="Q71" i="168"/>
  <c r="Q70" i="168"/>
  <c r="Q69" i="168"/>
  <c r="Q68" i="168"/>
  <c r="Q67" i="168"/>
  <c r="Q66" i="168"/>
  <c r="Q65" i="168"/>
  <c r="Q64" i="168"/>
  <c r="Q63" i="168"/>
  <c r="Q62" i="168"/>
  <c r="Q61" i="168"/>
  <c r="Q60" i="168"/>
  <c r="Q59" i="168"/>
  <c r="Q58" i="168"/>
  <c r="Q57" i="168"/>
  <c r="Q56" i="168"/>
  <c r="Q55" i="168"/>
  <c r="Q54" i="168"/>
  <c r="Q53" i="168"/>
  <c r="Q52" i="168"/>
  <c r="Q51" i="168"/>
  <c r="Q50" i="168"/>
  <c r="Q49" i="168"/>
  <c r="Q48" i="168"/>
  <c r="Q47" i="168"/>
  <c r="Q46" i="168"/>
  <c r="Q45" i="168"/>
  <c r="Q44" i="168"/>
  <c r="Q43" i="168"/>
  <c r="Q42" i="168"/>
  <c r="Q41" i="168"/>
  <c r="Q40" i="168"/>
  <c r="Q39" i="168"/>
  <c r="Q38" i="168"/>
  <c r="Q37" i="168"/>
  <c r="Q36" i="168"/>
  <c r="Q35" i="168"/>
  <c r="Q34" i="168"/>
  <c r="Q33" i="168"/>
  <c r="Q32" i="168"/>
  <c r="Q31" i="168"/>
  <c r="Q30" i="168"/>
  <c r="Q29" i="168"/>
  <c r="Q28" i="168"/>
  <c r="Q27" i="168"/>
  <c r="Q26" i="168"/>
  <c r="Q25" i="168"/>
  <c r="Q24" i="168"/>
  <c r="Q23" i="168"/>
  <c r="Q22" i="168"/>
  <c r="Q21" i="168"/>
  <c r="Q20" i="168"/>
  <c r="Q19" i="168"/>
  <c r="Q18" i="168"/>
  <c r="Q17" i="168"/>
  <c r="Q16" i="168"/>
  <c r="Q15" i="168"/>
  <c r="Q14" i="168"/>
  <c r="Q13" i="168"/>
  <c r="Q12" i="168"/>
  <c r="Q11" i="168"/>
  <c r="Q10" i="168"/>
  <c r="E7" i="168"/>
  <c r="F468" i="167"/>
  <c r="F467" i="167"/>
  <c r="F466" i="167"/>
  <c r="F465" i="167"/>
  <c r="F464" i="167"/>
  <c r="F463" i="167"/>
  <c r="F462" i="167"/>
  <c r="F461" i="167"/>
  <c r="F460" i="167"/>
  <c r="F459" i="167"/>
  <c r="F458" i="167"/>
  <c r="F457" i="167"/>
  <c r="F456" i="167"/>
  <c r="F455" i="167"/>
  <c r="F454" i="167"/>
  <c r="F453" i="167"/>
  <c r="F452" i="167"/>
  <c r="F451" i="167"/>
  <c r="F447" i="167"/>
  <c r="F446" i="167"/>
  <c r="F445" i="167"/>
  <c r="M6" i="167" s="1"/>
  <c r="F444" i="167"/>
  <c r="F443" i="167"/>
  <c r="F442" i="167"/>
  <c r="F441" i="167"/>
  <c r="F440" i="167"/>
  <c r="F439" i="167"/>
  <c r="F438" i="167"/>
  <c r="F437" i="167"/>
  <c r="F436" i="167"/>
  <c r="F435" i="167"/>
  <c r="F434" i="167"/>
  <c r="F433" i="167"/>
  <c r="F432" i="167"/>
  <c r="F431" i="167"/>
  <c r="F430" i="167"/>
  <c r="F424" i="167"/>
  <c r="K16" i="61" s="1"/>
  <c r="F421" i="167"/>
  <c r="K13" i="61" s="1"/>
  <c r="F420" i="167"/>
  <c r="K12" i="61" s="1"/>
  <c r="F419" i="167"/>
  <c r="K11" i="61" s="1"/>
  <c r="F418" i="167"/>
  <c r="F417" i="167"/>
  <c r="K9" i="61" s="1"/>
  <c r="F416" i="167"/>
  <c r="K8" i="61" s="1"/>
  <c r="Q410" i="167"/>
  <c r="Q409" i="167"/>
  <c r="Q408" i="167"/>
  <c r="Q407" i="167"/>
  <c r="Q406" i="167"/>
  <c r="Q405" i="167"/>
  <c r="Q404" i="167"/>
  <c r="Q403" i="167"/>
  <c r="Q402" i="167"/>
  <c r="Q401" i="167"/>
  <c r="Q400" i="167"/>
  <c r="Q399" i="167"/>
  <c r="Q398" i="167"/>
  <c r="Q397" i="167"/>
  <c r="Q396" i="167"/>
  <c r="Q395" i="167"/>
  <c r="Q394" i="167"/>
  <c r="Q393" i="167"/>
  <c r="Q392" i="167"/>
  <c r="Q391" i="167"/>
  <c r="Q390" i="167"/>
  <c r="Q389" i="167"/>
  <c r="Q388" i="167"/>
  <c r="Q387" i="167"/>
  <c r="Q386" i="167"/>
  <c r="Q385" i="167"/>
  <c r="Q384" i="167"/>
  <c r="Q383" i="167"/>
  <c r="Q382" i="167"/>
  <c r="Q381" i="167"/>
  <c r="Q380" i="167"/>
  <c r="Q379" i="167"/>
  <c r="Q378" i="167"/>
  <c r="Q377" i="167"/>
  <c r="Q376" i="167"/>
  <c r="Q375" i="167"/>
  <c r="Q374" i="167"/>
  <c r="Q373" i="167"/>
  <c r="Q372" i="167"/>
  <c r="Q371" i="167"/>
  <c r="Q370" i="167"/>
  <c r="Q369" i="167"/>
  <c r="Q368" i="167"/>
  <c r="Q367" i="167"/>
  <c r="Q366" i="167"/>
  <c r="Q365" i="167"/>
  <c r="Q364" i="167"/>
  <c r="Q363" i="167"/>
  <c r="Q362" i="167"/>
  <c r="Q361" i="167"/>
  <c r="E355" i="167"/>
  <c r="E354" i="167"/>
  <c r="C354" i="167"/>
  <c r="Q351" i="167"/>
  <c r="Q350" i="167"/>
  <c r="Q349" i="167"/>
  <c r="Q348" i="167"/>
  <c r="Q347" i="167"/>
  <c r="Q346" i="167"/>
  <c r="Q345" i="167"/>
  <c r="Q344" i="167"/>
  <c r="Q343" i="167"/>
  <c r="Q342" i="167"/>
  <c r="Q341" i="167"/>
  <c r="Q340" i="167"/>
  <c r="Q339" i="167"/>
  <c r="Q338" i="167"/>
  <c r="Q337" i="167"/>
  <c r="Q336" i="167"/>
  <c r="Q335" i="167"/>
  <c r="Q334" i="167"/>
  <c r="Q333" i="167"/>
  <c r="Q332" i="167"/>
  <c r="Q331" i="167"/>
  <c r="Q330" i="167"/>
  <c r="Q329" i="167"/>
  <c r="Q328" i="167"/>
  <c r="Q327" i="167"/>
  <c r="Q326" i="167"/>
  <c r="Q325" i="167"/>
  <c r="Q324" i="167"/>
  <c r="Q323" i="167"/>
  <c r="Q322" i="167"/>
  <c r="Q321" i="167"/>
  <c r="Q320" i="167"/>
  <c r="Q319" i="167"/>
  <c r="Q318" i="167"/>
  <c r="Q317" i="167"/>
  <c r="Q316" i="167"/>
  <c r="Q315" i="167"/>
  <c r="Q314" i="167"/>
  <c r="Q313" i="167"/>
  <c r="Q312" i="167"/>
  <c r="Q311" i="167"/>
  <c r="Q310" i="167"/>
  <c r="Q309" i="167"/>
  <c r="Q308" i="167"/>
  <c r="Q307" i="167"/>
  <c r="Q306" i="167"/>
  <c r="Q305" i="167"/>
  <c r="Q304" i="167"/>
  <c r="Q303" i="167"/>
  <c r="Q302" i="167"/>
  <c r="Q301" i="167"/>
  <c r="Q300" i="167"/>
  <c r="Q299" i="167"/>
  <c r="Q298" i="167"/>
  <c r="Q297" i="167"/>
  <c r="Q296" i="167"/>
  <c r="Q295" i="167"/>
  <c r="Q294" i="167"/>
  <c r="Q293" i="167"/>
  <c r="Q292" i="167"/>
  <c r="Q291" i="167"/>
  <c r="Q290" i="167"/>
  <c r="Q289" i="167"/>
  <c r="Q288" i="167"/>
  <c r="Q287" i="167"/>
  <c r="Q286" i="167"/>
  <c r="Q285" i="167"/>
  <c r="Q284" i="167"/>
  <c r="Q283" i="167"/>
  <c r="Q282" i="167"/>
  <c r="Q281" i="167"/>
  <c r="Q280" i="167"/>
  <c r="Q279" i="167"/>
  <c r="Q278" i="167"/>
  <c r="Q277" i="167"/>
  <c r="Q276" i="167"/>
  <c r="Q275" i="167"/>
  <c r="Q274" i="167"/>
  <c r="Q273" i="167"/>
  <c r="Q272" i="167"/>
  <c r="Q271" i="167"/>
  <c r="Q270" i="167"/>
  <c r="Q269" i="167"/>
  <c r="Q268" i="167"/>
  <c r="Q267" i="167"/>
  <c r="Q266" i="167"/>
  <c r="Q265" i="167"/>
  <c r="Q264" i="167"/>
  <c r="Q263" i="167"/>
  <c r="Q262" i="167"/>
  <c r="Q261" i="167"/>
  <c r="Q260" i="167"/>
  <c r="Q259" i="167"/>
  <c r="Q258" i="167"/>
  <c r="Q257" i="167"/>
  <c r="Q256" i="167"/>
  <c r="Q255" i="167"/>
  <c r="Q254" i="167"/>
  <c r="Q253" i="167"/>
  <c r="Q252" i="167"/>
  <c r="Q251" i="167"/>
  <c r="Q250" i="167"/>
  <c r="Q249" i="167"/>
  <c r="Q248" i="167"/>
  <c r="Q247" i="167"/>
  <c r="Q246" i="167"/>
  <c r="Q245" i="167"/>
  <c r="Q244" i="167"/>
  <c r="Q243" i="167"/>
  <c r="Q242" i="167"/>
  <c r="Q241" i="167"/>
  <c r="Q240" i="167"/>
  <c r="Q239" i="167"/>
  <c r="Q238" i="167"/>
  <c r="Q237" i="167"/>
  <c r="Q236" i="167"/>
  <c r="Q235" i="167"/>
  <c r="Q234" i="167"/>
  <c r="Q233" i="167"/>
  <c r="Q232" i="167"/>
  <c r="Q231" i="167"/>
  <c r="Q230" i="167"/>
  <c r="Q229" i="167"/>
  <c r="Q228" i="167"/>
  <c r="Q227" i="167"/>
  <c r="Q226" i="167"/>
  <c r="Q225" i="167"/>
  <c r="Q224" i="167"/>
  <c r="Q223" i="167"/>
  <c r="Q222" i="167"/>
  <c r="Q221" i="167"/>
  <c r="Q220" i="167"/>
  <c r="Q219" i="167"/>
  <c r="Q218" i="167"/>
  <c r="Q217" i="167"/>
  <c r="Q216" i="167"/>
  <c r="Q215" i="167"/>
  <c r="Q214" i="167"/>
  <c r="Q213" i="167"/>
  <c r="Q212" i="167"/>
  <c r="Q211" i="167"/>
  <c r="Q210" i="167"/>
  <c r="Q209" i="167"/>
  <c r="Q208" i="167"/>
  <c r="Q207" i="167"/>
  <c r="Q206" i="167"/>
  <c r="Q205" i="167"/>
  <c r="Q204" i="167"/>
  <c r="Q203" i="167"/>
  <c r="Q202" i="167"/>
  <c r="Q201" i="167"/>
  <c r="Q200" i="167"/>
  <c r="Q199" i="167"/>
  <c r="Q198" i="167"/>
  <c r="Q197" i="167"/>
  <c r="Q196" i="167"/>
  <c r="Q195" i="167"/>
  <c r="Q194" i="167"/>
  <c r="Q193" i="167"/>
  <c r="Q192" i="167"/>
  <c r="Q191" i="167"/>
  <c r="Q190" i="167"/>
  <c r="Q189" i="167"/>
  <c r="Q188" i="167"/>
  <c r="Q187" i="167"/>
  <c r="Q186" i="167"/>
  <c r="Q185" i="167"/>
  <c r="Q184" i="167"/>
  <c r="Q183" i="167"/>
  <c r="Q182" i="167"/>
  <c r="Q181" i="167"/>
  <c r="Q180" i="167"/>
  <c r="Q179" i="167"/>
  <c r="Q178" i="167"/>
  <c r="Q177" i="167"/>
  <c r="Q176" i="167"/>
  <c r="Q175" i="167"/>
  <c r="Q174" i="167"/>
  <c r="Q173" i="167"/>
  <c r="Q172" i="167"/>
  <c r="Q171" i="167"/>
  <c r="Q170" i="167"/>
  <c r="Q169" i="167"/>
  <c r="Q168" i="167"/>
  <c r="Q167" i="167"/>
  <c r="Q166" i="167"/>
  <c r="Q165" i="167"/>
  <c r="Q164" i="167"/>
  <c r="Q163" i="167"/>
  <c r="Q162" i="167"/>
  <c r="Q161" i="167"/>
  <c r="Q160" i="167"/>
  <c r="Q159" i="167"/>
  <c r="Q158" i="167"/>
  <c r="Q157" i="167"/>
  <c r="Q156" i="167"/>
  <c r="Q155" i="167"/>
  <c r="Q154" i="167"/>
  <c r="Q153" i="167"/>
  <c r="Q152" i="167"/>
  <c r="Q151" i="167"/>
  <c r="Q150" i="167"/>
  <c r="Q149" i="167"/>
  <c r="Q148" i="167"/>
  <c r="Q147" i="167"/>
  <c r="Q146" i="167"/>
  <c r="Q145" i="167"/>
  <c r="Q144" i="167"/>
  <c r="Q143" i="167"/>
  <c r="Q142" i="167"/>
  <c r="Q141" i="167"/>
  <c r="Q140" i="167"/>
  <c r="Q139" i="167"/>
  <c r="Q138" i="167"/>
  <c r="Q137" i="167"/>
  <c r="Q136" i="167"/>
  <c r="Q135" i="167"/>
  <c r="Q134" i="167"/>
  <c r="Q133" i="167"/>
  <c r="Q132" i="167"/>
  <c r="Q131" i="167"/>
  <c r="Q130" i="167"/>
  <c r="Q129" i="167"/>
  <c r="Q128" i="167"/>
  <c r="Q127" i="167"/>
  <c r="Q126" i="167"/>
  <c r="Q125" i="167"/>
  <c r="Q124" i="167"/>
  <c r="Q123" i="167"/>
  <c r="Q122" i="167"/>
  <c r="Q121" i="167"/>
  <c r="Q120" i="167"/>
  <c r="Q119" i="167"/>
  <c r="Q118" i="167"/>
  <c r="Q117" i="167"/>
  <c r="Q116" i="167"/>
  <c r="Q115" i="167"/>
  <c r="Q114" i="167"/>
  <c r="Q113" i="167"/>
  <c r="Q112" i="167"/>
  <c r="Q111" i="167"/>
  <c r="Q110" i="167"/>
  <c r="Q109" i="167"/>
  <c r="Q108" i="167"/>
  <c r="Q107" i="167"/>
  <c r="Q106" i="167"/>
  <c r="Q105" i="167"/>
  <c r="Q104" i="167"/>
  <c r="Q103" i="167"/>
  <c r="Q102" i="167"/>
  <c r="Q101" i="167"/>
  <c r="Q100" i="167"/>
  <c r="Q99" i="167"/>
  <c r="Q98" i="167"/>
  <c r="Q97" i="167"/>
  <c r="Q96" i="167"/>
  <c r="Q95" i="167"/>
  <c r="Q94" i="167"/>
  <c r="Q93" i="167"/>
  <c r="Q92" i="167"/>
  <c r="Q91" i="167"/>
  <c r="Q90" i="167"/>
  <c r="Q89" i="167"/>
  <c r="Q88" i="167"/>
  <c r="Q87" i="167"/>
  <c r="Q86" i="167"/>
  <c r="Q85" i="167"/>
  <c r="Q84" i="167"/>
  <c r="Q83" i="167"/>
  <c r="Q82" i="167"/>
  <c r="Q81" i="167"/>
  <c r="Q80" i="167"/>
  <c r="Q79" i="167"/>
  <c r="Q78" i="167"/>
  <c r="Q77" i="167"/>
  <c r="Q76" i="167"/>
  <c r="Q75" i="167"/>
  <c r="Q74" i="167"/>
  <c r="Q73" i="167"/>
  <c r="Q72" i="167"/>
  <c r="Q71" i="167"/>
  <c r="Q70" i="167"/>
  <c r="Q69" i="167"/>
  <c r="Q68" i="167"/>
  <c r="Q67" i="167"/>
  <c r="Q66" i="167"/>
  <c r="Q65" i="167"/>
  <c r="Q64" i="167"/>
  <c r="Q63" i="167"/>
  <c r="Q62" i="167"/>
  <c r="Q61" i="167"/>
  <c r="Q60" i="167"/>
  <c r="Q59" i="167"/>
  <c r="Q58" i="167"/>
  <c r="Q57" i="167"/>
  <c r="Q56" i="167"/>
  <c r="Q55" i="167"/>
  <c r="Q54" i="167"/>
  <c r="Q53" i="167"/>
  <c r="Q52" i="167"/>
  <c r="Q51" i="167"/>
  <c r="Q50" i="167"/>
  <c r="Q49" i="167"/>
  <c r="Q48" i="167"/>
  <c r="Q47" i="167"/>
  <c r="Q46" i="167"/>
  <c r="Q45" i="167"/>
  <c r="Q44" i="167"/>
  <c r="Q43" i="167"/>
  <c r="Q42" i="167"/>
  <c r="Q41" i="167"/>
  <c r="Q40" i="167"/>
  <c r="Q39" i="167"/>
  <c r="Q38" i="167"/>
  <c r="Q37" i="167"/>
  <c r="Q36" i="167"/>
  <c r="Q35" i="167"/>
  <c r="Q34" i="167"/>
  <c r="Q33" i="167"/>
  <c r="Q32" i="167"/>
  <c r="Q31" i="167"/>
  <c r="Q30" i="167"/>
  <c r="Q29" i="167"/>
  <c r="Q28" i="167"/>
  <c r="Q27" i="167"/>
  <c r="Q26" i="167"/>
  <c r="Q25" i="167"/>
  <c r="Q24" i="167"/>
  <c r="Q23" i="167"/>
  <c r="Q22" i="167"/>
  <c r="Q21" i="167"/>
  <c r="Q20" i="167"/>
  <c r="Q19" i="167"/>
  <c r="Q18" i="167"/>
  <c r="Q17" i="167"/>
  <c r="Q16" i="167"/>
  <c r="Q15" i="167"/>
  <c r="Q14" i="167"/>
  <c r="Q13" i="167"/>
  <c r="Q12" i="167"/>
  <c r="Q11" i="167"/>
  <c r="Q10" i="167"/>
  <c r="E7" i="167"/>
  <c r="F468" i="166"/>
  <c r="F467" i="166"/>
  <c r="F466" i="166"/>
  <c r="F465" i="166"/>
  <c r="F464" i="166"/>
  <c r="F463" i="166"/>
  <c r="F462" i="166"/>
  <c r="F461" i="166"/>
  <c r="F460" i="166"/>
  <c r="F459" i="166"/>
  <c r="F458" i="166"/>
  <c r="F457" i="166"/>
  <c r="F456" i="166"/>
  <c r="F455" i="166"/>
  <c r="F454" i="166"/>
  <c r="F453" i="166"/>
  <c r="F452" i="166"/>
  <c r="F451" i="166"/>
  <c r="F447" i="166"/>
  <c r="F446" i="166"/>
  <c r="F445" i="166"/>
  <c r="M6" i="166" s="1"/>
  <c r="F444" i="166"/>
  <c r="F443" i="166"/>
  <c r="F442" i="166"/>
  <c r="F441" i="166"/>
  <c r="F440" i="166"/>
  <c r="F438" i="166"/>
  <c r="F437" i="166"/>
  <c r="F436" i="166"/>
  <c r="F435" i="166"/>
  <c r="F434" i="166"/>
  <c r="F433" i="166"/>
  <c r="F432" i="166"/>
  <c r="F431" i="166"/>
  <c r="F430" i="166"/>
  <c r="F421" i="166"/>
  <c r="J13" i="61" s="1"/>
  <c r="F420" i="166"/>
  <c r="J12" i="61" s="1"/>
  <c r="F419" i="166"/>
  <c r="J11" i="61" s="1"/>
  <c r="F418" i="166"/>
  <c r="F417" i="166"/>
  <c r="J9" i="61" s="1"/>
  <c r="F416" i="166"/>
  <c r="J8" i="61" s="1"/>
  <c r="Q410" i="166"/>
  <c r="Q409" i="166"/>
  <c r="Q408" i="166"/>
  <c r="Q407" i="166"/>
  <c r="Q406" i="166"/>
  <c r="Q405" i="166"/>
  <c r="Q404" i="166"/>
  <c r="Q403" i="166"/>
  <c r="Q402" i="166"/>
  <c r="Q401" i="166"/>
  <c r="Q400" i="166"/>
  <c r="Q399" i="166"/>
  <c r="Q398" i="166"/>
  <c r="Q397" i="166"/>
  <c r="Q396" i="166"/>
  <c r="Q395" i="166"/>
  <c r="Q394" i="166"/>
  <c r="Q393" i="166"/>
  <c r="Q392" i="166"/>
  <c r="Q391" i="166"/>
  <c r="Q390" i="166"/>
  <c r="Q389" i="166"/>
  <c r="Q388" i="166"/>
  <c r="Q387" i="166"/>
  <c r="Q386" i="166"/>
  <c r="Q385" i="166"/>
  <c r="Q384" i="166"/>
  <c r="Q383" i="166"/>
  <c r="Q382" i="166"/>
  <c r="Q381" i="166"/>
  <c r="Q380" i="166"/>
  <c r="Q379" i="166"/>
  <c r="Q378" i="166"/>
  <c r="Q377" i="166"/>
  <c r="Q376" i="166"/>
  <c r="Q375" i="166"/>
  <c r="Q374" i="166"/>
  <c r="Q373" i="166"/>
  <c r="Q372" i="166"/>
  <c r="Q371" i="166"/>
  <c r="Q370" i="166"/>
  <c r="Q369" i="166"/>
  <c r="Q368" i="166"/>
  <c r="Q367" i="166"/>
  <c r="Q366" i="166"/>
  <c r="Q365" i="166"/>
  <c r="Q364" i="166"/>
  <c r="Q363" i="166"/>
  <c r="Q362" i="166"/>
  <c r="F424" i="166" s="1"/>
  <c r="J16" i="61" s="1"/>
  <c r="Q361" i="166"/>
  <c r="E355" i="166"/>
  <c r="E354" i="166"/>
  <c r="C354" i="166"/>
  <c r="Q351" i="166"/>
  <c r="Q350" i="166"/>
  <c r="Q349" i="166"/>
  <c r="Q348" i="166"/>
  <c r="Q347" i="166"/>
  <c r="Q346" i="166"/>
  <c r="Q345" i="166"/>
  <c r="Q344" i="166"/>
  <c r="Q343" i="166"/>
  <c r="Q342" i="166"/>
  <c r="Q341" i="166"/>
  <c r="Q340" i="166"/>
  <c r="Q339" i="166"/>
  <c r="Q338" i="166"/>
  <c r="Q337" i="166"/>
  <c r="Q336" i="166"/>
  <c r="Q335" i="166"/>
  <c r="Q334" i="166"/>
  <c r="Q333" i="166"/>
  <c r="Q332" i="166"/>
  <c r="Q331" i="166"/>
  <c r="Q330" i="166"/>
  <c r="Q329" i="166"/>
  <c r="Q328" i="166"/>
  <c r="Q327" i="166"/>
  <c r="Q326" i="166"/>
  <c r="Q325" i="166"/>
  <c r="Q324" i="166"/>
  <c r="Q323" i="166"/>
  <c r="Q322" i="166"/>
  <c r="Q321" i="166"/>
  <c r="Q320" i="166"/>
  <c r="Q319" i="166"/>
  <c r="Q318" i="166"/>
  <c r="Q317" i="166"/>
  <c r="Q316" i="166"/>
  <c r="Q315" i="166"/>
  <c r="Q314" i="166"/>
  <c r="Q313" i="166"/>
  <c r="Q312" i="166"/>
  <c r="Q311" i="166"/>
  <c r="Q310" i="166"/>
  <c r="Q309" i="166"/>
  <c r="Q308" i="166"/>
  <c r="Q307" i="166"/>
  <c r="Q306" i="166"/>
  <c r="Q305" i="166"/>
  <c r="Q304" i="166"/>
  <c r="Q303" i="166"/>
  <c r="Q302" i="166"/>
  <c r="Q301" i="166"/>
  <c r="Q300" i="166"/>
  <c r="Q299" i="166"/>
  <c r="Q298" i="166"/>
  <c r="Q297" i="166"/>
  <c r="Q296" i="166"/>
  <c r="Q295" i="166"/>
  <c r="Q294" i="166"/>
  <c r="Q293" i="166"/>
  <c r="Q292" i="166"/>
  <c r="Q291" i="166"/>
  <c r="Q290" i="166"/>
  <c r="Q289" i="166"/>
  <c r="Q288" i="166"/>
  <c r="Q287" i="166"/>
  <c r="Q286" i="166"/>
  <c r="Q285" i="166"/>
  <c r="Q284" i="166"/>
  <c r="Q283" i="166"/>
  <c r="Q282" i="166"/>
  <c r="Q281" i="166"/>
  <c r="Q280" i="166"/>
  <c r="Q279" i="166"/>
  <c r="Q278" i="166"/>
  <c r="Q277" i="166"/>
  <c r="Q276" i="166"/>
  <c r="Q275" i="166"/>
  <c r="Q274" i="166"/>
  <c r="Q273" i="166"/>
  <c r="Q272" i="166"/>
  <c r="Q271" i="166"/>
  <c r="Q270" i="166"/>
  <c r="Q269" i="166"/>
  <c r="Q268" i="166"/>
  <c r="Q267" i="166"/>
  <c r="Q266" i="166"/>
  <c r="Q265" i="166"/>
  <c r="Q264" i="166"/>
  <c r="Q263" i="166"/>
  <c r="Q262" i="166"/>
  <c r="Q261" i="166"/>
  <c r="Q260" i="166"/>
  <c r="Q259" i="166"/>
  <c r="Q258" i="166"/>
  <c r="Q257" i="166"/>
  <c r="Q256" i="166"/>
  <c r="Q255" i="166"/>
  <c r="Q254" i="166"/>
  <c r="Q253" i="166"/>
  <c r="Q252" i="166"/>
  <c r="Q251" i="166"/>
  <c r="Q250" i="166"/>
  <c r="Q249" i="166"/>
  <c r="Q248" i="166"/>
  <c r="Q247" i="166"/>
  <c r="Q246" i="166"/>
  <c r="Q245" i="166"/>
  <c r="Q244" i="166"/>
  <c r="Q243" i="166"/>
  <c r="Q242" i="166"/>
  <c r="Q241" i="166"/>
  <c r="Q240" i="166"/>
  <c r="Q239" i="166"/>
  <c r="Q238" i="166"/>
  <c r="Q237" i="166"/>
  <c r="Q236" i="166"/>
  <c r="Q235" i="166"/>
  <c r="Q234" i="166"/>
  <c r="Q233" i="166"/>
  <c r="Q232" i="166"/>
  <c r="Q231" i="166"/>
  <c r="Q230" i="166"/>
  <c r="Q229" i="166"/>
  <c r="Q228" i="166"/>
  <c r="Q227" i="166"/>
  <c r="Q226" i="166"/>
  <c r="Q225" i="166"/>
  <c r="Q224" i="166"/>
  <c r="Q223" i="166"/>
  <c r="Q222" i="166"/>
  <c r="Q221" i="166"/>
  <c r="Q220" i="166"/>
  <c r="Q219" i="166"/>
  <c r="Q218" i="166"/>
  <c r="Q217" i="166"/>
  <c r="Q216" i="166"/>
  <c r="Q215" i="166"/>
  <c r="Q214" i="166"/>
  <c r="Q213" i="166"/>
  <c r="Q212" i="166"/>
  <c r="Q211" i="166"/>
  <c r="Q210" i="166"/>
  <c r="Q209" i="166"/>
  <c r="Q208" i="166"/>
  <c r="Q207" i="166"/>
  <c r="Q206" i="166"/>
  <c r="Q205" i="166"/>
  <c r="Q204" i="166"/>
  <c r="Q203" i="166"/>
  <c r="Q202" i="166"/>
  <c r="Q201" i="166"/>
  <c r="Q200" i="166"/>
  <c r="Q199" i="166"/>
  <c r="Q198" i="166"/>
  <c r="Q197" i="166"/>
  <c r="Q196" i="166"/>
  <c r="Q195" i="166"/>
  <c r="Q194" i="166"/>
  <c r="Q193" i="166"/>
  <c r="Q192" i="166"/>
  <c r="Q191" i="166"/>
  <c r="Q190" i="166"/>
  <c r="Q189" i="166"/>
  <c r="Q188" i="166"/>
  <c r="Q187" i="166"/>
  <c r="Q186" i="166"/>
  <c r="Q185" i="166"/>
  <c r="Q184" i="166"/>
  <c r="Q183" i="166"/>
  <c r="Q182" i="166"/>
  <c r="Q181" i="166"/>
  <c r="Q180" i="166"/>
  <c r="Q179" i="166"/>
  <c r="Q178" i="166"/>
  <c r="Q177" i="166"/>
  <c r="Q176" i="166"/>
  <c r="Q175" i="166"/>
  <c r="Q174" i="166"/>
  <c r="Q173" i="166"/>
  <c r="Q172" i="166"/>
  <c r="Q171" i="166"/>
  <c r="Q170" i="166"/>
  <c r="Q169" i="166"/>
  <c r="Q168" i="166"/>
  <c r="Q167" i="166"/>
  <c r="Q166" i="166"/>
  <c r="Q165" i="166"/>
  <c r="Q164" i="166"/>
  <c r="Q163" i="166"/>
  <c r="Q162" i="166"/>
  <c r="Q161" i="166"/>
  <c r="Q160" i="166"/>
  <c r="Q159" i="166"/>
  <c r="Q158" i="166"/>
  <c r="Q157" i="166"/>
  <c r="Q156" i="166"/>
  <c r="Q155" i="166"/>
  <c r="Q154" i="166"/>
  <c r="Q153" i="166"/>
  <c r="Q152" i="166"/>
  <c r="Q151" i="166"/>
  <c r="Q150" i="166"/>
  <c r="Q149" i="166"/>
  <c r="Q148" i="166"/>
  <c r="Q147" i="166"/>
  <c r="Q146" i="166"/>
  <c r="Q145" i="166"/>
  <c r="Q144" i="166"/>
  <c r="Q143" i="166"/>
  <c r="Q142" i="166"/>
  <c r="Q141" i="166"/>
  <c r="Q140" i="166"/>
  <c r="Q139" i="166"/>
  <c r="Q138" i="166"/>
  <c r="Q137" i="166"/>
  <c r="Q136" i="166"/>
  <c r="Q135" i="166"/>
  <c r="Q134" i="166"/>
  <c r="Q133" i="166"/>
  <c r="Q132" i="166"/>
  <c r="Q131" i="166"/>
  <c r="Q130" i="166"/>
  <c r="Q129" i="166"/>
  <c r="Q128" i="166"/>
  <c r="Q127" i="166"/>
  <c r="Q126" i="166"/>
  <c r="Q125" i="166"/>
  <c r="Q124" i="166"/>
  <c r="Q123" i="166"/>
  <c r="Q122" i="166"/>
  <c r="Q121" i="166"/>
  <c r="Q120" i="166"/>
  <c r="Q119" i="166"/>
  <c r="Q118" i="166"/>
  <c r="Q117" i="166"/>
  <c r="Q116" i="166"/>
  <c r="Q115" i="166"/>
  <c r="Q114" i="166"/>
  <c r="Q113" i="166"/>
  <c r="Q112" i="166"/>
  <c r="Q111" i="166"/>
  <c r="Q110" i="166"/>
  <c r="Q109" i="166"/>
  <c r="Q108" i="166"/>
  <c r="Q107" i="166"/>
  <c r="Q106" i="166"/>
  <c r="Q105" i="166"/>
  <c r="Q104" i="166"/>
  <c r="Q103" i="166"/>
  <c r="Q102" i="166"/>
  <c r="Q101" i="166"/>
  <c r="Q100" i="166"/>
  <c r="Q99" i="166"/>
  <c r="Q98" i="166"/>
  <c r="Q97" i="166"/>
  <c r="Q96" i="166"/>
  <c r="Q95" i="166"/>
  <c r="Q94" i="166"/>
  <c r="Q93" i="166"/>
  <c r="Q92" i="166"/>
  <c r="Q91" i="166"/>
  <c r="Q90" i="166"/>
  <c r="Q89" i="166"/>
  <c r="Q88" i="166"/>
  <c r="Q87" i="166"/>
  <c r="Q86" i="166"/>
  <c r="Q85" i="166"/>
  <c r="Q84" i="166"/>
  <c r="Q83" i="166"/>
  <c r="Q82" i="166"/>
  <c r="Q81" i="166"/>
  <c r="Q80" i="166"/>
  <c r="Q79" i="166"/>
  <c r="Q78" i="166"/>
  <c r="Q77" i="166"/>
  <c r="Q76" i="166"/>
  <c r="Q75" i="166"/>
  <c r="Q74" i="166"/>
  <c r="Q73" i="166"/>
  <c r="Q72" i="166"/>
  <c r="Q71" i="166"/>
  <c r="Q70" i="166"/>
  <c r="Q69" i="166"/>
  <c r="Q68" i="166"/>
  <c r="Q67" i="166"/>
  <c r="Q66" i="166"/>
  <c r="Q65" i="166"/>
  <c r="Q64" i="166"/>
  <c r="Q63" i="166"/>
  <c r="Q62" i="166"/>
  <c r="Q61" i="166"/>
  <c r="Q60" i="166"/>
  <c r="Q59" i="166"/>
  <c r="Q58" i="166"/>
  <c r="Q57" i="166"/>
  <c r="Q56" i="166"/>
  <c r="Q55" i="166"/>
  <c r="Q54" i="166"/>
  <c r="Q53" i="166"/>
  <c r="Q52" i="166"/>
  <c r="Q51" i="166"/>
  <c r="Q50" i="166"/>
  <c r="Q49" i="166"/>
  <c r="Q48" i="166"/>
  <c r="Q47" i="166"/>
  <c r="Q46" i="166"/>
  <c r="Q45" i="166"/>
  <c r="Q44" i="166"/>
  <c r="Q43" i="166"/>
  <c r="Q42" i="166"/>
  <c r="Q41" i="166"/>
  <c r="Q40" i="166"/>
  <c r="Q39" i="166"/>
  <c r="Q38" i="166"/>
  <c r="Q37" i="166"/>
  <c r="Q36" i="166"/>
  <c r="Q35" i="166"/>
  <c r="Q34" i="166"/>
  <c r="Q33" i="166"/>
  <c r="Q32" i="166"/>
  <c r="Q31" i="166"/>
  <c r="Q30" i="166"/>
  <c r="Q29" i="166"/>
  <c r="Q28" i="166"/>
  <c r="Q27" i="166"/>
  <c r="Q26" i="166"/>
  <c r="Q25" i="166"/>
  <c r="Q24" i="166"/>
  <c r="Q23" i="166"/>
  <c r="Q22" i="166"/>
  <c r="Q21" i="166"/>
  <c r="Q20" i="166"/>
  <c r="Q19" i="166"/>
  <c r="Q18" i="166"/>
  <c r="Q17" i="166"/>
  <c r="Q16" i="166"/>
  <c r="Q15" i="166"/>
  <c r="Q14" i="166"/>
  <c r="Q13" i="166"/>
  <c r="Q12" i="166"/>
  <c r="Q11" i="166"/>
  <c r="F439" i="166" s="1"/>
  <c r="Q10" i="166"/>
  <c r="E7" i="166"/>
  <c r="F468" i="165"/>
  <c r="F467" i="165"/>
  <c r="F466" i="165"/>
  <c r="F465" i="165"/>
  <c r="F464" i="165"/>
  <c r="F463" i="165"/>
  <c r="F462" i="165"/>
  <c r="F461" i="165"/>
  <c r="F460" i="165"/>
  <c r="F459" i="165"/>
  <c r="F458" i="165"/>
  <c r="F457" i="165"/>
  <c r="F456" i="165"/>
  <c r="F455" i="165"/>
  <c r="F454" i="165"/>
  <c r="F453" i="165"/>
  <c r="F452" i="165"/>
  <c r="F451" i="165"/>
  <c r="F447" i="165"/>
  <c r="F445" i="165"/>
  <c r="M6" i="165" s="1"/>
  <c r="F444" i="165"/>
  <c r="F443" i="165"/>
  <c r="F442" i="165"/>
  <c r="F441" i="165"/>
  <c r="F440" i="165"/>
  <c r="F439" i="165"/>
  <c r="F438" i="165"/>
  <c r="F437" i="165"/>
  <c r="F436" i="165"/>
  <c r="F435" i="165"/>
  <c r="F434" i="165"/>
  <c r="F433" i="165"/>
  <c r="F432" i="165"/>
  <c r="F431" i="165"/>
  <c r="F430" i="165"/>
  <c r="F421" i="165"/>
  <c r="I13" i="61" s="1"/>
  <c r="F420" i="165"/>
  <c r="I12" i="61" s="1"/>
  <c r="F419" i="165"/>
  <c r="I11" i="61" s="1"/>
  <c r="F418" i="165"/>
  <c r="F417" i="165"/>
  <c r="I9" i="61" s="1"/>
  <c r="Q410" i="165"/>
  <c r="Q409" i="165"/>
  <c r="Q408" i="165"/>
  <c r="Q407" i="165"/>
  <c r="Q406" i="165"/>
  <c r="Q405" i="165"/>
  <c r="Q404" i="165"/>
  <c r="Q403" i="165"/>
  <c r="Q402" i="165"/>
  <c r="Q401" i="165"/>
  <c r="Q400" i="165"/>
  <c r="Q399" i="165"/>
  <c r="Q398" i="165"/>
  <c r="Q397" i="165"/>
  <c r="Q396" i="165"/>
  <c r="Q395" i="165"/>
  <c r="Q394" i="165"/>
  <c r="Q393" i="165"/>
  <c r="Q392" i="165"/>
  <c r="Q391" i="165"/>
  <c r="Q390" i="165"/>
  <c r="Q389" i="165"/>
  <c r="Q388" i="165"/>
  <c r="Q387" i="165"/>
  <c r="Q386" i="165"/>
  <c r="Q385" i="165"/>
  <c r="Q384" i="165"/>
  <c r="Q383" i="165"/>
  <c r="Q382" i="165"/>
  <c r="Q381" i="165"/>
  <c r="Q380" i="165"/>
  <c r="Q379" i="165"/>
  <c r="Q378" i="165"/>
  <c r="Q377" i="165"/>
  <c r="Q376" i="165"/>
  <c r="Q375" i="165"/>
  <c r="Q374" i="165"/>
  <c r="Q373" i="165"/>
  <c r="Q372" i="165"/>
  <c r="Q371" i="165"/>
  <c r="Q370" i="165"/>
  <c r="Q369" i="165"/>
  <c r="Q368" i="165"/>
  <c r="Q367" i="165"/>
  <c r="Q366" i="165"/>
  <c r="Q365" i="165"/>
  <c r="Q364" i="165"/>
  <c r="Q363" i="165"/>
  <c r="Q362" i="165"/>
  <c r="F424" i="165" s="1"/>
  <c r="I16" i="61" s="1"/>
  <c r="Q361" i="165"/>
  <c r="F416" i="165" s="1"/>
  <c r="I8" i="61" s="1"/>
  <c r="E355" i="165"/>
  <c r="E354" i="165"/>
  <c r="C354" i="165"/>
  <c r="Q351" i="165"/>
  <c r="Q350" i="165"/>
  <c r="Q349" i="165"/>
  <c r="Q348" i="165"/>
  <c r="Q347" i="165"/>
  <c r="Q346" i="165"/>
  <c r="Q345" i="165"/>
  <c r="Q344" i="165"/>
  <c r="Q343" i="165"/>
  <c r="Q342" i="165"/>
  <c r="Q341" i="165"/>
  <c r="Q340" i="165"/>
  <c r="Q339" i="165"/>
  <c r="Q338" i="165"/>
  <c r="Q337" i="165"/>
  <c r="Q336" i="165"/>
  <c r="Q335" i="165"/>
  <c r="Q334" i="165"/>
  <c r="Q333" i="165"/>
  <c r="Q332" i="165"/>
  <c r="Q331" i="165"/>
  <c r="Q330" i="165"/>
  <c r="Q329" i="165"/>
  <c r="Q328" i="165"/>
  <c r="Q327" i="165"/>
  <c r="Q326" i="165"/>
  <c r="Q325" i="165"/>
  <c r="Q324" i="165"/>
  <c r="Q323" i="165"/>
  <c r="Q322" i="165"/>
  <c r="Q321" i="165"/>
  <c r="Q320" i="165"/>
  <c r="Q319" i="165"/>
  <c r="Q318" i="165"/>
  <c r="Q317" i="165"/>
  <c r="Q316" i="165"/>
  <c r="Q315" i="165"/>
  <c r="Q314" i="165"/>
  <c r="Q313" i="165"/>
  <c r="Q312" i="165"/>
  <c r="Q311" i="165"/>
  <c r="Q310" i="165"/>
  <c r="Q309" i="165"/>
  <c r="Q308" i="165"/>
  <c r="Q307" i="165"/>
  <c r="Q306" i="165"/>
  <c r="Q305" i="165"/>
  <c r="Q304" i="165"/>
  <c r="Q303" i="165"/>
  <c r="Q302" i="165"/>
  <c r="Q301" i="165"/>
  <c r="Q300" i="165"/>
  <c r="Q299" i="165"/>
  <c r="Q298" i="165"/>
  <c r="Q297" i="165"/>
  <c r="Q296" i="165"/>
  <c r="Q295" i="165"/>
  <c r="Q294" i="165"/>
  <c r="Q293" i="165"/>
  <c r="Q292" i="165"/>
  <c r="Q291" i="165"/>
  <c r="Q290" i="165"/>
  <c r="Q289" i="165"/>
  <c r="Q288" i="165"/>
  <c r="Q287" i="165"/>
  <c r="Q286" i="165"/>
  <c r="Q285" i="165"/>
  <c r="Q284" i="165"/>
  <c r="Q283" i="165"/>
  <c r="Q282" i="165"/>
  <c r="Q281" i="165"/>
  <c r="Q280" i="165"/>
  <c r="Q279" i="165"/>
  <c r="Q278" i="165"/>
  <c r="Q277" i="165"/>
  <c r="Q276" i="165"/>
  <c r="Q275" i="165"/>
  <c r="Q274" i="165"/>
  <c r="Q273" i="165"/>
  <c r="Q272" i="165"/>
  <c r="Q271" i="165"/>
  <c r="Q270" i="165"/>
  <c r="Q269" i="165"/>
  <c r="Q268" i="165"/>
  <c r="Q267" i="165"/>
  <c r="Q266" i="165"/>
  <c r="Q265" i="165"/>
  <c r="Q264" i="165"/>
  <c r="Q263" i="165"/>
  <c r="Q262" i="165"/>
  <c r="Q261" i="165"/>
  <c r="Q260" i="165"/>
  <c r="Q259" i="165"/>
  <c r="Q258" i="165"/>
  <c r="Q257" i="165"/>
  <c r="Q256" i="165"/>
  <c r="Q255" i="165"/>
  <c r="Q254" i="165"/>
  <c r="Q253" i="165"/>
  <c r="Q252" i="165"/>
  <c r="Q251" i="165"/>
  <c r="Q250" i="165"/>
  <c r="Q249" i="165"/>
  <c r="Q248" i="165"/>
  <c r="Q247" i="165"/>
  <c r="Q246" i="165"/>
  <c r="Q245" i="165"/>
  <c r="Q244" i="165"/>
  <c r="Q243" i="165"/>
  <c r="Q242" i="165"/>
  <c r="Q241" i="165"/>
  <c r="Q240" i="165"/>
  <c r="Q239" i="165"/>
  <c r="Q238" i="165"/>
  <c r="Q237" i="165"/>
  <c r="Q236" i="165"/>
  <c r="Q235" i="165"/>
  <c r="Q234" i="165"/>
  <c r="Q233" i="165"/>
  <c r="Q232" i="165"/>
  <c r="Q231" i="165"/>
  <c r="Q230" i="165"/>
  <c r="Q229" i="165"/>
  <c r="Q228" i="165"/>
  <c r="Q227" i="165"/>
  <c r="Q226" i="165"/>
  <c r="Q225" i="165"/>
  <c r="Q224" i="165"/>
  <c r="Q223" i="165"/>
  <c r="Q222" i="165"/>
  <c r="Q221" i="165"/>
  <c r="Q220" i="165"/>
  <c r="Q219" i="165"/>
  <c r="Q218" i="165"/>
  <c r="Q217" i="165"/>
  <c r="Q216" i="165"/>
  <c r="Q215" i="165"/>
  <c r="Q214" i="165"/>
  <c r="Q213" i="165"/>
  <c r="Q212" i="165"/>
  <c r="Q211" i="165"/>
  <c r="Q210" i="165"/>
  <c r="Q209" i="165"/>
  <c r="Q208" i="165"/>
  <c r="Q207" i="165"/>
  <c r="Q206" i="165"/>
  <c r="Q205" i="165"/>
  <c r="Q204" i="165"/>
  <c r="Q203" i="165"/>
  <c r="Q202" i="165"/>
  <c r="Q201" i="165"/>
  <c r="Q200" i="165"/>
  <c r="Q199" i="165"/>
  <c r="Q198" i="165"/>
  <c r="Q197" i="165"/>
  <c r="Q196" i="165"/>
  <c r="Q195" i="165"/>
  <c r="Q194" i="165"/>
  <c r="Q193" i="165"/>
  <c r="Q192" i="165"/>
  <c r="Q191" i="165"/>
  <c r="Q190" i="165"/>
  <c r="Q189" i="165"/>
  <c r="Q188" i="165"/>
  <c r="Q187" i="165"/>
  <c r="Q186" i="165"/>
  <c r="Q185" i="165"/>
  <c r="Q184" i="165"/>
  <c r="Q183" i="165"/>
  <c r="Q182" i="165"/>
  <c r="Q181" i="165"/>
  <c r="Q180" i="165"/>
  <c r="Q179" i="165"/>
  <c r="Q178" i="165"/>
  <c r="Q177" i="165"/>
  <c r="Q176" i="165"/>
  <c r="Q175" i="165"/>
  <c r="Q174" i="165"/>
  <c r="Q173" i="165"/>
  <c r="Q172" i="165"/>
  <c r="Q171" i="165"/>
  <c r="Q170" i="165"/>
  <c r="Q169" i="165"/>
  <c r="Q168" i="165"/>
  <c r="Q167" i="165"/>
  <c r="Q166" i="165"/>
  <c r="Q165" i="165"/>
  <c r="Q164" i="165"/>
  <c r="Q163" i="165"/>
  <c r="Q162" i="165"/>
  <c r="Q161" i="165"/>
  <c r="Q160" i="165"/>
  <c r="Q159" i="165"/>
  <c r="Q158" i="165"/>
  <c r="Q157" i="165"/>
  <c r="Q156" i="165"/>
  <c r="Q155" i="165"/>
  <c r="Q154" i="165"/>
  <c r="Q153" i="165"/>
  <c r="Q152" i="165"/>
  <c r="Q151" i="165"/>
  <c r="Q150" i="165"/>
  <c r="Q149" i="165"/>
  <c r="Q148" i="165"/>
  <c r="Q147" i="165"/>
  <c r="Q146" i="165"/>
  <c r="Q145" i="165"/>
  <c r="Q144" i="165"/>
  <c r="Q143" i="165"/>
  <c r="Q142" i="165"/>
  <c r="Q141" i="165"/>
  <c r="Q140" i="165"/>
  <c r="Q139" i="165"/>
  <c r="Q138" i="165"/>
  <c r="Q137" i="165"/>
  <c r="Q136" i="165"/>
  <c r="Q135" i="165"/>
  <c r="Q134" i="165"/>
  <c r="Q133" i="165"/>
  <c r="Q132" i="165"/>
  <c r="Q131" i="165"/>
  <c r="Q130" i="165"/>
  <c r="Q129" i="165"/>
  <c r="Q128" i="165"/>
  <c r="Q127" i="165"/>
  <c r="Q126" i="165"/>
  <c r="Q125" i="165"/>
  <c r="Q124" i="165"/>
  <c r="Q123" i="165"/>
  <c r="Q122" i="165"/>
  <c r="Q121" i="165"/>
  <c r="Q120" i="165"/>
  <c r="Q119" i="165"/>
  <c r="Q118" i="165"/>
  <c r="Q117" i="165"/>
  <c r="Q116" i="165"/>
  <c r="Q115" i="165"/>
  <c r="Q114" i="165"/>
  <c r="Q113" i="165"/>
  <c r="Q112" i="165"/>
  <c r="Q111" i="165"/>
  <c r="Q110" i="165"/>
  <c r="Q109" i="165"/>
  <c r="Q108" i="165"/>
  <c r="Q107" i="165"/>
  <c r="Q106" i="165"/>
  <c r="Q105" i="165"/>
  <c r="Q104" i="165"/>
  <c r="Q103" i="165"/>
  <c r="Q102" i="165"/>
  <c r="Q101" i="165"/>
  <c r="Q100" i="165"/>
  <c r="Q99" i="165"/>
  <c r="Q98" i="165"/>
  <c r="Q97" i="165"/>
  <c r="Q96" i="165"/>
  <c r="Q95" i="165"/>
  <c r="Q94" i="165"/>
  <c r="Q93" i="165"/>
  <c r="Q92" i="165"/>
  <c r="Q91" i="165"/>
  <c r="Q90" i="165"/>
  <c r="Q89" i="165"/>
  <c r="Q88" i="165"/>
  <c r="Q87" i="165"/>
  <c r="Q86" i="165"/>
  <c r="Q85" i="165"/>
  <c r="Q84" i="165"/>
  <c r="Q83" i="165"/>
  <c r="Q82" i="165"/>
  <c r="Q81" i="165"/>
  <c r="Q80" i="165"/>
  <c r="Q79" i="165"/>
  <c r="Q78" i="165"/>
  <c r="Q77" i="165"/>
  <c r="Q76" i="165"/>
  <c r="Q75" i="165"/>
  <c r="Q74" i="165"/>
  <c r="Q73" i="165"/>
  <c r="Q72" i="165"/>
  <c r="Q71" i="165"/>
  <c r="Q70" i="165"/>
  <c r="Q69" i="165"/>
  <c r="Q68" i="165"/>
  <c r="Q67" i="165"/>
  <c r="Q66" i="165"/>
  <c r="Q65" i="165"/>
  <c r="Q64" i="165"/>
  <c r="Q63" i="165"/>
  <c r="Q62" i="165"/>
  <c r="Q61" i="165"/>
  <c r="Q60" i="165"/>
  <c r="Q59" i="165"/>
  <c r="Q58" i="165"/>
  <c r="Q57" i="165"/>
  <c r="Q56" i="165"/>
  <c r="Q55" i="165"/>
  <c r="Q54" i="165"/>
  <c r="Q53" i="165"/>
  <c r="Q52" i="165"/>
  <c r="Q51" i="165"/>
  <c r="Q50" i="165"/>
  <c r="Q49" i="165"/>
  <c r="Q48" i="165"/>
  <c r="Q47" i="165"/>
  <c r="Q46" i="165"/>
  <c r="Q45" i="165"/>
  <c r="Q44" i="165"/>
  <c r="Q43" i="165"/>
  <c r="Q42" i="165"/>
  <c r="Q41" i="165"/>
  <c r="Q40" i="165"/>
  <c r="Q39" i="165"/>
  <c r="Q38" i="165"/>
  <c r="Q37" i="165"/>
  <c r="Q36" i="165"/>
  <c r="Q35" i="165"/>
  <c r="Q34" i="165"/>
  <c r="Q33" i="165"/>
  <c r="Q32" i="165"/>
  <c r="Q31" i="165"/>
  <c r="Q30" i="165"/>
  <c r="Q29" i="165"/>
  <c r="Q28" i="165"/>
  <c r="Q27" i="165"/>
  <c r="Q26" i="165"/>
  <c r="Q25" i="165"/>
  <c r="Q24" i="165"/>
  <c r="Q23" i="165"/>
  <c r="Q22" i="165"/>
  <c r="Q21" i="165"/>
  <c r="Q20" i="165"/>
  <c r="Q19" i="165"/>
  <c r="Q18" i="165"/>
  <c r="Q17" i="165"/>
  <c r="Q16" i="165"/>
  <c r="Q15" i="165"/>
  <c r="Q14" i="165"/>
  <c r="Q13" i="165"/>
  <c r="Q12" i="165"/>
  <c r="Q11" i="165"/>
  <c r="Q10" i="165"/>
  <c r="E7" i="165"/>
  <c r="F468" i="163"/>
  <c r="F467" i="163"/>
  <c r="F466" i="163"/>
  <c r="F465" i="163"/>
  <c r="F464" i="163"/>
  <c r="F463" i="163"/>
  <c r="F462" i="163"/>
  <c r="F461" i="163"/>
  <c r="F460" i="163"/>
  <c r="F459" i="163"/>
  <c r="F458" i="163"/>
  <c r="F457" i="163"/>
  <c r="F456" i="163"/>
  <c r="F455" i="163"/>
  <c r="F454" i="163"/>
  <c r="F453" i="163"/>
  <c r="F452" i="163"/>
  <c r="F451" i="163"/>
  <c r="F447" i="163"/>
  <c r="F446" i="163"/>
  <c r="F444" i="163"/>
  <c r="F442" i="163"/>
  <c r="F438" i="163"/>
  <c r="F437" i="163"/>
  <c r="F436" i="163"/>
  <c r="F435" i="163"/>
  <c r="F434" i="163"/>
  <c r="F433" i="163"/>
  <c r="F432" i="163"/>
  <c r="F431" i="163"/>
  <c r="F430" i="163"/>
  <c r="F421" i="163"/>
  <c r="H13" i="61" s="1"/>
  <c r="F420" i="163"/>
  <c r="H12" i="61" s="1"/>
  <c r="F419" i="163"/>
  <c r="H11" i="61" s="1"/>
  <c r="F418" i="163"/>
  <c r="F417" i="163"/>
  <c r="H9" i="61" s="1"/>
  <c r="F416" i="163"/>
  <c r="H8" i="61" s="1"/>
  <c r="Q410" i="163"/>
  <c r="Q409" i="163"/>
  <c r="Q408" i="163"/>
  <c r="Q407" i="163"/>
  <c r="Q406" i="163"/>
  <c r="Q405" i="163"/>
  <c r="Q404" i="163"/>
  <c r="Q403" i="163"/>
  <c r="Q402" i="163"/>
  <c r="Q401" i="163"/>
  <c r="Q400" i="163"/>
  <c r="Q399" i="163"/>
  <c r="Q398" i="163"/>
  <c r="Q397" i="163"/>
  <c r="Q396" i="163"/>
  <c r="Q395" i="163"/>
  <c r="Q394" i="163"/>
  <c r="Q393" i="163"/>
  <c r="Q392" i="163"/>
  <c r="Q391" i="163"/>
  <c r="Q390" i="163"/>
  <c r="Q389" i="163"/>
  <c r="Q388" i="163"/>
  <c r="Q387" i="163"/>
  <c r="Q386" i="163"/>
  <c r="Q385" i="163"/>
  <c r="Q384" i="163"/>
  <c r="Q383" i="163"/>
  <c r="Q382" i="163"/>
  <c r="Q381" i="163"/>
  <c r="Q380" i="163"/>
  <c r="Q379" i="163"/>
  <c r="Q378" i="163"/>
  <c r="Q377" i="163"/>
  <c r="Q376" i="163"/>
  <c r="Q375" i="163"/>
  <c r="Q374" i="163"/>
  <c r="Q373" i="163"/>
  <c r="Q372" i="163"/>
  <c r="Q371" i="163"/>
  <c r="Q370" i="163"/>
  <c r="Q369" i="163"/>
  <c r="Q368" i="163"/>
  <c r="Q367" i="163"/>
  <c r="Q366" i="163"/>
  <c r="Q365" i="163"/>
  <c r="Q364" i="163"/>
  <c r="Q363" i="163"/>
  <c r="Q362" i="163"/>
  <c r="F424" i="163" s="1"/>
  <c r="H16" i="61" s="1"/>
  <c r="Q361" i="163"/>
  <c r="E355" i="163"/>
  <c r="E354" i="163"/>
  <c r="C354" i="163"/>
  <c r="Q351" i="163"/>
  <c r="Q350" i="163"/>
  <c r="Q349" i="163"/>
  <c r="Q348" i="163"/>
  <c r="Q347" i="163"/>
  <c r="Q346" i="163"/>
  <c r="Q345" i="163"/>
  <c r="Q344" i="163"/>
  <c r="Q343" i="163"/>
  <c r="Q342" i="163"/>
  <c r="Q341" i="163"/>
  <c r="Q340" i="163"/>
  <c r="Q339" i="163"/>
  <c r="Q338" i="163"/>
  <c r="Q337" i="163"/>
  <c r="Q336" i="163"/>
  <c r="Q335" i="163"/>
  <c r="Q334" i="163"/>
  <c r="Q333" i="163"/>
  <c r="Q332" i="163"/>
  <c r="Q331" i="163"/>
  <c r="Q330" i="163"/>
  <c r="Q329" i="163"/>
  <c r="Q328" i="163"/>
  <c r="Q327" i="163"/>
  <c r="Q326" i="163"/>
  <c r="Q325" i="163"/>
  <c r="Q324" i="163"/>
  <c r="Q323" i="163"/>
  <c r="Q322" i="163"/>
  <c r="Q321" i="163"/>
  <c r="Q320" i="163"/>
  <c r="Q319" i="163"/>
  <c r="Q318" i="163"/>
  <c r="Q317" i="163"/>
  <c r="Q316" i="163"/>
  <c r="Q315" i="163"/>
  <c r="Q314" i="163"/>
  <c r="Q313" i="163"/>
  <c r="Q312" i="163"/>
  <c r="Q311" i="163"/>
  <c r="Q310" i="163"/>
  <c r="Q309" i="163"/>
  <c r="Q308" i="163"/>
  <c r="Q307" i="163"/>
  <c r="Q306" i="163"/>
  <c r="Q305" i="163"/>
  <c r="Q304" i="163"/>
  <c r="Q303" i="163"/>
  <c r="Q302" i="163"/>
  <c r="Q301" i="163"/>
  <c r="Q300" i="163"/>
  <c r="Q299" i="163"/>
  <c r="Q298" i="163"/>
  <c r="Q297" i="163"/>
  <c r="Q296" i="163"/>
  <c r="Q295" i="163"/>
  <c r="Q294" i="163"/>
  <c r="Q293" i="163"/>
  <c r="Q292" i="163"/>
  <c r="Q291" i="163"/>
  <c r="Q290" i="163"/>
  <c r="Q289" i="163"/>
  <c r="Q288" i="163"/>
  <c r="Q287" i="163"/>
  <c r="Q286" i="163"/>
  <c r="Q285" i="163"/>
  <c r="Q284" i="163"/>
  <c r="Q283" i="163"/>
  <c r="Q282" i="163"/>
  <c r="Q281" i="163"/>
  <c r="Q280" i="163"/>
  <c r="Q279" i="163"/>
  <c r="Q278" i="163"/>
  <c r="Q277" i="163"/>
  <c r="Q276" i="163"/>
  <c r="Q275" i="163"/>
  <c r="Q274" i="163"/>
  <c r="Q273" i="163"/>
  <c r="Q272" i="163"/>
  <c r="Q271" i="163"/>
  <c r="Q270" i="163"/>
  <c r="Q269" i="163"/>
  <c r="Q268" i="163"/>
  <c r="Q267" i="163"/>
  <c r="Q266" i="163"/>
  <c r="Q265" i="163"/>
  <c r="Q264" i="163"/>
  <c r="Q263" i="163"/>
  <c r="Q262" i="163"/>
  <c r="Q261" i="163"/>
  <c r="Q260" i="163"/>
  <c r="Q259" i="163"/>
  <c r="Q258" i="163"/>
  <c r="Q257" i="163"/>
  <c r="Q256" i="163"/>
  <c r="Q255" i="163"/>
  <c r="Q254" i="163"/>
  <c r="Q253" i="163"/>
  <c r="Q252" i="163"/>
  <c r="Q251" i="163"/>
  <c r="Q250" i="163"/>
  <c r="Q249" i="163"/>
  <c r="Q248" i="163"/>
  <c r="Q247" i="163"/>
  <c r="Q246" i="163"/>
  <c r="Q245" i="163"/>
  <c r="Q244" i="163"/>
  <c r="Q243" i="163"/>
  <c r="Q242" i="163"/>
  <c r="Q241" i="163"/>
  <c r="Q240" i="163"/>
  <c r="Q239" i="163"/>
  <c r="Q238" i="163"/>
  <c r="Q237" i="163"/>
  <c r="Q236" i="163"/>
  <c r="Q235" i="163"/>
  <c r="Q234" i="163"/>
  <c r="Q233" i="163"/>
  <c r="Q232" i="163"/>
  <c r="Q231" i="163"/>
  <c r="Q230" i="163"/>
  <c r="Q229" i="163"/>
  <c r="Q228" i="163"/>
  <c r="Q227" i="163"/>
  <c r="Q226" i="163"/>
  <c r="Q225" i="163"/>
  <c r="Q224" i="163"/>
  <c r="Q223" i="163"/>
  <c r="Q222" i="163"/>
  <c r="Q221" i="163"/>
  <c r="Q220" i="163"/>
  <c r="Q219" i="163"/>
  <c r="Q218" i="163"/>
  <c r="Q217" i="163"/>
  <c r="Q216" i="163"/>
  <c r="Q215" i="163"/>
  <c r="Q214" i="163"/>
  <c r="Q213" i="163"/>
  <c r="Q212" i="163"/>
  <c r="Q211" i="163"/>
  <c r="Q210" i="163"/>
  <c r="Q209" i="163"/>
  <c r="Q208" i="163"/>
  <c r="Q207" i="163"/>
  <c r="Q206" i="163"/>
  <c r="Q205" i="163"/>
  <c r="Q204" i="163"/>
  <c r="Q203" i="163"/>
  <c r="Q202" i="163"/>
  <c r="Q201" i="163"/>
  <c r="Q200" i="163"/>
  <c r="Q199" i="163"/>
  <c r="Q198" i="163"/>
  <c r="Q197" i="163"/>
  <c r="Q196" i="163"/>
  <c r="Q195" i="163"/>
  <c r="Q194" i="163"/>
  <c r="Q193" i="163"/>
  <c r="Q192" i="163"/>
  <c r="Q191" i="163"/>
  <c r="Q190" i="163"/>
  <c r="Q189" i="163"/>
  <c r="Q188" i="163"/>
  <c r="Q187" i="163"/>
  <c r="Q186" i="163"/>
  <c r="Q185" i="163"/>
  <c r="Q184" i="163"/>
  <c r="Q183" i="163"/>
  <c r="Q182" i="163"/>
  <c r="Q181" i="163"/>
  <c r="Q180" i="163"/>
  <c r="Q179" i="163"/>
  <c r="Q178" i="163"/>
  <c r="Q177" i="163"/>
  <c r="Q176" i="163"/>
  <c r="Q175" i="163"/>
  <c r="Q174" i="163"/>
  <c r="Q173" i="163"/>
  <c r="Q172" i="163"/>
  <c r="Q171" i="163"/>
  <c r="Q170" i="163"/>
  <c r="Q169" i="163"/>
  <c r="Q168" i="163"/>
  <c r="Q167" i="163"/>
  <c r="Q166" i="163"/>
  <c r="Q165" i="163"/>
  <c r="Q164" i="163"/>
  <c r="Q163" i="163"/>
  <c r="Q162" i="163"/>
  <c r="Q161" i="163"/>
  <c r="Q160" i="163"/>
  <c r="Q159" i="163"/>
  <c r="Q158" i="163"/>
  <c r="Q157" i="163"/>
  <c r="Q156" i="163"/>
  <c r="Q155" i="163"/>
  <c r="Q154" i="163"/>
  <c r="Q153" i="163"/>
  <c r="Q152" i="163"/>
  <c r="Q151" i="163"/>
  <c r="Q150" i="163"/>
  <c r="Q149" i="163"/>
  <c r="Q148" i="163"/>
  <c r="Q147" i="163"/>
  <c r="Q146" i="163"/>
  <c r="Q145" i="163"/>
  <c r="Q144" i="163"/>
  <c r="Q143" i="163"/>
  <c r="Q142" i="163"/>
  <c r="Q141" i="163"/>
  <c r="Q140" i="163"/>
  <c r="Q139" i="163"/>
  <c r="Q138" i="163"/>
  <c r="Q137" i="163"/>
  <c r="Q136" i="163"/>
  <c r="Q135" i="163"/>
  <c r="Q134" i="163"/>
  <c r="Q133" i="163"/>
  <c r="Q132" i="163"/>
  <c r="Q131" i="163"/>
  <c r="Q130" i="163"/>
  <c r="Q129" i="163"/>
  <c r="Q128" i="163"/>
  <c r="Q127" i="163"/>
  <c r="Q126" i="163"/>
  <c r="Q125" i="163"/>
  <c r="Q124" i="163"/>
  <c r="Q123" i="163"/>
  <c r="Q122" i="163"/>
  <c r="Q121" i="163"/>
  <c r="Q120" i="163"/>
  <c r="Q119" i="163"/>
  <c r="Q118" i="163"/>
  <c r="Q117" i="163"/>
  <c r="Q116" i="163"/>
  <c r="Q115" i="163"/>
  <c r="Q114" i="163"/>
  <c r="Q113" i="163"/>
  <c r="Q112" i="163"/>
  <c r="Q111" i="163"/>
  <c r="Q110" i="163"/>
  <c r="Q109" i="163"/>
  <c r="Q108" i="163"/>
  <c r="Q107" i="163"/>
  <c r="Q106" i="163"/>
  <c r="Q105" i="163"/>
  <c r="Q104" i="163"/>
  <c r="Q103" i="163"/>
  <c r="Q102" i="163"/>
  <c r="Q101" i="163"/>
  <c r="Q100" i="163"/>
  <c r="Q99" i="163"/>
  <c r="Q98" i="163"/>
  <c r="Q97" i="163"/>
  <c r="Q96" i="163"/>
  <c r="Q95" i="163"/>
  <c r="Q94" i="163"/>
  <c r="Q93" i="163"/>
  <c r="Q92" i="163"/>
  <c r="Q91" i="163"/>
  <c r="Q90" i="163"/>
  <c r="Q89" i="163"/>
  <c r="Q88" i="163"/>
  <c r="Q87" i="163"/>
  <c r="Q86" i="163"/>
  <c r="Q85" i="163"/>
  <c r="Q84" i="163"/>
  <c r="Q83" i="163"/>
  <c r="Q82" i="163"/>
  <c r="Q81" i="163"/>
  <c r="Q80" i="163"/>
  <c r="Q79" i="163"/>
  <c r="Q78" i="163"/>
  <c r="Q77" i="163"/>
  <c r="Q76" i="163"/>
  <c r="Q75" i="163"/>
  <c r="Q74" i="163"/>
  <c r="Q73" i="163"/>
  <c r="Q72" i="163"/>
  <c r="Q71" i="163"/>
  <c r="Q70" i="163"/>
  <c r="Q69" i="163"/>
  <c r="Q68" i="163"/>
  <c r="Q67" i="163"/>
  <c r="Q66" i="163"/>
  <c r="Q65" i="163"/>
  <c r="Q64" i="163"/>
  <c r="Q63" i="163"/>
  <c r="Q62" i="163"/>
  <c r="Q61" i="163"/>
  <c r="Q60" i="163"/>
  <c r="Q59" i="163"/>
  <c r="Q58" i="163"/>
  <c r="Q57" i="163"/>
  <c r="Q56" i="163"/>
  <c r="Q55" i="163"/>
  <c r="Q54" i="163"/>
  <c r="Q53" i="163"/>
  <c r="Q52" i="163"/>
  <c r="Q51" i="163"/>
  <c r="Q50" i="163"/>
  <c r="Q49" i="163"/>
  <c r="Q48" i="163"/>
  <c r="Q47" i="163"/>
  <c r="Q46" i="163"/>
  <c r="Q45" i="163"/>
  <c r="Q44" i="163"/>
  <c r="Q43" i="163"/>
  <c r="Q42" i="163"/>
  <c r="Q41" i="163"/>
  <c r="Q40" i="163"/>
  <c r="Q39" i="163"/>
  <c r="Q38" i="163"/>
  <c r="Q37" i="163"/>
  <c r="Q36" i="163"/>
  <c r="Q35" i="163"/>
  <c r="Q34" i="163"/>
  <c r="Q33" i="163"/>
  <c r="Q32" i="163"/>
  <c r="Q31" i="163"/>
  <c r="Q30" i="163"/>
  <c r="Q29" i="163"/>
  <c r="Q28" i="163"/>
  <c r="Q27" i="163"/>
  <c r="Q26" i="163"/>
  <c r="Q25" i="163"/>
  <c r="Q24" i="163"/>
  <c r="Q23" i="163"/>
  <c r="Q22" i="163"/>
  <c r="Q21" i="163"/>
  <c r="Q20" i="163"/>
  <c r="Q19" i="163"/>
  <c r="Q18" i="163"/>
  <c r="Q17" i="163"/>
  <c r="F443" i="163" s="1"/>
  <c r="Q16" i="163"/>
  <c r="F441" i="163" s="1"/>
  <c r="Q15" i="163"/>
  <c r="Q14" i="163"/>
  <c r="Q13" i="163"/>
  <c r="F440" i="163" s="1"/>
  <c r="Q12" i="163"/>
  <c r="F445" i="163" s="1"/>
  <c r="Q11" i="163"/>
  <c r="Q10" i="163"/>
  <c r="E7" i="163"/>
  <c r="F468" i="162"/>
  <c r="F467" i="162"/>
  <c r="F466" i="162"/>
  <c r="F465" i="162"/>
  <c r="F464" i="162"/>
  <c r="F463" i="162"/>
  <c r="F462" i="162"/>
  <c r="F461" i="162"/>
  <c r="F460" i="162"/>
  <c r="F459" i="162"/>
  <c r="F458" i="162"/>
  <c r="F457" i="162"/>
  <c r="F456" i="162"/>
  <c r="F455" i="162"/>
  <c r="F454" i="162"/>
  <c r="F453" i="162"/>
  <c r="F452" i="162"/>
  <c r="F451" i="162"/>
  <c r="F447" i="162"/>
  <c r="F445" i="162"/>
  <c r="M6" i="162" s="1"/>
  <c r="F444" i="162"/>
  <c r="F443" i="162"/>
  <c r="F442" i="162"/>
  <c r="F440" i="162"/>
  <c r="F439" i="162"/>
  <c r="F438" i="162"/>
  <c r="F437" i="162"/>
  <c r="F436" i="162"/>
  <c r="F435" i="162"/>
  <c r="F434" i="162"/>
  <c r="F433" i="162"/>
  <c r="F432" i="162"/>
  <c r="F431" i="162"/>
  <c r="F430" i="162"/>
  <c r="F421" i="162"/>
  <c r="G13" i="61" s="1"/>
  <c r="F420" i="162"/>
  <c r="G12" i="61" s="1"/>
  <c r="F419" i="162"/>
  <c r="G11" i="61" s="1"/>
  <c r="F418" i="162"/>
  <c r="F417" i="162"/>
  <c r="G9" i="61" s="1"/>
  <c r="Q410" i="162"/>
  <c r="Q409" i="162"/>
  <c r="Q408" i="162"/>
  <c r="Q407" i="162"/>
  <c r="Q406" i="162"/>
  <c r="Q405" i="162"/>
  <c r="Q404" i="162"/>
  <c r="Q403" i="162"/>
  <c r="Q402" i="162"/>
  <c r="Q401" i="162"/>
  <c r="Q400" i="162"/>
  <c r="Q399" i="162"/>
  <c r="Q398" i="162"/>
  <c r="Q397" i="162"/>
  <c r="Q396" i="162"/>
  <c r="Q395" i="162"/>
  <c r="Q394" i="162"/>
  <c r="Q393" i="162"/>
  <c r="Q392" i="162"/>
  <c r="Q391" i="162"/>
  <c r="Q390" i="162"/>
  <c r="Q389" i="162"/>
  <c r="Q388" i="162"/>
  <c r="Q387" i="162"/>
  <c r="Q386" i="162"/>
  <c r="Q385" i="162"/>
  <c r="Q384" i="162"/>
  <c r="Q383" i="162"/>
  <c r="Q382" i="162"/>
  <c r="Q381" i="162"/>
  <c r="Q380" i="162"/>
  <c r="Q379" i="162"/>
  <c r="Q378" i="162"/>
  <c r="Q377" i="162"/>
  <c r="Q376" i="162"/>
  <c r="Q375" i="162"/>
  <c r="Q374" i="162"/>
  <c r="Q373" i="162"/>
  <c r="Q372" i="162"/>
  <c r="Q371" i="162"/>
  <c r="Q370" i="162"/>
  <c r="Q369" i="162"/>
  <c r="Q368" i="162"/>
  <c r="Q367" i="162"/>
  <c r="Q366" i="162"/>
  <c r="Q365" i="162"/>
  <c r="Q364" i="162"/>
  <c r="Q363" i="162"/>
  <c r="Q362" i="162"/>
  <c r="F424" i="162" s="1"/>
  <c r="G16" i="61" s="1"/>
  <c r="Q361" i="162"/>
  <c r="E355" i="162"/>
  <c r="E354" i="162"/>
  <c r="C354" i="162"/>
  <c r="Q351" i="162"/>
  <c r="Q350" i="162"/>
  <c r="Q349" i="162"/>
  <c r="Q348" i="162"/>
  <c r="Q347" i="162"/>
  <c r="Q346" i="162"/>
  <c r="Q345" i="162"/>
  <c r="Q344" i="162"/>
  <c r="Q343" i="162"/>
  <c r="Q342" i="162"/>
  <c r="Q341" i="162"/>
  <c r="Q340" i="162"/>
  <c r="Q339" i="162"/>
  <c r="Q338" i="162"/>
  <c r="Q337" i="162"/>
  <c r="Q336" i="162"/>
  <c r="Q335" i="162"/>
  <c r="Q334" i="162"/>
  <c r="Q333" i="162"/>
  <c r="Q332" i="162"/>
  <c r="Q331" i="162"/>
  <c r="Q330" i="162"/>
  <c r="Q329" i="162"/>
  <c r="Q328" i="162"/>
  <c r="Q327" i="162"/>
  <c r="Q326" i="162"/>
  <c r="Q325" i="162"/>
  <c r="Q324" i="162"/>
  <c r="Q323" i="162"/>
  <c r="Q322" i="162"/>
  <c r="Q321" i="162"/>
  <c r="Q320" i="162"/>
  <c r="Q319" i="162"/>
  <c r="Q318" i="162"/>
  <c r="Q317" i="162"/>
  <c r="Q316" i="162"/>
  <c r="Q315" i="162"/>
  <c r="Q314" i="162"/>
  <c r="Q313" i="162"/>
  <c r="Q312" i="162"/>
  <c r="Q311" i="162"/>
  <c r="Q310" i="162"/>
  <c r="Q309" i="162"/>
  <c r="Q308" i="162"/>
  <c r="Q307" i="162"/>
  <c r="Q306" i="162"/>
  <c r="Q305" i="162"/>
  <c r="Q304" i="162"/>
  <c r="Q303" i="162"/>
  <c r="Q302" i="162"/>
  <c r="Q301" i="162"/>
  <c r="Q300" i="162"/>
  <c r="Q299" i="162"/>
  <c r="Q298" i="162"/>
  <c r="Q297" i="162"/>
  <c r="Q296" i="162"/>
  <c r="Q295" i="162"/>
  <c r="Q294" i="162"/>
  <c r="Q293" i="162"/>
  <c r="Q292" i="162"/>
  <c r="Q291" i="162"/>
  <c r="Q290" i="162"/>
  <c r="Q289" i="162"/>
  <c r="Q288" i="162"/>
  <c r="Q287" i="162"/>
  <c r="Q286" i="162"/>
  <c r="Q285" i="162"/>
  <c r="Q284" i="162"/>
  <c r="Q283" i="162"/>
  <c r="Q282" i="162"/>
  <c r="Q281" i="162"/>
  <c r="Q280" i="162"/>
  <c r="Q279" i="162"/>
  <c r="Q278" i="162"/>
  <c r="Q277" i="162"/>
  <c r="Q276" i="162"/>
  <c r="Q275" i="162"/>
  <c r="Q274" i="162"/>
  <c r="Q273" i="162"/>
  <c r="Q272" i="162"/>
  <c r="Q271" i="162"/>
  <c r="Q270" i="162"/>
  <c r="Q269" i="162"/>
  <c r="Q268" i="162"/>
  <c r="Q267" i="162"/>
  <c r="Q266" i="162"/>
  <c r="Q265" i="162"/>
  <c r="Q264" i="162"/>
  <c r="Q263" i="162"/>
  <c r="Q262" i="162"/>
  <c r="Q261" i="162"/>
  <c r="Q260" i="162"/>
  <c r="Q259" i="162"/>
  <c r="Q258" i="162"/>
  <c r="Q257" i="162"/>
  <c r="Q256" i="162"/>
  <c r="Q255" i="162"/>
  <c r="Q254" i="162"/>
  <c r="Q253" i="162"/>
  <c r="Q252" i="162"/>
  <c r="Q251" i="162"/>
  <c r="Q250" i="162"/>
  <c r="Q249" i="162"/>
  <c r="Q248" i="162"/>
  <c r="Q247" i="162"/>
  <c r="Q246" i="162"/>
  <c r="Q245" i="162"/>
  <c r="Q244" i="162"/>
  <c r="Q243" i="162"/>
  <c r="Q242" i="162"/>
  <c r="Q241" i="162"/>
  <c r="Q240" i="162"/>
  <c r="Q239" i="162"/>
  <c r="Q238" i="162"/>
  <c r="Q237" i="162"/>
  <c r="Q236" i="162"/>
  <c r="Q235" i="162"/>
  <c r="Q234" i="162"/>
  <c r="Q233" i="162"/>
  <c r="Q232" i="162"/>
  <c r="Q231" i="162"/>
  <c r="Q230" i="162"/>
  <c r="Q229" i="162"/>
  <c r="Q228" i="162"/>
  <c r="Q227" i="162"/>
  <c r="Q226" i="162"/>
  <c r="Q225" i="162"/>
  <c r="Q224" i="162"/>
  <c r="Q223" i="162"/>
  <c r="Q222" i="162"/>
  <c r="Q221" i="162"/>
  <c r="Q220" i="162"/>
  <c r="Q219" i="162"/>
  <c r="Q218" i="162"/>
  <c r="Q217" i="162"/>
  <c r="Q216" i="162"/>
  <c r="Q215" i="162"/>
  <c r="Q214" i="162"/>
  <c r="Q213" i="162"/>
  <c r="Q212" i="162"/>
  <c r="Q211" i="162"/>
  <c r="Q210" i="162"/>
  <c r="Q209" i="162"/>
  <c r="Q208" i="162"/>
  <c r="Q207" i="162"/>
  <c r="Q206" i="162"/>
  <c r="Q205" i="162"/>
  <c r="Q204" i="162"/>
  <c r="Q203" i="162"/>
  <c r="Q202" i="162"/>
  <c r="Q201" i="162"/>
  <c r="Q200" i="162"/>
  <c r="Q199" i="162"/>
  <c r="Q198" i="162"/>
  <c r="Q197" i="162"/>
  <c r="Q196" i="162"/>
  <c r="Q195" i="162"/>
  <c r="Q194" i="162"/>
  <c r="Q193" i="162"/>
  <c r="Q192" i="162"/>
  <c r="Q191" i="162"/>
  <c r="Q190" i="162"/>
  <c r="Q189" i="162"/>
  <c r="Q188" i="162"/>
  <c r="Q187" i="162"/>
  <c r="Q186" i="162"/>
  <c r="Q185" i="162"/>
  <c r="Q184" i="162"/>
  <c r="Q183" i="162"/>
  <c r="Q182" i="162"/>
  <c r="Q181" i="162"/>
  <c r="Q180" i="162"/>
  <c r="Q179" i="162"/>
  <c r="Q178" i="162"/>
  <c r="Q177" i="162"/>
  <c r="Q176" i="162"/>
  <c r="Q175" i="162"/>
  <c r="Q174" i="162"/>
  <c r="Q173" i="162"/>
  <c r="Q172" i="162"/>
  <c r="Q171" i="162"/>
  <c r="Q170" i="162"/>
  <c r="Q169" i="162"/>
  <c r="Q168" i="162"/>
  <c r="Q167" i="162"/>
  <c r="Q166" i="162"/>
  <c r="Q165" i="162"/>
  <c r="Q164" i="162"/>
  <c r="Q163" i="162"/>
  <c r="Q162" i="162"/>
  <c r="Q161" i="162"/>
  <c r="Q160" i="162"/>
  <c r="Q159" i="162"/>
  <c r="Q158" i="162"/>
  <c r="Q157" i="162"/>
  <c r="Q156" i="162"/>
  <c r="Q155" i="162"/>
  <c r="Q154" i="162"/>
  <c r="Q153" i="162"/>
  <c r="Q152" i="162"/>
  <c r="Q151" i="162"/>
  <c r="Q150" i="162"/>
  <c r="Q149" i="162"/>
  <c r="Q148" i="162"/>
  <c r="Q147" i="162"/>
  <c r="Q146" i="162"/>
  <c r="Q145" i="162"/>
  <c r="Q144" i="162"/>
  <c r="Q143" i="162"/>
  <c r="Q142" i="162"/>
  <c r="Q141" i="162"/>
  <c r="Q140" i="162"/>
  <c r="Q139" i="162"/>
  <c r="Q138" i="162"/>
  <c r="Q137" i="162"/>
  <c r="Q136" i="162"/>
  <c r="Q135" i="162"/>
  <c r="Q134" i="162"/>
  <c r="Q133" i="162"/>
  <c r="Q132" i="162"/>
  <c r="Q131" i="162"/>
  <c r="Q130" i="162"/>
  <c r="Q129" i="162"/>
  <c r="Q128" i="162"/>
  <c r="Q127" i="162"/>
  <c r="Q126" i="162"/>
  <c r="Q125" i="162"/>
  <c r="Q124" i="162"/>
  <c r="Q123" i="162"/>
  <c r="Q122" i="162"/>
  <c r="Q121" i="162"/>
  <c r="Q120" i="162"/>
  <c r="Q119" i="162"/>
  <c r="Q118" i="162"/>
  <c r="Q117" i="162"/>
  <c r="Q116" i="162"/>
  <c r="Q115" i="162"/>
  <c r="Q114" i="162"/>
  <c r="Q113" i="162"/>
  <c r="Q112" i="162"/>
  <c r="Q111" i="162"/>
  <c r="Q110" i="162"/>
  <c r="Q109" i="162"/>
  <c r="Q108" i="162"/>
  <c r="Q107" i="162"/>
  <c r="Q106" i="162"/>
  <c r="Q105" i="162"/>
  <c r="Q104" i="162"/>
  <c r="Q103" i="162"/>
  <c r="Q102" i="162"/>
  <c r="Q101" i="162"/>
  <c r="Q100" i="162"/>
  <c r="Q99" i="162"/>
  <c r="Q98" i="162"/>
  <c r="Q97" i="162"/>
  <c r="Q96" i="162"/>
  <c r="Q95" i="162"/>
  <c r="Q94" i="162"/>
  <c r="Q93" i="162"/>
  <c r="Q92" i="162"/>
  <c r="Q91" i="162"/>
  <c r="Q90" i="162"/>
  <c r="Q89" i="162"/>
  <c r="Q88" i="162"/>
  <c r="Q87" i="162"/>
  <c r="Q86" i="162"/>
  <c r="Q85" i="162"/>
  <c r="Q84" i="162"/>
  <c r="Q83" i="162"/>
  <c r="Q82" i="162"/>
  <c r="Q81" i="162"/>
  <c r="Q80" i="162"/>
  <c r="Q79" i="162"/>
  <c r="Q78" i="162"/>
  <c r="Q77" i="162"/>
  <c r="Q76" i="162"/>
  <c r="Q75" i="162"/>
  <c r="Q74" i="162"/>
  <c r="Q73" i="162"/>
  <c r="Q72" i="162"/>
  <c r="Q71" i="162"/>
  <c r="Q70" i="162"/>
  <c r="Q69" i="162"/>
  <c r="Q68" i="162"/>
  <c r="Q67" i="162"/>
  <c r="Q66" i="162"/>
  <c r="Q65" i="162"/>
  <c r="Q64" i="162"/>
  <c r="Q63" i="162"/>
  <c r="Q62" i="162"/>
  <c r="Q61" i="162"/>
  <c r="Q60" i="162"/>
  <c r="Q59" i="162"/>
  <c r="Q58" i="162"/>
  <c r="Q57" i="162"/>
  <c r="Q56" i="162"/>
  <c r="Q55" i="162"/>
  <c r="Q54" i="162"/>
  <c r="Q53" i="162"/>
  <c r="Q52" i="162"/>
  <c r="Q51" i="162"/>
  <c r="Q50" i="162"/>
  <c r="Q49" i="162"/>
  <c r="Q48" i="162"/>
  <c r="Q47" i="162"/>
  <c r="Q46" i="162"/>
  <c r="Q45" i="162"/>
  <c r="Q44" i="162"/>
  <c r="Q43" i="162"/>
  <c r="Q42" i="162"/>
  <c r="Q41" i="162"/>
  <c r="Q40" i="162"/>
  <c r="Q39" i="162"/>
  <c r="Q38" i="162"/>
  <c r="Q37" i="162"/>
  <c r="Q36" i="162"/>
  <c r="Q35" i="162"/>
  <c r="Q34" i="162"/>
  <c r="Q33" i="162"/>
  <c r="Q32" i="162"/>
  <c r="Q31" i="162"/>
  <c r="Q30" i="162"/>
  <c r="Q29" i="162"/>
  <c r="Q28" i="162"/>
  <c r="Q27" i="162"/>
  <c r="Q26" i="162"/>
  <c r="Q25" i="162"/>
  <c r="Q24" i="162"/>
  <c r="Q23" i="162"/>
  <c r="Q22" i="162"/>
  <c r="Q21" i="162"/>
  <c r="Q20" i="162"/>
  <c r="Q19" i="162"/>
  <c r="Q18" i="162"/>
  <c r="Q17" i="162"/>
  <c r="Q16" i="162"/>
  <c r="Q15" i="162"/>
  <c r="Q14" i="162"/>
  <c r="Q13" i="162"/>
  <c r="Q12" i="162"/>
  <c r="F441" i="162" s="1"/>
  <c r="Q11" i="162"/>
  <c r="Q10" i="162"/>
  <c r="E7" i="162"/>
  <c r="F468" i="161"/>
  <c r="F467" i="161"/>
  <c r="F466" i="161"/>
  <c r="F465" i="161"/>
  <c r="F464" i="161"/>
  <c r="F463" i="161"/>
  <c r="F462" i="161"/>
  <c r="F461" i="161"/>
  <c r="F460" i="161"/>
  <c r="F459" i="161"/>
  <c r="F458" i="161"/>
  <c r="F457" i="161"/>
  <c r="F456" i="161"/>
  <c r="F455" i="161"/>
  <c r="F454" i="161"/>
  <c r="F453" i="161"/>
  <c r="F452" i="161"/>
  <c r="F451" i="161"/>
  <c r="F447" i="161"/>
  <c r="F445" i="161"/>
  <c r="M6" i="161" s="1"/>
  <c r="F444" i="161"/>
  <c r="F443" i="161"/>
  <c r="F442" i="161"/>
  <c r="F441" i="161"/>
  <c r="F440" i="161"/>
  <c r="F439" i="161"/>
  <c r="F438" i="161"/>
  <c r="F437" i="161"/>
  <c r="F436" i="161"/>
  <c r="F435" i="161"/>
  <c r="F434" i="161"/>
  <c r="F433" i="161"/>
  <c r="F432" i="161"/>
  <c r="F431" i="161"/>
  <c r="F430" i="161"/>
  <c r="F421" i="161"/>
  <c r="F13" i="61" s="1"/>
  <c r="F420" i="161"/>
  <c r="F12" i="61" s="1"/>
  <c r="F419" i="161"/>
  <c r="F11" i="61" s="1"/>
  <c r="F418" i="161"/>
  <c r="F417" i="161"/>
  <c r="F9" i="61" s="1"/>
  <c r="F416" i="161"/>
  <c r="F8" i="61" s="1"/>
  <c r="Q410" i="161"/>
  <c r="Q409" i="161"/>
  <c r="Q408" i="161"/>
  <c r="Q407" i="161"/>
  <c r="Q406" i="161"/>
  <c r="Q405" i="161"/>
  <c r="Q404" i="161"/>
  <c r="Q403" i="161"/>
  <c r="Q402" i="161"/>
  <c r="Q401" i="161"/>
  <c r="Q400" i="161"/>
  <c r="Q399" i="161"/>
  <c r="Q398" i="161"/>
  <c r="Q397" i="161"/>
  <c r="Q396" i="161"/>
  <c r="Q395" i="161"/>
  <c r="Q394" i="161"/>
  <c r="Q393" i="161"/>
  <c r="Q392" i="161"/>
  <c r="Q391" i="161"/>
  <c r="Q390" i="161"/>
  <c r="Q389" i="161"/>
  <c r="Q388" i="161"/>
  <c r="Q387" i="161"/>
  <c r="Q386" i="161"/>
  <c r="Q385" i="161"/>
  <c r="Q384" i="161"/>
  <c r="Q383" i="161"/>
  <c r="Q382" i="161"/>
  <c r="Q381" i="161"/>
  <c r="Q380" i="161"/>
  <c r="Q379" i="161"/>
  <c r="Q378" i="161"/>
  <c r="Q377" i="161"/>
  <c r="Q376" i="161"/>
  <c r="Q375" i="161"/>
  <c r="Q374" i="161"/>
  <c r="Q373" i="161"/>
  <c r="Q372" i="161"/>
  <c r="Q371" i="161"/>
  <c r="Q370" i="161"/>
  <c r="Q369" i="161"/>
  <c r="Q368" i="161"/>
  <c r="Q367" i="161"/>
  <c r="Q366" i="161"/>
  <c r="Q365" i="161"/>
  <c r="Q364" i="161"/>
  <c r="Q363" i="161"/>
  <c r="Q362" i="161"/>
  <c r="F424" i="161" s="1"/>
  <c r="F16" i="61" s="1"/>
  <c r="Q361" i="161"/>
  <c r="E355" i="161"/>
  <c r="E354" i="161"/>
  <c r="C354" i="161"/>
  <c r="Q351" i="161"/>
  <c r="Q350" i="161"/>
  <c r="Q349" i="161"/>
  <c r="Q348" i="161"/>
  <c r="Q347" i="161"/>
  <c r="Q346" i="161"/>
  <c r="Q345" i="161"/>
  <c r="Q344" i="161"/>
  <c r="Q343" i="161"/>
  <c r="Q342" i="161"/>
  <c r="Q341" i="161"/>
  <c r="Q340" i="161"/>
  <c r="Q339" i="161"/>
  <c r="Q338" i="161"/>
  <c r="Q337" i="161"/>
  <c r="Q336" i="161"/>
  <c r="Q335" i="161"/>
  <c r="Q334" i="161"/>
  <c r="Q333" i="161"/>
  <c r="Q332" i="161"/>
  <c r="Q331" i="161"/>
  <c r="Q330" i="161"/>
  <c r="Q329" i="161"/>
  <c r="Q328" i="161"/>
  <c r="Q327" i="161"/>
  <c r="Q326" i="161"/>
  <c r="Q325" i="161"/>
  <c r="Q324" i="161"/>
  <c r="Q323" i="161"/>
  <c r="Q322" i="161"/>
  <c r="Q321" i="161"/>
  <c r="Q320" i="161"/>
  <c r="Q319" i="161"/>
  <c r="Q318" i="161"/>
  <c r="Q317" i="161"/>
  <c r="Q316" i="161"/>
  <c r="Q315" i="161"/>
  <c r="Q314" i="161"/>
  <c r="Q313" i="161"/>
  <c r="Q312" i="161"/>
  <c r="Q311" i="161"/>
  <c r="Q310" i="161"/>
  <c r="Q309" i="161"/>
  <c r="Q308" i="161"/>
  <c r="Q307" i="161"/>
  <c r="Q306" i="161"/>
  <c r="Q305" i="161"/>
  <c r="Q304" i="161"/>
  <c r="Q303" i="161"/>
  <c r="Q302" i="161"/>
  <c r="Q301" i="161"/>
  <c r="Q300" i="161"/>
  <c r="Q299" i="161"/>
  <c r="Q298" i="161"/>
  <c r="Q297" i="161"/>
  <c r="Q296" i="161"/>
  <c r="Q295" i="161"/>
  <c r="Q294" i="161"/>
  <c r="Q293" i="161"/>
  <c r="Q292" i="161"/>
  <c r="Q291" i="161"/>
  <c r="Q290" i="161"/>
  <c r="Q289" i="161"/>
  <c r="Q288" i="161"/>
  <c r="Q287" i="161"/>
  <c r="Q286" i="161"/>
  <c r="Q285" i="161"/>
  <c r="Q284" i="161"/>
  <c r="Q283" i="161"/>
  <c r="Q282" i="161"/>
  <c r="Q281" i="161"/>
  <c r="Q280" i="161"/>
  <c r="Q279" i="161"/>
  <c r="Q278" i="161"/>
  <c r="Q277" i="161"/>
  <c r="Q276" i="161"/>
  <c r="Q275" i="161"/>
  <c r="Q274" i="161"/>
  <c r="Q273" i="161"/>
  <c r="Q272" i="161"/>
  <c r="Q271" i="161"/>
  <c r="Q270" i="161"/>
  <c r="Q269" i="161"/>
  <c r="Q268" i="161"/>
  <c r="Q267" i="161"/>
  <c r="Q266" i="161"/>
  <c r="Q265" i="161"/>
  <c r="Q264" i="161"/>
  <c r="Q263" i="161"/>
  <c r="Q262" i="161"/>
  <c r="Q261" i="161"/>
  <c r="Q260" i="161"/>
  <c r="Q259" i="161"/>
  <c r="Q258" i="161"/>
  <c r="Q257" i="161"/>
  <c r="Q256" i="161"/>
  <c r="Q255" i="161"/>
  <c r="Q254" i="161"/>
  <c r="Q253" i="161"/>
  <c r="Q252" i="161"/>
  <c r="Q251" i="161"/>
  <c r="Q250" i="161"/>
  <c r="Q249" i="161"/>
  <c r="Q248" i="161"/>
  <c r="Q247" i="161"/>
  <c r="Q246" i="161"/>
  <c r="Q245" i="161"/>
  <c r="Q244" i="161"/>
  <c r="Q243" i="161"/>
  <c r="Q242" i="161"/>
  <c r="Q241" i="161"/>
  <c r="Q240" i="161"/>
  <c r="Q239" i="161"/>
  <c r="Q238" i="161"/>
  <c r="Q237" i="161"/>
  <c r="Q236" i="161"/>
  <c r="Q235" i="161"/>
  <c r="Q234" i="161"/>
  <c r="Q233" i="161"/>
  <c r="Q232" i="161"/>
  <c r="Q231" i="161"/>
  <c r="Q230" i="161"/>
  <c r="Q229" i="161"/>
  <c r="Q228" i="161"/>
  <c r="Q227" i="161"/>
  <c r="Q226" i="161"/>
  <c r="Q225" i="161"/>
  <c r="Q224" i="161"/>
  <c r="Q223" i="161"/>
  <c r="Q222" i="161"/>
  <c r="Q221" i="161"/>
  <c r="Q220" i="161"/>
  <c r="Q219" i="161"/>
  <c r="Q218" i="161"/>
  <c r="Q217" i="161"/>
  <c r="Q216" i="161"/>
  <c r="Q215" i="161"/>
  <c r="Q214" i="161"/>
  <c r="Q213" i="161"/>
  <c r="Q212" i="161"/>
  <c r="Q211" i="161"/>
  <c r="Q210" i="161"/>
  <c r="Q209" i="161"/>
  <c r="Q208" i="161"/>
  <c r="Q207" i="161"/>
  <c r="Q206" i="161"/>
  <c r="Q205" i="161"/>
  <c r="Q204" i="161"/>
  <c r="Q203" i="161"/>
  <c r="Q202" i="161"/>
  <c r="Q201" i="161"/>
  <c r="Q200" i="161"/>
  <c r="Q199" i="161"/>
  <c r="Q198" i="161"/>
  <c r="Q197" i="161"/>
  <c r="Q196" i="161"/>
  <c r="Q195" i="161"/>
  <c r="Q194" i="161"/>
  <c r="Q193" i="161"/>
  <c r="Q192" i="161"/>
  <c r="Q191" i="161"/>
  <c r="Q190" i="161"/>
  <c r="Q189" i="161"/>
  <c r="Q188" i="161"/>
  <c r="Q187" i="161"/>
  <c r="Q186" i="161"/>
  <c r="Q185" i="161"/>
  <c r="Q184" i="161"/>
  <c r="Q183" i="161"/>
  <c r="Q182" i="161"/>
  <c r="Q181" i="161"/>
  <c r="Q180" i="161"/>
  <c r="Q179" i="161"/>
  <c r="Q178" i="161"/>
  <c r="Q177" i="161"/>
  <c r="Q176" i="161"/>
  <c r="Q175" i="161"/>
  <c r="Q174" i="161"/>
  <c r="Q173" i="161"/>
  <c r="Q172" i="161"/>
  <c r="Q171" i="161"/>
  <c r="Q170" i="161"/>
  <c r="Q169" i="161"/>
  <c r="Q168" i="161"/>
  <c r="Q167" i="161"/>
  <c r="Q166" i="161"/>
  <c r="Q165" i="161"/>
  <c r="Q164" i="161"/>
  <c r="Q163" i="161"/>
  <c r="Q162" i="161"/>
  <c r="Q161" i="161"/>
  <c r="Q160" i="161"/>
  <c r="Q159" i="161"/>
  <c r="Q158" i="161"/>
  <c r="Q157" i="161"/>
  <c r="Q156" i="161"/>
  <c r="Q155" i="161"/>
  <c r="Q154" i="161"/>
  <c r="Q153" i="161"/>
  <c r="Q152" i="161"/>
  <c r="Q151" i="161"/>
  <c r="Q150" i="161"/>
  <c r="Q149" i="161"/>
  <c r="Q148" i="161"/>
  <c r="Q147" i="161"/>
  <c r="Q146" i="161"/>
  <c r="Q145" i="161"/>
  <c r="Q144" i="161"/>
  <c r="Q143" i="161"/>
  <c r="Q142" i="161"/>
  <c r="Q141" i="161"/>
  <c r="Q140" i="161"/>
  <c r="Q139" i="161"/>
  <c r="Q138" i="161"/>
  <c r="Q137" i="161"/>
  <c r="Q136" i="161"/>
  <c r="Q135" i="161"/>
  <c r="Q134" i="161"/>
  <c r="Q133" i="161"/>
  <c r="Q132" i="161"/>
  <c r="Q131" i="161"/>
  <c r="Q130" i="161"/>
  <c r="Q129" i="161"/>
  <c r="Q128" i="161"/>
  <c r="Q127" i="161"/>
  <c r="Q126" i="161"/>
  <c r="Q125" i="161"/>
  <c r="Q124" i="161"/>
  <c r="Q123" i="161"/>
  <c r="Q122" i="161"/>
  <c r="Q121" i="161"/>
  <c r="Q120" i="161"/>
  <c r="Q119" i="161"/>
  <c r="Q118" i="161"/>
  <c r="Q117" i="161"/>
  <c r="Q116" i="161"/>
  <c r="Q115" i="161"/>
  <c r="Q114" i="161"/>
  <c r="Q113" i="161"/>
  <c r="Q112" i="161"/>
  <c r="Q111" i="161"/>
  <c r="Q110" i="161"/>
  <c r="Q109" i="161"/>
  <c r="Q108" i="161"/>
  <c r="Q107" i="161"/>
  <c r="Q106" i="161"/>
  <c r="Q105" i="161"/>
  <c r="Q104" i="161"/>
  <c r="Q103" i="161"/>
  <c r="Q102" i="161"/>
  <c r="Q101" i="161"/>
  <c r="Q100" i="161"/>
  <c r="Q99" i="161"/>
  <c r="Q98" i="161"/>
  <c r="Q97" i="161"/>
  <c r="Q96" i="161"/>
  <c r="Q95" i="161"/>
  <c r="Q94" i="161"/>
  <c r="Q93" i="161"/>
  <c r="Q92" i="161"/>
  <c r="Q91" i="161"/>
  <c r="Q90" i="161"/>
  <c r="Q89" i="161"/>
  <c r="Q88" i="161"/>
  <c r="Q87" i="161"/>
  <c r="Q86" i="161"/>
  <c r="Q85" i="161"/>
  <c r="Q84" i="161"/>
  <c r="Q83" i="161"/>
  <c r="Q82" i="161"/>
  <c r="Q81" i="161"/>
  <c r="Q80" i="161"/>
  <c r="Q79" i="161"/>
  <c r="Q78" i="161"/>
  <c r="Q77" i="161"/>
  <c r="Q76" i="161"/>
  <c r="Q75" i="161"/>
  <c r="Q74" i="161"/>
  <c r="Q73" i="161"/>
  <c r="Q72" i="161"/>
  <c r="Q71" i="161"/>
  <c r="Q70" i="161"/>
  <c r="Q69" i="161"/>
  <c r="Q68" i="161"/>
  <c r="Q67" i="161"/>
  <c r="Q66" i="161"/>
  <c r="Q65" i="161"/>
  <c r="Q64" i="161"/>
  <c r="Q63" i="161"/>
  <c r="Q62" i="161"/>
  <c r="Q61" i="161"/>
  <c r="Q60" i="161"/>
  <c r="Q59" i="161"/>
  <c r="Q58" i="161"/>
  <c r="Q57" i="161"/>
  <c r="Q56" i="161"/>
  <c r="Q55" i="161"/>
  <c r="Q54" i="161"/>
  <c r="Q53" i="161"/>
  <c r="Q52" i="161"/>
  <c r="Q51" i="161"/>
  <c r="Q50" i="161"/>
  <c r="Q49" i="161"/>
  <c r="Q48" i="161"/>
  <c r="Q47" i="161"/>
  <c r="Q46" i="161"/>
  <c r="Q45" i="161"/>
  <c r="Q44" i="161"/>
  <c r="Q43" i="161"/>
  <c r="Q42" i="161"/>
  <c r="Q41" i="161"/>
  <c r="Q40" i="161"/>
  <c r="Q39" i="161"/>
  <c r="Q38" i="161"/>
  <c r="Q37" i="161"/>
  <c r="Q36" i="161"/>
  <c r="Q35" i="161"/>
  <c r="Q34" i="161"/>
  <c r="Q33" i="161"/>
  <c r="Q32" i="161"/>
  <c r="Q31" i="161"/>
  <c r="Q30" i="161"/>
  <c r="Q29" i="161"/>
  <c r="Q28" i="161"/>
  <c r="Q27" i="161"/>
  <c r="Q26" i="161"/>
  <c r="Q25" i="161"/>
  <c r="Q24" i="161"/>
  <c r="Q23" i="161"/>
  <c r="Q22" i="161"/>
  <c r="Q21" i="161"/>
  <c r="Q20" i="161"/>
  <c r="Q19" i="161"/>
  <c r="Q18" i="161"/>
  <c r="Q17" i="161"/>
  <c r="Q16" i="161"/>
  <c r="Q15" i="161"/>
  <c r="Q14" i="161"/>
  <c r="Q13" i="161"/>
  <c r="Q12" i="161"/>
  <c r="Q11" i="161"/>
  <c r="Q10" i="161"/>
  <c r="E7" i="161"/>
  <c r="E355" i="31"/>
  <c r="E354" i="31"/>
  <c r="F358" i="169" l="1"/>
  <c r="C7" i="170"/>
  <c r="F7" i="170" s="1"/>
  <c r="F358" i="177"/>
  <c r="C7" i="178"/>
  <c r="F7" i="178" s="1"/>
  <c r="F358" i="173"/>
  <c r="C7" i="174"/>
  <c r="F7" i="174" s="1"/>
  <c r="K55" i="60"/>
  <c r="K55" i="61"/>
  <c r="L33" i="60"/>
  <c r="L33" i="61"/>
  <c r="L37" i="60"/>
  <c r="L37" i="61"/>
  <c r="L52" i="61"/>
  <c r="L52" i="60"/>
  <c r="M34" i="60"/>
  <c r="M34" i="61"/>
  <c r="M45" i="60"/>
  <c r="M45" i="61"/>
  <c r="M57" i="60"/>
  <c r="M57" i="61"/>
  <c r="N31" i="60"/>
  <c r="N31" i="61"/>
  <c r="N39" i="60"/>
  <c r="N39" i="61"/>
  <c r="N58" i="60"/>
  <c r="N58" i="61"/>
  <c r="O32" i="60"/>
  <c r="O32" i="61"/>
  <c r="O36" i="60"/>
  <c r="O36" i="61"/>
  <c r="O55" i="60"/>
  <c r="O55" i="61"/>
  <c r="P29" i="60"/>
  <c r="P29" i="61"/>
  <c r="P48" i="60"/>
  <c r="P48" i="61"/>
  <c r="P60" i="60"/>
  <c r="P60" i="61"/>
  <c r="Q34" i="60"/>
  <c r="Q34" i="61"/>
  <c r="Q49" i="60"/>
  <c r="Q49" i="61"/>
  <c r="Q57" i="60"/>
  <c r="Q57" i="61"/>
  <c r="R27" i="60"/>
  <c r="R27" i="61"/>
  <c r="R35" i="60"/>
  <c r="R35" i="61"/>
  <c r="R58" i="60"/>
  <c r="R58" i="61"/>
  <c r="S32" i="60"/>
  <c r="S32" i="61"/>
  <c r="S36" i="60"/>
  <c r="S36" i="61"/>
  <c r="S55" i="60"/>
  <c r="S55" i="61"/>
  <c r="T25" i="60"/>
  <c r="T25" i="61"/>
  <c r="T37" i="60"/>
  <c r="T37" i="61"/>
  <c r="T52" i="60"/>
  <c r="T52" i="61"/>
  <c r="U34" i="60"/>
  <c r="U34" i="61"/>
  <c r="U38" i="60"/>
  <c r="U38" i="61"/>
  <c r="U61" i="60"/>
  <c r="U61" i="61"/>
  <c r="C7" i="165"/>
  <c r="F358" i="167"/>
  <c r="F422" i="167"/>
  <c r="F423" i="167" s="1"/>
  <c r="F425" i="167" s="1"/>
  <c r="K10" i="61"/>
  <c r="K26" i="60"/>
  <c r="K26" i="61"/>
  <c r="K30" i="60"/>
  <c r="K30" i="61"/>
  <c r="K34" i="60"/>
  <c r="K34" i="61"/>
  <c r="K38" i="60"/>
  <c r="K38" i="61"/>
  <c r="K45" i="60"/>
  <c r="K45" i="61"/>
  <c r="K49" i="60"/>
  <c r="K49" i="61"/>
  <c r="K53" i="60"/>
  <c r="K53" i="61"/>
  <c r="K57" i="60"/>
  <c r="K57" i="61"/>
  <c r="K61" i="60"/>
  <c r="K61" i="61"/>
  <c r="C7" i="168"/>
  <c r="F7" i="168" s="1"/>
  <c r="F448" i="168"/>
  <c r="L23" i="60"/>
  <c r="L23" i="61"/>
  <c r="L27" i="60"/>
  <c r="L27" i="61"/>
  <c r="L31" i="61"/>
  <c r="L31" i="60"/>
  <c r="L35" i="60"/>
  <c r="L35" i="61"/>
  <c r="L39" i="60"/>
  <c r="L39" i="61"/>
  <c r="L46" i="60"/>
  <c r="L46" i="61"/>
  <c r="L50" i="60"/>
  <c r="L50" i="61"/>
  <c r="L54" i="60"/>
  <c r="L54" i="61"/>
  <c r="L58" i="60"/>
  <c r="L58" i="61"/>
  <c r="M24" i="60"/>
  <c r="M24" i="61"/>
  <c r="M28" i="60"/>
  <c r="M28" i="61"/>
  <c r="M32" i="60"/>
  <c r="M32" i="61"/>
  <c r="M36" i="60"/>
  <c r="M36" i="61"/>
  <c r="M40" i="60"/>
  <c r="M40" i="61"/>
  <c r="M47" i="60"/>
  <c r="M47" i="61"/>
  <c r="M51" i="60"/>
  <c r="M51" i="61"/>
  <c r="M55" i="60"/>
  <c r="M55" i="61"/>
  <c r="M59" i="60"/>
  <c r="M59" i="61"/>
  <c r="N25" i="60"/>
  <c r="N25" i="61"/>
  <c r="N29" i="60"/>
  <c r="N29" i="61"/>
  <c r="N33" i="60"/>
  <c r="N33" i="61"/>
  <c r="N37" i="60"/>
  <c r="N37" i="61"/>
  <c r="F469" i="170"/>
  <c r="F470" i="170" s="1"/>
  <c r="N44" i="60"/>
  <c r="N44" i="61"/>
  <c r="N48" i="61"/>
  <c r="N48" i="60"/>
  <c r="N52" i="60"/>
  <c r="N52" i="61"/>
  <c r="N56" i="60"/>
  <c r="N56" i="61"/>
  <c r="N60" i="60"/>
  <c r="N60" i="61"/>
  <c r="F358" i="171"/>
  <c r="F422" i="171"/>
  <c r="F423" i="171" s="1"/>
  <c r="F425" i="171" s="1"/>
  <c r="O10" i="61"/>
  <c r="O26" i="60"/>
  <c r="O26" i="61"/>
  <c r="O30" i="60"/>
  <c r="O30" i="61"/>
  <c r="O34" i="60"/>
  <c r="O34" i="61"/>
  <c r="O38" i="60"/>
  <c r="O38" i="61"/>
  <c r="O45" i="60"/>
  <c r="O45" i="61"/>
  <c r="O49" i="60"/>
  <c r="O49" i="61"/>
  <c r="O53" i="60"/>
  <c r="O53" i="61"/>
  <c r="O57" i="60"/>
  <c r="O57" i="61"/>
  <c r="O61" i="60"/>
  <c r="O61" i="61"/>
  <c r="C7" i="172"/>
  <c r="F7" i="172" s="1"/>
  <c r="F448" i="172"/>
  <c r="P23" i="60"/>
  <c r="P23" i="61"/>
  <c r="P27" i="60"/>
  <c r="P27" i="61"/>
  <c r="P31" i="60"/>
  <c r="P31" i="61"/>
  <c r="P35" i="60"/>
  <c r="P35" i="61"/>
  <c r="P39" i="60"/>
  <c r="P39" i="61"/>
  <c r="P46" i="61"/>
  <c r="P46" i="60"/>
  <c r="P50" i="60"/>
  <c r="P50" i="61"/>
  <c r="P54" i="60"/>
  <c r="P54" i="61"/>
  <c r="P58" i="60"/>
  <c r="P58" i="61"/>
  <c r="Q24" i="60"/>
  <c r="Q24" i="61"/>
  <c r="Q28" i="60"/>
  <c r="Q28" i="61"/>
  <c r="Q32" i="60"/>
  <c r="Q32" i="61"/>
  <c r="Q36" i="60"/>
  <c r="Q36" i="61"/>
  <c r="Q40" i="60"/>
  <c r="Q40" i="61"/>
  <c r="Q47" i="60"/>
  <c r="Q47" i="61"/>
  <c r="Q51" i="60"/>
  <c r="Q51" i="61"/>
  <c r="Q55" i="60"/>
  <c r="Q55" i="61"/>
  <c r="Q59" i="60"/>
  <c r="Q59" i="61"/>
  <c r="R25" i="60"/>
  <c r="R25" i="61"/>
  <c r="R29" i="60"/>
  <c r="R29" i="61"/>
  <c r="R33" i="60"/>
  <c r="R33" i="61"/>
  <c r="R37" i="60"/>
  <c r="R37" i="61"/>
  <c r="F469" i="174"/>
  <c r="R44" i="60"/>
  <c r="R44" i="61"/>
  <c r="R48" i="60"/>
  <c r="R48" i="61"/>
  <c r="R52" i="61"/>
  <c r="R52" i="60"/>
  <c r="R56" i="60"/>
  <c r="R56" i="61"/>
  <c r="R60" i="60"/>
  <c r="R60" i="61"/>
  <c r="F358" i="175"/>
  <c r="F422" i="175"/>
  <c r="F423" i="175" s="1"/>
  <c r="F425" i="175" s="1"/>
  <c r="S10" i="61"/>
  <c r="S26" i="60"/>
  <c r="S26" i="61"/>
  <c r="S30" i="60"/>
  <c r="S30" i="61"/>
  <c r="S34" i="60"/>
  <c r="S34" i="61"/>
  <c r="S38" i="60"/>
  <c r="S38" i="61"/>
  <c r="S45" i="60"/>
  <c r="S45" i="61"/>
  <c r="S49" i="60"/>
  <c r="S49" i="61"/>
  <c r="S53" i="60"/>
  <c r="S53" i="61"/>
  <c r="S57" i="60"/>
  <c r="S57" i="61"/>
  <c r="S61" i="60"/>
  <c r="S61" i="61"/>
  <c r="C7" i="176"/>
  <c r="F7" i="176" s="1"/>
  <c r="F448" i="176"/>
  <c r="T23" i="60"/>
  <c r="T23" i="61"/>
  <c r="T27" i="60"/>
  <c r="T27" i="61"/>
  <c r="T31" i="60"/>
  <c r="T31" i="61"/>
  <c r="T35" i="60"/>
  <c r="T35" i="61"/>
  <c r="T39" i="60"/>
  <c r="T39" i="61"/>
  <c r="T46" i="60"/>
  <c r="T46" i="61"/>
  <c r="T50" i="60"/>
  <c r="T50" i="61"/>
  <c r="T54" i="60"/>
  <c r="T54" i="61"/>
  <c r="T58" i="60"/>
  <c r="T58" i="61"/>
  <c r="U24" i="60"/>
  <c r="U24" i="61"/>
  <c r="U28" i="60"/>
  <c r="U28" i="61"/>
  <c r="U32" i="60"/>
  <c r="U32" i="61"/>
  <c r="U36" i="60"/>
  <c r="U36" i="61"/>
  <c r="U40" i="60"/>
  <c r="U40" i="61"/>
  <c r="U47" i="60"/>
  <c r="U47" i="61"/>
  <c r="U51" i="60"/>
  <c r="U51" i="61"/>
  <c r="U55" i="60"/>
  <c r="U55" i="61"/>
  <c r="U59" i="60"/>
  <c r="U59" i="61"/>
  <c r="V25" i="60"/>
  <c r="V25" i="61"/>
  <c r="V29" i="60"/>
  <c r="V29" i="61"/>
  <c r="V33" i="60"/>
  <c r="V33" i="61"/>
  <c r="V37" i="60"/>
  <c r="V37" i="61"/>
  <c r="F469" i="178"/>
  <c r="F470" i="178" s="1"/>
  <c r="V44" i="61"/>
  <c r="V44" i="60"/>
  <c r="V48" i="60"/>
  <c r="V48" i="61"/>
  <c r="V52" i="60"/>
  <c r="V52" i="61"/>
  <c r="V56" i="60"/>
  <c r="V56" i="61"/>
  <c r="V60" i="61"/>
  <c r="V60" i="60"/>
  <c r="F358" i="179"/>
  <c r="F422" i="179"/>
  <c r="F423" i="179" s="1"/>
  <c r="F425" i="179" s="1"/>
  <c r="W10" i="61"/>
  <c r="W26" i="60"/>
  <c r="W26" i="61"/>
  <c r="W30" i="60"/>
  <c r="W30" i="61"/>
  <c r="W34" i="60"/>
  <c r="W34" i="61"/>
  <c r="W38" i="60"/>
  <c r="W38" i="61"/>
  <c r="W45" i="60"/>
  <c r="W45" i="61"/>
  <c r="W49" i="60"/>
  <c r="W49" i="61"/>
  <c r="W53" i="60"/>
  <c r="W53" i="61"/>
  <c r="W57" i="60"/>
  <c r="W57" i="61"/>
  <c r="W61" i="60"/>
  <c r="W61" i="61"/>
  <c r="C7" i="180"/>
  <c r="F7" i="180" s="1"/>
  <c r="F448" i="180"/>
  <c r="X23" i="61"/>
  <c r="X23" i="60"/>
  <c r="X27" i="60"/>
  <c r="X27" i="61"/>
  <c r="X31" i="60"/>
  <c r="X31" i="61"/>
  <c r="X35" i="61"/>
  <c r="X35" i="60"/>
  <c r="X39" i="60"/>
  <c r="X39" i="61"/>
  <c r="X46" i="60"/>
  <c r="X46" i="61"/>
  <c r="X50" i="60"/>
  <c r="X50" i="61"/>
  <c r="X54" i="60"/>
  <c r="X54" i="61"/>
  <c r="X58" i="60"/>
  <c r="X58" i="61"/>
  <c r="K28" i="60"/>
  <c r="K28" i="61"/>
  <c r="K47" i="60"/>
  <c r="K47" i="61"/>
  <c r="K51" i="60"/>
  <c r="K51" i="61"/>
  <c r="L25" i="60"/>
  <c r="L25" i="61"/>
  <c r="L48" i="60"/>
  <c r="L48" i="61"/>
  <c r="L60" i="60"/>
  <c r="L60" i="61"/>
  <c r="F422" i="169"/>
  <c r="F423" i="169" s="1"/>
  <c r="F425" i="169" s="1"/>
  <c r="M10" i="61"/>
  <c r="M30" i="60"/>
  <c r="M30" i="61"/>
  <c r="M49" i="60"/>
  <c r="M49" i="61"/>
  <c r="M61" i="60"/>
  <c r="M61" i="61"/>
  <c r="N27" i="61"/>
  <c r="N27" i="60"/>
  <c r="N35" i="60"/>
  <c r="N35" i="61"/>
  <c r="N50" i="60"/>
  <c r="N50" i="61"/>
  <c r="O24" i="60"/>
  <c r="O24" i="61"/>
  <c r="O47" i="60"/>
  <c r="O47" i="61"/>
  <c r="O59" i="60"/>
  <c r="O59" i="61"/>
  <c r="P33" i="60"/>
  <c r="P33" i="61"/>
  <c r="P37" i="60"/>
  <c r="P37" i="61"/>
  <c r="P52" i="60"/>
  <c r="P52" i="61"/>
  <c r="F422" i="173"/>
  <c r="F423" i="173" s="1"/>
  <c r="F425" i="173" s="1"/>
  <c r="Q10" i="61"/>
  <c r="Q30" i="60"/>
  <c r="Q30" i="61"/>
  <c r="Q45" i="60"/>
  <c r="Q45" i="61"/>
  <c r="Q61" i="60"/>
  <c r="Q61" i="61"/>
  <c r="R31" i="60"/>
  <c r="R31" i="61"/>
  <c r="R39" i="60"/>
  <c r="R39" i="61"/>
  <c r="R54" i="60"/>
  <c r="R54" i="61"/>
  <c r="S24" i="60"/>
  <c r="S24" i="61"/>
  <c r="S47" i="60"/>
  <c r="S47" i="61"/>
  <c r="S59" i="60"/>
  <c r="S59" i="61"/>
  <c r="T29" i="60"/>
  <c r="T29" i="61"/>
  <c r="T48" i="61"/>
  <c r="T48" i="60"/>
  <c r="T60" i="60"/>
  <c r="T60" i="61"/>
  <c r="U26" i="60"/>
  <c r="U26" i="61"/>
  <c r="U45" i="60"/>
  <c r="U45" i="61"/>
  <c r="U53" i="60"/>
  <c r="U53" i="61"/>
  <c r="V27" i="60"/>
  <c r="V27" i="61"/>
  <c r="C7" i="161"/>
  <c r="C7" i="167"/>
  <c r="F7" i="167" s="1"/>
  <c r="F448" i="167"/>
  <c r="K23" i="60"/>
  <c r="K23" i="61"/>
  <c r="K27" i="60"/>
  <c r="K27" i="61"/>
  <c r="K31" i="60"/>
  <c r="K31" i="61"/>
  <c r="K35" i="60"/>
  <c r="K35" i="61"/>
  <c r="K39" i="60"/>
  <c r="K39" i="61"/>
  <c r="K46" i="60"/>
  <c r="K46" i="61"/>
  <c r="K50" i="60"/>
  <c r="K50" i="61"/>
  <c r="K54" i="61"/>
  <c r="K54" i="60"/>
  <c r="K58" i="60"/>
  <c r="K58" i="61"/>
  <c r="L24" i="60"/>
  <c r="L24" i="61"/>
  <c r="L28" i="60"/>
  <c r="L28" i="61"/>
  <c r="L32" i="60"/>
  <c r="L32" i="61"/>
  <c r="L36" i="60"/>
  <c r="L36" i="61"/>
  <c r="L40" i="60"/>
  <c r="L40" i="61"/>
  <c r="L47" i="60"/>
  <c r="L47" i="61"/>
  <c r="L51" i="60"/>
  <c r="L51" i="61"/>
  <c r="L55" i="60"/>
  <c r="L55" i="61"/>
  <c r="L59" i="60"/>
  <c r="L59" i="61"/>
  <c r="M25" i="60"/>
  <c r="M25" i="61"/>
  <c r="M29" i="60"/>
  <c r="M29" i="61"/>
  <c r="M33" i="60"/>
  <c r="M33" i="61"/>
  <c r="M37" i="60"/>
  <c r="M37" i="61"/>
  <c r="F469" i="169"/>
  <c r="M44" i="60"/>
  <c r="M44" i="61"/>
  <c r="M48" i="60"/>
  <c r="M48" i="61"/>
  <c r="M52" i="60"/>
  <c r="M52" i="61"/>
  <c r="M56" i="60"/>
  <c r="M56" i="61"/>
  <c r="M60" i="60"/>
  <c r="M60" i="61"/>
  <c r="F358" i="170"/>
  <c r="F422" i="170"/>
  <c r="F423" i="170" s="1"/>
  <c r="F425" i="170" s="1"/>
  <c r="N10" i="61"/>
  <c r="N26" i="60"/>
  <c r="N26" i="61"/>
  <c r="N30" i="60"/>
  <c r="N30" i="61"/>
  <c r="N34" i="60"/>
  <c r="N34" i="61"/>
  <c r="N38" i="60"/>
  <c r="N38" i="61"/>
  <c r="N45" i="60"/>
  <c r="N45" i="61"/>
  <c r="N49" i="60"/>
  <c r="N49" i="61"/>
  <c r="N53" i="60"/>
  <c r="N53" i="61"/>
  <c r="N57" i="60"/>
  <c r="N57" i="61"/>
  <c r="N61" i="60"/>
  <c r="N61" i="61"/>
  <c r="C7" i="171"/>
  <c r="F7" i="171" s="1"/>
  <c r="F448" i="171"/>
  <c r="O23" i="60"/>
  <c r="O23" i="61"/>
  <c r="O27" i="60"/>
  <c r="O27" i="61"/>
  <c r="O31" i="60"/>
  <c r="O31" i="61"/>
  <c r="O35" i="60"/>
  <c r="O35" i="61"/>
  <c r="O39" i="60"/>
  <c r="O39" i="61"/>
  <c r="O46" i="60"/>
  <c r="O46" i="61"/>
  <c r="O50" i="60"/>
  <c r="O50" i="61"/>
  <c r="O54" i="60"/>
  <c r="O54" i="61"/>
  <c r="O58" i="60"/>
  <c r="O58" i="61"/>
  <c r="P24" i="60"/>
  <c r="P24" i="61"/>
  <c r="P28" i="60"/>
  <c r="P28" i="61"/>
  <c r="P32" i="60"/>
  <c r="P32" i="61"/>
  <c r="P36" i="60"/>
  <c r="P36" i="61"/>
  <c r="P40" i="60"/>
  <c r="P40" i="61"/>
  <c r="P47" i="60"/>
  <c r="P47" i="61"/>
  <c r="P51" i="60"/>
  <c r="P51" i="61"/>
  <c r="P55" i="60"/>
  <c r="P55" i="61"/>
  <c r="P59" i="60"/>
  <c r="P59" i="61"/>
  <c r="Q25" i="60"/>
  <c r="Q25" i="61"/>
  <c r="Q29" i="60"/>
  <c r="Q29" i="61"/>
  <c r="Q33" i="60"/>
  <c r="Q33" i="61"/>
  <c r="Q37" i="60"/>
  <c r="Q37" i="61"/>
  <c r="F469" i="173"/>
  <c r="Q44" i="60"/>
  <c r="Q44" i="61"/>
  <c r="Q48" i="60"/>
  <c r="Q48" i="61"/>
  <c r="Q52" i="60"/>
  <c r="Q52" i="61"/>
  <c r="Q56" i="60"/>
  <c r="Q56" i="61"/>
  <c r="Q60" i="60"/>
  <c r="Q60" i="61"/>
  <c r="F358" i="174"/>
  <c r="F422" i="174"/>
  <c r="F423" i="174" s="1"/>
  <c r="F425" i="174" s="1"/>
  <c r="R10" i="61"/>
  <c r="R26" i="60"/>
  <c r="R26" i="61"/>
  <c r="R30" i="60"/>
  <c r="R30" i="61"/>
  <c r="R34" i="60"/>
  <c r="R34" i="61"/>
  <c r="R38" i="60"/>
  <c r="R38" i="61"/>
  <c r="R45" i="60"/>
  <c r="R45" i="61"/>
  <c r="R49" i="60"/>
  <c r="R49" i="61"/>
  <c r="R53" i="60"/>
  <c r="R53" i="61"/>
  <c r="R57" i="60"/>
  <c r="R57" i="61"/>
  <c r="R61" i="60"/>
  <c r="R61" i="61"/>
  <c r="C7" i="175"/>
  <c r="F7" i="175" s="1"/>
  <c r="F448" i="175"/>
  <c r="S23" i="60"/>
  <c r="S23" i="61"/>
  <c r="S27" i="60"/>
  <c r="S27" i="61"/>
  <c r="S31" i="60"/>
  <c r="S31" i="61"/>
  <c r="S35" i="60"/>
  <c r="S35" i="61"/>
  <c r="S39" i="60"/>
  <c r="S39" i="61"/>
  <c r="S46" i="60"/>
  <c r="S46" i="61"/>
  <c r="S50" i="60"/>
  <c r="S50" i="61"/>
  <c r="S54" i="60"/>
  <c r="S54" i="61"/>
  <c r="S58" i="60"/>
  <c r="S58" i="61"/>
  <c r="T24" i="60"/>
  <c r="T24" i="61"/>
  <c r="T28" i="60"/>
  <c r="T28" i="61"/>
  <c r="T32" i="60"/>
  <c r="T32" i="61"/>
  <c r="T36" i="60"/>
  <c r="T36" i="61"/>
  <c r="T40" i="60"/>
  <c r="T40" i="61"/>
  <c r="T47" i="60"/>
  <c r="T47" i="61"/>
  <c r="T51" i="60"/>
  <c r="T51" i="61"/>
  <c r="T55" i="60"/>
  <c r="T55" i="61"/>
  <c r="T59" i="60"/>
  <c r="T59" i="61"/>
  <c r="M6" i="177"/>
  <c r="U25" i="60"/>
  <c r="U25" i="61"/>
  <c r="U29" i="60"/>
  <c r="U29" i="61"/>
  <c r="U33" i="60"/>
  <c r="U33" i="61"/>
  <c r="U37" i="60"/>
  <c r="U37" i="61"/>
  <c r="F469" i="177"/>
  <c r="U44" i="60"/>
  <c r="U44" i="61"/>
  <c r="U48" i="60"/>
  <c r="U48" i="61"/>
  <c r="U52" i="60"/>
  <c r="U52" i="61"/>
  <c r="U56" i="60"/>
  <c r="U56" i="61"/>
  <c r="U60" i="60"/>
  <c r="U60" i="61"/>
  <c r="F358" i="178"/>
  <c r="F422" i="178"/>
  <c r="V10" i="61"/>
  <c r="V26" i="60"/>
  <c r="V26" i="61"/>
  <c r="V30" i="60"/>
  <c r="V30" i="61"/>
  <c r="V34" i="60"/>
  <c r="V34" i="61"/>
  <c r="V38" i="60"/>
  <c r="V38" i="61"/>
  <c r="V45" i="60"/>
  <c r="V45" i="61"/>
  <c r="V49" i="60"/>
  <c r="V49" i="61"/>
  <c r="V53" i="60"/>
  <c r="V53" i="61"/>
  <c r="V57" i="60"/>
  <c r="V57" i="61"/>
  <c r="V61" i="60"/>
  <c r="V61" i="61"/>
  <c r="C7" i="179"/>
  <c r="F7" i="179" s="1"/>
  <c r="F448" i="179"/>
  <c r="W23" i="60"/>
  <c r="W23" i="61"/>
  <c r="W27" i="60"/>
  <c r="W27" i="61"/>
  <c r="W31" i="60"/>
  <c r="W31" i="61"/>
  <c r="W35" i="60"/>
  <c r="W35" i="61"/>
  <c r="W39" i="60"/>
  <c r="W39" i="61"/>
  <c r="W46" i="61"/>
  <c r="W46" i="60"/>
  <c r="W50" i="60"/>
  <c r="W50" i="61"/>
  <c r="W54" i="60"/>
  <c r="W54" i="61"/>
  <c r="W58" i="61"/>
  <c r="W58" i="60"/>
  <c r="X24" i="60"/>
  <c r="X24" i="61"/>
  <c r="X28" i="60"/>
  <c r="X28" i="61"/>
  <c r="X32" i="60"/>
  <c r="X32" i="61"/>
  <c r="X36" i="60"/>
  <c r="X36" i="61"/>
  <c r="X40" i="60"/>
  <c r="X40" i="61"/>
  <c r="X47" i="60"/>
  <c r="X47" i="61"/>
  <c r="X51" i="60"/>
  <c r="X51" i="61"/>
  <c r="X55" i="60"/>
  <c r="X55" i="61"/>
  <c r="X59" i="60"/>
  <c r="X59" i="61"/>
  <c r="V39" i="60"/>
  <c r="V39" i="61"/>
  <c r="V50" i="60"/>
  <c r="V50" i="61"/>
  <c r="V54" i="60"/>
  <c r="V54" i="61"/>
  <c r="W28" i="60"/>
  <c r="W28" i="61"/>
  <c r="W36" i="60"/>
  <c r="W36" i="61"/>
  <c r="W47" i="60"/>
  <c r="W47" i="61"/>
  <c r="W51" i="60"/>
  <c r="W51" i="61"/>
  <c r="W59" i="60"/>
  <c r="W59" i="61"/>
  <c r="X25" i="60"/>
  <c r="X25" i="61"/>
  <c r="X29" i="60"/>
  <c r="X29" i="61"/>
  <c r="X33" i="60"/>
  <c r="X33" i="61"/>
  <c r="X37" i="60"/>
  <c r="X37" i="61"/>
  <c r="F469" i="180"/>
  <c r="X44" i="61"/>
  <c r="X44" i="60"/>
  <c r="X48" i="60"/>
  <c r="X48" i="61"/>
  <c r="X52" i="60"/>
  <c r="X52" i="61"/>
  <c r="X56" i="61"/>
  <c r="X56" i="60"/>
  <c r="X60" i="61"/>
  <c r="X60" i="60"/>
  <c r="K24" i="60"/>
  <c r="K24" i="61"/>
  <c r="K32" i="60"/>
  <c r="K32" i="61"/>
  <c r="K36" i="60"/>
  <c r="K36" i="61"/>
  <c r="K40" i="60"/>
  <c r="K40" i="61"/>
  <c r="K59" i="60"/>
  <c r="K59" i="61"/>
  <c r="L29" i="60"/>
  <c r="L29" i="61"/>
  <c r="F469" i="168"/>
  <c r="L44" i="60"/>
  <c r="L44" i="61"/>
  <c r="L56" i="60"/>
  <c r="L56" i="61"/>
  <c r="M26" i="60"/>
  <c r="M26" i="61"/>
  <c r="M38" i="60"/>
  <c r="M38" i="61"/>
  <c r="M53" i="60"/>
  <c r="M53" i="61"/>
  <c r="F448" i="170"/>
  <c r="N23" i="60"/>
  <c r="N23" i="61"/>
  <c r="N46" i="60"/>
  <c r="N46" i="61"/>
  <c r="N54" i="60"/>
  <c r="N54" i="61"/>
  <c r="O28" i="60"/>
  <c r="O28" i="61"/>
  <c r="O40" i="60"/>
  <c r="O40" i="61"/>
  <c r="O51" i="60"/>
  <c r="O51" i="61"/>
  <c r="P25" i="61"/>
  <c r="P25" i="60"/>
  <c r="F469" i="172"/>
  <c r="F470" i="172" s="1"/>
  <c r="P44" i="60"/>
  <c r="P44" i="61"/>
  <c r="P56" i="60"/>
  <c r="P56" i="61"/>
  <c r="Q26" i="60"/>
  <c r="Q26" i="61"/>
  <c r="Q38" i="60"/>
  <c r="Q38" i="61"/>
  <c r="Q53" i="60"/>
  <c r="Q53" i="61"/>
  <c r="F448" i="174"/>
  <c r="R23" i="60"/>
  <c r="R23" i="61"/>
  <c r="R46" i="60"/>
  <c r="R46" i="61"/>
  <c r="R50" i="60"/>
  <c r="R50" i="61"/>
  <c r="S28" i="60"/>
  <c r="S28" i="61"/>
  <c r="S40" i="60"/>
  <c r="S40" i="61"/>
  <c r="S51" i="60"/>
  <c r="S51" i="61"/>
  <c r="T33" i="60"/>
  <c r="T33" i="61"/>
  <c r="F469" i="176"/>
  <c r="T44" i="60"/>
  <c r="T44" i="61"/>
  <c r="T56" i="60"/>
  <c r="T56" i="61"/>
  <c r="F422" i="177"/>
  <c r="F423" i="177" s="1"/>
  <c r="F425" i="177" s="1"/>
  <c r="U10" i="61"/>
  <c r="U30" i="60"/>
  <c r="U30" i="61"/>
  <c r="U49" i="60"/>
  <c r="U49" i="61"/>
  <c r="U57" i="60"/>
  <c r="U57" i="61"/>
  <c r="F448" i="178"/>
  <c r="V23" i="60"/>
  <c r="V23" i="61"/>
  <c r="V31" i="60"/>
  <c r="V31" i="61"/>
  <c r="V35" i="60"/>
  <c r="V35" i="61"/>
  <c r="V46" i="60"/>
  <c r="V46" i="61"/>
  <c r="V58" i="60"/>
  <c r="V58" i="61"/>
  <c r="W24" i="60"/>
  <c r="W24" i="61"/>
  <c r="W32" i="60"/>
  <c r="W32" i="61"/>
  <c r="W40" i="60"/>
  <c r="W40" i="61"/>
  <c r="W55" i="60"/>
  <c r="W55" i="61"/>
  <c r="K25" i="60"/>
  <c r="K25" i="61"/>
  <c r="K29" i="60"/>
  <c r="K29" i="61"/>
  <c r="K33" i="60"/>
  <c r="K33" i="61"/>
  <c r="K37" i="60"/>
  <c r="K37" i="61"/>
  <c r="F469" i="167"/>
  <c r="K44" i="60"/>
  <c r="K44" i="61"/>
  <c r="K48" i="60"/>
  <c r="K48" i="61"/>
  <c r="K52" i="60"/>
  <c r="K52" i="61"/>
  <c r="K56" i="60"/>
  <c r="K56" i="61"/>
  <c r="K60" i="60"/>
  <c r="K60" i="61"/>
  <c r="F358" i="168"/>
  <c r="F422" i="168"/>
  <c r="F423" i="168" s="1"/>
  <c r="F425" i="168" s="1"/>
  <c r="L10" i="61"/>
  <c r="L26" i="60"/>
  <c r="L26" i="61"/>
  <c r="L30" i="60"/>
  <c r="L30" i="61"/>
  <c r="L34" i="60"/>
  <c r="L34" i="61"/>
  <c r="L38" i="60"/>
  <c r="L38" i="61"/>
  <c r="L45" i="60"/>
  <c r="L45" i="61"/>
  <c r="L49" i="60"/>
  <c r="L49" i="61"/>
  <c r="L53" i="60"/>
  <c r="L53" i="61"/>
  <c r="L57" i="60"/>
  <c r="L57" i="61"/>
  <c r="L61" i="60"/>
  <c r="L61" i="61"/>
  <c r="C7" i="169"/>
  <c r="F7" i="169" s="1"/>
  <c r="F448" i="169"/>
  <c r="F450" i="169" s="1"/>
  <c r="M23" i="60"/>
  <c r="M23" i="61"/>
  <c r="M27" i="60"/>
  <c r="M27" i="61"/>
  <c r="M31" i="60"/>
  <c r="M31" i="61"/>
  <c r="M35" i="60"/>
  <c r="M35" i="61"/>
  <c r="M39" i="60"/>
  <c r="M39" i="61"/>
  <c r="M46" i="60"/>
  <c r="M46" i="61"/>
  <c r="M50" i="61"/>
  <c r="M50" i="60"/>
  <c r="M54" i="60"/>
  <c r="M54" i="61"/>
  <c r="M58" i="60"/>
  <c r="M58" i="61"/>
  <c r="N24" i="60"/>
  <c r="N24" i="61"/>
  <c r="N28" i="60"/>
  <c r="N28" i="61"/>
  <c r="N32" i="60"/>
  <c r="N32" i="61"/>
  <c r="N36" i="60"/>
  <c r="N36" i="61"/>
  <c r="N40" i="60"/>
  <c r="N40" i="61"/>
  <c r="N47" i="60"/>
  <c r="N47" i="61"/>
  <c r="N51" i="60"/>
  <c r="N51" i="61"/>
  <c r="N55" i="60"/>
  <c r="N55" i="61"/>
  <c r="N59" i="60"/>
  <c r="N59" i="61"/>
  <c r="O25" i="60"/>
  <c r="O25" i="61"/>
  <c r="O29" i="60"/>
  <c r="O29" i="61"/>
  <c r="O33" i="60"/>
  <c r="O33" i="61"/>
  <c r="O37" i="60"/>
  <c r="O37" i="61"/>
  <c r="F469" i="171"/>
  <c r="O44" i="60"/>
  <c r="O44" i="61"/>
  <c r="O48" i="60"/>
  <c r="O48" i="61"/>
  <c r="O52" i="60"/>
  <c r="O52" i="61"/>
  <c r="O56" i="60"/>
  <c r="O56" i="61"/>
  <c r="O60" i="60"/>
  <c r="O60" i="61"/>
  <c r="F358" i="172"/>
  <c r="F422" i="172"/>
  <c r="F423" i="172" s="1"/>
  <c r="F425" i="172" s="1"/>
  <c r="P10" i="61"/>
  <c r="P26" i="60"/>
  <c r="P26" i="61"/>
  <c r="P30" i="60"/>
  <c r="P30" i="61"/>
  <c r="P34" i="60"/>
  <c r="P34" i="61"/>
  <c r="P38" i="60"/>
  <c r="P38" i="61"/>
  <c r="P45" i="60"/>
  <c r="P45" i="61"/>
  <c r="P49" i="60"/>
  <c r="P49" i="61"/>
  <c r="P53" i="60"/>
  <c r="P53" i="61"/>
  <c r="P57" i="60"/>
  <c r="P57" i="61"/>
  <c r="P61" i="60"/>
  <c r="P61" i="61"/>
  <c r="C7" i="173"/>
  <c r="F7" i="173" s="1"/>
  <c r="F448" i="173"/>
  <c r="F470" i="173" s="1"/>
  <c r="Q23" i="61"/>
  <c r="Q23" i="60"/>
  <c r="Q27" i="60"/>
  <c r="Q27" i="61"/>
  <c r="Q31" i="60"/>
  <c r="Q31" i="61"/>
  <c r="Q35" i="60"/>
  <c r="Q35" i="61"/>
  <c r="Q39" i="60"/>
  <c r="Q39" i="61"/>
  <c r="Q46" i="60"/>
  <c r="Q46" i="61"/>
  <c r="Q50" i="60"/>
  <c r="Q50" i="61"/>
  <c r="Q54" i="60"/>
  <c r="Q54" i="61"/>
  <c r="Q58" i="60"/>
  <c r="Q58" i="61"/>
  <c r="R24" i="60"/>
  <c r="R24" i="61"/>
  <c r="R28" i="60"/>
  <c r="R28" i="61"/>
  <c r="R32" i="60"/>
  <c r="R32" i="61"/>
  <c r="R36" i="60"/>
  <c r="R36" i="61"/>
  <c r="R40" i="60"/>
  <c r="R40" i="61"/>
  <c r="R47" i="60"/>
  <c r="R47" i="61"/>
  <c r="R51" i="60"/>
  <c r="R51" i="61"/>
  <c r="R55" i="60"/>
  <c r="R55" i="61"/>
  <c r="R59" i="60"/>
  <c r="R59" i="61"/>
  <c r="S25" i="60"/>
  <c r="S25" i="61"/>
  <c r="S29" i="60"/>
  <c r="S29" i="61"/>
  <c r="S33" i="60"/>
  <c r="S33" i="61"/>
  <c r="S37" i="60"/>
  <c r="S37" i="61"/>
  <c r="F469" i="175"/>
  <c r="F470" i="175" s="1"/>
  <c r="S44" i="60"/>
  <c r="S44" i="61"/>
  <c r="S48" i="60"/>
  <c r="S48" i="61"/>
  <c r="S52" i="60"/>
  <c r="S52" i="61"/>
  <c r="S56" i="60"/>
  <c r="S56" i="61"/>
  <c r="S60" i="60"/>
  <c r="S60" i="61"/>
  <c r="F358" i="176"/>
  <c r="F422" i="176"/>
  <c r="F423" i="176" s="1"/>
  <c r="F425" i="176" s="1"/>
  <c r="T10" i="61"/>
  <c r="T26" i="60"/>
  <c r="T26" i="61"/>
  <c r="T30" i="60"/>
  <c r="T30" i="61"/>
  <c r="T34" i="60"/>
  <c r="T34" i="61"/>
  <c r="T38" i="60"/>
  <c r="T38" i="61"/>
  <c r="T45" i="60"/>
  <c r="T45" i="61"/>
  <c r="T49" i="60"/>
  <c r="T49" i="61"/>
  <c r="T53" i="60"/>
  <c r="T53" i="61"/>
  <c r="T57" i="60"/>
  <c r="T57" i="61"/>
  <c r="T61" i="60"/>
  <c r="T61" i="61"/>
  <c r="C7" i="177"/>
  <c r="F7" i="177" s="1"/>
  <c r="F448" i="177"/>
  <c r="U23" i="60"/>
  <c r="U23" i="61"/>
  <c r="U27" i="60"/>
  <c r="U27" i="61"/>
  <c r="U31" i="60"/>
  <c r="U31" i="61"/>
  <c r="U35" i="60"/>
  <c r="U35" i="61"/>
  <c r="U39" i="60"/>
  <c r="U39" i="61"/>
  <c r="U46" i="60"/>
  <c r="U46" i="61"/>
  <c r="U50" i="60"/>
  <c r="U50" i="61"/>
  <c r="U54" i="60"/>
  <c r="U54" i="61"/>
  <c r="U58" i="60"/>
  <c r="U58" i="61"/>
  <c r="V24" i="60"/>
  <c r="V24" i="61"/>
  <c r="V28" i="60"/>
  <c r="V28" i="61"/>
  <c r="V32" i="60"/>
  <c r="V32" i="61"/>
  <c r="V36" i="60"/>
  <c r="V36" i="61"/>
  <c r="V40" i="60"/>
  <c r="V40" i="61"/>
  <c r="V47" i="60"/>
  <c r="V47" i="61"/>
  <c r="V51" i="60"/>
  <c r="V51" i="61"/>
  <c r="V55" i="60"/>
  <c r="V55" i="61"/>
  <c r="V59" i="60"/>
  <c r="V59" i="61"/>
  <c r="W25" i="61"/>
  <c r="W25" i="60"/>
  <c r="W29" i="60"/>
  <c r="W29" i="61"/>
  <c r="W33" i="60"/>
  <c r="W33" i="61"/>
  <c r="W37" i="61"/>
  <c r="W37" i="60"/>
  <c r="F469" i="179"/>
  <c r="W44" i="60"/>
  <c r="W44" i="61"/>
  <c r="W48" i="60"/>
  <c r="W48" i="61"/>
  <c r="W52" i="60"/>
  <c r="W52" i="61"/>
  <c r="W56" i="60"/>
  <c r="W56" i="61"/>
  <c r="W60" i="60"/>
  <c r="W60" i="61"/>
  <c r="F358" i="180"/>
  <c r="F422" i="180"/>
  <c r="F423" i="180" s="1"/>
  <c r="F425" i="180" s="1"/>
  <c r="X10" i="61"/>
  <c r="X26" i="60"/>
  <c r="X26" i="61"/>
  <c r="X30" i="60"/>
  <c r="X30" i="61"/>
  <c r="X34" i="60"/>
  <c r="X34" i="61"/>
  <c r="X38" i="60"/>
  <c r="X38" i="61"/>
  <c r="X45" i="60"/>
  <c r="X45" i="61"/>
  <c r="X49" i="60"/>
  <c r="X49" i="61"/>
  <c r="X53" i="60"/>
  <c r="X53" i="61"/>
  <c r="X57" i="60"/>
  <c r="X57" i="61"/>
  <c r="X61" i="60"/>
  <c r="X61" i="61"/>
  <c r="F358" i="166"/>
  <c r="J39" i="60"/>
  <c r="J39" i="61"/>
  <c r="J40" i="60"/>
  <c r="J40" i="61"/>
  <c r="I40" i="60"/>
  <c r="I40" i="61"/>
  <c r="C7" i="163"/>
  <c r="F7" i="163" s="1"/>
  <c r="H39" i="60"/>
  <c r="H39" i="61"/>
  <c r="H40" i="60"/>
  <c r="H40" i="61"/>
  <c r="F358" i="163"/>
  <c r="G40" i="60"/>
  <c r="G40" i="61"/>
  <c r="F358" i="162"/>
  <c r="F358" i="161"/>
  <c r="F40" i="61"/>
  <c r="F40" i="60"/>
  <c r="J32" i="60"/>
  <c r="J32" i="61"/>
  <c r="J33" i="60"/>
  <c r="J33" i="61"/>
  <c r="J37" i="60"/>
  <c r="J37" i="61"/>
  <c r="J56" i="60"/>
  <c r="J56" i="61"/>
  <c r="J26" i="60"/>
  <c r="J26" i="61"/>
  <c r="J30" i="60"/>
  <c r="J30" i="61"/>
  <c r="J34" i="60"/>
  <c r="J34" i="61"/>
  <c r="J38" i="60"/>
  <c r="J38" i="61"/>
  <c r="J45" i="60"/>
  <c r="J45" i="61"/>
  <c r="J49" i="60"/>
  <c r="J49" i="61"/>
  <c r="J53" i="60"/>
  <c r="J53" i="61"/>
  <c r="J57" i="60"/>
  <c r="J57" i="61"/>
  <c r="J61" i="60"/>
  <c r="J61" i="61"/>
  <c r="J29" i="60"/>
  <c r="J29" i="61"/>
  <c r="J48" i="60"/>
  <c r="J48" i="61"/>
  <c r="J60" i="60"/>
  <c r="J60" i="61"/>
  <c r="F448" i="166"/>
  <c r="J23" i="60"/>
  <c r="J23" i="61"/>
  <c r="J27" i="61"/>
  <c r="J27" i="60"/>
  <c r="J31" i="60"/>
  <c r="J31" i="61"/>
  <c r="J35" i="61"/>
  <c r="J35" i="60"/>
  <c r="J46" i="60"/>
  <c r="J46" i="61"/>
  <c r="J50" i="61"/>
  <c r="J50" i="60"/>
  <c r="J54" i="61"/>
  <c r="J54" i="60"/>
  <c r="J58" i="60"/>
  <c r="J58" i="61"/>
  <c r="J25" i="60"/>
  <c r="J25" i="61"/>
  <c r="F469" i="166"/>
  <c r="F470" i="166" s="1"/>
  <c r="J44" i="60"/>
  <c r="J44" i="61"/>
  <c r="J52" i="60"/>
  <c r="J52" i="61"/>
  <c r="C7" i="166"/>
  <c r="F7" i="166" s="1"/>
  <c r="J24" i="60"/>
  <c r="J24" i="61"/>
  <c r="J28" i="61"/>
  <c r="J28" i="60"/>
  <c r="J36" i="61"/>
  <c r="J36" i="60"/>
  <c r="J47" i="60"/>
  <c r="J47" i="61"/>
  <c r="J51" i="60"/>
  <c r="J51" i="61"/>
  <c r="J55" i="60"/>
  <c r="J55" i="61"/>
  <c r="J59" i="60"/>
  <c r="J59" i="61"/>
  <c r="F422" i="166"/>
  <c r="F423" i="166" s="1"/>
  <c r="F425" i="166" s="1"/>
  <c r="J10" i="61"/>
  <c r="F358" i="165"/>
  <c r="F422" i="165"/>
  <c r="I10" i="61"/>
  <c r="I24" i="60"/>
  <c r="I24" i="61"/>
  <c r="I28" i="60"/>
  <c r="I28" i="61"/>
  <c r="I32" i="60"/>
  <c r="I32" i="61"/>
  <c r="I36" i="60"/>
  <c r="I36" i="61"/>
  <c r="I47" i="60"/>
  <c r="I47" i="61"/>
  <c r="I51" i="60"/>
  <c r="I51" i="61"/>
  <c r="I55" i="60"/>
  <c r="I55" i="61"/>
  <c r="I59" i="60"/>
  <c r="I59" i="61"/>
  <c r="I25" i="61"/>
  <c r="I25" i="60"/>
  <c r="I29" i="61"/>
  <c r="I29" i="60"/>
  <c r="I33" i="61"/>
  <c r="I33" i="60"/>
  <c r="I37" i="61"/>
  <c r="I37" i="60"/>
  <c r="F469" i="165"/>
  <c r="I44" i="61"/>
  <c r="I44" i="60"/>
  <c r="I48" i="61"/>
  <c r="I48" i="60"/>
  <c r="I52" i="61"/>
  <c r="I52" i="60"/>
  <c r="I56" i="61"/>
  <c r="I56" i="60"/>
  <c r="I60" i="61"/>
  <c r="I60" i="60"/>
  <c r="I26" i="60"/>
  <c r="I26" i="61"/>
  <c r="I30" i="60"/>
  <c r="I30" i="61"/>
  <c r="I34" i="60"/>
  <c r="I34" i="61"/>
  <c r="I38" i="60"/>
  <c r="I38" i="61"/>
  <c r="I45" i="60"/>
  <c r="I45" i="61"/>
  <c r="I49" i="60"/>
  <c r="I49" i="61"/>
  <c r="I53" i="60"/>
  <c r="I53" i="61"/>
  <c r="I57" i="60"/>
  <c r="I57" i="61"/>
  <c r="I61" i="60"/>
  <c r="I61" i="61"/>
  <c r="F7" i="165"/>
  <c r="I23" i="60"/>
  <c r="I23" i="61"/>
  <c r="I27" i="60"/>
  <c r="I27" i="61"/>
  <c r="I31" i="60"/>
  <c r="I31" i="61"/>
  <c r="I35" i="60"/>
  <c r="I35" i="61"/>
  <c r="F446" i="165"/>
  <c r="I46" i="60"/>
  <c r="I46" i="61"/>
  <c r="I50" i="60"/>
  <c r="I50" i="61"/>
  <c r="I54" i="60"/>
  <c r="I54" i="61"/>
  <c r="I58" i="60"/>
  <c r="I58" i="61"/>
  <c r="F422" i="163"/>
  <c r="F423" i="163" s="1"/>
  <c r="F425" i="163" s="1"/>
  <c r="H10" i="61"/>
  <c r="H36" i="61"/>
  <c r="H36" i="60"/>
  <c r="H33" i="61"/>
  <c r="H33" i="60"/>
  <c r="H38" i="60"/>
  <c r="H38" i="61"/>
  <c r="M6" i="163"/>
  <c r="H34" i="60"/>
  <c r="H34" i="61"/>
  <c r="H23" i="60"/>
  <c r="H23" i="61"/>
  <c r="H46" i="60"/>
  <c r="H46" i="61"/>
  <c r="H58" i="60"/>
  <c r="H58" i="61"/>
  <c r="H24" i="61"/>
  <c r="H24" i="60"/>
  <c r="H28" i="61"/>
  <c r="H28" i="60"/>
  <c r="F439" i="163"/>
  <c r="F448" i="163" s="1"/>
  <c r="H47" i="61"/>
  <c r="H47" i="60"/>
  <c r="H51" i="61"/>
  <c r="H51" i="60"/>
  <c r="H55" i="61"/>
  <c r="H55" i="60"/>
  <c r="H59" i="61"/>
  <c r="H59" i="60"/>
  <c r="H31" i="60"/>
  <c r="H31" i="61"/>
  <c r="H50" i="60"/>
  <c r="H50" i="61"/>
  <c r="H25" i="61"/>
  <c r="H25" i="60"/>
  <c r="H29" i="61"/>
  <c r="H29" i="60"/>
  <c r="H37" i="61"/>
  <c r="H37" i="60"/>
  <c r="F469" i="163"/>
  <c r="H44" i="61"/>
  <c r="H44" i="60"/>
  <c r="H48" i="61"/>
  <c r="H48" i="60"/>
  <c r="H52" i="61"/>
  <c r="H52" i="60"/>
  <c r="H56" i="61"/>
  <c r="H56" i="60"/>
  <c r="H60" i="61"/>
  <c r="H60" i="60"/>
  <c r="H27" i="61"/>
  <c r="H27" i="60"/>
  <c r="H35" i="61"/>
  <c r="H35" i="60"/>
  <c r="H54" i="61"/>
  <c r="H54" i="60"/>
  <c r="H26" i="60"/>
  <c r="H26" i="61"/>
  <c r="H30" i="60"/>
  <c r="H30" i="61"/>
  <c r="H45" i="60"/>
  <c r="H45" i="61"/>
  <c r="H49" i="60"/>
  <c r="H49" i="61"/>
  <c r="H53" i="60"/>
  <c r="H53" i="61"/>
  <c r="H57" i="60"/>
  <c r="H57" i="61"/>
  <c r="H61" i="60"/>
  <c r="H61" i="61"/>
  <c r="F416" i="162"/>
  <c r="G8" i="61" s="1"/>
  <c r="F422" i="162"/>
  <c r="G10" i="61"/>
  <c r="G34" i="61"/>
  <c r="G34" i="60"/>
  <c r="G26" i="61"/>
  <c r="G26" i="60"/>
  <c r="G30" i="61"/>
  <c r="G30" i="60"/>
  <c r="G38" i="61"/>
  <c r="G38" i="60"/>
  <c r="G45" i="61"/>
  <c r="G45" i="60"/>
  <c r="G49" i="61"/>
  <c r="G49" i="60"/>
  <c r="G53" i="61"/>
  <c r="G53" i="60"/>
  <c r="G57" i="61"/>
  <c r="G57" i="60"/>
  <c r="G61" i="61"/>
  <c r="G61" i="60"/>
  <c r="C7" i="162"/>
  <c r="F7" i="162" s="1"/>
  <c r="G23" i="60"/>
  <c r="G23" i="61"/>
  <c r="G27" i="60"/>
  <c r="G27" i="61"/>
  <c r="G31" i="60"/>
  <c r="G31" i="61"/>
  <c r="G35" i="60"/>
  <c r="G35" i="61"/>
  <c r="F446" i="162"/>
  <c r="G46" i="60"/>
  <c r="G46" i="61"/>
  <c r="G50" i="60"/>
  <c r="G50" i="61"/>
  <c r="G54" i="60"/>
  <c r="G54" i="61"/>
  <c r="G58" i="60"/>
  <c r="G58" i="61"/>
  <c r="G24" i="60"/>
  <c r="G24" i="61"/>
  <c r="G28" i="60"/>
  <c r="G28" i="61"/>
  <c r="G32" i="60"/>
  <c r="G32" i="61"/>
  <c r="G36" i="60"/>
  <c r="G36" i="61"/>
  <c r="G47" i="60"/>
  <c r="G47" i="61"/>
  <c r="G51" i="60"/>
  <c r="G51" i="61"/>
  <c r="G55" i="60"/>
  <c r="G55" i="61"/>
  <c r="G59" i="60"/>
  <c r="G59" i="61"/>
  <c r="G25" i="61"/>
  <c r="G25" i="60"/>
  <c r="G29" i="61"/>
  <c r="G29" i="60"/>
  <c r="G33" i="61"/>
  <c r="G33" i="60"/>
  <c r="G37" i="61"/>
  <c r="G37" i="60"/>
  <c r="F469" i="162"/>
  <c r="G44" i="61"/>
  <c r="G44" i="60"/>
  <c r="G48" i="61"/>
  <c r="G48" i="60"/>
  <c r="G52" i="61"/>
  <c r="G52" i="60"/>
  <c r="G56" i="61"/>
  <c r="G56" i="60"/>
  <c r="G60" i="61"/>
  <c r="G60" i="60"/>
  <c r="F422" i="161"/>
  <c r="F423" i="161" s="1"/>
  <c r="F425" i="161" s="1"/>
  <c r="F10" i="61"/>
  <c r="F29" i="61"/>
  <c r="F29" i="60"/>
  <c r="F469" i="161"/>
  <c r="F44" i="61"/>
  <c r="F44" i="60"/>
  <c r="F48" i="61"/>
  <c r="F48" i="60"/>
  <c r="F56" i="61"/>
  <c r="F56" i="60"/>
  <c r="F34" i="60"/>
  <c r="F34" i="61"/>
  <c r="F38" i="60"/>
  <c r="F38" i="61"/>
  <c r="F49" i="60"/>
  <c r="F49" i="61"/>
  <c r="F61" i="60"/>
  <c r="F61" i="61"/>
  <c r="F7" i="161"/>
  <c r="F23" i="61"/>
  <c r="F23" i="60"/>
  <c r="F27" i="61"/>
  <c r="F27" i="60"/>
  <c r="F31" i="61"/>
  <c r="F31" i="60"/>
  <c r="F35" i="60"/>
  <c r="F35" i="61"/>
  <c r="F446" i="161"/>
  <c r="F46" i="60"/>
  <c r="F46" i="61"/>
  <c r="F50" i="61"/>
  <c r="F50" i="60"/>
  <c r="F54" i="61"/>
  <c r="F54" i="60"/>
  <c r="F58" i="61"/>
  <c r="F58" i="60"/>
  <c r="F25" i="61"/>
  <c r="F25" i="60"/>
  <c r="F33" i="61"/>
  <c r="F33" i="60"/>
  <c r="F37" i="61"/>
  <c r="F37" i="60"/>
  <c r="F52" i="61"/>
  <c r="F52" i="60"/>
  <c r="F60" i="61"/>
  <c r="F60" i="60"/>
  <c r="F26" i="60"/>
  <c r="F26" i="61"/>
  <c r="F30" i="60"/>
  <c r="F30" i="61"/>
  <c r="F45" i="60"/>
  <c r="F45" i="61"/>
  <c r="F53" i="60"/>
  <c r="F53" i="61"/>
  <c r="F57" i="60"/>
  <c r="F57" i="61"/>
  <c r="F24" i="60"/>
  <c r="F24" i="61"/>
  <c r="F28" i="61"/>
  <c r="F28" i="60"/>
  <c r="F32" i="61"/>
  <c r="F32" i="60"/>
  <c r="F36" i="60"/>
  <c r="F36" i="61"/>
  <c r="F47" i="61"/>
  <c r="F47" i="60"/>
  <c r="F51" i="60"/>
  <c r="F51" i="61"/>
  <c r="F55" i="61"/>
  <c r="F55" i="60"/>
  <c r="F59" i="60"/>
  <c r="F59" i="61"/>
  <c r="F470" i="180"/>
  <c r="F450" i="180"/>
  <c r="F450" i="179"/>
  <c r="F423" i="178"/>
  <c r="F425" i="178" s="1"/>
  <c r="F450" i="178"/>
  <c r="F470" i="177"/>
  <c r="F450" i="177"/>
  <c r="F450" i="175"/>
  <c r="F470" i="174"/>
  <c r="F450" i="174"/>
  <c r="F450" i="173"/>
  <c r="F450" i="172"/>
  <c r="F450" i="171"/>
  <c r="F450" i="170"/>
  <c r="F470" i="167"/>
  <c r="F450" i="167"/>
  <c r="F450" i="166"/>
  <c r="F423" i="165"/>
  <c r="F425" i="165" s="1"/>
  <c r="F470" i="179" l="1"/>
  <c r="I62" i="61"/>
  <c r="J62" i="61"/>
  <c r="S62" i="61"/>
  <c r="K62" i="61"/>
  <c r="T62" i="61"/>
  <c r="L62" i="61"/>
  <c r="X62" i="61"/>
  <c r="Q62" i="61"/>
  <c r="H62" i="61"/>
  <c r="U62" i="61"/>
  <c r="N62" i="61"/>
  <c r="W62" i="61"/>
  <c r="O62" i="61"/>
  <c r="P62" i="61"/>
  <c r="M62" i="61"/>
  <c r="V62" i="61"/>
  <c r="R62" i="61"/>
  <c r="F470" i="171"/>
  <c r="F470" i="169"/>
  <c r="F470" i="176"/>
  <c r="F470" i="168"/>
  <c r="F450" i="168"/>
  <c r="F450" i="176"/>
  <c r="F448" i="165"/>
  <c r="F470" i="165" s="1"/>
  <c r="I39" i="60"/>
  <c r="I39" i="61"/>
  <c r="F448" i="162"/>
  <c r="F450" i="162" s="1"/>
  <c r="G39" i="60"/>
  <c r="G39" i="61"/>
  <c r="F448" i="161"/>
  <c r="F450" i="161" s="1"/>
  <c r="F39" i="61"/>
  <c r="F39" i="60"/>
  <c r="F470" i="163"/>
  <c r="F450" i="163"/>
  <c r="H32" i="61"/>
  <c r="H32" i="60"/>
  <c r="F423" i="162"/>
  <c r="F425" i="162" s="1"/>
  <c r="F391" i="123"/>
  <c r="F467" i="31"/>
  <c r="F470" i="161" l="1"/>
  <c r="F470" i="162"/>
  <c r="F450" i="165"/>
  <c r="E60" i="61"/>
  <c r="E60" i="60"/>
  <c r="Y60" i="61" l="1"/>
  <c r="Q13" i="31"/>
  <c r="F390" i="123" l="1"/>
  <c r="F389" i="123"/>
  <c r="F388" i="123"/>
  <c r="F387" i="123"/>
  <c r="F386" i="123"/>
  <c r="F385" i="123"/>
  <c r="F384" i="123"/>
  <c r="F383" i="123"/>
  <c r="F382" i="123"/>
  <c r="F381" i="123"/>
  <c r="F380" i="123"/>
  <c r="F379" i="123"/>
  <c r="F378" i="123"/>
  <c r="F377" i="123"/>
  <c r="F376" i="123"/>
  <c r="F375" i="123"/>
  <c r="F370" i="123"/>
  <c r="M6" i="123" s="1"/>
  <c r="F369" i="123"/>
  <c r="F368" i="123"/>
  <c r="F367" i="123"/>
  <c r="F366" i="123"/>
  <c r="F365" i="123"/>
  <c r="F364" i="123"/>
  <c r="F363" i="123"/>
  <c r="F362" i="123"/>
  <c r="F361" i="123"/>
  <c r="F360" i="123"/>
  <c r="F359" i="123"/>
  <c r="F358" i="123"/>
  <c r="F356" i="123"/>
  <c r="F355" i="123"/>
  <c r="Q351" i="123"/>
  <c r="Q350" i="123"/>
  <c r="Q349" i="123"/>
  <c r="Q348" i="123"/>
  <c r="Q347" i="123"/>
  <c r="Q346" i="123"/>
  <c r="Q345" i="123"/>
  <c r="Q344" i="123"/>
  <c r="Q343" i="123"/>
  <c r="Q342" i="123"/>
  <c r="Q341" i="123"/>
  <c r="Q340" i="123"/>
  <c r="Q339" i="123"/>
  <c r="Q338" i="123"/>
  <c r="Q337" i="123"/>
  <c r="Q336" i="123"/>
  <c r="Q335" i="123"/>
  <c r="Q334" i="123"/>
  <c r="Q333" i="123"/>
  <c r="Q332" i="123"/>
  <c r="Q331" i="123"/>
  <c r="Q330" i="123"/>
  <c r="Q329" i="123"/>
  <c r="Q328" i="123"/>
  <c r="Q327" i="123"/>
  <c r="Q326" i="123"/>
  <c r="Q325" i="123"/>
  <c r="Q324" i="123"/>
  <c r="Q323" i="123"/>
  <c r="Q322" i="123"/>
  <c r="Q321" i="123"/>
  <c r="Q320" i="123"/>
  <c r="Q319" i="123"/>
  <c r="Q318" i="123"/>
  <c r="Q317" i="123"/>
  <c r="Q316" i="123"/>
  <c r="Q315" i="123"/>
  <c r="Q314" i="123"/>
  <c r="Q313" i="123"/>
  <c r="Q312" i="123"/>
  <c r="Q311" i="123"/>
  <c r="Q310" i="123"/>
  <c r="Q309" i="123"/>
  <c r="Q308" i="123"/>
  <c r="Q307" i="123"/>
  <c r="Q306" i="123"/>
  <c r="Q305" i="123"/>
  <c r="Q304" i="123"/>
  <c r="Q303" i="123"/>
  <c r="Q302" i="123"/>
  <c r="Q301" i="123"/>
  <c r="Q300" i="123"/>
  <c r="Q299" i="123"/>
  <c r="Q298" i="123"/>
  <c r="Q297" i="123"/>
  <c r="Q296" i="123"/>
  <c r="Q295" i="123"/>
  <c r="Q294" i="123"/>
  <c r="Q293" i="123"/>
  <c r="Q292" i="123"/>
  <c r="Q291" i="123"/>
  <c r="Q290" i="123"/>
  <c r="Q289" i="123"/>
  <c r="Q288" i="123"/>
  <c r="Q287" i="123"/>
  <c r="Q286" i="123"/>
  <c r="Q285" i="123"/>
  <c r="Q284" i="123"/>
  <c r="Q283" i="123"/>
  <c r="Q282" i="123"/>
  <c r="Q281" i="123"/>
  <c r="Q280" i="123"/>
  <c r="Q279" i="123"/>
  <c r="Q278" i="123"/>
  <c r="Q277" i="123"/>
  <c r="Q276" i="123"/>
  <c r="Q275" i="123"/>
  <c r="Q274" i="123"/>
  <c r="Q273" i="123"/>
  <c r="Q272" i="123"/>
  <c r="Q271" i="123"/>
  <c r="Q270" i="123"/>
  <c r="Q269" i="123"/>
  <c r="Q268" i="123"/>
  <c r="Q267" i="123"/>
  <c r="Q266" i="123"/>
  <c r="Q265" i="123"/>
  <c r="Q264" i="123"/>
  <c r="Q263" i="123"/>
  <c r="Q262" i="123"/>
  <c r="Q261" i="123"/>
  <c r="Q260" i="123"/>
  <c r="Q259" i="123"/>
  <c r="Q258" i="123"/>
  <c r="Q257" i="123"/>
  <c r="Q256" i="123"/>
  <c r="Q255" i="123"/>
  <c r="Q254" i="123"/>
  <c r="Q253" i="123"/>
  <c r="Q252" i="123"/>
  <c r="Q251" i="123"/>
  <c r="Q250" i="123"/>
  <c r="Q249" i="123"/>
  <c r="Q248" i="123"/>
  <c r="Q247" i="123"/>
  <c r="Q246" i="123"/>
  <c r="Q245" i="123"/>
  <c r="Q244" i="123"/>
  <c r="Q243" i="123"/>
  <c r="Q242" i="123"/>
  <c r="Q241" i="123"/>
  <c r="Q240" i="123"/>
  <c r="Q239" i="123"/>
  <c r="Q238" i="123"/>
  <c r="Q237" i="123"/>
  <c r="Q236" i="123"/>
  <c r="Q235" i="123"/>
  <c r="Q234" i="123"/>
  <c r="Q233" i="123"/>
  <c r="Q232" i="123"/>
  <c r="Q231" i="123"/>
  <c r="Q230" i="123"/>
  <c r="Q229" i="123"/>
  <c r="Q228" i="123"/>
  <c r="Q227" i="123"/>
  <c r="Q226" i="123"/>
  <c r="Q225" i="123"/>
  <c r="Q224" i="123"/>
  <c r="Q223" i="123"/>
  <c r="Q222" i="123"/>
  <c r="Q221" i="123"/>
  <c r="Q220" i="123"/>
  <c r="Q219" i="123"/>
  <c r="Q218" i="123"/>
  <c r="Q217" i="123"/>
  <c r="Q216" i="123"/>
  <c r="Q215" i="123"/>
  <c r="Q214" i="123"/>
  <c r="Q213" i="123"/>
  <c r="Q212" i="123"/>
  <c r="Q211" i="123"/>
  <c r="Q210" i="123"/>
  <c r="Q209" i="123"/>
  <c r="Q208" i="123"/>
  <c r="Q207" i="123"/>
  <c r="Q206" i="123"/>
  <c r="Q205" i="123"/>
  <c r="Q204" i="123"/>
  <c r="Q203" i="123"/>
  <c r="Q202" i="123"/>
  <c r="Q201" i="123"/>
  <c r="Q200" i="123"/>
  <c r="Q199" i="123"/>
  <c r="Q198" i="123"/>
  <c r="Q197" i="123"/>
  <c r="Q196" i="123"/>
  <c r="Q195" i="123"/>
  <c r="Q194" i="123"/>
  <c r="Q193" i="123"/>
  <c r="Q192" i="123"/>
  <c r="Q191" i="123"/>
  <c r="Q190" i="123"/>
  <c r="Q189" i="123"/>
  <c r="Q188" i="123"/>
  <c r="Q187" i="123"/>
  <c r="Q186" i="123"/>
  <c r="Q185" i="123"/>
  <c r="Q184" i="123"/>
  <c r="Q183" i="123"/>
  <c r="Q182" i="123"/>
  <c r="Q181" i="123"/>
  <c r="Q180" i="123"/>
  <c r="Q179" i="123"/>
  <c r="Q178" i="123"/>
  <c r="Q177" i="123"/>
  <c r="Q176" i="123"/>
  <c r="Q175" i="123"/>
  <c r="Q174" i="123"/>
  <c r="Q173" i="123"/>
  <c r="Q172" i="123"/>
  <c r="Q171" i="123"/>
  <c r="Q170" i="123"/>
  <c r="Q169" i="123"/>
  <c r="Q168" i="123"/>
  <c r="Q167" i="123"/>
  <c r="Q166" i="123"/>
  <c r="Q165" i="123"/>
  <c r="Q164" i="123"/>
  <c r="Q163" i="123"/>
  <c r="Q162" i="123"/>
  <c r="Q161" i="123"/>
  <c r="Q160" i="123"/>
  <c r="Q159" i="123"/>
  <c r="Q158" i="123"/>
  <c r="Q157" i="123"/>
  <c r="Q156" i="123"/>
  <c r="Q155" i="123"/>
  <c r="Q154" i="123"/>
  <c r="Q153" i="123"/>
  <c r="Q152" i="123"/>
  <c r="Q151" i="123"/>
  <c r="Q150" i="123"/>
  <c r="Q149" i="123"/>
  <c r="Q148" i="123"/>
  <c r="Q147" i="123"/>
  <c r="Q146" i="123"/>
  <c r="Q145" i="123"/>
  <c r="Q144" i="123"/>
  <c r="Q143" i="123"/>
  <c r="Q142" i="123"/>
  <c r="Q141" i="123"/>
  <c r="Q140" i="123"/>
  <c r="Q139" i="123"/>
  <c r="Q138" i="123"/>
  <c r="Q137" i="123"/>
  <c r="Q136" i="123"/>
  <c r="Q135" i="123"/>
  <c r="Q134" i="123"/>
  <c r="Q133" i="123"/>
  <c r="Q132" i="123"/>
  <c r="Q131" i="123"/>
  <c r="Q130" i="123"/>
  <c r="Q129" i="123"/>
  <c r="Q128" i="123"/>
  <c r="Q127" i="123"/>
  <c r="Q126" i="123"/>
  <c r="Q125" i="123"/>
  <c r="Q124" i="123"/>
  <c r="Q123" i="123"/>
  <c r="Q122" i="123"/>
  <c r="Q121" i="123"/>
  <c r="Q120" i="123"/>
  <c r="Q119" i="123"/>
  <c r="Q118" i="123"/>
  <c r="Q117" i="123"/>
  <c r="Q116" i="123"/>
  <c r="Q115" i="123"/>
  <c r="Q114" i="123"/>
  <c r="Q113" i="123"/>
  <c r="Q112" i="123"/>
  <c r="Q111" i="123"/>
  <c r="Q110" i="123"/>
  <c r="Q109" i="123"/>
  <c r="Q108" i="123"/>
  <c r="Q107" i="123"/>
  <c r="Q106" i="123"/>
  <c r="Q105" i="123"/>
  <c r="Q104" i="123"/>
  <c r="Q103" i="123"/>
  <c r="Q102" i="123"/>
  <c r="Q101" i="123"/>
  <c r="Q100" i="123"/>
  <c r="Q99" i="123"/>
  <c r="Q98" i="123"/>
  <c r="Q97" i="123"/>
  <c r="Q96" i="123"/>
  <c r="Q95" i="123"/>
  <c r="Q94" i="123"/>
  <c r="Q93" i="123"/>
  <c r="Q92" i="123"/>
  <c r="Q91" i="123"/>
  <c r="Q90" i="123"/>
  <c r="Q89" i="123"/>
  <c r="Q88" i="123"/>
  <c r="Q87" i="123"/>
  <c r="Q86" i="123"/>
  <c r="Q85" i="123"/>
  <c r="Q84" i="123"/>
  <c r="Q83" i="123"/>
  <c r="Q82" i="123"/>
  <c r="Q81" i="123"/>
  <c r="Q80" i="123"/>
  <c r="Q79" i="123"/>
  <c r="Q78" i="123"/>
  <c r="Q77" i="123"/>
  <c r="Q76" i="123"/>
  <c r="Q75" i="123"/>
  <c r="Q74" i="123"/>
  <c r="Q73" i="123"/>
  <c r="Q72" i="123"/>
  <c r="Q71" i="123"/>
  <c r="Q70" i="123"/>
  <c r="Q69" i="123"/>
  <c r="Q68" i="123"/>
  <c r="Q67" i="123"/>
  <c r="Q66" i="123"/>
  <c r="Q65" i="123"/>
  <c r="Q64" i="123"/>
  <c r="Q63" i="123"/>
  <c r="Q62" i="123"/>
  <c r="Q61" i="123"/>
  <c r="Q60" i="123"/>
  <c r="Q59" i="123"/>
  <c r="Q58" i="123"/>
  <c r="Q57" i="123"/>
  <c r="Q56" i="123"/>
  <c r="Q55" i="123"/>
  <c r="Q54" i="123"/>
  <c r="Q53" i="123"/>
  <c r="Q52" i="123"/>
  <c r="Q51" i="123"/>
  <c r="Q50" i="123"/>
  <c r="Q49" i="123"/>
  <c r="Q48" i="123"/>
  <c r="Q47" i="123"/>
  <c r="Q46" i="123"/>
  <c r="Q45" i="123"/>
  <c r="Q44" i="123"/>
  <c r="Q43" i="123"/>
  <c r="Q42" i="123"/>
  <c r="Q41" i="123"/>
  <c r="Q40" i="123"/>
  <c r="Q39" i="123"/>
  <c r="Q38" i="123"/>
  <c r="Q37" i="123"/>
  <c r="Q36" i="123"/>
  <c r="Q35" i="123"/>
  <c r="Q34" i="123"/>
  <c r="Q33" i="123"/>
  <c r="Q32" i="123"/>
  <c r="Q31" i="123"/>
  <c r="Q30" i="123"/>
  <c r="Q29" i="123"/>
  <c r="Q28" i="123"/>
  <c r="Q27" i="123"/>
  <c r="Q26" i="123"/>
  <c r="Q25" i="123"/>
  <c r="Q24" i="123"/>
  <c r="Q23" i="123"/>
  <c r="Q22" i="123"/>
  <c r="Q21" i="123"/>
  <c r="Q20" i="123"/>
  <c r="Q19" i="123"/>
  <c r="Q18" i="123"/>
  <c r="Q17" i="123"/>
  <c r="Q16" i="123"/>
  <c r="Q15" i="123"/>
  <c r="Q14" i="123"/>
  <c r="Q13" i="123"/>
  <c r="Q12" i="123"/>
  <c r="Q11" i="123"/>
  <c r="Q10" i="123"/>
  <c r="F357" i="123" s="1"/>
  <c r="E7" i="123" l="1"/>
  <c r="F371" i="123"/>
  <c r="F372" i="123" s="1"/>
  <c r="F374" i="123" s="1"/>
  <c r="C7" i="123"/>
  <c r="F392" i="123"/>
  <c r="F7" i="123" l="1"/>
  <c r="F393" i="123"/>
  <c r="Y42" i="61" l="1"/>
  <c r="G64" i="61" l="1"/>
  <c r="F20" i="60"/>
  <c r="G20" i="60"/>
  <c r="H20" i="60"/>
  <c r="I20" i="60"/>
  <c r="J20" i="60"/>
  <c r="K20" i="60"/>
  <c r="L20" i="60"/>
  <c r="M20" i="60"/>
  <c r="N20" i="60"/>
  <c r="O20" i="60"/>
  <c r="P20" i="60"/>
  <c r="Q20" i="60"/>
  <c r="R20" i="60"/>
  <c r="S20" i="60"/>
  <c r="T20" i="60"/>
  <c r="U20" i="60"/>
  <c r="V20" i="60"/>
  <c r="W20" i="60"/>
  <c r="X20" i="60"/>
  <c r="E20" i="60"/>
  <c r="F20" i="61"/>
  <c r="G20" i="61"/>
  <c r="H20" i="61"/>
  <c r="I20" i="61"/>
  <c r="J20" i="61"/>
  <c r="K20" i="61"/>
  <c r="L20" i="61"/>
  <c r="M20" i="61"/>
  <c r="N20" i="61"/>
  <c r="O20" i="61"/>
  <c r="P20" i="61"/>
  <c r="Q20" i="61"/>
  <c r="R20" i="61"/>
  <c r="S20" i="61"/>
  <c r="T20" i="61"/>
  <c r="U20" i="61"/>
  <c r="V20" i="61"/>
  <c r="W20" i="61"/>
  <c r="X20" i="61"/>
  <c r="E20" i="61"/>
  <c r="AB20" i="61"/>
  <c r="AC20" i="61"/>
  <c r="AA20" i="61"/>
  <c r="C354" i="31"/>
  <c r="F444" i="31"/>
  <c r="E37" i="61" s="1"/>
  <c r="E35" i="57"/>
  <c r="W62" i="60"/>
  <c r="V41" i="60"/>
  <c r="U41" i="61"/>
  <c r="T62" i="60"/>
  <c r="T41" i="60"/>
  <c r="S41" i="61"/>
  <c r="R41" i="61"/>
  <c r="Q62" i="60"/>
  <c r="Q41" i="61"/>
  <c r="P62" i="60"/>
  <c r="O41" i="61"/>
  <c r="N41" i="60"/>
  <c r="H41" i="60"/>
  <c r="F452" i="31"/>
  <c r="E45" i="61" s="1"/>
  <c r="F453" i="31"/>
  <c r="E46" i="61" s="1"/>
  <c r="F454" i="31"/>
  <c r="E47" i="61" s="1"/>
  <c r="F455" i="31"/>
  <c r="E48" i="61" s="1"/>
  <c r="F456" i="31"/>
  <c r="E49" i="61" s="1"/>
  <c r="F457" i="31"/>
  <c r="E50" i="60" s="1"/>
  <c r="F458" i="31"/>
  <c r="E51" i="60" s="1"/>
  <c r="F459" i="31"/>
  <c r="E52" i="60" s="1"/>
  <c r="F461" i="31"/>
  <c r="E54" i="61" s="1"/>
  <c r="F462" i="31"/>
  <c r="E55" i="60" s="1"/>
  <c r="F463" i="31"/>
  <c r="E56" i="60" s="1"/>
  <c r="F464" i="31"/>
  <c r="E57" i="61" s="1"/>
  <c r="F465" i="31"/>
  <c r="E58" i="61" s="1"/>
  <c r="F468" i="31"/>
  <c r="F431" i="31"/>
  <c r="E24" i="61" s="1"/>
  <c r="F432" i="31"/>
  <c r="E25" i="60" s="1"/>
  <c r="F435" i="31"/>
  <c r="E28" i="61" s="1"/>
  <c r="F436" i="31"/>
  <c r="E29" i="60" s="1"/>
  <c r="F438" i="31"/>
  <c r="E31" i="60" s="1"/>
  <c r="F440" i="31"/>
  <c r="E33" i="60" s="1"/>
  <c r="F443" i="31"/>
  <c r="E36" i="61" s="1"/>
  <c r="J64" i="60"/>
  <c r="J64" i="61"/>
  <c r="H62" i="60"/>
  <c r="Q64" i="60"/>
  <c r="Q64" i="61"/>
  <c r="U64" i="60"/>
  <c r="U64" i="61"/>
  <c r="V62" i="60"/>
  <c r="K64" i="60"/>
  <c r="K64" i="61"/>
  <c r="L64" i="60"/>
  <c r="L64" i="61"/>
  <c r="M64" i="60"/>
  <c r="M64" i="61"/>
  <c r="R64" i="60"/>
  <c r="R64" i="61"/>
  <c r="V64" i="60"/>
  <c r="V64" i="61"/>
  <c r="N64" i="60"/>
  <c r="N64" i="61"/>
  <c r="P64" i="60"/>
  <c r="P64" i="61"/>
  <c r="S64" i="60"/>
  <c r="S64" i="61"/>
  <c r="O64" i="60"/>
  <c r="O64" i="61"/>
  <c r="T64" i="60"/>
  <c r="T64" i="61"/>
  <c r="W64" i="60"/>
  <c r="W64" i="61"/>
  <c r="F21" i="60"/>
  <c r="G21" i="60"/>
  <c r="H21" i="60"/>
  <c r="I21" i="60"/>
  <c r="J21" i="60"/>
  <c r="K21" i="60"/>
  <c r="L21" i="60"/>
  <c r="M21" i="60"/>
  <c r="N21" i="60"/>
  <c r="O21" i="60"/>
  <c r="P21" i="60"/>
  <c r="Q21" i="60"/>
  <c r="R21" i="60"/>
  <c r="S21" i="60"/>
  <c r="T21" i="60"/>
  <c r="U21" i="60"/>
  <c r="V21" i="60"/>
  <c r="W21" i="60"/>
  <c r="X21" i="60"/>
  <c r="F22" i="60"/>
  <c r="G22" i="60"/>
  <c r="H22" i="60"/>
  <c r="I22" i="60"/>
  <c r="J22" i="60"/>
  <c r="K22" i="60"/>
  <c r="L22" i="60"/>
  <c r="M22" i="60"/>
  <c r="N22" i="60"/>
  <c r="O22" i="60"/>
  <c r="P22" i="60"/>
  <c r="Q22" i="60"/>
  <c r="R22" i="60"/>
  <c r="S22" i="60"/>
  <c r="T22" i="60"/>
  <c r="U22" i="60"/>
  <c r="V22" i="60"/>
  <c r="W22" i="60"/>
  <c r="X22" i="60"/>
  <c r="E22" i="60"/>
  <c r="E21" i="60"/>
  <c r="F21" i="61"/>
  <c r="G21" i="61"/>
  <c r="H21" i="61"/>
  <c r="I21" i="61"/>
  <c r="J21" i="61"/>
  <c r="K21" i="61"/>
  <c r="L21" i="61"/>
  <c r="M21" i="61"/>
  <c r="N21" i="61"/>
  <c r="O21" i="61"/>
  <c r="P21" i="61"/>
  <c r="Q21" i="61"/>
  <c r="R21" i="61"/>
  <c r="S21" i="61"/>
  <c r="T21" i="61"/>
  <c r="U21" i="61"/>
  <c r="V21" i="61"/>
  <c r="W21" i="61"/>
  <c r="X21" i="61"/>
  <c r="F22" i="61"/>
  <c r="G22" i="61"/>
  <c r="H22" i="61"/>
  <c r="I22" i="61"/>
  <c r="J22" i="61"/>
  <c r="K22" i="61"/>
  <c r="L22" i="61"/>
  <c r="M22" i="61"/>
  <c r="N22" i="61"/>
  <c r="O22" i="61"/>
  <c r="P22" i="61"/>
  <c r="Q22" i="61"/>
  <c r="R22" i="61"/>
  <c r="S22" i="61"/>
  <c r="T22" i="61"/>
  <c r="U22" i="61"/>
  <c r="V22" i="61"/>
  <c r="W22" i="61"/>
  <c r="X22" i="61"/>
  <c r="E22" i="61"/>
  <c r="E21" i="61"/>
  <c r="Q351" i="31"/>
  <c r="Q350" i="31"/>
  <c r="Q349" i="31"/>
  <c r="Q348" i="31"/>
  <c r="Q347" i="31"/>
  <c r="Q346" i="31"/>
  <c r="Q345" i="31"/>
  <c r="Q344" i="31"/>
  <c r="Q343" i="31"/>
  <c r="Q342" i="31"/>
  <c r="Q341" i="31"/>
  <c r="Q340" i="31"/>
  <c r="Q339" i="31"/>
  <c r="Q338" i="31"/>
  <c r="Q337" i="31"/>
  <c r="Q336" i="31"/>
  <c r="Q335" i="31"/>
  <c r="Q334" i="31"/>
  <c r="Q333" i="31"/>
  <c r="Q332" i="31"/>
  <c r="Q331" i="31"/>
  <c r="Q330" i="31"/>
  <c r="Q329" i="31"/>
  <c r="Q328" i="31"/>
  <c r="Q327" i="31"/>
  <c r="Q326" i="31"/>
  <c r="Q325" i="31"/>
  <c r="Q324" i="31"/>
  <c r="Q323" i="31"/>
  <c r="Q322" i="31"/>
  <c r="Q321" i="31"/>
  <c r="Q320" i="31"/>
  <c r="Q319" i="31"/>
  <c r="Q318" i="31"/>
  <c r="Q317" i="31"/>
  <c r="Q316" i="31"/>
  <c r="Q315" i="31"/>
  <c r="Q314" i="31"/>
  <c r="Q313" i="31"/>
  <c r="Q312" i="31"/>
  <c r="Q311" i="31"/>
  <c r="Q310" i="31"/>
  <c r="Q309" i="31"/>
  <c r="Q308" i="31"/>
  <c r="Q307" i="31"/>
  <c r="Q306" i="31"/>
  <c r="Q305" i="31"/>
  <c r="Q304" i="31"/>
  <c r="Q303" i="31"/>
  <c r="Q302" i="31"/>
  <c r="Q301" i="31"/>
  <c r="Q300" i="31"/>
  <c r="Q299" i="31"/>
  <c r="Q298" i="31"/>
  <c r="Q297" i="31"/>
  <c r="Q296" i="31"/>
  <c r="Q295" i="31"/>
  <c r="Q294" i="31"/>
  <c r="Q293" i="31"/>
  <c r="Q292" i="31"/>
  <c r="Q291" i="31"/>
  <c r="Q290" i="31"/>
  <c r="Q289" i="31"/>
  <c r="Q288" i="31"/>
  <c r="Q287" i="31"/>
  <c r="Q286" i="31"/>
  <c r="Q285" i="31"/>
  <c r="Q284" i="31"/>
  <c r="Q283" i="31"/>
  <c r="Q282" i="31"/>
  <c r="Q281" i="31"/>
  <c r="Q280" i="31"/>
  <c r="Q279" i="31"/>
  <c r="Q278" i="31"/>
  <c r="Q277" i="31"/>
  <c r="Q276" i="31"/>
  <c r="Q275" i="31"/>
  <c r="Q274" i="31"/>
  <c r="Q273" i="31"/>
  <c r="Q272" i="31"/>
  <c r="Q271" i="31"/>
  <c r="Q270" i="31"/>
  <c r="Q269" i="31"/>
  <c r="Q268" i="31"/>
  <c r="Q267" i="31"/>
  <c r="Q266" i="31"/>
  <c r="Q265" i="31"/>
  <c r="Q264" i="31"/>
  <c r="Q263" i="31"/>
  <c r="Q262" i="31"/>
  <c r="Q261" i="31"/>
  <c r="Q260" i="31"/>
  <c r="Q259" i="31"/>
  <c r="Q258" i="31"/>
  <c r="Q257" i="31"/>
  <c r="Q256" i="31"/>
  <c r="Q255" i="31"/>
  <c r="Q254" i="31"/>
  <c r="Q253" i="31"/>
  <c r="Q252" i="31"/>
  <c r="Q251" i="31"/>
  <c r="Q250" i="31"/>
  <c r="Q249" i="31"/>
  <c r="Q248" i="31"/>
  <c r="Q247" i="31"/>
  <c r="Q246" i="31"/>
  <c r="Q245" i="31"/>
  <c r="Q244" i="31"/>
  <c r="Q243" i="31"/>
  <c r="Q242" i="31"/>
  <c r="Q241" i="31"/>
  <c r="Q240" i="31"/>
  <c r="Q239" i="31"/>
  <c r="Q238" i="31"/>
  <c r="Q237" i="31"/>
  <c r="Q236" i="31"/>
  <c r="Q235" i="31"/>
  <c r="Q234" i="31"/>
  <c r="Q233" i="31"/>
  <c r="Q232" i="31"/>
  <c r="Q231" i="31"/>
  <c r="Q230" i="31"/>
  <c r="Q229" i="31"/>
  <c r="Q228" i="31"/>
  <c r="Q227" i="31"/>
  <c r="Q226" i="31"/>
  <c r="Q225" i="31"/>
  <c r="Q224" i="31"/>
  <c r="Q223" i="31"/>
  <c r="Q222" i="31"/>
  <c r="Q221" i="31"/>
  <c r="Q220" i="31"/>
  <c r="Q219" i="31"/>
  <c r="Q218" i="31"/>
  <c r="Q217" i="31"/>
  <c r="Q216" i="31"/>
  <c r="Q215" i="31"/>
  <c r="Q214" i="31"/>
  <c r="Q213" i="31"/>
  <c r="Q212" i="31"/>
  <c r="Q211" i="31"/>
  <c r="Q210" i="31"/>
  <c r="Q209" i="31"/>
  <c r="Q208" i="31"/>
  <c r="Q207" i="31"/>
  <c r="Q206" i="31"/>
  <c r="Q205" i="31"/>
  <c r="Q204" i="31"/>
  <c r="Q203" i="31"/>
  <c r="Q202" i="31"/>
  <c r="Q201" i="31"/>
  <c r="Q200" i="31"/>
  <c r="Q199" i="31"/>
  <c r="Q198" i="31"/>
  <c r="Q197" i="31"/>
  <c r="Q196" i="31"/>
  <c r="Q195" i="31"/>
  <c r="Q194" i="31"/>
  <c r="Q193" i="31"/>
  <c r="Q192" i="31"/>
  <c r="Q191" i="31"/>
  <c r="Q190" i="31"/>
  <c r="Q189" i="31"/>
  <c r="Q188" i="31"/>
  <c r="Q187" i="31"/>
  <c r="Q186" i="31"/>
  <c r="Q185" i="31"/>
  <c r="Q184" i="31"/>
  <c r="Q183" i="31"/>
  <c r="Q182" i="31"/>
  <c r="Q181" i="31"/>
  <c r="Q180" i="31"/>
  <c r="Q179" i="31"/>
  <c r="Q178" i="31"/>
  <c r="Q177" i="31"/>
  <c r="Q176" i="31"/>
  <c r="Q175" i="31"/>
  <c r="Q174" i="31"/>
  <c r="Q173" i="31"/>
  <c r="Q172" i="31"/>
  <c r="Q171" i="31"/>
  <c r="Q170" i="31"/>
  <c r="Q169" i="31"/>
  <c r="Q168" i="31"/>
  <c r="Q167" i="31"/>
  <c r="Q166" i="31"/>
  <c r="Q165" i="31"/>
  <c r="Q164" i="31"/>
  <c r="Q163" i="31"/>
  <c r="Q162" i="31"/>
  <c r="Q161" i="31"/>
  <c r="Q160" i="31"/>
  <c r="Q159" i="31"/>
  <c r="Q158" i="31"/>
  <c r="Q157" i="31"/>
  <c r="Q156" i="31"/>
  <c r="Q155" i="31"/>
  <c r="Q154" i="31"/>
  <c r="Q153" i="31"/>
  <c r="Q152" i="31"/>
  <c r="Q151" i="31"/>
  <c r="Q150" i="31"/>
  <c r="Q149" i="31"/>
  <c r="Q148" i="31"/>
  <c r="Q147" i="31"/>
  <c r="Q146" i="31"/>
  <c r="Q145" i="31"/>
  <c r="Q144" i="31"/>
  <c r="Q143" i="31"/>
  <c r="Q142" i="31"/>
  <c r="Q141" i="31"/>
  <c r="Q140" i="31"/>
  <c r="Q139" i="31"/>
  <c r="Q138" i="31"/>
  <c r="Q137" i="31"/>
  <c r="Q136" i="31"/>
  <c r="Q135" i="31"/>
  <c r="Q134" i="31"/>
  <c r="Q133" i="31"/>
  <c r="Q132" i="31"/>
  <c r="Q131" i="31"/>
  <c r="Q130" i="31"/>
  <c r="Q129" i="31"/>
  <c r="Q128" i="31"/>
  <c r="Q127" i="31"/>
  <c r="Q126" i="31"/>
  <c r="Q125" i="31"/>
  <c r="Q124" i="31"/>
  <c r="Q123" i="31"/>
  <c r="Q122" i="31"/>
  <c r="Q121" i="31"/>
  <c r="Q120" i="31"/>
  <c r="Q119" i="31"/>
  <c r="Q118" i="31"/>
  <c r="Q117" i="31"/>
  <c r="Q116" i="31"/>
  <c r="Q115" i="31"/>
  <c r="Q114" i="31"/>
  <c r="Q113" i="31"/>
  <c r="Q112" i="31"/>
  <c r="Q111" i="31"/>
  <c r="Q110" i="31"/>
  <c r="Q109" i="31"/>
  <c r="Q108" i="31"/>
  <c r="Q107" i="31"/>
  <c r="Y42" i="60"/>
  <c r="Q365" i="31"/>
  <c r="F421" i="31" s="1"/>
  <c r="F419" i="31"/>
  <c r="E11" i="61" s="1"/>
  <c r="F418" i="31"/>
  <c r="E10" i="61" s="1"/>
  <c r="Q410" i="31"/>
  <c r="Q409" i="31"/>
  <c r="Q408" i="31"/>
  <c r="Q407" i="31"/>
  <c r="Q406" i="31"/>
  <c r="Q405" i="31"/>
  <c r="Q404" i="31"/>
  <c r="Q403" i="31"/>
  <c r="Q402" i="31"/>
  <c r="Q401" i="31"/>
  <c r="Q400" i="31"/>
  <c r="Q399" i="31"/>
  <c r="Q398" i="31"/>
  <c r="Q397" i="31"/>
  <c r="Q396" i="31"/>
  <c r="Q395" i="31"/>
  <c r="Q394" i="31"/>
  <c r="Q393" i="31"/>
  <c r="Q392" i="31"/>
  <c r="Q391" i="31"/>
  <c r="Q390" i="31"/>
  <c r="Q389" i="31"/>
  <c r="Q388" i="31"/>
  <c r="Q387" i="31"/>
  <c r="Q386" i="31"/>
  <c r="Q385" i="31"/>
  <c r="Q384" i="31"/>
  <c r="Q383" i="31"/>
  <c r="Q382" i="31"/>
  <c r="Q381" i="31"/>
  <c r="Q380" i="31"/>
  <c r="Q379" i="31"/>
  <c r="Q378" i="31"/>
  <c r="Q377" i="31"/>
  <c r="Q376" i="31"/>
  <c r="Q375" i="31"/>
  <c r="Q374" i="31"/>
  <c r="Q373" i="31"/>
  <c r="Q372" i="31"/>
  <c r="Q371" i="31"/>
  <c r="Q370" i="31"/>
  <c r="Q369" i="31"/>
  <c r="Q368" i="31"/>
  <c r="Q367" i="31"/>
  <c r="Q366" i="31"/>
  <c r="Q364" i="31"/>
  <c r="Q362" i="31"/>
  <c r="Q106" i="31"/>
  <c r="Q105" i="31"/>
  <c r="Q104" i="31"/>
  <c r="Q103" i="31"/>
  <c r="Q102" i="31"/>
  <c r="Q101" i="31"/>
  <c r="Q100" i="31"/>
  <c r="Q99" i="31"/>
  <c r="Q98" i="31"/>
  <c r="Q97" i="31"/>
  <c r="Q96" i="31"/>
  <c r="Q95" i="31"/>
  <c r="Q94" i="31"/>
  <c r="Q93" i="31"/>
  <c r="Q92" i="31"/>
  <c r="Q91" i="31"/>
  <c r="Q90" i="31"/>
  <c r="Q89" i="31"/>
  <c r="Q88" i="31"/>
  <c r="Q87" i="31"/>
  <c r="Q86" i="31"/>
  <c r="Q85" i="31"/>
  <c r="Q84" i="31"/>
  <c r="Q83" i="31"/>
  <c r="Q82" i="31"/>
  <c r="Q81" i="31"/>
  <c r="Q80" i="31"/>
  <c r="Q79" i="31"/>
  <c r="Q78" i="31"/>
  <c r="Q77" i="31"/>
  <c r="Q76" i="31"/>
  <c r="Q75" i="31"/>
  <c r="Q74" i="31"/>
  <c r="Q73" i="31"/>
  <c r="Q72" i="31"/>
  <c r="Q71" i="31"/>
  <c r="Q70" i="31"/>
  <c r="Q69" i="31"/>
  <c r="Q68" i="31"/>
  <c r="Q67" i="31"/>
  <c r="Q66" i="31"/>
  <c r="Q65" i="31"/>
  <c r="Q64" i="31"/>
  <c r="Q63" i="31"/>
  <c r="Q62" i="31"/>
  <c r="Q61" i="31"/>
  <c r="Q60" i="31"/>
  <c r="Q59" i="31"/>
  <c r="Q58" i="31"/>
  <c r="Q57" i="31"/>
  <c r="Q56" i="31"/>
  <c r="Q55" i="31"/>
  <c r="Q54" i="31"/>
  <c r="Q53" i="31"/>
  <c r="Q52" i="31"/>
  <c r="Q51" i="31"/>
  <c r="Q50" i="31"/>
  <c r="Q49" i="31"/>
  <c r="Q48" i="31"/>
  <c r="Q47" i="31"/>
  <c r="Q46" i="31"/>
  <c r="Q45" i="31"/>
  <c r="Q44" i="31"/>
  <c r="Q43" i="31"/>
  <c r="Q42" i="31"/>
  <c r="Q41" i="31"/>
  <c r="Q40" i="31"/>
  <c r="Q39" i="31"/>
  <c r="Q38" i="31"/>
  <c r="Q37" i="31"/>
  <c r="Q36" i="31"/>
  <c r="Q35" i="31"/>
  <c r="Q34" i="31"/>
  <c r="Q33" i="31"/>
  <c r="Q32" i="31"/>
  <c r="Q31" i="31"/>
  <c r="Q30" i="31"/>
  <c r="Q29" i="31"/>
  <c r="Q28" i="31"/>
  <c r="Q27" i="31"/>
  <c r="Q26" i="31"/>
  <c r="Q25" i="31"/>
  <c r="Q24" i="31"/>
  <c r="Q23" i="31"/>
  <c r="Q22" i="31"/>
  <c r="Q21" i="31"/>
  <c r="Q20" i="31"/>
  <c r="Q19" i="31"/>
  <c r="Q18" i="31"/>
  <c r="Q17" i="31"/>
  <c r="Q16" i="31"/>
  <c r="Q15" i="31"/>
  <c r="Q14" i="31"/>
  <c r="F437" i="31" s="1"/>
  <c r="E30" i="61" s="1"/>
  <c r="F460" i="31"/>
  <c r="E53" i="60" s="1"/>
  <c r="Q12" i="31"/>
  <c r="F441" i="31" s="1"/>
  <c r="E34" i="60" s="1"/>
  <c r="F451" i="31"/>
  <c r="Q11" i="31"/>
  <c r="F442" i="31" s="1"/>
  <c r="E35" i="61" s="1"/>
  <c r="Q10" i="31"/>
  <c r="Q361" i="31"/>
  <c r="Q363" i="31"/>
  <c r="F417" i="31" s="1"/>
  <c r="F430" i="31" l="1"/>
  <c r="E23" i="61" s="1"/>
  <c r="F416" i="31"/>
  <c r="E8" i="61" s="1"/>
  <c r="F420" i="31"/>
  <c r="E12" i="60" s="1"/>
  <c r="E11" i="60"/>
  <c r="F434" i="31"/>
  <c r="E27" i="61" s="1"/>
  <c r="F433" i="31"/>
  <c r="E26" i="60" s="1"/>
  <c r="F445" i="31"/>
  <c r="E38" i="60" s="1"/>
  <c r="E64" i="60" s="1"/>
  <c r="F424" i="31"/>
  <c r="E16" i="60" s="1"/>
  <c r="F439" i="31"/>
  <c r="E32" i="61" s="1"/>
  <c r="E7" i="31"/>
  <c r="E58" i="60"/>
  <c r="G62" i="60"/>
  <c r="E61" i="61"/>
  <c r="E61" i="60"/>
  <c r="Y57" i="61"/>
  <c r="Y54" i="61"/>
  <c r="Y36" i="61"/>
  <c r="S14" i="61"/>
  <c r="T14" i="61"/>
  <c r="U14" i="61"/>
  <c r="U15" i="61" s="1"/>
  <c r="U17" i="61" s="1"/>
  <c r="W14" i="61"/>
  <c r="E24" i="60"/>
  <c r="F64" i="61"/>
  <c r="F64" i="60"/>
  <c r="I64" i="61"/>
  <c r="I64" i="60"/>
  <c r="U41" i="60"/>
  <c r="V43" i="60"/>
  <c r="W41" i="61"/>
  <c r="S41" i="60"/>
  <c r="N41" i="61"/>
  <c r="V41" i="61"/>
  <c r="U62" i="60"/>
  <c r="T41" i="61"/>
  <c r="S62" i="60"/>
  <c r="M14" i="61"/>
  <c r="M15" i="61" s="1"/>
  <c r="M17" i="61" s="1"/>
  <c r="N14" i="61"/>
  <c r="O14" i="61"/>
  <c r="P14" i="61"/>
  <c r="P15" i="61" s="1"/>
  <c r="P17" i="61" s="1"/>
  <c r="Q14" i="61"/>
  <c r="Q41" i="60"/>
  <c r="R14" i="61"/>
  <c r="R15" i="61" s="1"/>
  <c r="R17" i="61" s="1"/>
  <c r="R41" i="60"/>
  <c r="J14" i="61"/>
  <c r="K14" i="61"/>
  <c r="L41" i="61"/>
  <c r="L41" i="60"/>
  <c r="M41" i="61"/>
  <c r="M41" i="60"/>
  <c r="N62" i="60"/>
  <c r="O41" i="60"/>
  <c r="J15" i="61"/>
  <c r="J17" i="61" s="1"/>
  <c r="J62" i="60"/>
  <c r="K62" i="60"/>
  <c r="L62" i="60"/>
  <c r="M62" i="60"/>
  <c r="P41" i="61"/>
  <c r="T15" i="61"/>
  <c r="T17" i="61" s="1"/>
  <c r="P41" i="60"/>
  <c r="J41" i="60"/>
  <c r="J41" i="61"/>
  <c r="K41" i="60"/>
  <c r="K41" i="61"/>
  <c r="L14" i="61"/>
  <c r="O62" i="60"/>
  <c r="R62" i="60"/>
  <c r="V14" i="61"/>
  <c r="H64" i="60"/>
  <c r="I14" i="61"/>
  <c r="I15" i="61" s="1"/>
  <c r="I17" i="61" s="1"/>
  <c r="H14" i="61"/>
  <c r="H15" i="61" s="1"/>
  <c r="H17" i="61" s="1"/>
  <c r="H64" i="61"/>
  <c r="F466" i="31"/>
  <c r="E59" i="60" s="1"/>
  <c r="F446" i="31"/>
  <c r="F447" i="31"/>
  <c r="Y47" i="61"/>
  <c r="E48" i="60"/>
  <c r="E49" i="60"/>
  <c r="Y58" i="61"/>
  <c r="I41" i="61"/>
  <c r="I62" i="60"/>
  <c r="I41" i="60"/>
  <c r="H41" i="61"/>
  <c r="Y46" i="61"/>
  <c r="G14" i="61"/>
  <c r="G15" i="61" s="1"/>
  <c r="G17" i="61" s="1"/>
  <c r="Y45" i="61"/>
  <c r="G64" i="60"/>
  <c r="F14" i="61"/>
  <c r="F15" i="61" s="1"/>
  <c r="F17" i="61" s="1"/>
  <c r="X14" i="61"/>
  <c r="Y11" i="61"/>
  <c r="Y11" i="60" s="1"/>
  <c r="Y55" i="60"/>
  <c r="X41" i="61"/>
  <c r="X41" i="60"/>
  <c r="X62" i="60"/>
  <c r="Y50" i="60"/>
  <c r="X64" i="61"/>
  <c r="X64" i="60"/>
  <c r="E45" i="60"/>
  <c r="E54" i="60"/>
  <c r="E29" i="61"/>
  <c r="E25" i="61"/>
  <c r="E33" i="61"/>
  <c r="E52" i="61"/>
  <c r="E57" i="60"/>
  <c r="E47" i="60"/>
  <c r="E51" i="61"/>
  <c r="Y51" i="61" s="1"/>
  <c r="E28" i="60"/>
  <c r="E36" i="60"/>
  <c r="E56" i="61"/>
  <c r="E13" i="61"/>
  <c r="Y13" i="61" s="1"/>
  <c r="Y13" i="60" s="1"/>
  <c r="E13" i="60"/>
  <c r="E10" i="60"/>
  <c r="F358" i="31"/>
  <c r="E31" i="61"/>
  <c r="E9" i="61"/>
  <c r="Y9" i="61" s="1"/>
  <c r="E9" i="60"/>
  <c r="E23" i="60"/>
  <c r="E53" i="61"/>
  <c r="Y53" i="61" s="1"/>
  <c r="C7" i="31"/>
  <c r="E55" i="61"/>
  <c r="E50" i="61"/>
  <c r="E30" i="60"/>
  <c r="E34" i="61"/>
  <c r="E46" i="60"/>
  <c r="E37" i="60"/>
  <c r="E44" i="60"/>
  <c r="E35" i="60"/>
  <c r="E44" i="61"/>
  <c r="E8" i="60" l="1"/>
  <c r="E12" i="61"/>
  <c r="Y12" i="61" s="1"/>
  <c r="Y12" i="60" s="1"/>
  <c r="F422" i="31"/>
  <c r="F423" i="31" s="1"/>
  <c r="F425" i="31" s="1"/>
  <c r="E27" i="60"/>
  <c r="M6" i="31"/>
  <c r="E26" i="61"/>
  <c r="Y26" i="61" s="1"/>
  <c r="E38" i="61"/>
  <c r="E64" i="61" s="1"/>
  <c r="E16" i="61"/>
  <c r="Y16" i="61" s="1"/>
  <c r="E14" i="57" s="1"/>
  <c r="E32" i="60"/>
  <c r="Y32" i="60" s="1"/>
  <c r="E40" i="60"/>
  <c r="Y40" i="60" s="1"/>
  <c r="E40" i="61"/>
  <c r="E39" i="61"/>
  <c r="E39" i="60"/>
  <c r="Y50" i="61"/>
  <c r="W41" i="60"/>
  <c r="W43" i="60" s="1"/>
  <c r="Y56" i="61"/>
  <c r="Y58" i="60"/>
  <c r="F7" i="31"/>
  <c r="E62" i="60"/>
  <c r="Y61" i="61"/>
  <c r="G41" i="60"/>
  <c r="G63" i="60" s="1"/>
  <c r="G18" i="60" s="1"/>
  <c r="G41" i="61"/>
  <c r="G43" i="61" s="1"/>
  <c r="F41" i="60"/>
  <c r="F43" i="60" s="1"/>
  <c r="F62" i="60"/>
  <c r="Y61" i="60"/>
  <c r="F41" i="61"/>
  <c r="N43" i="60"/>
  <c r="Y48" i="61"/>
  <c r="Y52" i="61"/>
  <c r="G62" i="61"/>
  <c r="Y49" i="61"/>
  <c r="Y55" i="61"/>
  <c r="F62" i="61"/>
  <c r="Y44" i="61"/>
  <c r="L15" i="61"/>
  <c r="L17" i="61" s="1"/>
  <c r="S15" i="61"/>
  <c r="S17" i="61" s="1"/>
  <c r="N15" i="61"/>
  <c r="N17" i="61" s="1"/>
  <c r="W15" i="61"/>
  <c r="W17" i="61" s="1"/>
  <c r="Y28" i="61"/>
  <c r="N63" i="60"/>
  <c r="N18" i="60" s="1"/>
  <c r="S43" i="60"/>
  <c r="K15" i="61"/>
  <c r="K17" i="61" s="1"/>
  <c r="Q63" i="61"/>
  <c r="R63" i="61"/>
  <c r="R18" i="61" s="1"/>
  <c r="Y32" i="61"/>
  <c r="Y30" i="61"/>
  <c r="J43" i="61"/>
  <c r="M43" i="60"/>
  <c r="L43" i="60"/>
  <c r="O43" i="60"/>
  <c r="W43" i="61"/>
  <c r="L63" i="60"/>
  <c r="L18" i="60" s="1"/>
  <c r="P43" i="60"/>
  <c r="J43" i="60"/>
  <c r="R43" i="60"/>
  <c r="Y29" i="60"/>
  <c r="X43" i="61"/>
  <c r="X43" i="60"/>
  <c r="T63" i="60"/>
  <c r="T18" i="60" s="1"/>
  <c r="S63" i="60"/>
  <c r="S18" i="60" s="1"/>
  <c r="Y51" i="60"/>
  <c r="Y31" i="60"/>
  <c r="Q15" i="61"/>
  <c r="Q17" i="61" s="1"/>
  <c r="V43" i="61"/>
  <c r="Y10" i="61"/>
  <c r="Y60" i="60"/>
  <c r="Y52" i="60"/>
  <c r="S43" i="61"/>
  <c r="Q43" i="61"/>
  <c r="O43" i="61"/>
  <c r="N43" i="61"/>
  <c r="M43" i="61"/>
  <c r="Q43" i="60"/>
  <c r="L43" i="61"/>
  <c r="H43" i="60"/>
  <c r="O15" i="61"/>
  <c r="O17" i="61" s="1"/>
  <c r="Y33" i="60"/>
  <c r="Y26" i="60"/>
  <c r="Y45" i="60"/>
  <c r="Y56" i="60"/>
  <c r="J63" i="61"/>
  <c r="J18" i="61" s="1"/>
  <c r="V15" i="61"/>
  <c r="V17" i="61" s="1"/>
  <c r="V63" i="60"/>
  <c r="V18" i="60" s="1"/>
  <c r="T43" i="60"/>
  <c r="F469" i="31"/>
  <c r="E59" i="61"/>
  <c r="Y59" i="61" s="1"/>
  <c r="Y54" i="60"/>
  <c r="H63" i="60"/>
  <c r="H18" i="60" s="1"/>
  <c r="Y27" i="61"/>
  <c r="F448" i="31"/>
  <c r="F450" i="31" s="1"/>
  <c r="Y49" i="60"/>
  <c r="Y48" i="60"/>
  <c r="Y34" i="60"/>
  <c r="Y35" i="61"/>
  <c r="Y33" i="61"/>
  <c r="Y24" i="61"/>
  <c r="Y27" i="60"/>
  <c r="I43" i="60"/>
  <c r="I43" i="61"/>
  <c r="H43" i="61"/>
  <c r="Y23" i="61"/>
  <c r="E14" i="60"/>
  <c r="E15" i="60" s="1"/>
  <c r="E17" i="60" s="1"/>
  <c r="E9" i="57"/>
  <c r="Y53" i="60"/>
  <c r="Y57" i="60"/>
  <c r="Y25" i="61"/>
  <c r="Y35" i="60"/>
  <c r="Y34" i="61"/>
  <c r="Y30" i="60"/>
  <c r="Y47" i="60"/>
  <c r="Y23" i="60"/>
  <c r="Y31" i="61"/>
  <c r="Y46" i="60"/>
  <c r="Y38" i="60"/>
  <c r="Y36" i="60"/>
  <c r="Y59" i="60"/>
  <c r="Y25" i="60"/>
  <c r="Y29" i="61"/>
  <c r="E11" i="57"/>
  <c r="P63" i="61"/>
  <c r="P18" i="61" s="1"/>
  <c r="P43" i="61"/>
  <c r="Y28" i="60"/>
  <c r="O63" i="60"/>
  <c r="O18" i="60" s="1"/>
  <c r="M63" i="60"/>
  <c r="M18" i="60" s="1"/>
  <c r="U63" i="61"/>
  <c r="U18" i="61" s="1"/>
  <c r="U43" i="61"/>
  <c r="U63" i="60"/>
  <c r="U18" i="60" s="1"/>
  <c r="U43" i="60"/>
  <c r="Y24" i="60"/>
  <c r="J63" i="60"/>
  <c r="J18" i="60" s="1"/>
  <c r="Y37" i="61"/>
  <c r="Y37" i="60"/>
  <c r="Y44" i="60"/>
  <c r="E7" i="57"/>
  <c r="Y9" i="60"/>
  <c r="X15" i="61"/>
  <c r="X17" i="61" s="1"/>
  <c r="Y8" i="61"/>
  <c r="Y38" i="61" l="1"/>
  <c r="Y14" i="61"/>
  <c r="E14" i="61"/>
  <c r="E15" i="61" s="1"/>
  <c r="E17" i="61" s="1"/>
  <c r="E10" i="57"/>
  <c r="Y16" i="60"/>
  <c r="Q18" i="61"/>
  <c r="G63" i="61"/>
  <c r="G18" i="61" s="1"/>
  <c r="W63" i="60"/>
  <c r="W18" i="60" s="1"/>
  <c r="AB40" i="61"/>
  <c r="E41" i="60"/>
  <c r="E63" i="60" s="1"/>
  <c r="E41" i="61"/>
  <c r="Y62" i="60"/>
  <c r="AB61" i="60"/>
  <c r="AB40" i="60"/>
  <c r="AA61" i="60"/>
  <c r="AA40" i="60"/>
  <c r="K63" i="60"/>
  <c r="K18" i="60" s="1"/>
  <c r="P63" i="60"/>
  <c r="P18" i="60" s="1"/>
  <c r="AA35" i="61"/>
  <c r="AA53" i="61"/>
  <c r="E8" i="57"/>
  <c r="Y10" i="60"/>
  <c r="Y14" i="60" s="1"/>
  <c r="Y62" i="61"/>
  <c r="E62" i="61"/>
  <c r="Y40" i="61"/>
  <c r="AB39" i="61"/>
  <c r="AB61" i="61"/>
  <c r="AA61" i="61"/>
  <c r="AA40" i="61"/>
  <c r="R43" i="61"/>
  <c r="S63" i="61"/>
  <c r="S18" i="61" s="1"/>
  <c r="K63" i="61"/>
  <c r="K18" i="61" s="1"/>
  <c r="H63" i="61"/>
  <c r="H18" i="61" s="1"/>
  <c r="Y39" i="60"/>
  <c r="K43" i="61"/>
  <c r="Y39" i="61"/>
  <c r="O63" i="61"/>
  <c r="O18" i="61" s="1"/>
  <c r="Q63" i="60"/>
  <c r="Q18" i="60" s="1"/>
  <c r="L63" i="61"/>
  <c r="L18" i="61" s="1"/>
  <c r="T63" i="61"/>
  <c r="T18" i="61" s="1"/>
  <c r="W63" i="61"/>
  <c r="W18" i="61" s="1"/>
  <c r="R63" i="60"/>
  <c r="R18" i="60" s="1"/>
  <c r="M63" i="61"/>
  <c r="M18" i="61" s="1"/>
  <c r="K43" i="60"/>
  <c r="N63" i="61"/>
  <c r="N18" i="61" s="1"/>
  <c r="T43" i="61"/>
  <c r="V63" i="61"/>
  <c r="V18" i="61" s="1"/>
  <c r="F470" i="31"/>
  <c r="F63" i="60"/>
  <c r="F18" i="60" s="1"/>
  <c r="I63" i="60"/>
  <c r="I18" i="60" s="1"/>
  <c r="I63" i="61"/>
  <c r="I18" i="61" s="1"/>
  <c r="G43" i="60"/>
  <c r="F63" i="61"/>
  <c r="F18" i="61" s="1"/>
  <c r="F43" i="61"/>
  <c r="X63" i="60"/>
  <c r="X18" i="60" s="1"/>
  <c r="X63" i="61"/>
  <c r="X18" i="61" s="1"/>
  <c r="AA37" i="61"/>
  <c r="AA24" i="61"/>
  <c r="AA26" i="61"/>
  <c r="AA28" i="61"/>
  <c r="E24" i="57" s="1"/>
  <c r="AA30" i="61"/>
  <c r="AA32" i="61"/>
  <c r="AA34" i="61"/>
  <c r="AA36" i="61"/>
  <c r="AB24" i="61"/>
  <c r="AB28" i="61"/>
  <c r="AB32" i="61"/>
  <c r="AB36" i="61"/>
  <c r="AB42" i="61"/>
  <c r="AB52" i="61"/>
  <c r="AB55" i="61"/>
  <c r="AB49" i="61"/>
  <c r="AB46" i="61"/>
  <c r="AA46" i="61"/>
  <c r="AA58" i="61"/>
  <c r="AA54" i="61"/>
  <c r="AA49" i="61"/>
  <c r="AA45" i="61"/>
  <c r="AA55" i="61"/>
  <c r="AB25" i="61"/>
  <c r="AB29" i="61"/>
  <c r="AB33" i="61"/>
  <c r="AB37" i="61"/>
  <c r="AB48" i="61"/>
  <c r="AB51" i="61"/>
  <c r="AB58" i="61"/>
  <c r="AB53" i="61"/>
  <c r="AA51" i="61"/>
  <c r="AA47" i="61"/>
  <c r="AA23" i="61"/>
  <c r="AA25" i="61"/>
  <c r="AA27" i="61"/>
  <c r="AA29" i="61"/>
  <c r="AA31" i="61"/>
  <c r="AA33" i="61"/>
  <c r="AA38" i="61"/>
  <c r="AB26" i="61"/>
  <c r="AB30" i="61"/>
  <c r="AB34" i="61"/>
  <c r="AB38" i="61"/>
  <c r="AA42" i="61"/>
  <c r="E37" i="57" s="1"/>
  <c r="AB60" i="61"/>
  <c r="AB44" i="61"/>
  <c r="AB47" i="61"/>
  <c r="AB54" i="61"/>
  <c r="AB45" i="61"/>
  <c r="AA59" i="61"/>
  <c r="AA50" i="61"/>
  <c r="AA39" i="61"/>
  <c r="AB23" i="61"/>
  <c r="AB27" i="61"/>
  <c r="AB31" i="61"/>
  <c r="AB35" i="61"/>
  <c r="AB56" i="61"/>
  <c r="AB59" i="61"/>
  <c r="AB57" i="61"/>
  <c r="AB50" i="61"/>
  <c r="AA57" i="61"/>
  <c r="AA52" i="61"/>
  <c r="AA48" i="61"/>
  <c r="AA60" i="61"/>
  <c r="AA56" i="61"/>
  <c r="AA44" i="61"/>
  <c r="AB12" i="61"/>
  <c r="AA8" i="61"/>
  <c r="AB15" i="61"/>
  <c r="AA13" i="61"/>
  <c r="AB10" i="61"/>
  <c r="AA9" i="61"/>
  <c r="AA15" i="61"/>
  <c r="AB16" i="61"/>
  <c r="AB13" i="61"/>
  <c r="AA10" i="61"/>
  <c r="AB8" i="61"/>
  <c r="AB11" i="61"/>
  <c r="AA11" i="61"/>
  <c r="AA12" i="61"/>
  <c r="AA16" i="61"/>
  <c r="AB9" i="61"/>
  <c r="Y15" i="61"/>
  <c r="Y17" i="61" s="1"/>
  <c r="Y8" i="60"/>
  <c r="Y15" i="60" s="1"/>
  <c r="Y17" i="60" s="1"/>
  <c r="E6" i="57"/>
  <c r="AB59" i="60"/>
  <c r="AB52" i="60"/>
  <c r="AB25" i="60"/>
  <c r="AB35" i="60"/>
  <c r="AB34" i="60"/>
  <c r="AB55" i="60"/>
  <c r="AB31" i="60"/>
  <c r="AB39" i="60"/>
  <c r="AB38" i="60"/>
  <c r="AA59" i="60"/>
  <c r="AA31" i="60"/>
  <c r="AA24" i="60"/>
  <c r="AA50" i="60"/>
  <c r="AA28" i="60"/>
  <c r="AA25" i="60"/>
  <c r="AB24" i="60"/>
  <c r="AB42" i="60"/>
  <c r="AB54" i="60"/>
  <c r="AB23" i="60"/>
  <c r="AB53" i="60"/>
  <c r="AB33" i="60"/>
  <c r="AB32" i="60"/>
  <c r="AB51" i="60"/>
  <c r="AB44" i="60"/>
  <c r="AA35" i="60"/>
  <c r="AA42" i="60"/>
  <c r="AA36" i="60"/>
  <c r="AA26" i="60"/>
  <c r="AA57" i="60"/>
  <c r="AA52" i="60"/>
  <c r="AA48" i="60"/>
  <c r="AA29" i="60"/>
  <c r="AA60" i="60"/>
  <c r="AA56" i="60"/>
  <c r="AA37" i="60"/>
  <c r="AB36" i="60"/>
  <c r="AB46" i="60"/>
  <c r="AB27" i="60"/>
  <c r="AB30" i="60"/>
  <c r="AB45" i="60"/>
  <c r="AB60" i="60"/>
  <c r="AB49" i="60"/>
  <c r="AB48" i="60"/>
  <c r="AA32" i="60"/>
  <c r="AA46" i="60"/>
  <c r="AA58" i="60"/>
  <c r="AA54" i="60"/>
  <c r="AA49" i="60"/>
  <c r="AA45" i="60"/>
  <c r="AA30" i="60"/>
  <c r="AA55" i="60"/>
  <c r="AA33" i="60"/>
  <c r="AB37" i="60"/>
  <c r="AB29" i="60"/>
  <c r="AB47" i="60"/>
  <c r="AB28" i="60"/>
  <c r="AB50" i="60"/>
  <c r="AB58" i="60"/>
  <c r="AB26" i="60"/>
  <c r="AB57" i="60"/>
  <c r="AB56" i="60"/>
  <c r="AA27" i="60"/>
  <c r="AC27" i="60" s="1"/>
  <c r="AA34" i="60"/>
  <c r="AA51" i="60"/>
  <c r="AA47" i="60"/>
  <c r="AA39" i="60"/>
  <c r="AA44" i="60"/>
  <c r="AA38" i="60"/>
  <c r="AA23" i="60"/>
  <c r="AA53" i="60"/>
  <c r="E12" i="57" l="1"/>
  <c r="E13" i="57" s="1"/>
  <c r="E15" i="57" s="1"/>
  <c r="AC52" i="60"/>
  <c r="AC25" i="60"/>
  <c r="AC46" i="60"/>
  <c r="E63" i="61"/>
  <c r="E18" i="61" s="1"/>
  <c r="AA41" i="60"/>
  <c r="AC40" i="60"/>
  <c r="Y41" i="60"/>
  <c r="Y43" i="60" s="1"/>
  <c r="AB62" i="60"/>
  <c r="AC61" i="60"/>
  <c r="AA62" i="60"/>
  <c r="AB41" i="60"/>
  <c r="AC26" i="61"/>
  <c r="AB41" i="61"/>
  <c r="J33" i="57" s="1"/>
  <c r="Y41" i="61"/>
  <c r="Y43" i="61" s="1"/>
  <c r="AA41" i="61"/>
  <c r="AA62" i="61"/>
  <c r="AB62" i="61"/>
  <c r="E55" i="57" s="1"/>
  <c r="AC40" i="61"/>
  <c r="AC61" i="61"/>
  <c r="AC31" i="60"/>
  <c r="E43" i="60"/>
  <c r="E43" i="61"/>
  <c r="AC34" i="60"/>
  <c r="AC38" i="60"/>
  <c r="AC33" i="60"/>
  <c r="AC42" i="60"/>
  <c r="Y63" i="60"/>
  <c r="E18" i="60" s="1"/>
  <c r="AC16" i="61"/>
  <c r="AC51" i="60"/>
  <c r="AC53" i="60"/>
  <c r="AC39" i="60"/>
  <c r="AC11" i="61"/>
  <c r="AC35" i="60"/>
  <c r="AC30" i="60"/>
  <c r="AC59" i="60"/>
  <c r="AC32" i="60"/>
  <c r="AC55" i="60"/>
  <c r="AC47" i="60"/>
  <c r="AB17" i="61"/>
  <c r="AC44" i="60"/>
  <c r="AC54" i="60"/>
  <c r="AC37" i="60"/>
  <c r="AC48" i="60"/>
  <c r="AC36" i="60"/>
  <c r="AC12" i="61"/>
  <c r="AA14" i="61"/>
  <c r="AC10" i="61"/>
  <c r="AC9" i="61"/>
  <c r="AC8" i="61"/>
  <c r="AC56" i="61"/>
  <c r="E51" i="57"/>
  <c r="E52" i="57"/>
  <c r="AC57" i="61"/>
  <c r="AC33" i="61"/>
  <c r="E29" i="57"/>
  <c r="AC25" i="61"/>
  <c r="E21" i="57"/>
  <c r="E50" i="57"/>
  <c r="AC55" i="61"/>
  <c r="AC58" i="61"/>
  <c r="E53" i="57"/>
  <c r="E32" i="57"/>
  <c r="AC36" i="61"/>
  <c r="AC28" i="61"/>
  <c r="AC58" i="60"/>
  <c r="AC56" i="60"/>
  <c r="AC28" i="60"/>
  <c r="AB14" i="61"/>
  <c r="AC60" i="61"/>
  <c r="AC39" i="61"/>
  <c r="AC42" i="61"/>
  <c r="E27" i="57"/>
  <c r="AC31" i="61"/>
  <c r="E19" i="57"/>
  <c r="AC23" i="61"/>
  <c r="E40" i="57"/>
  <c r="AC45" i="61"/>
  <c r="AC46" i="61"/>
  <c r="E41" i="57"/>
  <c r="E30" i="57"/>
  <c r="AC34" i="61"/>
  <c r="E22" i="57"/>
  <c r="AC45" i="60"/>
  <c r="AC60" i="60"/>
  <c r="AC57" i="60"/>
  <c r="AC50" i="60"/>
  <c r="AC13" i="61"/>
  <c r="AC44" i="61"/>
  <c r="E39" i="57"/>
  <c r="E43" i="57"/>
  <c r="AC48" i="61"/>
  <c r="E45" i="57"/>
  <c r="AC50" i="61"/>
  <c r="AC38" i="61"/>
  <c r="AC29" i="61"/>
  <c r="E25" i="57"/>
  <c r="E42" i="57"/>
  <c r="AC47" i="61"/>
  <c r="E44" i="57"/>
  <c r="AC49" i="61"/>
  <c r="E28" i="57"/>
  <c r="AC32" i="61"/>
  <c r="AC24" i="61"/>
  <c r="E20" i="57"/>
  <c r="AC23" i="60"/>
  <c r="AC49" i="60"/>
  <c r="AC29" i="60"/>
  <c r="AC26" i="60"/>
  <c r="AC24" i="60"/>
  <c r="AA17" i="61"/>
  <c r="AC53" i="61"/>
  <c r="E48" i="57"/>
  <c r="AC52" i="61"/>
  <c r="E47" i="57"/>
  <c r="E54" i="57"/>
  <c r="AC59" i="61"/>
  <c r="AC35" i="61"/>
  <c r="E31" i="57"/>
  <c r="AC27" i="61"/>
  <c r="E23" i="57"/>
  <c r="AC51" i="61"/>
  <c r="E46" i="57"/>
  <c r="E49" i="57"/>
  <c r="AC54" i="61"/>
  <c r="E26" i="57"/>
  <c r="AC30" i="61"/>
  <c r="E33" i="57"/>
  <c r="AC37" i="61"/>
  <c r="E56" i="57" l="1"/>
  <c r="AC41" i="60"/>
  <c r="AC62" i="60"/>
  <c r="AC41" i="61"/>
  <c r="AC62" i="61"/>
  <c r="Y63" i="61"/>
  <c r="Y18" i="61" s="1"/>
  <c r="AC14" i="61"/>
  <c r="AC15" i="61" s="1"/>
  <c r="AC17" i="61" s="1"/>
  <c r="AA43" i="61"/>
  <c r="AA63" i="61"/>
  <c r="AB43" i="61"/>
  <c r="J34" i="57" s="1"/>
  <c r="E34" i="57" s="1"/>
  <c r="E36" i="57" s="1"/>
  <c r="AB63" i="61"/>
  <c r="AA43" i="60"/>
  <c r="AA63" i="60"/>
  <c r="AB43" i="60"/>
  <c r="AB63" i="60"/>
  <c r="E38" i="57" l="1"/>
  <c r="E57" i="57"/>
  <c r="AC43" i="60"/>
  <c r="AC63" i="60"/>
  <c r="AC43" i="61"/>
  <c r="AC63" i="61"/>
  <c r="E16" i="5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knt</author>
    <author>m</author>
  </authors>
  <commentList>
    <comment ref="A1" authorId="0" shapeId="0" xr:uid="{00000000-0006-0000-0000-000001000000}">
      <text>
        <r>
          <rPr>
            <sz val="10"/>
            <color indexed="81"/>
            <rFont val="ＭＳ Ｐゴシック"/>
            <family val="3"/>
            <charset val="128"/>
          </rPr>
          <t>地方公共団体名を記入してください。
（市区町村の場合は都道府県名は不要です）</t>
        </r>
      </text>
    </comment>
    <comment ref="F5" authorId="0" shapeId="0" xr:uid="{00000000-0006-0000-0000-000002000000}">
      <text>
        <r>
          <rPr>
            <sz val="10"/>
            <color indexed="81"/>
            <rFont val="ＭＳ Ｐゴシック"/>
            <family val="3"/>
            <charset val="128"/>
          </rPr>
          <t>収入元や内訳（入場料、物品販売等）を記載してください。</t>
        </r>
      </text>
    </comment>
    <comment ref="E14" authorId="0" shapeId="0" xr:uid="{00000000-0006-0000-0000-000003000000}">
      <text>
        <r>
          <rPr>
            <sz val="10"/>
            <color indexed="81"/>
            <rFont val="Meiryo UI"/>
            <family val="3"/>
            <charset val="128"/>
          </rPr>
          <t xml:space="preserve">千円未満切り捨ての金額としてください。
</t>
        </r>
        <r>
          <rPr>
            <b/>
            <u/>
            <sz val="10"/>
            <color indexed="10"/>
            <rFont val="Meiryo UI"/>
            <family val="3"/>
            <charset val="128"/>
          </rPr>
          <t>この欄に表示される金額が本補助事業の応募額となります。</t>
        </r>
        <r>
          <rPr>
            <b/>
            <sz val="10"/>
            <color indexed="10"/>
            <rFont val="Meiryo UI"/>
            <family val="3"/>
            <charset val="128"/>
          </rPr>
          <t xml:space="preserve">
</t>
        </r>
        <r>
          <rPr>
            <sz val="10"/>
            <color indexed="81"/>
            <rFont val="Meiryo UI"/>
            <family val="3"/>
            <charset val="128"/>
          </rPr>
          <t>金額に誤りがある場合は、内訳書2の「収入の部」で「国庫補助額」として入力している金額を確認してください。</t>
        </r>
      </text>
    </comment>
    <comment ref="E35" authorId="1" shapeId="0" xr:uid="{00000000-0006-0000-0000-000004000000}">
      <text/>
    </comment>
    <comment ref="J35" authorId="1" shapeId="0" xr:uid="{00000000-0006-0000-0000-000005000000}">
      <text>
        <r>
          <rPr>
            <sz val="10"/>
            <color indexed="81"/>
            <rFont val="Meiryo UI"/>
            <family val="3"/>
            <charset val="128"/>
          </rPr>
          <t>委託費及び補助金のうち、補助金に該当する金額を以下の「補助金」欄に入力してください（実行委員会や文化振興財団等に負担金を交付する場合も「補助金」として金額を入力してください。）。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C40E2DED-C7AC-4D1F-A197-B52296EB6671}">
      <text>
        <r>
          <rPr>
            <sz val="10"/>
            <color indexed="81"/>
            <rFont val="ＭＳ Ｐゴシック"/>
            <family val="3"/>
            <charset val="128"/>
          </rPr>
          <t>「収支予算書」シートに入力した補助事業者名が表示されます。</t>
        </r>
      </text>
    </comment>
    <comment ref="E3" authorId="0" shapeId="0" xr:uid="{00000000-0006-0000-09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EF0CA52B-0EB3-4C63-8013-8E403AB80D47}">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9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48C68232-DBC0-4B0A-A0D4-D162F68CF462}">
      <text>
        <r>
          <rPr>
            <sz val="10"/>
            <color indexed="81"/>
            <rFont val="ＭＳ Ｐゴシック"/>
            <family val="3"/>
            <charset val="128"/>
          </rPr>
          <t>「収支予算書」シートに入力した補助事業者名が表示されます。</t>
        </r>
      </text>
    </comment>
    <comment ref="E3" authorId="0" shapeId="0" xr:uid="{00000000-0006-0000-0A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F6DDA63D-AC5A-492F-A0D4-257DFC4DA608}">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A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CA02FBEB-71F8-44D3-BBA7-35F99077A41B}">
      <text>
        <r>
          <rPr>
            <sz val="10"/>
            <color indexed="81"/>
            <rFont val="ＭＳ Ｐゴシック"/>
            <family val="3"/>
            <charset val="128"/>
          </rPr>
          <t>「収支予算書」シートに入力した補助事業者名が表示されます。</t>
        </r>
      </text>
    </comment>
    <comment ref="E3" authorId="0" shapeId="0" xr:uid="{00000000-0006-0000-0B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3EA7297A-6B91-4AB2-A97A-67AC6CDAE706}">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B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D3F6BC8C-C14D-46B0-A64A-A856B83E044D}">
      <text>
        <r>
          <rPr>
            <sz val="10"/>
            <color indexed="81"/>
            <rFont val="ＭＳ Ｐゴシック"/>
            <family val="3"/>
            <charset val="128"/>
          </rPr>
          <t>「収支予算書」シートに入力した補助事業者名が表示されます。</t>
        </r>
      </text>
    </comment>
    <comment ref="E3" authorId="0" shapeId="0" xr:uid="{00000000-0006-0000-0C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EB1CD74A-43EF-4A54-80CC-DCA2DE0208D1}">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C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B433BAB3-A94C-4562-9B0A-09BDD9C5C337}">
      <text>
        <r>
          <rPr>
            <sz val="10"/>
            <color indexed="81"/>
            <rFont val="ＭＳ Ｐゴシック"/>
            <family val="3"/>
            <charset val="128"/>
          </rPr>
          <t>「収支予算書」シートに入力した補助事業者名が表示されます。</t>
        </r>
      </text>
    </comment>
    <comment ref="E3" authorId="0" shapeId="0" xr:uid="{00000000-0006-0000-0D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050E6850-3526-4ADD-AE85-5A4395B21C19}">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D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B879DB54-8DD6-4AF3-822B-3A6E632B766C}">
      <text>
        <r>
          <rPr>
            <sz val="10"/>
            <color indexed="81"/>
            <rFont val="ＭＳ Ｐゴシック"/>
            <family val="3"/>
            <charset val="128"/>
          </rPr>
          <t>「収支予算書」シートに入力した補助事業者名が表示されます。</t>
        </r>
      </text>
    </comment>
    <comment ref="E3" authorId="0" shapeId="0" xr:uid="{00000000-0006-0000-0E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77ECE43B-EFE8-44CB-AC10-9DAEB27CB377}">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E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442BE980-AF4F-4B2B-8D06-CDE94F08F398}">
      <text>
        <r>
          <rPr>
            <sz val="10"/>
            <color indexed="81"/>
            <rFont val="ＭＳ Ｐゴシック"/>
            <family val="3"/>
            <charset val="128"/>
          </rPr>
          <t>「収支予算書」シートに入力した補助事業者名が表示されます。</t>
        </r>
      </text>
    </comment>
    <comment ref="E3" authorId="0" shapeId="0" xr:uid="{00000000-0006-0000-0F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72C8518E-8409-43CB-9114-652CAB00ACCB}">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F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823490D2-8AC3-4671-A205-D3EC33A0F93B}">
      <text>
        <r>
          <rPr>
            <sz val="10"/>
            <color indexed="81"/>
            <rFont val="ＭＳ Ｐゴシック"/>
            <family val="3"/>
            <charset val="128"/>
          </rPr>
          <t>「収支予算書」シートに入力した補助事業者名が表示されます。</t>
        </r>
      </text>
    </comment>
    <comment ref="E3" authorId="0" shapeId="0" xr:uid="{00000000-0006-0000-10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AF234BB7-85E6-4CF5-ABBA-7CF62579FAED}">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10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5E3A5A10-32F9-44C6-9094-2194BDC57FFA}">
      <text>
        <r>
          <rPr>
            <sz val="10"/>
            <color indexed="81"/>
            <rFont val="ＭＳ Ｐゴシック"/>
            <family val="3"/>
            <charset val="128"/>
          </rPr>
          <t>「収支予算書」シートに入力した補助事業者名が表示されます。</t>
        </r>
      </text>
    </comment>
    <comment ref="E3" authorId="0" shapeId="0" xr:uid="{00000000-0006-0000-11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3ED9E134-20CC-46A6-88DA-6C31D647C17E}">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11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812608BD-97E3-4C96-9B00-FEB8ADDC7163}">
      <text>
        <r>
          <rPr>
            <sz val="10"/>
            <color indexed="81"/>
            <rFont val="ＭＳ Ｐゴシック"/>
            <family val="3"/>
            <charset val="128"/>
          </rPr>
          <t>「収支予算書」シートに入力した補助事業者名が表示されます。</t>
        </r>
      </text>
    </comment>
    <comment ref="E3" authorId="0" shapeId="0" xr:uid="{00000000-0006-0000-12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A9774CEE-79CA-445B-ACE0-F8E744261A0F}">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12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00000000-0006-0000-0100-000001000000}">
      <text>
        <r>
          <rPr>
            <sz val="10"/>
            <color indexed="81"/>
            <rFont val="ＭＳ Ｐゴシック"/>
            <family val="3"/>
            <charset val="128"/>
          </rPr>
          <t>「収支予算書」シートに入力した補助事業者名が表示されます。</t>
        </r>
      </text>
    </comment>
    <comment ref="D6" authorId="0" shapeId="0" xr:uid="{00000000-0006-0000-0100-000002000000}">
      <text>
        <r>
          <rPr>
            <sz val="10"/>
            <color indexed="81"/>
            <rFont val="ＭＳ Ｐゴシック"/>
            <family val="3"/>
            <charset val="128"/>
          </rPr>
          <t>内訳書２に入力した事業名が表示されます。（支出の部も同じ。）</t>
        </r>
      </text>
    </comment>
    <comment ref="B8" authorId="0" shapeId="0" xr:uid="{00000000-0006-0000-0100-000003000000}">
      <text>
        <r>
          <rPr>
            <sz val="10"/>
            <color indexed="81"/>
            <rFont val="ＭＳ Ｐゴシック"/>
            <family val="3"/>
            <charset val="128"/>
          </rPr>
          <t>内訳書２に入力した金額が表示されます。（国庫補助額まで同じ。）</t>
        </r>
      </text>
    </comment>
    <comment ref="D23" authorId="0" shapeId="0" xr:uid="{00000000-0006-0000-0100-000004000000}">
      <text>
        <r>
          <rPr>
            <sz val="10"/>
            <color indexed="81"/>
            <rFont val="ＭＳ Ｐゴシック"/>
            <family val="3"/>
            <charset val="128"/>
          </rPr>
          <t>内訳書２で補助対象経費とした金額が表示されます。（補助金まで同じ。）</t>
        </r>
      </text>
    </comment>
    <comment ref="D44" authorId="0" shapeId="0" xr:uid="{00000000-0006-0000-0100-000005000000}">
      <text>
        <r>
          <rPr>
            <sz val="10"/>
            <color indexed="81"/>
            <rFont val="ＭＳ Ｐゴシック"/>
            <family val="3"/>
            <charset val="128"/>
          </rPr>
          <t>内訳書２で補助対象外経費とした金額が表示されます。（補助金まで同じ。）</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A77C29C8-2BFF-4E93-8A58-429908F8CF6B}">
      <text>
        <r>
          <rPr>
            <sz val="10"/>
            <color indexed="81"/>
            <rFont val="ＭＳ Ｐゴシック"/>
            <family val="3"/>
            <charset val="128"/>
          </rPr>
          <t>「収支予算書」シートに入力した補助事業者名が表示されます。</t>
        </r>
      </text>
    </comment>
    <comment ref="E3" authorId="0" shapeId="0" xr:uid="{00000000-0006-0000-13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122BFF2E-4897-440E-B88D-A3846ABC0F74}">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13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CA65E938-70DA-4011-8856-E16D987E9583}">
      <text>
        <r>
          <rPr>
            <sz val="10"/>
            <color indexed="81"/>
            <rFont val="ＭＳ Ｐゴシック"/>
            <family val="3"/>
            <charset val="128"/>
          </rPr>
          <t>「収支予算書」シートに入力した補助事業者名が表示されます。</t>
        </r>
      </text>
    </comment>
    <comment ref="E3" authorId="0" shapeId="0" xr:uid="{00000000-0006-0000-14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C1343CE3-79B1-4D60-84B9-97BA1012FE42}">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14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B3EF83D4-4374-4180-9E2A-D96FF3F89056}">
      <text>
        <r>
          <rPr>
            <sz val="10"/>
            <color indexed="81"/>
            <rFont val="ＭＳ Ｐゴシック"/>
            <family val="3"/>
            <charset val="128"/>
          </rPr>
          <t>「収支予算書」シートに入力した補助事業者名が表示されます。</t>
        </r>
      </text>
    </comment>
    <comment ref="E3" authorId="0" shapeId="0" xr:uid="{00000000-0006-0000-15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0C622C6A-69F5-43FA-91B9-5C5ECADF2160}">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15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71FC454E-1F81-4392-9E06-11A33B3F6DF7}">
      <text>
        <r>
          <rPr>
            <sz val="10"/>
            <color indexed="81"/>
            <rFont val="ＭＳ Ｐゴシック"/>
            <family val="3"/>
            <charset val="128"/>
          </rPr>
          <t>「収支予算書」シートに入力した補助事業者名が表示されます。</t>
        </r>
      </text>
    </comment>
    <comment ref="E3" authorId="0" shapeId="0" xr:uid="{00000000-0006-0000-16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40EDE649-D3EF-4AED-9CD4-C2DC64DEE5FE}">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16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DF129404-9319-4414-9B3E-473FA789640F}">
      <text>
        <r>
          <rPr>
            <sz val="10"/>
            <color indexed="81"/>
            <rFont val="ＭＳ Ｐゴシック"/>
            <family val="3"/>
            <charset val="128"/>
          </rPr>
          <t>「収支予算書」シートに入力した補助事業者名が表示されます。</t>
        </r>
      </text>
    </comment>
    <comment ref="C3" authorId="0" shapeId="0" xr:uid="{00000000-0006-0000-1700-000001000000}">
      <text>
        <r>
          <rPr>
            <sz val="10"/>
            <color indexed="81"/>
            <rFont val="ＭＳ Ｐゴシック"/>
            <family val="3"/>
            <charset val="128"/>
          </rPr>
          <t>対応する内訳書２に合わせて番号を記載してください。（例：2-1-1、2-1-2、2-2-1）</t>
        </r>
      </text>
    </comment>
    <comment ref="E3" authorId="0" shapeId="0" xr:uid="{00000000-0006-0000-1700-000002000000}">
      <text>
        <r>
          <rPr>
            <sz val="10"/>
            <color indexed="81"/>
            <rFont val="ＭＳ Ｐゴシック"/>
            <family val="3"/>
            <charset val="128"/>
          </rPr>
          <t>執行団体の名称を記載してください。
執行団体が未定の場合は「未定」と記載してください。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00000000-0006-0000-0200-000001000000}">
      <text>
        <r>
          <rPr>
            <sz val="10"/>
            <color indexed="81"/>
            <rFont val="ＭＳ Ｐゴシック"/>
            <family val="3"/>
            <charset val="128"/>
          </rPr>
          <t>「収支予算書」シートに入力した補助事業者名が表示されます。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00000000-0006-0000-0300-000001000000}">
      <text>
        <r>
          <rPr>
            <sz val="10"/>
            <color indexed="81"/>
            <rFont val="ＭＳ Ｐゴシック"/>
            <family val="3"/>
            <charset val="128"/>
          </rPr>
          <t>「収支予算書」シートに入力した補助事業者名が表示されます。</t>
        </r>
      </text>
    </comment>
    <comment ref="E3" authorId="0" shapeId="0" xr:uid="{00000000-0006-0000-03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00000000-0006-0000-0300-000003000000}">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3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 ref="C361" authorId="0" shapeId="0" xr:uid="{00000000-0006-0000-0300-000005000000}">
      <text>
        <r>
          <rPr>
            <sz val="10"/>
            <color indexed="81"/>
            <rFont val="ＭＳ Ｐゴシック"/>
            <family val="3"/>
            <charset val="128"/>
          </rPr>
          <t>「内訳書１（収入一括）」を使用する場合は、内訳書２－１に全事業の収入を入力してください。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A226F0A8-70B8-40FE-B102-E8AB899D39B7}">
      <text>
        <r>
          <rPr>
            <sz val="10"/>
            <color indexed="81"/>
            <rFont val="ＭＳ Ｐゴシック"/>
            <family val="3"/>
            <charset val="128"/>
          </rPr>
          <t>「収支予算書」シートに入力した補助事業者名が表示されます。</t>
        </r>
      </text>
    </comment>
    <comment ref="E3" authorId="0" shapeId="0" xr:uid="{00000000-0006-0000-04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CA5316FC-025C-4682-A5D3-75741AB043E4}">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4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6F480DDF-D025-4BFD-BEF7-95FBB180447A}">
      <text>
        <r>
          <rPr>
            <sz val="10"/>
            <color indexed="81"/>
            <rFont val="ＭＳ Ｐゴシック"/>
            <family val="3"/>
            <charset val="128"/>
          </rPr>
          <t>「収支予算書」シートに入力した補助事業者名が表示されます。</t>
        </r>
      </text>
    </comment>
    <comment ref="E3" authorId="0" shapeId="0" xr:uid="{00000000-0006-0000-05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C416A322-2D45-43CC-96DE-8F4D3AD59C3E}">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5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CB191944-B100-4206-8B3C-2E0E16F4E5C1}">
      <text>
        <r>
          <rPr>
            <sz val="10"/>
            <color indexed="81"/>
            <rFont val="ＭＳ Ｐゴシック"/>
            <family val="3"/>
            <charset val="128"/>
          </rPr>
          <t>「収支予算書」シートに入力した補助事業者名が表示されます。</t>
        </r>
      </text>
    </comment>
    <comment ref="E3" authorId="0" shapeId="0" xr:uid="{00000000-0006-0000-06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3483E34D-7209-4FB4-803F-B3FE3D274570}">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6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BEA79AB0-F9EE-4C13-A1D4-E24D55B30FBD}">
      <text>
        <r>
          <rPr>
            <sz val="10"/>
            <color indexed="81"/>
            <rFont val="ＭＳ Ｐゴシック"/>
            <family val="3"/>
            <charset val="128"/>
          </rPr>
          <t>「収支予算書」シートに入力した補助事業者名が表示されます。</t>
        </r>
      </text>
    </comment>
    <comment ref="E3" authorId="0" shapeId="0" xr:uid="{00000000-0006-0000-07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6408345E-8871-4950-BE4D-FE37E7B3BDE5}">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7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E0EBE260-727F-4F23-A46A-F5CF82C10114}">
      <text>
        <r>
          <rPr>
            <sz val="10"/>
            <color indexed="81"/>
            <rFont val="ＭＳ Ｐゴシック"/>
            <family val="3"/>
            <charset val="128"/>
          </rPr>
          <t>「収支予算書」シートに入力した補助事業者名が表示されます。</t>
        </r>
      </text>
    </comment>
    <comment ref="E3" authorId="0" shapeId="0" xr:uid="{00000000-0006-0000-08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6084E080-55A4-4608-AA2A-A91CD080F363}">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8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sharedStrings.xml><?xml version="1.0" encoding="utf-8"?>
<sst xmlns="http://schemas.openxmlformats.org/spreadsheetml/2006/main" count="2739" uniqueCount="233">
  <si>
    <t>小   計（Ａ）</t>
    <rPh sb="0" eb="1">
      <t>ショウ</t>
    </rPh>
    <rPh sb="4" eb="5">
      <t>ケイ</t>
    </rPh>
    <phoneticPr fontId="7"/>
  </si>
  <si>
    <t>消耗品費</t>
    <rPh sb="0" eb="3">
      <t>ショウモウヒン</t>
    </rPh>
    <rPh sb="3" eb="4">
      <t>ヒ</t>
    </rPh>
    <phoneticPr fontId="7"/>
  </si>
  <si>
    <t>舞台費</t>
    <rPh sb="0" eb="2">
      <t>ブタイ</t>
    </rPh>
    <rPh sb="2" eb="3">
      <t>ヒ</t>
    </rPh>
    <phoneticPr fontId="7"/>
  </si>
  <si>
    <t>上映費</t>
    <rPh sb="0" eb="2">
      <t>ジョウエイ</t>
    </rPh>
    <rPh sb="2" eb="3">
      <t>ヒ</t>
    </rPh>
    <phoneticPr fontId="7"/>
  </si>
  <si>
    <t>文芸費</t>
    <rPh sb="0" eb="3">
      <t>ブンゲイヒ</t>
    </rPh>
    <phoneticPr fontId="7"/>
  </si>
  <si>
    <t>区   分</t>
    <rPh sb="0" eb="1">
      <t>ク</t>
    </rPh>
    <rPh sb="4" eb="5">
      <t>ブン</t>
    </rPh>
    <phoneticPr fontId="7"/>
  </si>
  <si>
    <t>（支出の部）</t>
    <rPh sb="1" eb="3">
      <t>シシュツ</t>
    </rPh>
    <rPh sb="4" eb="5">
      <t>ブ</t>
    </rPh>
    <phoneticPr fontId="7"/>
  </si>
  <si>
    <t>事業収入</t>
    <rPh sb="0" eb="2">
      <t>ジギョウ</t>
    </rPh>
    <rPh sb="2" eb="4">
      <t>シュウニュウ</t>
    </rPh>
    <phoneticPr fontId="7"/>
  </si>
  <si>
    <t>収入合計</t>
    <rPh sb="0" eb="2">
      <t>シュウニュウ</t>
    </rPh>
    <rPh sb="2" eb="4">
      <t>ゴウケイ</t>
    </rPh>
    <phoneticPr fontId="7"/>
  </si>
  <si>
    <t>委託費</t>
    <rPh sb="0" eb="3">
      <t>イタクヒ</t>
    </rPh>
    <phoneticPr fontId="7"/>
  </si>
  <si>
    <t>報償費</t>
    <rPh sb="0" eb="3">
      <t>ホウショウヒ</t>
    </rPh>
    <phoneticPr fontId="7"/>
  </si>
  <si>
    <t>区分</t>
    <rPh sb="0" eb="2">
      <t>クブン</t>
    </rPh>
    <phoneticPr fontId="7"/>
  </si>
  <si>
    <t>(金額)</t>
    <rPh sb="1" eb="3">
      <t>キンガク</t>
    </rPh>
    <phoneticPr fontId="7"/>
  </si>
  <si>
    <t>寄附金・協賛金</t>
    <rPh sb="0" eb="3">
      <t>キフキン</t>
    </rPh>
    <rPh sb="4" eb="7">
      <t>キョウサンキン</t>
    </rPh>
    <phoneticPr fontId="7"/>
  </si>
  <si>
    <t>（収入の部）</t>
    <rPh sb="1" eb="3">
      <t>シュウニュウ</t>
    </rPh>
    <rPh sb="4" eb="5">
      <t>ブ</t>
    </rPh>
    <phoneticPr fontId="7"/>
  </si>
  <si>
    <t>（単位：円）</t>
    <rPh sb="1" eb="3">
      <t>タンイ</t>
    </rPh>
    <rPh sb="4" eb="5">
      <t>エン</t>
    </rPh>
    <phoneticPr fontId="7"/>
  </si>
  <si>
    <t>消費税及び地方消費税に係る仕入控除税額</t>
    <rPh sb="0" eb="3">
      <t>ショウヒゼイ</t>
    </rPh>
    <rPh sb="3" eb="4">
      <t>オヨ</t>
    </rPh>
    <rPh sb="5" eb="7">
      <t>チホウ</t>
    </rPh>
    <rPh sb="7" eb="10">
      <t>ショウヒゼイ</t>
    </rPh>
    <rPh sb="11" eb="12">
      <t>カカワ</t>
    </rPh>
    <rPh sb="13" eb="15">
      <t>シイレ</t>
    </rPh>
    <rPh sb="15" eb="17">
      <t>コウジョ</t>
    </rPh>
    <rPh sb="17" eb="19">
      <t>ゼイガク</t>
    </rPh>
    <phoneticPr fontId="7"/>
  </si>
  <si>
    <t>申請者自己負担額</t>
    <rPh sb="0" eb="3">
      <t>シンセイシャ</t>
    </rPh>
    <rPh sb="3" eb="5">
      <t>ジコ</t>
    </rPh>
    <rPh sb="5" eb="8">
      <t>フタンガク</t>
    </rPh>
    <phoneticPr fontId="7"/>
  </si>
  <si>
    <t>共催者等負担額</t>
    <rPh sb="0" eb="3">
      <t>キョウサイシャ</t>
    </rPh>
    <rPh sb="3" eb="4">
      <t>トウ</t>
    </rPh>
    <rPh sb="4" eb="7">
      <t>フタンガク</t>
    </rPh>
    <phoneticPr fontId="7"/>
  </si>
  <si>
    <t>小   計（Ｃ）</t>
    <rPh sb="0" eb="1">
      <t>ショウ</t>
    </rPh>
    <rPh sb="4" eb="5">
      <t>ケイ</t>
    </rPh>
    <phoneticPr fontId="7"/>
  </si>
  <si>
    <t>補助金・助成金</t>
    <rPh sb="0" eb="3">
      <t>ホジョキン</t>
    </rPh>
    <rPh sb="4" eb="7">
      <t>ジョセイキン</t>
    </rPh>
    <phoneticPr fontId="7"/>
  </si>
  <si>
    <t>その他</t>
    <rPh sb="2" eb="3">
      <t>タ</t>
    </rPh>
    <phoneticPr fontId="7"/>
  </si>
  <si>
    <t>国庫補助額</t>
    <rPh sb="0" eb="2">
      <t>コッコ</t>
    </rPh>
    <rPh sb="2" eb="4">
      <t>ホジョ</t>
    </rPh>
    <rPh sb="4" eb="5">
      <t>ガク</t>
    </rPh>
    <phoneticPr fontId="7"/>
  </si>
  <si>
    <t>合   計（Ｂ）</t>
    <rPh sb="0" eb="1">
      <t>ゴウ</t>
    </rPh>
    <rPh sb="4" eb="5">
      <t>ケイ</t>
    </rPh>
    <phoneticPr fontId="7"/>
  </si>
  <si>
    <t>費目</t>
    <rPh sb="0" eb="2">
      <t>ヒモク</t>
    </rPh>
    <phoneticPr fontId="7"/>
  </si>
  <si>
    <t>補助対象経費</t>
    <rPh sb="0" eb="2">
      <t>ホジョ</t>
    </rPh>
    <rPh sb="2" eb="4">
      <t>タイショウ</t>
    </rPh>
    <rPh sb="4" eb="6">
      <t>ケイヒ</t>
    </rPh>
    <phoneticPr fontId="7"/>
  </si>
  <si>
    <t>運搬費</t>
    <rPh sb="0" eb="3">
      <t>ウンパンヒ</t>
    </rPh>
    <phoneticPr fontId="7"/>
  </si>
  <si>
    <t>出演費</t>
    <rPh sb="0" eb="2">
      <t>シュツエン</t>
    </rPh>
    <rPh sb="2" eb="3">
      <t>ヒ</t>
    </rPh>
    <phoneticPr fontId="7"/>
  </si>
  <si>
    <t>音楽費</t>
    <rPh sb="0" eb="2">
      <t>オンガク</t>
    </rPh>
    <rPh sb="2" eb="3">
      <t>ヒ</t>
    </rPh>
    <phoneticPr fontId="7"/>
  </si>
  <si>
    <t>作品借料</t>
    <rPh sb="0" eb="2">
      <t>サクヒン</t>
    </rPh>
    <rPh sb="2" eb="4">
      <t>シャクリョウ</t>
    </rPh>
    <phoneticPr fontId="7"/>
  </si>
  <si>
    <t>通信費</t>
    <rPh sb="0" eb="2">
      <t>ツウシン</t>
    </rPh>
    <phoneticPr fontId="7"/>
  </si>
  <si>
    <t>会場費</t>
    <rPh sb="0" eb="3">
      <t>カイジョウヒ</t>
    </rPh>
    <phoneticPr fontId="7"/>
  </si>
  <si>
    <t>雑役務費</t>
    <rPh sb="0" eb="1">
      <t>ザツ</t>
    </rPh>
    <rPh sb="1" eb="4">
      <t>エキムヒ</t>
    </rPh>
    <phoneticPr fontId="7"/>
  </si>
  <si>
    <t>旅費</t>
    <rPh sb="0" eb="2">
      <t>リョヒ</t>
    </rPh>
    <phoneticPr fontId="7"/>
  </si>
  <si>
    <t>会議費</t>
    <rPh sb="0" eb="3">
      <t>カイギヒ</t>
    </rPh>
    <phoneticPr fontId="7"/>
  </si>
  <si>
    <t>補助金</t>
    <rPh sb="0" eb="3">
      <t>ホジョキン</t>
    </rPh>
    <phoneticPr fontId="7"/>
  </si>
  <si>
    <t>補助対象経費計（Ｄ）</t>
    <rPh sb="0" eb="2">
      <t>ホジョ</t>
    </rPh>
    <rPh sb="2" eb="4">
      <t>タイショウ</t>
    </rPh>
    <rPh sb="4" eb="6">
      <t>ケイヒ</t>
    </rPh>
    <rPh sb="6" eb="7">
      <t>ケイ</t>
    </rPh>
    <phoneticPr fontId="7"/>
  </si>
  <si>
    <t>小   計（Ｅ）</t>
    <rPh sb="0" eb="1">
      <t>ショウ</t>
    </rPh>
    <rPh sb="4" eb="5">
      <t>ケイ</t>
    </rPh>
    <phoneticPr fontId="7"/>
  </si>
  <si>
    <t>補助対象外経費</t>
    <rPh sb="0" eb="2">
      <t>ホジョ</t>
    </rPh>
    <rPh sb="2" eb="5">
      <t>タイショウガイ</t>
    </rPh>
    <rPh sb="5" eb="7">
      <t>ケイヒ</t>
    </rPh>
    <phoneticPr fontId="7"/>
  </si>
  <si>
    <t>（数量）</t>
    <rPh sb="1" eb="3">
      <t>スウリョウ</t>
    </rPh>
    <phoneticPr fontId="7"/>
  </si>
  <si>
    <t>（単価）</t>
    <rPh sb="1" eb="3">
      <t>タンカ</t>
    </rPh>
    <phoneticPr fontId="7"/>
  </si>
  <si>
    <t>（単位）</t>
    <rPh sb="1" eb="3">
      <t>タンイ</t>
    </rPh>
    <phoneticPr fontId="7"/>
  </si>
  <si>
    <t>補助対象経費計</t>
    <rPh sb="0" eb="2">
      <t>ホジョ</t>
    </rPh>
    <rPh sb="2" eb="4">
      <t>タイショウ</t>
    </rPh>
    <rPh sb="4" eb="6">
      <t>ケイヒ</t>
    </rPh>
    <rPh sb="6" eb="7">
      <t>ケイ</t>
    </rPh>
    <phoneticPr fontId="7"/>
  </si>
  <si>
    <t>補助
対象外</t>
    <rPh sb="0" eb="2">
      <t>ホジョ</t>
    </rPh>
    <rPh sb="3" eb="5">
      <t>タイショウ</t>
    </rPh>
    <rPh sb="5" eb="6">
      <t>ガイ</t>
    </rPh>
    <phoneticPr fontId="7"/>
  </si>
  <si>
    <t>補助対象外経費計</t>
    <rPh sb="4" eb="5">
      <t>ガイ</t>
    </rPh>
    <phoneticPr fontId="7"/>
  </si>
  <si>
    <t>内　　訳</t>
    <rPh sb="0" eb="1">
      <t>ウチ</t>
    </rPh>
    <rPh sb="3" eb="4">
      <t>ヤク</t>
    </rPh>
    <phoneticPr fontId="7"/>
  </si>
  <si>
    <t>×</t>
  </si>
  <si>
    <t>補助対象外経費</t>
    <rPh sb="0" eb="2">
      <t>ホジョ</t>
    </rPh>
    <rPh sb="2" eb="4">
      <t>タイショウ</t>
    </rPh>
    <rPh sb="4" eb="5">
      <t>ソト</t>
    </rPh>
    <rPh sb="5" eb="7">
      <t>ケイヒ</t>
    </rPh>
    <phoneticPr fontId="7"/>
  </si>
  <si>
    <t>（数量）</t>
  </si>
  <si>
    <t>＋</t>
  </si>
  <si>
    <t>（調整額）</t>
    <rPh sb="1" eb="3">
      <t>チョウセイ</t>
    </rPh>
    <rPh sb="3" eb="4">
      <t>ガク</t>
    </rPh>
    <phoneticPr fontId="7"/>
  </si>
  <si>
    <t>＝</t>
  </si>
  <si>
    <t>支出合計</t>
    <rPh sb="0" eb="2">
      <t>シシュツ</t>
    </rPh>
    <rPh sb="2" eb="4">
      <t>ゴウケイ</t>
    </rPh>
    <phoneticPr fontId="7"/>
  </si>
  <si>
    <t>出演・音楽・文芸費</t>
    <rPh sb="0" eb="2">
      <t>シュツエン</t>
    </rPh>
    <rPh sb="3" eb="5">
      <t>オンガク</t>
    </rPh>
    <rPh sb="6" eb="9">
      <t>ブンゲイヒ</t>
    </rPh>
    <phoneticPr fontId="7"/>
  </si>
  <si>
    <t>舞台・会場・設営費</t>
    <rPh sb="0" eb="2">
      <t>ブタイ</t>
    </rPh>
    <rPh sb="3" eb="5">
      <t>カイジョウ</t>
    </rPh>
    <rPh sb="6" eb="8">
      <t>セツエイ</t>
    </rPh>
    <rPh sb="8" eb="9">
      <t>ヒ</t>
    </rPh>
    <phoneticPr fontId="7"/>
  </si>
  <si>
    <t>雑役務費・消耗品費等</t>
    <rPh sb="0" eb="1">
      <t>ザツ</t>
    </rPh>
    <rPh sb="1" eb="4">
      <t>エキムヒ</t>
    </rPh>
    <rPh sb="5" eb="8">
      <t>ショウモウヒン</t>
    </rPh>
    <rPh sb="8" eb="9">
      <t>ヒ</t>
    </rPh>
    <rPh sb="9" eb="10">
      <t>トウ</t>
    </rPh>
    <phoneticPr fontId="7"/>
  </si>
  <si>
    <t>舞台・会場・設営費</t>
  </si>
  <si>
    <t>（単位：円）</t>
  </si>
  <si>
    <t>出演・
音楽・
文芸費</t>
    <rPh sb="0" eb="2">
      <t>シュツエン</t>
    </rPh>
    <rPh sb="4" eb="6">
      <t>オンガク</t>
    </rPh>
    <rPh sb="8" eb="11">
      <t>ブンゲイヒ</t>
    </rPh>
    <phoneticPr fontId="7"/>
  </si>
  <si>
    <t>舞台・
会場・
設営費</t>
    <rPh sb="0" eb="2">
      <t>ブタイ</t>
    </rPh>
    <rPh sb="4" eb="6">
      <t>カイジョウ</t>
    </rPh>
    <rPh sb="8" eb="10">
      <t>セツエイ</t>
    </rPh>
    <rPh sb="10" eb="11">
      <t>ヒ</t>
    </rPh>
    <phoneticPr fontId="7"/>
  </si>
  <si>
    <t>雑役務費・
消耗品費等</t>
    <rPh sb="0" eb="1">
      <t>ザツ</t>
    </rPh>
    <rPh sb="1" eb="4">
      <t>エキムヒ</t>
    </rPh>
    <rPh sb="6" eb="9">
      <t>ショウモウヒン</t>
    </rPh>
    <rPh sb="9" eb="10">
      <t>ヒ</t>
    </rPh>
    <rPh sb="10" eb="11">
      <t>トウ</t>
    </rPh>
    <phoneticPr fontId="7"/>
  </si>
  <si>
    <t>出演・
音楽・
文芸費</t>
    <rPh sb="0" eb="2">
      <t>シュツエン</t>
    </rPh>
    <rPh sb="4" eb="6">
      <t>オンガク</t>
    </rPh>
    <rPh sb="8" eb="11">
      <t>ブンゲイヒ</t>
    </rPh>
    <phoneticPr fontId="3"/>
  </si>
  <si>
    <t>出演費</t>
    <rPh sb="0" eb="2">
      <t>シュツエン</t>
    </rPh>
    <rPh sb="2" eb="3">
      <t>ヒ</t>
    </rPh>
    <phoneticPr fontId="3"/>
  </si>
  <si>
    <t>音楽費</t>
    <rPh sb="0" eb="2">
      <t>オンガク</t>
    </rPh>
    <rPh sb="2" eb="3">
      <t>ヒ</t>
    </rPh>
    <phoneticPr fontId="3"/>
  </si>
  <si>
    <t>文芸費</t>
    <rPh sb="0" eb="3">
      <t>ブンゲイヒ</t>
    </rPh>
    <phoneticPr fontId="3"/>
  </si>
  <si>
    <t>舞台・
会場・
設営費</t>
    <rPh sb="0" eb="2">
      <t>ブタイ</t>
    </rPh>
    <rPh sb="4" eb="6">
      <t>カイジョウ</t>
    </rPh>
    <rPh sb="8" eb="10">
      <t>セツエイ</t>
    </rPh>
    <rPh sb="10" eb="11">
      <t>ヒ</t>
    </rPh>
    <phoneticPr fontId="3"/>
  </si>
  <si>
    <t>舞台費</t>
    <rPh sb="0" eb="2">
      <t>ブタイ</t>
    </rPh>
    <rPh sb="2" eb="3">
      <t>ヒ</t>
    </rPh>
    <phoneticPr fontId="3"/>
  </si>
  <si>
    <t>作品借料</t>
    <rPh sb="0" eb="2">
      <t>サクヒン</t>
    </rPh>
    <rPh sb="2" eb="4">
      <t>シャクリョウ</t>
    </rPh>
    <phoneticPr fontId="3"/>
  </si>
  <si>
    <t>上映費</t>
    <rPh sb="0" eb="2">
      <t>ジョウエイ</t>
    </rPh>
    <rPh sb="2" eb="3">
      <t>ヒ</t>
    </rPh>
    <phoneticPr fontId="3"/>
  </si>
  <si>
    <t>会場費</t>
    <rPh sb="0" eb="3">
      <t>カイジョウヒ</t>
    </rPh>
    <phoneticPr fontId="3"/>
  </si>
  <si>
    <t>運搬費</t>
    <rPh sb="0" eb="3">
      <t>ウンパンヒ</t>
    </rPh>
    <phoneticPr fontId="3"/>
  </si>
  <si>
    <t>旅費</t>
    <rPh sb="0" eb="2">
      <t>リョヒ</t>
    </rPh>
    <phoneticPr fontId="3"/>
  </si>
  <si>
    <t>報償費</t>
    <rPh sb="0" eb="3">
      <t>ホウショウヒ</t>
    </rPh>
    <phoneticPr fontId="3"/>
  </si>
  <si>
    <t>雑役務費・
消耗品費等</t>
    <rPh sb="0" eb="1">
      <t>ザツ</t>
    </rPh>
    <rPh sb="1" eb="4">
      <t>エキムヒ</t>
    </rPh>
    <rPh sb="6" eb="9">
      <t>ショウモウヒン</t>
    </rPh>
    <rPh sb="9" eb="10">
      <t>ヒ</t>
    </rPh>
    <rPh sb="10" eb="11">
      <t>トウ</t>
    </rPh>
    <phoneticPr fontId="3"/>
  </si>
  <si>
    <t>雑役務費</t>
    <rPh sb="0" eb="1">
      <t>ザツ</t>
    </rPh>
    <rPh sb="1" eb="4">
      <t>エキムヒ</t>
    </rPh>
    <phoneticPr fontId="3"/>
  </si>
  <si>
    <t>消耗品費</t>
    <rPh sb="0" eb="3">
      <t>ショウモウヒン</t>
    </rPh>
    <rPh sb="3" eb="4">
      <t>ヒ</t>
    </rPh>
    <phoneticPr fontId="3"/>
  </si>
  <si>
    <t>通信費</t>
    <rPh sb="0" eb="2">
      <t>ツウシン</t>
    </rPh>
    <phoneticPr fontId="3"/>
  </si>
  <si>
    <t>会議費</t>
    <rPh sb="0" eb="3">
      <t>カイギヒ</t>
    </rPh>
    <phoneticPr fontId="3"/>
  </si>
  <si>
    <t>その他</t>
    <rPh sb="2" eb="3">
      <t>タ</t>
    </rPh>
    <phoneticPr fontId="19"/>
  </si>
  <si>
    <t>事業名
（取組名）</t>
    <phoneticPr fontId="19"/>
  </si>
  <si>
    <t>【内訳書1】</t>
    <rPh sb="1" eb="4">
      <t>ウチワケショ</t>
    </rPh>
    <phoneticPr fontId="2"/>
  </si>
  <si>
    <t>（収入の部）</t>
    <rPh sb="1" eb="3">
      <t>シュウニュウ</t>
    </rPh>
    <rPh sb="4" eb="5">
      <t>ブ</t>
    </rPh>
    <phoneticPr fontId="2"/>
  </si>
  <si>
    <t>区   分</t>
    <rPh sb="0" eb="1">
      <t>ク</t>
    </rPh>
    <rPh sb="4" eb="5">
      <t>ブン</t>
    </rPh>
    <phoneticPr fontId="2"/>
  </si>
  <si>
    <t>申請者自己負担額</t>
    <rPh sb="0" eb="3">
      <t>シンセイシャ</t>
    </rPh>
    <rPh sb="3" eb="5">
      <t>ジコ</t>
    </rPh>
    <rPh sb="5" eb="8">
      <t>フタンガク</t>
    </rPh>
    <phoneticPr fontId="2"/>
  </si>
  <si>
    <t>共催者等負担額</t>
    <rPh sb="0" eb="3">
      <t>キョウサイシャ</t>
    </rPh>
    <rPh sb="3" eb="4">
      <t>トウ</t>
    </rPh>
    <rPh sb="4" eb="7">
      <t>フタンガク</t>
    </rPh>
    <phoneticPr fontId="2"/>
  </si>
  <si>
    <t>補助金・助成金</t>
    <rPh sb="0" eb="3">
      <t>ホジョキン</t>
    </rPh>
    <rPh sb="4" eb="7">
      <t>ジョセイキン</t>
    </rPh>
    <phoneticPr fontId="2"/>
  </si>
  <si>
    <t>寄附金・協賛金</t>
    <rPh sb="0" eb="3">
      <t>キフキン</t>
    </rPh>
    <rPh sb="4" eb="7">
      <t>キョウサンキン</t>
    </rPh>
    <phoneticPr fontId="2"/>
  </si>
  <si>
    <t>事業収入</t>
    <rPh sb="0" eb="2">
      <t>ジギョウ</t>
    </rPh>
    <rPh sb="2" eb="4">
      <t>シュウニュウ</t>
    </rPh>
    <phoneticPr fontId="2"/>
  </si>
  <si>
    <t>その他</t>
    <rPh sb="2" eb="3">
      <t>タ</t>
    </rPh>
    <phoneticPr fontId="2"/>
  </si>
  <si>
    <t>小   計（Ａ）</t>
    <rPh sb="0" eb="1">
      <t>ショウ</t>
    </rPh>
    <rPh sb="4" eb="5">
      <t>ケイ</t>
    </rPh>
    <phoneticPr fontId="2"/>
  </si>
  <si>
    <t>合   計（Ｂ）</t>
    <rPh sb="0" eb="1">
      <t>ゴウ</t>
    </rPh>
    <rPh sb="4" eb="5">
      <t>ケイ</t>
    </rPh>
    <phoneticPr fontId="2"/>
  </si>
  <si>
    <t>（支出の部）</t>
    <rPh sb="1" eb="3">
      <t>シシュツ</t>
    </rPh>
    <rPh sb="4" eb="5">
      <t>ブ</t>
    </rPh>
    <phoneticPr fontId="2"/>
  </si>
  <si>
    <t>区分</t>
    <rPh sb="0" eb="2">
      <t>クブン</t>
    </rPh>
    <phoneticPr fontId="2"/>
  </si>
  <si>
    <t>費目</t>
    <rPh sb="0" eb="2">
      <t>ヒモク</t>
    </rPh>
    <phoneticPr fontId="2"/>
  </si>
  <si>
    <t>補助対象経費</t>
    <rPh sb="0" eb="2">
      <t>ホジョ</t>
    </rPh>
    <rPh sb="2" eb="4">
      <t>タイショウ</t>
    </rPh>
    <rPh sb="4" eb="6">
      <t>ケイヒ</t>
    </rPh>
    <phoneticPr fontId="2"/>
  </si>
  <si>
    <t>出演・
音楽・
文芸費</t>
    <rPh sb="0" eb="2">
      <t>シュツエン</t>
    </rPh>
    <rPh sb="4" eb="6">
      <t>オンガク</t>
    </rPh>
    <rPh sb="8" eb="11">
      <t>ブンゲイヒ</t>
    </rPh>
    <phoneticPr fontId="2"/>
  </si>
  <si>
    <t>出演費</t>
    <rPh sb="0" eb="2">
      <t>シュツエン</t>
    </rPh>
    <rPh sb="2" eb="3">
      <t>ヒ</t>
    </rPh>
    <phoneticPr fontId="2"/>
  </si>
  <si>
    <t>音楽費</t>
    <rPh sb="0" eb="2">
      <t>オンガク</t>
    </rPh>
    <rPh sb="2" eb="3">
      <t>ヒ</t>
    </rPh>
    <phoneticPr fontId="2"/>
  </si>
  <si>
    <t>文芸費</t>
    <rPh sb="0" eb="3">
      <t>ブンゲイヒ</t>
    </rPh>
    <phoneticPr fontId="2"/>
  </si>
  <si>
    <t>舞台・
会場・
設営費</t>
    <rPh sb="0" eb="2">
      <t>ブタイ</t>
    </rPh>
    <rPh sb="4" eb="6">
      <t>カイジョウ</t>
    </rPh>
    <rPh sb="8" eb="10">
      <t>セツエイ</t>
    </rPh>
    <rPh sb="10" eb="11">
      <t>ヒ</t>
    </rPh>
    <phoneticPr fontId="2"/>
  </si>
  <si>
    <t>舞台費</t>
    <rPh sb="0" eb="2">
      <t>ブタイ</t>
    </rPh>
    <rPh sb="2" eb="3">
      <t>ヒ</t>
    </rPh>
    <phoneticPr fontId="2"/>
  </si>
  <si>
    <t>作品借料</t>
    <rPh sb="0" eb="2">
      <t>サクヒン</t>
    </rPh>
    <rPh sb="2" eb="4">
      <t>シャクリョウ</t>
    </rPh>
    <phoneticPr fontId="2"/>
  </si>
  <si>
    <t>上映費</t>
    <rPh sb="0" eb="2">
      <t>ジョウエイ</t>
    </rPh>
    <rPh sb="2" eb="3">
      <t>ヒ</t>
    </rPh>
    <phoneticPr fontId="2"/>
  </si>
  <si>
    <t>会場費</t>
    <rPh sb="0" eb="3">
      <t>カイジョウヒ</t>
    </rPh>
    <phoneticPr fontId="2"/>
  </si>
  <si>
    <t>運搬費</t>
    <rPh sb="0" eb="3">
      <t>ウンパンヒ</t>
    </rPh>
    <phoneticPr fontId="2"/>
  </si>
  <si>
    <t>旅費</t>
    <rPh sb="0" eb="2">
      <t>リョヒ</t>
    </rPh>
    <phoneticPr fontId="2"/>
  </si>
  <si>
    <t>報償費</t>
    <rPh sb="0" eb="3">
      <t>ホウショウヒ</t>
    </rPh>
    <phoneticPr fontId="2"/>
  </si>
  <si>
    <t>雑役務費・
消耗品費等</t>
    <rPh sb="0" eb="1">
      <t>ザツ</t>
    </rPh>
    <rPh sb="1" eb="4">
      <t>エキムヒ</t>
    </rPh>
    <rPh sb="6" eb="9">
      <t>ショウモウヒン</t>
    </rPh>
    <rPh sb="9" eb="10">
      <t>ヒ</t>
    </rPh>
    <rPh sb="10" eb="11">
      <t>トウ</t>
    </rPh>
    <phoneticPr fontId="2"/>
  </si>
  <si>
    <t>雑役務費</t>
    <rPh sb="0" eb="1">
      <t>ザツ</t>
    </rPh>
    <rPh sb="1" eb="4">
      <t>エキムヒ</t>
    </rPh>
    <phoneticPr fontId="2"/>
  </si>
  <si>
    <t>消耗品費</t>
    <rPh sb="0" eb="3">
      <t>ショウモウヒン</t>
    </rPh>
    <rPh sb="3" eb="4">
      <t>ヒ</t>
    </rPh>
    <phoneticPr fontId="2"/>
  </si>
  <si>
    <t>通信費</t>
    <rPh sb="0" eb="2">
      <t>ツウシン</t>
    </rPh>
    <phoneticPr fontId="2"/>
  </si>
  <si>
    <t>会議費</t>
    <rPh sb="0" eb="3">
      <t>カイギヒ</t>
    </rPh>
    <phoneticPr fontId="2"/>
  </si>
  <si>
    <t>小   計（Ｃ）</t>
    <rPh sb="0" eb="1">
      <t>ショウ</t>
    </rPh>
    <rPh sb="4" eb="5">
      <t>ケイ</t>
    </rPh>
    <phoneticPr fontId="2"/>
  </si>
  <si>
    <t>消費税及び地方消費税に
係る仕入控除税額</t>
    <rPh sb="0" eb="3">
      <t>ショウヒゼイ</t>
    </rPh>
    <rPh sb="3" eb="4">
      <t>オヨ</t>
    </rPh>
    <rPh sb="5" eb="7">
      <t>チホウ</t>
    </rPh>
    <rPh sb="7" eb="10">
      <t>ショウヒゼイ</t>
    </rPh>
    <rPh sb="12" eb="13">
      <t>カカワ</t>
    </rPh>
    <rPh sb="14" eb="16">
      <t>シイレ</t>
    </rPh>
    <rPh sb="16" eb="18">
      <t>コウジョ</t>
    </rPh>
    <rPh sb="18" eb="20">
      <t>ゼイガク</t>
    </rPh>
    <phoneticPr fontId="2"/>
  </si>
  <si>
    <t>補助対象経費計（Ｄ）</t>
    <rPh sb="0" eb="2">
      <t>ホジョ</t>
    </rPh>
    <rPh sb="2" eb="4">
      <t>タイショウ</t>
    </rPh>
    <rPh sb="4" eb="6">
      <t>ケイヒ</t>
    </rPh>
    <rPh sb="6" eb="7">
      <t>ケイ</t>
    </rPh>
    <phoneticPr fontId="2"/>
  </si>
  <si>
    <t>補助対象外経費</t>
    <rPh sb="0" eb="2">
      <t>ホジョ</t>
    </rPh>
    <rPh sb="2" eb="5">
      <t>タイショウガイ</t>
    </rPh>
    <rPh sb="5" eb="7">
      <t>ケイヒ</t>
    </rPh>
    <phoneticPr fontId="2"/>
  </si>
  <si>
    <t>小   計（Ｅ）</t>
    <rPh sb="0" eb="1">
      <t>ショウ</t>
    </rPh>
    <rPh sb="4" eb="5">
      <t>ケイ</t>
    </rPh>
    <phoneticPr fontId="2"/>
  </si>
  <si>
    <t>委託費</t>
    <rPh sb="0" eb="2">
      <t>イタク</t>
    </rPh>
    <rPh sb="2" eb="3">
      <t>ヒ</t>
    </rPh>
    <phoneticPr fontId="7"/>
  </si>
  <si>
    <t>出演・
音楽・
文芸費</t>
    <phoneticPr fontId="7"/>
  </si>
  <si>
    <t>舞台・
会場・
設営費</t>
    <phoneticPr fontId="7"/>
  </si>
  <si>
    <t>雑役務費・
消耗品費等</t>
    <phoneticPr fontId="7"/>
  </si>
  <si>
    <t>国庫補助額</t>
    <rPh sb="0" eb="2">
      <t>コッコ</t>
    </rPh>
    <rPh sb="2" eb="4">
      <t>ホジョ</t>
    </rPh>
    <rPh sb="4" eb="5">
      <t>ガク</t>
    </rPh>
    <phoneticPr fontId="2"/>
  </si>
  <si>
    <t>内訳書</t>
    <rPh sb="0" eb="3">
      <t>ウチワケショ</t>
    </rPh>
    <phoneticPr fontId="7"/>
  </si>
  <si>
    <t>2-2</t>
  </si>
  <si>
    <t>2-3</t>
  </si>
  <si>
    <t>2-4</t>
  </si>
  <si>
    <t>2-5</t>
  </si>
  <si>
    <t>2-6</t>
  </si>
  <si>
    <t>2-7</t>
  </si>
  <si>
    <t>2-8</t>
  </si>
  <si>
    <t>2-9</t>
  </si>
  <si>
    <t>2-10</t>
  </si>
  <si>
    <t>2-11</t>
  </si>
  <si>
    <t>2-12</t>
  </si>
  <si>
    <t>2-13</t>
  </si>
  <si>
    <t>2-14</t>
  </si>
  <si>
    <t>2-15</t>
  </si>
  <si>
    <t>2-16</t>
  </si>
  <si>
    <t>2-17</t>
  </si>
  <si>
    <t>2-18</t>
  </si>
  <si>
    <t>2-19</t>
  </si>
  <si>
    <t>2-20</t>
  </si>
  <si>
    <t>収入</t>
    <rPh sb="0" eb="2">
      <t>シュウニュウ</t>
    </rPh>
    <phoneticPr fontId="7"/>
  </si>
  <si>
    <t>2-1</t>
    <phoneticPr fontId="7"/>
  </si>
  <si>
    <t>内訳書</t>
    <rPh sb="0" eb="3">
      <t>ウチワケショ</t>
    </rPh>
    <phoneticPr fontId="7"/>
  </si>
  <si>
    <t>2-1</t>
    <phoneticPr fontId="19"/>
  </si>
  <si>
    <t>【 内訳書 集計表 】</t>
    <rPh sb="2" eb="4">
      <t>ウチワケ</t>
    </rPh>
    <rPh sb="4" eb="5">
      <t>ショ</t>
    </rPh>
    <rPh sb="6" eb="9">
      <t>シュウケイヒョウ</t>
    </rPh>
    <phoneticPr fontId="7"/>
  </si>
  <si>
    <t>事業形態</t>
    <rPh sb="0" eb="2">
      <t>ジギョウ</t>
    </rPh>
    <rPh sb="2" eb="4">
      <t>ケイタイ</t>
    </rPh>
    <phoneticPr fontId="7"/>
  </si>
  <si>
    <t>金額</t>
    <rPh sb="0" eb="2">
      <t>キンガク</t>
    </rPh>
    <phoneticPr fontId="7"/>
  </si>
  <si>
    <t>国庫補助額</t>
  </si>
  <si>
    <t>合　計（B）</t>
    <rPh sb="0" eb="1">
      <t>ゴウ</t>
    </rPh>
    <rPh sb="2" eb="3">
      <t>ケイ</t>
    </rPh>
    <phoneticPr fontId="7"/>
  </si>
  <si>
    <t>小　計（Ｅ）</t>
    <rPh sb="0" eb="1">
      <t>ショウ</t>
    </rPh>
    <rPh sb="2" eb="3">
      <t>ケイ</t>
    </rPh>
    <phoneticPr fontId="7"/>
  </si>
  <si>
    <t>合   計（F）</t>
    <rPh sb="0" eb="1">
      <t>ゴウ</t>
    </rPh>
    <rPh sb="4" eb="5">
      <t>ケイ</t>
    </rPh>
    <phoneticPr fontId="7"/>
  </si>
  <si>
    <t>合   計（F）</t>
    <rPh sb="0" eb="1">
      <t>ゴウ</t>
    </rPh>
    <rPh sb="4" eb="5">
      <t>ケイ</t>
    </rPh>
    <phoneticPr fontId="2"/>
  </si>
  <si>
    <t>2-6</t>
    <phoneticPr fontId="7"/>
  </si>
  <si>
    <t>2-12</t>
    <phoneticPr fontId="7"/>
  </si>
  <si>
    <t>委託費・補助金</t>
    <rPh sb="0" eb="2">
      <t>イタク</t>
    </rPh>
    <rPh sb="2" eb="3">
      <t>ヒ</t>
    </rPh>
    <rPh sb="4" eb="7">
      <t>ホジョキン</t>
    </rPh>
    <phoneticPr fontId="7"/>
  </si>
  <si>
    <t>自己収入計</t>
    <rPh sb="0" eb="2">
      <t>ジコ</t>
    </rPh>
    <rPh sb="2" eb="4">
      <t>シュウニュウ</t>
    </rPh>
    <rPh sb="4" eb="5">
      <t>ケイ</t>
    </rPh>
    <phoneticPr fontId="7"/>
  </si>
  <si>
    <t>自己収入</t>
    <rPh sb="0" eb="2">
      <t>ジコ</t>
    </rPh>
    <rPh sb="2" eb="4">
      <t>シュウニュウ</t>
    </rPh>
    <phoneticPr fontId="7"/>
  </si>
  <si>
    <t>自己収入</t>
    <rPh sb="0" eb="2">
      <t>ジコ</t>
    </rPh>
    <rPh sb="2" eb="4">
      <t>シュウニュウ</t>
    </rPh>
    <phoneticPr fontId="7"/>
  </si>
  <si>
    <t>自己収入計</t>
    <rPh sb="0" eb="2">
      <t>ジコ</t>
    </rPh>
    <rPh sb="2" eb="4">
      <t>シュウニュウ</t>
    </rPh>
    <rPh sb="4" eb="5">
      <t>ケイ</t>
    </rPh>
    <phoneticPr fontId="7"/>
  </si>
  <si>
    <t>事業識別</t>
    <rPh sb="0" eb="2">
      <t>ジギョウ</t>
    </rPh>
    <rPh sb="2" eb="4">
      <t>シキベツ</t>
    </rPh>
    <phoneticPr fontId="7"/>
  </si>
  <si>
    <t>執行
団体名</t>
    <rPh sb="0" eb="2">
      <t>シッコウ</t>
    </rPh>
    <rPh sb="3" eb="5">
      <t>ダンタイ</t>
    </rPh>
    <rPh sb="5" eb="6">
      <t>メイ</t>
    </rPh>
    <phoneticPr fontId="7"/>
  </si>
  <si>
    <t>事業名
（取組名）</t>
    <rPh sb="0" eb="2">
      <t>ジギョウ</t>
    </rPh>
    <rPh sb="2" eb="3">
      <t>メイ</t>
    </rPh>
    <rPh sb="5" eb="7">
      <t>トリクミ</t>
    </rPh>
    <rPh sb="7" eb="8">
      <t>メイ</t>
    </rPh>
    <phoneticPr fontId="7"/>
  </si>
  <si>
    <t>合計</t>
    <rPh sb="0" eb="2">
      <t>ゴウケイ</t>
    </rPh>
    <phoneticPr fontId="7"/>
  </si>
  <si>
    <t>委託費・補助金</t>
    <phoneticPr fontId="7"/>
  </si>
  <si>
    <t>委託費・補助金</t>
    <phoneticPr fontId="7"/>
  </si>
  <si>
    <t>委託費・補助金</t>
    <phoneticPr fontId="7"/>
  </si>
  <si>
    <t>委託費・補助金総額</t>
    <rPh sb="0" eb="2">
      <t>イタク</t>
    </rPh>
    <rPh sb="2" eb="3">
      <t>ヒ</t>
    </rPh>
    <rPh sb="4" eb="7">
      <t>ホジョキン</t>
    </rPh>
    <rPh sb="7" eb="9">
      <t>ソウガク</t>
    </rPh>
    <phoneticPr fontId="7"/>
  </si>
  <si>
    <t>振り分け</t>
    <rPh sb="0" eb="1">
      <t>フ</t>
    </rPh>
    <rPh sb="2" eb="3">
      <t>ワ</t>
    </rPh>
    <phoneticPr fontId="7"/>
  </si>
  <si>
    <t>補助事業者</t>
    <rPh sb="0" eb="2">
      <t>ホジョ</t>
    </rPh>
    <rPh sb="2" eb="5">
      <t>ジギョウシャ</t>
    </rPh>
    <phoneticPr fontId="7"/>
  </si>
  <si>
    <t>補助事業者以外</t>
    <rPh sb="0" eb="2">
      <t>ホジョ</t>
    </rPh>
    <rPh sb="2" eb="5">
      <t>ジギョウシャ</t>
    </rPh>
    <rPh sb="5" eb="7">
      <t>イガイ</t>
    </rPh>
    <phoneticPr fontId="7"/>
  </si>
  <si>
    <t>備考</t>
    <rPh sb="0" eb="2">
      <t>ビコウ</t>
    </rPh>
    <phoneticPr fontId="7"/>
  </si>
  <si>
    <t>執行団体名</t>
    <rPh sb="4" eb="5">
      <t>メイ</t>
    </rPh>
    <phoneticPr fontId="19"/>
  </si>
  <si>
    <t>補助金</t>
    <rPh sb="0" eb="3">
      <t>ホジョキン</t>
    </rPh>
    <phoneticPr fontId="7"/>
  </si>
  <si>
    <t>委託費・補助金</t>
    <rPh sb="0" eb="3">
      <t>イタクヒ</t>
    </rPh>
    <rPh sb="4" eb="7">
      <t>ホジョキン</t>
    </rPh>
    <phoneticPr fontId="7"/>
  </si>
  <si>
    <t>補助金</t>
    <rPh sb="0" eb="3">
      <t>ホジョキン</t>
    </rPh>
    <phoneticPr fontId="7"/>
  </si>
  <si>
    <t>委託費・補助金</t>
    <rPh sb="4" eb="7">
      <t>ホジョキン</t>
    </rPh>
    <phoneticPr fontId="7"/>
  </si>
  <si>
    <t>委託費</t>
    <rPh sb="0" eb="3">
      <t>イタクヒ</t>
    </rPh>
    <phoneticPr fontId="2"/>
  </si>
  <si>
    <t>補助金</t>
    <rPh sb="0" eb="3">
      <t>ホジョキン</t>
    </rPh>
    <phoneticPr fontId="2"/>
  </si>
  <si>
    <t xml:space="preserve"> </t>
    <phoneticPr fontId="7"/>
  </si>
  <si>
    <t xml:space="preserve">  </t>
    <phoneticPr fontId="7"/>
  </si>
  <si>
    <t>2-2</t>
    <phoneticPr fontId="7"/>
  </si>
  <si>
    <t>2-3</t>
    <phoneticPr fontId="7"/>
  </si>
  <si>
    <t>2-4</t>
    <phoneticPr fontId="7"/>
  </si>
  <si>
    <t>2-20</t>
    <phoneticPr fontId="7"/>
  </si>
  <si>
    <t>2-19</t>
    <phoneticPr fontId="7"/>
  </si>
  <si>
    <t>2-18</t>
    <phoneticPr fontId="7"/>
  </si>
  <si>
    <t>2-17</t>
    <phoneticPr fontId="7"/>
  </si>
  <si>
    <t>2-16</t>
    <phoneticPr fontId="7"/>
  </si>
  <si>
    <t>2-15</t>
    <phoneticPr fontId="7"/>
  </si>
  <si>
    <t>2-14</t>
    <phoneticPr fontId="7"/>
  </si>
  <si>
    <t>2-13</t>
    <phoneticPr fontId="7"/>
  </si>
  <si>
    <t>2-11</t>
    <phoneticPr fontId="7"/>
  </si>
  <si>
    <t>2-10</t>
    <phoneticPr fontId="7"/>
  </si>
  <si>
    <t>2-9</t>
    <phoneticPr fontId="7"/>
  </si>
  <si>
    <t>2-8</t>
    <phoneticPr fontId="7"/>
  </si>
  <si>
    <t>2-7</t>
    <phoneticPr fontId="7"/>
  </si>
  <si>
    <t>2-5</t>
    <phoneticPr fontId="7"/>
  </si>
  <si>
    <t>2-10</t>
    <phoneticPr fontId="2"/>
  </si>
  <si>
    <t>2-20</t>
    <phoneticPr fontId="2"/>
  </si>
  <si>
    <t>2-19</t>
    <phoneticPr fontId="2"/>
  </si>
  <si>
    <t>2-18</t>
    <phoneticPr fontId="2"/>
  </si>
  <si>
    <t>2-17</t>
    <phoneticPr fontId="2"/>
  </si>
  <si>
    <t>2-16</t>
    <phoneticPr fontId="2"/>
  </si>
  <si>
    <t>2-15</t>
    <phoneticPr fontId="2"/>
  </si>
  <si>
    <t>2-14</t>
    <phoneticPr fontId="2"/>
  </si>
  <si>
    <t>2-13</t>
    <phoneticPr fontId="2"/>
  </si>
  <si>
    <t>2-12</t>
    <phoneticPr fontId="2"/>
  </si>
  <si>
    <t>2-11</t>
    <phoneticPr fontId="2"/>
  </si>
  <si>
    <t>予算額
合計</t>
    <rPh sb="0" eb="2">
      <t>ヨサン</t>
    </rPh>
    <phoneticPr fontId="2"/>
  </si>
  <si>
    <t>予算額
合計</t>
    <rPh sb="0" eb="2">
      <t>ヨサン</t>
    </rPh>
    <rPh sb="2" eb="3">
      <t>ガク</t>
    </rPh>
    <rPh sb="4" eb="6">
      <t>ゴウケイ</t>
    </rPh>
    <phoneticPr fontId="7"/>
  </si>
  <si>
    <t>【収支予算書】</t>
    <rPh sb="1" eb="3">
      <t>シュウシ</t>
    </rPh>
    <rPh sb="3" eb="6">
      <t>ヨサンショ</t>
    </rPh>
    <phoneticPr fontId="7"/>
  </si>
  <si>
    <t>予定額</t>
    <rPh sb="0" eb="2">
      <t>ヨテイ</t>
    </rPh>
    <rPh sb="2" eb="3">
      <t>ガク</t>
    </rPh>
    <phoneticPr fontId="7"/>
  </si>
  <si>
    <t>（単位：円）</t>
    <phoneticPr fontId="7"/>
  </si>
  <si>
    <t>No.</t>
    <phoneticPr fontId="7"/>
  </si>
  <si>
    <t>No.</t>
    <phoneticPr fontId="7"/>
  </si>
  <si>
    <t>No.</t>
    <phoneticPr fontId="7"/>
  </si>
  <si>
    <t>入力</t>
    <rPh sb="0" eb="2">
      <t>ニュウリョク</t>
    </rPh>
    <phoneticPr fontId="7"/>
  </si>
  <si>
    <t>委託・補助
団体名</t>
    <rPh sb="0" eb="2">
      <t>イタク</t>
    </rPh>
    <rPh sb="3" eb="5">
      <t>ホジョ</t>
    </rPh>
    <rPh sb="6" eb="9">
      <t>ダンタイメイ</t>
    </rPh>
    <phoneticPr fontId="7"/>
  </si>
  <si>
    <t>人件費・旅費・報償費</t>
    <rPh sb="4" eb="6">
      <t>リョヒ</t>
    </rPh>
    <rPh sb="7" eb="9">
      <t>ホウショウ</t>
    </rPh>
    <rPh sb="9" eb="10">
      <t>ヒ</t>
    </rPh>
    <phoneticPr fontId="7"/>
  </si>
  <si>
    <t>人件費・旅費・報償費</t>
    <rPh sb="0" eb="3">
      <t>ジンケンヒ</t>
    </rPh>
    <rPh sb="4" eb="6">
      <t>リョヒ</t>
    </rPh>
    <rPh sb="7" eb="9">
      <t>ホウショウ</t>
    </rPh>
    <rPh sb="9" eb="10">
      <t>ヒ</t>
    </rPh>
    <phoneticPr fontId="7"/>
  </si>
  <si>
    <t>人件費</t>
    <rPh sb="0" eb="3">
      <t>ジンケンヒ</t>
    </rPh>
    <phoneticPr fontId="7"/>
  </si>
  <si>
    <t>人件費</t>
    <phoneticPr fontId="7"/>
  </si>
  <si>
    <t>人件費・
旅費・
報償費</t>
    <rPh sb="5" eb="7">
      <t>リョヒ</t>
    </rPh>
    <rPh sb="9" eb="11">
      <t>ホウショウ</t>
    </rPh>
    <rPh sb="11" eb="12">
      <t>ヒ</t>
    </rPh>
    <phoneticPr fontId="2"/>
  </si>
  <si>
    <t>人件費</t>
    <rPh sb="0" eb="3">
      <t>ジンケンヒ</t>
    </rPh>
    <phoneticPr fontId="2"/>
  </si>
  <si>
    <t>人件費</t>
    <phoneticPr fontId="2"/>
  </si>
  <si>
    <t>人件費・
旅費・
報償費</t>
    <rPh sb="0" eb="3">
      <t>ジンケンヒ</t>
    </rPh>
    <rPh sb="5" eb="7">
      <t>リョヒ</t>
    </rPh>
    <rPh sb="9" eb="11">
      <t>ホウショウ</t>
    </rPh>
    <rPh sb="11" eb="12">
      <t>ヒ</t>
    </rPh>
    <phoneticPr fontId="2"/>
  </si>
  <si>
    <t>人件費・
旅費・
報償費</t>
    <phoneticPr fontId="7"/>
  </si>
  <si>
    <t>人件費・
旅費・
報償費</t>
    <rPh sb="0" eb="3">
      <t>ジンケンヒ</t>
    </rPh>
    <rPh sb="5" eb="7">
      <t>リョヒ</t>
    </rPh>
    <rPh sb="9" eb="11">
      <t>ホウショウ</t>
    </rPh>
    <rPh sb="11" eb="12">
      <t>ヒ</t>
    </rPh>
    <phoneticPr fontId="7"/>
  </si>
  <si>
    <t>人件費・
旅費・
報償費</t>
    <rPh sb="5" eb="7">
      <t>リョヒ</t>
    </rPh>
    <rPh sb="9" eb="11">
      <t>ホウショウ</t>
    </rPh>
    <rPh sb="11" eb="12">
      <t>ヒ</t>
    </rPh>
    <phoneticPr fontId="3"/>
  </si>
  <si>
    <t>人件費</t>
    <rPh sb="0" eb="3">
      <t>ジンケンヒ</t>
    </rPh>
    <phoneticPr fontId="3"/>
  </si>
  <si>
    <t>kbc2525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</si>
</sst>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_ "/>
    <numFmt numFmtId="177" formatCode="#,##0_ "/>
    <numFmt numFmtId="178" formatCode="#,##0;&quot;△ &quot;#,##0"/>
    <numFmt numFmtId="179" formatCode="General;;"/>
    <numFmt numFmtId="180" formatCode="[=1]&quot;修正入力が必要&quot;;General"/>
    <numFmt numFmtId="181" formatCode="[=1]&quot;国庫補助額修正入力が交付決定額を超過しています&quot;;General"/>
    <numFmt numFmtId="182" formatCode="#,##0.00;&quot;△ &quot;#,##0.00"/>
  </numFmts>
  <fonts count="36" x14ac:knownFonts="1">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theme="1"/>
      <name val="ＭＳ Ｐゴシック"/>
      <family val="3"/>
      <charset val="128"/>
    </font>
    <font>
      <sz val="6"/>
      <name val="ＭＳ Ｐゴシック"/>
      <family val="3"/>
      <charset val="128"/>
    </font>
    <font>
      <sz val="10"/>
      <name val="ＭＳ Ｐゴシック"/>
      <family val="3"/>
      <charset val="128"/>
    </font>
    <font>
      <b/>
      <sz val="10"/>
      <name val="ＭＳ Ｐゴシック"/>
      <family val="3"/>
      <charset val="128"/>
    </font>
    <font>
      <sz val="10"/>
      <color theme="1"/>
      <name val="ＭＳ Ｐゴシック"/>
      <family val="3"/>
      <charset val="128"/>
    </font>
    <font>
      <b/>
      <sz val="11"/>
      <color theme="1"/>
      <name val="ＭＳ Ｐゴシック"/>
      <family val="3"/>
      <charset val="128"/>
    </font>
    <font>
      <b/>
      <sz val="12"/>
      <name val="ＭＳ Ｐゴシック"/>
      <family val="3"/>
      <charset val="128"/>
    </font>
    <font>
      <b/>
      <sz val="11"/>
      <name val="ＭＳ Ｐゴシック"/>
      <family val="3"/>
      <charset val="128"/>
    </font>
    <font>
      <sz val="8"/>
      <name val="ＭＳ Ｐゴシック"/>
      <family val="3"/>
      <charset val="128"/>
    </font>
    <font>
      <b/>
      <sz val="9"/>
      <name val="ＭＳ Ｐゴシック"/>
      <family val="3"/>
      <charset val="128"/>
    </font>
    <font>
      <sz val="11"/>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
      <sz val="6"/>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8"/>
      <color theme="1"/>
      <name val="ＭＳ Ｐゴシック"/>
      <family val="3"/>
      <charset val="128"/>
    </font>
    <font>
      <sz val="22"/>
      <color theme="1"/>
      <name val="ＭＳ Ｐゴシック"/>
      <family val="3"/>
      <charset val="128"/>
    </font>
    <font>
      <sz val="24"/>
      <color theme="1"/>
      <name val="ＭＳ Ｐゴシック"/>
      <family val="3"/>
      <charset val="128"/>
    </font>
    <font>
      <sz val="10"/>
      <color indexed="81"/>
      <name val="Meiryo UI"/>
      <family val="3"/>
      <charset val="128"/>
    </font>
    <font>
      <sz val="11"/>
      <color rgb="FFFF0000"/>
      <name val="ＭＳ Ｐゴシック"/>
      <family val="3"/>
      <charset val="128"/>
      <scheme val="minor"/>
    </font>
    <font>
      <b/>
      <sz val="11"/>
      <color theme="1"/>
      <name val="ＭＳ Ｐゴシック"/>
      <family val="3"/>
      <charset val="128"/>
      <scheme val="minor"/>
    </font>
    <font>
      <b/>
      <sz val="10"/>
      <name val="ＭＳ Ｐゴシック"/>
      <family val="3"/>
      <charset val="128"/>
      <scheme val="minor"/>
    </font>
    <font>
      <sz val="11"/>
      <color theme="1"/>
      <name val="ＭＳ Ｐゴシック"/>
      <family val="2"/>
      <scheme val="minor"/>
    </font>
    <font>
      <b/>
      <sz val="9"/>
      <color theme="1"/>
      <name val="ＭＳ Ｐゴシック"/>
      <family val="3"/>
      <charset val="128"/>
    </font>
    <font>
      <sz val="10"/>
      <color indexed="81"/>
      <name val="ＭＳ Ｐゴシック"/>
      <family val="3"/>
      <charset val="128"/>
    </font>
    <font>
      <sz val="9"/>
      <color indexed="81"/>
      <name val="ＭＳ Ｐゴシック"/>
      <family val="3"/>
      <charset val="128"/>
    </font>
    <font>
      <b/>
      <sz val="10"/>
      <color indexed="10"/>
      <name val="Meiryo UI"/>
      <family val="3"/>
      <charset val="128"/>
    </font>
    <font>
      <sz val="11"/>
      <name val="ＭＳ 明朝"/>
      <family val="1"/>
      <charset val="128"/>
    </font>
    <font>
      <b/>
      <u/>
      <sz val="10"/>
      <color indexed="10"/>
      <name val="Meiryo UI"/>
      <family val="3"/>
      <charset val="128"/>
    </font>
  </fonts>
  <fills count="12">
    <fill>
      <patternFill patternType="none"/>
    </fill>
    <fill>
      <patternFill patternType="gray125"/>
    </fill>
    <fill>
      <patternFill patternType="solid">
        <fgColor theme="9" tint="0.59999389629810485"/>
        <bgColor indexed="64"/>
      </patternFill>
    </fill>
    <fill>
      <patternFill patternType="solid">
        <fgColor rgb="FF99FFCC"/>
        <bgColor indexed="64"/>
      </patternFill>
    </fill>
    <fill>
      <patternFill patternType="solid">
        <fgColor theme="9"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FFFF"/>
        <bgColor indexed="64"/>
      </patternFill>
    </fill>
    <fill>
      <patternFill patternType="solid">
        <fgColor theme="5" tint="0.59996337778862885"/>
        <bgColor indexed="64"/>
      </patternFill>
    </fill>
    <fill>
      <patternFill patternType="solid">
        <fgColor theme="0" tint="-0.14996795556505021"/>
        <bgColor indexed="64"/>
      </patternFill>
    </fill>
    <fill>
      <patternFill patternType="solid">
        <fgColor rgb="FFFFFF00"/>
        <bgColor indexed="64"/>
      </patternFill>
    </fill>
  </fills>
  <borders count="75">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top style="thin">
        <color indexed="64"/>
      </top>
      <bottom style="dotted">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dotted">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rgb="FFFF0000"/>
      </left>
      <right style="thin">
        <color rgb="FFFF0000"/>
      </right>
      <top style="thin">
        <color rgb="FFFF0000"/>
      </top>
      <bottom style="thin">
        <color rgb="FFFF0000"/>
      </bottom>
      <diagonal/>
    </border>
    <border>
      <left/>
      <right style="medium">
        <color indexed="64"/>
      </right>
      <top style="medium">
        <color indexed="64"/>
      </top>
      <bottom style="medium">
        <color indexed="64"/>
      </bottom>
      <diagonal/>
    </border>
  </borders>
  <cellStyleXfs count="28">
    <xf numFmtId="0" fontId="0" fillId="0" borderId="0">
      <alignment vertical="center"/>
    </xf>
    <xf numFmtId="38" fontId="4" fillId="0" borderId="0" applyFill="0" applyBorder="0" applyAlignment="0" applyProtection="0">
      <alignment vertical="center"/>
    </xf>
    <xf numFmtId="38" fontId="5" fillId="0" borderId="0" applyFill="0" applyBorder="0" applyAlignment="0" applyProtection="0">
      <alignment vertical="center"/>
    </xf>
    <xf numFmtId="38" fontId="5" fillId="0" borderId="0" applyFill="0" applyBorder="0" applyAlignment="0" applyProtection="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38" fontId="6" fillId="0" borderId="0" applyFill="0" applyBorder="0" applyAlignment="0" applyProtection="0">
      <alignment vertical="center"/>
    </xf>
    <xf numFmtId="0" fontId="16" fillId="0" borderId="0">
      <alignment vertical="center"/>
    </xf>
    <xf numFmtId="38" fontId="16" fillId="0" borderId="0" applyFont="0" applyFill="0" applyBorder="0" applyAlignment="0" applyProtection="0">
      <alignment vertical="center"/>
    </xf>
    <xf numFmtId="38" fontId="6"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6" fillId="0" borderId="0">
      <alignment vertical="center"/>
    </xf>
    <xf numFmtId="0" fontId="29" fillId="0" borderId="0"/>
    <xf numFmtId="0" fontId="1" fillId="0" borderId="0">
      <alignment vertical="center"/>
    </xf>
    <xf numFmtId="38" fontId="1" fillId="0" borderId="0" applyFont="0" applyFill="0" applyBorder="0" applyAlignment="0" applyProtection="0">
      <alignment vertical="center"/>
    </xf>
  </cellStyleXfs>
  <cellXfs count="419">
    <xf numFmtId="0" fontId="0" fillId="0" borderId="0" xfId="0">
      <alignment vertical="center"/>
    </xf>
    <xf numFmtId="38" fontId="4" fillId="0" borderId="0" xfId="18" applyFont="1" applyFill="1">
      <alignment vertical="center"/>
    </xf>
    <xf numFmtId="0" fontId="10" fillId="0" borderId="0" xfId="0" applyFont="1" applyAlignment="1">
      <alignment horizontal="center" vertical="center"/>
    </xf>
    <xf numFmtId="0" fontId="0" fillId="0" borderId="0" xfId="15" applyFont="1" applyProtection="1">
      <alignment vertical="center"/>
      <protection locked="0"/>
    </xf>
    <xf numFmtId="38" fontId="13" fillId="0" borderId="0" xfId="3" applyFont="1" applyFill="1" applyBorder="1" applyAlignment="1">
      <alignment horizontal="center" vertical="center" wrapText="1"/>
    </xf>
    <xf numFmtId="38" fontId="13" fillId="0" borderId="0" xfId="3" applyFont="1" applyFill="1">
      <alignment vertical="center"/>
    </xf>
    <xf numFmtId="0" fontId="0" fillId="0" borderId="0" xfId="17" applyFont="1" applyAlignment="1">
      <alignment vertical="center" wrapText="1"/>
    </xf>
    <xf numFmtId="0" fontId="14" fillId="0" borderId="6" xfId="0" applyFont="1" applyBorder="1" applyAlignment="1">
      <alignment horizontal="right" vertical="center" shrinkToFit="1"/>
    </xf>
    <xf numFmtId="38" fontId="8" fillId="0" borderId="25" xfId="3" applyFont="1" applyFill="1" applyBorder="1" applyAlignment="1" applyProtection="1">
      <alignment horizontal="center" vertical="center" shrinkToFit="1"/>
      <protection locked="0"/>
    </xf>
    <xf numFmtId="38" fontId="8" fillId="0" borderId="0" xfId="3" applyFont="1" applyFill="1" applyBorder="1" applyAlignment="1" applyProtection="1">
      <alignment horizontal="center" vertical="center" wrapText="1"/>
      <protection locked="0"/>
    </xf>
    <xf numFmtId="38" fontId="4" fillId="0" borderId="0" xfId="3" applyFont="1" applyFill="1" applyBorder="1" applyAlignment="1" applyProtection="1">
      <alignment horizontal="left" vertical="center" wrapText="1"/>
    </xf>
    <xf numFmtId="38" fontId="8" fillId="0" borderId="0" xfId="3" applyFont="1" applyFill="1" applyAlignment="1">
      <alignment horizontal="center" vertical="center"/>
    </xf>
    <xf numFmtId="38" fontId="8" fillId="0" borderId="28" xfId="3" applyFont="1" applyFill="1" applyBorder="1" applyAlignment="1" applyProtection="1">
      <alignment horizontal="center" vertical="center" shrinkToFit="1"/>
      <protection locked="0"/>
    </xf>
    <xf numFmtId="0" fontId="6" fillId="0" borderId="0" xfId="17" applyAlignment="1">
      <alignment vertical="center" wrapText="1"/>
    </xf>
    <xf numFmtId="0" fontId="8" fillId="0" borderId="0" xfId="17" applyFont="1" applyProtection="1">
      <alignment vertical="center"/>
      <protection locked="0"/>
    </xf>
    <xf numFmtId="0" fontId="8" fillId="0" borderId="0" xfId="17" applyFont="1" applyAlignment="1" applyProtection="1">
      <alignment horizontal="center" vertical="center" shrinkToFit="1"/>
      <protection locked="0"/>
    </xf>
    <xf numFmtId="38" fontId="4" fillId="0" borderId="6" xfId="18" applyFont="1" applyFill="1" applyBorder="1" applyAlignment="1">
      <alignment horizontal="right" vertical="center"/>
    </xf>
    <xf numFmtId="4" fontId="8" fillId="0" borderId="0" xfId="3" applyNumberFormat="1" applyFont="1" applyFill="1" applyBorder="1" applyAlignment="1" applyProtection="1">
      <alignment vertical="center" shrinkToFit="1"/>
      <protection locked="0"/>
    </xf>
    <xf numFmtId="0" fontId="8" fillId="0" borderId="0" xfId="17" applyFont="1" applyAlignment="1" applyProtection="1">
      <alignment vertical="center" shrinkToFit="1"/>
      <protection locked="0"/>
    </xf>
    <xf numFmtId="0" fontId="8" fillId="6" borderId="30" xfId="17" applyFont="1" applyFill="1" applyBorder="1" applyAlignment="1" applyProtection="1">
      <alignment horizontal="center" vertical="center" shrinkToFit="1"/>
      <protection locked="0"/>
    </xf>
    <xf numFmtId="0" fontId="10" fillId="0" borderId="0" xfId="10" applyFont="1">
      <alignment vertical="center"/>
    </xf>
    <xf numFmtId="38" fontId="8" fillId="0" borderId="0" xfId="18" applyFont="1" applyFill="1" applyBorder="1" applyAlignment="1">
      <alignment horizontal="center" vertical="center"/>
    </xf>
    <xf numFmtId="0" fontId="16" fillId="0" borderId="0" xfId="19">
      <alignment vertical="center"/>
    </xf>
    <xf numFmtId="0" fontId="10" fillId="0" borderId="0" xfId="10" applyFont="1" applyAlignment="1">
      <alignment vertical="center" shrinkToFit="1"/>
    </xf>
    <xf numFmtId="38" fontId="8" fillId="0" borderId="13" xfId="2" applyFont="1" applyFill="1" applyBorder="1" applyAlignment="1">
      <alignment horizontal="left" vertical="center" shrinkToFit="1"/>
    </xf>
    <xf numFmtId="38" fontId="8" fillId="0" borderId="14" xfId="2" applyFont="1" applyFill="1" applyBorder="1" applyAlignment="1">
      <alignment horizontal="left" vertical="center" shrinkToFit="1"/>
    </xf>
    <xf numFmtId="38" fontId="8" fillId="0" borderId="17" xfId="2" applyFont="1" applyFill="1" applyBorder="1" applyAlignment="1">
      <alignment horizontal="left" vertical="center" shrinkToFit="1"/>
    </xf>
    <xf numFmtId="38" fontId="8" fillId="0" borderId="2" xfId="2" applyFont="1" applyFill="1" applyBorder="1" applyAlignment="1">
      <alignment horizontal="left" vertical="center" shrinkToFit="1"/>
    </xf>
    <xf numFmtId="38" fontId="8" fillId="0" borderId="10" xfId="2" applyFont="1" applyFill="1" applyBorder="1" applyAlignment="1">
      <alignment horizontal="left" vertical="center" shrinkToFit="1"/>
    </xf>
    <xf numFmtId="38" fontId="8" fillId="0" borderId="3" xfId="2" applyFont="1" applyFill="1" applyBorder="1" applyAlignment="1">
      <alignment horizontal="left" vertical="center" shrinkToFit="1"/>
    </xf>
    <xf numFmtId="38" fontId="8" fillId="0" borderId="13" xfId="2" applyFont="1" applyFill="1" applyBorder="1" applyAlignment="1">
      <alignment vertical="center" shrinkToFit="1"/>
    </xf>
    <xf numFmtId="38" fontId="8" fillId="0" borderId="14" xfId="2" applyFont="1" applyFill="1" applyBorder="1" applyAlignment="1">
      <alignment vertical="center" shrinkToFit="1"/>
    </xf>
    <xf numFmtId="0" fontId="10" fillId="0" borderId="14" xfId="10" applyFont="1" applyBorder="1" applyAlignment="1">
      <alignment vertical="center" shrinkToFit="1"/>
    </xf>
    <xf numFmtId="0" fontId="10" fillId="0" borderId="17" xfId="10" applyFont="1" applyBorder="1">
      <alignment vertical="center"/>
    </xf>
    <xf numFmtId="38" fontId="12" fillId="0" borderId="0" xfId="2" applyFont="1" applyFill="1" applyAlignment="1">
      <alignment vertical="center"/>
    </xf>
    <xf numFmtId="176" fontId="8" fillId="6" borderId="30" xfId="17" applyNumberFormat="1" applyFont="1" applyFill="1" applyBorder="1" applyAlignment="1" applyProtection="1">
      <alignment horizontal="center" vertical="center" shrinkToFit="1"/>
      <protection locked="0"/>
    </xf>
    <xf numFmtId="0" fontId="8" fillId="6" borderId="32" xfId="0" applyFont="1" applyFill="1" applyBorder="1" applyAlignment="1" applyProtection="1">
      <alignment horizontal="center" vertical="center" shrinkToFit="1"/>
      <protection locked="0"/>
    </xf>
    <xf numFmtId="0" fontId="8" fillId="6" borderId="31" xfId="17" applyFont="1" applyFill="1" applyBorder="1" applyAlignment="1" applyProtection="1">
      <alignment horizontal="center" vertical="center" shrinkToFit="1"/>
      <protection locked="0"/>
    </xf>
    <xf numFmtId="49" fontId="22" fillId="0" borderId="0" xfId="0" applyNumberFormat="1" applyFont="1" applyAlignment="1">
      <alignment horizontal="center" vertical="center" shrinkToFit="1"/>
    </xf>
    <xf numFmtId="0" fontId="10" fillId="0" borderId="13" xfId="10" applyFont="1" applyBorder="1">
      <alignment vertical="center"/>
    </xf>
    <xf numFmtId="178" fontId="8" fillId="7" borderId="30" xfId="3" applyNumberFormat="1" applyFont="1" applyFill="1" applyBorder="1" applyAlignment="1" applyProtection="1">
      <alignment vertical="center" shrinkToFit="1"/>
      <protection locked="0"/>
    </xf>
    <xf numFmtId="178" fontId="8" fillId="7" borderId="31" xfId="3" applyNumberFormat="1" applyFont="1" applyFill="1" applyBorder="1" applyAlignment="1" applyProtection="1">
      <alignment vertical="center" shrinkToFit="1"/>
      <protection locked="0"/>
    </xf>
    <xf numFmtId="178" fontId="8" fillId="7" borderId="32" xfId="3" applyNumberFormat="1" applyFont="1" applyFill="1" applyBorder="1" applyAlignment="1" applyProtection="1">
      <alignment vertical="center" shrinkToFit="1"/>
      <protection locked="0"/>
    </xf>
    <xf numFmtId="38" fontId="8" fillId="4" borderId="12" xfId="2" applyFont="1" applyFill="1" applyBorder="1" applyAlignment="1">
      <alignment horizontal="center" vertical="center" shrinkToFit="1"/>
    </xf>
    <xf numFmtId="0" fontId="10" fillId="4" borderId="12" xfId="10" applyFont="1" applyFill="1" applyBorder="1" applyAlignment="1">
      <alignment horizontal="center" vertical="center"/>
    </xf>
    <xf numFmtId="0" fontId="10" fillId="4" borderId="12" xfId="10" applyFont="1" applyFill="1" applyBorder="1">
      <alignment vertical="center"/>
    </xf>
    <xf numFmtId="38" fontId="8" fillId="0" borderId="27" xfId="3" applyFont="1" applyFill="1" applyBorder="1" applyAlignment="1" applyProtection="1">
      <alignment horizontal="center" vertical="center" shrinkToFit="1"/>
      <protection locked="0"/>
    </xf>
    <xf numFmtId="38" fontId="8" fillId="0" borderId="48" xfId="3" applyFont="1" applyFill="1" applyBorder="1" applyAlignment="1" applyProtection="1">
      <alignment horizontal="center" vertical="center" shrinkToFit="1"/>
      <protection locked="0"/>
    </xf>
    <xf numFmtId="0" fontId="8" fillId="6" borderId="32" xfId="17" applyFont="1" applyFill="1" applyBorder="1" applyAlignment="1" applyProtection="1">
      <alignment horizontal="center" vertical="center" shrinkToFit="1"/>
      <protection locked="0"/>
    </xf>
    <xf numFmtId="38" fontId="9" fillId="0" borderId="49" xfId="3" applyFont="1" applyFill="1" applyBorder="1" applyAlignment="1">
      <alignment horizontal="center" vertical="center"/>
    </xf>
    <xf numFmtId="0" fontId="9" fillId="7" borderId="50" xfId="17" applyFont="1" applyFill="1" applyBorder="1" applyAlignment="1">
      <alignment horizontal="center" vertical="center"/>
    </xf>
    <xf numFmtId="0" fontId="15" fillId="7" borderId="4" xfId="17" applyFont="1" applyFill="1" applyBorder="1" applyAlignment="1">
      <alignment horizontal="center" vertical="center"/>
    </xf>
    <xf numFmtId="0" fontId="15" fillId="5" borderId="4" xfId="17" applyFont="1" applyFill="1" applyBorder="1" applyAlignment="1">
      <alignment horizontal="center" vertical="center"/>
    </xf>
    <xf numFmtId="0" fontId="15" fillId="6" borderId="4" xfId="17" applyFont="1" applyFill="1" applyBorder="1" applyAlignment="1">
      <alignment horizontal="center" vertical="center"/>
    </xf>
    <xf numFmtId="38" fontId="9" fillId="4" borderId="37" xfId="3" applyFont="1" applyFill="1" applyBorder="1" applyAlignment="1">
      <alignment horizontal="center" vertical="center" wrapText="1"/>
    </xf>
    <xf numFmtId="38" fontId="9" fillId="4" borderId="44" xfId="3" applyFont="1" applyFill="1" applyBorder="1" applyAlignment="1">
      <alignment horizontal="center" vertical="center" wrapText="1"/>
    </xf>
    <xf numFmtId="178" fontId="8" fillId="4" borderId="34" xfId="17" applyNumberFormat="1" applyFont="1" applyFill="1" applyBorder="1" applyAlignment="1">
      <alignment vertical="center" shrinkToFit="1"/>
    </xf>
    <xf numFmtId="178" fontId="8" fillId="4" borderId="33" xfId="17" applyNumberFormat="1" applyFont="1" applyFill="1" applyBorder="1" applyAlignment="1">
      <alignment vertical="center" shrinkToFit="1"/>
    </xf>
    <xf numFmtId="0" fontId="10" fillId="0" borderId="17" xfId="10" applyFont="1" applyBorder="1" applyAlignment="1">
      <alignment vertical="center" shrinkToFit="1"/>
    </xf>
    <xf numFmtId="0" fontId="11" fillId="4" borderId="12" xfId="17" applyFont="1" applyFill="1" applyBorder="1" applyAlignment="1">
      <alignment horizontal="center" vertical="center" wrapText="1"/>
    </xf>
    <xf numFmtId="177" fontId="4" fillId="0" borderId="12" xfId="17" applyNumberFormat="1" applyFont="1" applyBorder="1" applyAlignment="1">
      <alignment vertical="center" shrinkToFit="1"/>
    </xf>
    <xf numFmtId="0" fontId="13" fillId="5" borderId="4" xfId="17" applyFont="1" applyFill="1" applyBorder="1" applyAlignment="1">
      <alignment horizontal="center" vertical="center"/>
    </xf>
    <xf numFmtId="49" fontId="23" fillId="0" borderId="0" xfId="0" applyNumberFormat="1" applyFont="1" applyAlignment="1">
      <alignment horizontal="center" vertical="center" shrinkToFit="1"/>
    </xf>
    <xf numFmtId="38" fontId="12" fillId="0" borderId="0" xfId="2" applyFont="1" applyFill="1" applyAlignment="1" applyProtection="1">
      <alignment horizontal="center" vertical="center" shrinkToFit="1"/>
    </xf>
    <xf numFmtId="38" fontId="4" fillId="0" borderId="0" xfId="18" applyFont="1" applyFill="1" applyProtection="1">
      <alignment vertical="center"/>
    </xf>
    <xf numFmtId="38" fontId="4" fillId="0" borderId="0" xfId="18" applyFont="1" applyFill="1" applyAlignment="1" applyProtection="1">
      <alignment vertical="center" wrapText="1"/>
    </xf>
    <xf numFmtId="38" fontId="9" fillId="0" borderId="0" xfId="3" applyFont="1" applyFill="1" applyBorder="1" applyAlignment="1" applyProtection="1">
      <alignment horizontal="center" vertical="center"/>
    </xf>
    <xf numFmtId="38" fontId="13" fillId="0" borderId="0" xfId="3" applyFont="1" applyFill="1" applyProtection="1">
      <alignment vertical="center"/>
    </xf>
    <xf numFmtId="38" fontId="4" fillId="0" borderId="6" xfId="18" applyFont="1" applyFill="1" applyBorder="1" applyAlignment="1" applyProtection="1">
      <alignment horizontal="right" vertical="center"/>
    </xf>
    <xf numFmtId="0" fontId="6" fillId="0" borderId="4" xfId="15" applyBorder="1">
      <alignment vertical="center"/>
    </xf>
    <xf numFmtId="0" fontId="15" fillId="7" borderId="4" xfId="0" applyFont="1" applyFill="1" applyBorder="1" applyAlignment="1">
      <alignment horizontal="center" vertical="center"/>
    </xf>
    <xf numFmtId="38" fontId="9" fillId="4" borderId="7" xfId="3" applyFont="1" applyFill="1" applyBorder="1" applyAlignment="1" applyProtection="1">
      <alignment horizontal="center" vertical="center"/>
    </xf>
    <xf numFmtId="38" fontId="8" fillId="0" borderId="0" xfId="18" applyFont="1" applyFill="1" applyBorder="1" applyAlignment="1" applyProtection="1">
      <alignment horizontal="center" vertical="center"/>
    </xf>
    <xf numFmtId="178" fontId="8" fillId="0" borderId="0" xfId="18" applyNumberFormat="1" applyFont="1" applyFill="1" applyBorder="1" applyAlignment="1" applyProtection="1">
      <alignment vertical="center" shrinkToFit="1"/>
    </xf>
    <xf numFmtId="178" fontId="0" fillId="0" borderId="0" xfId="0" applyNumberFormat="1" applyAlignment="1">
      <alignment vertical="center" shrinkToFit="1"/>
    </xf>
    <xf numFmtId="38" fontId="4" fillId="0" borderId="0" xfId="18" applyFont="1" applyFill="1" applyAlignment="1" applyProtection="1">
      <alignment horizontal="right" vertical="center"/>
    </xf>
    <xf numFmtId="38" fontId="8" fillId="0" borderId="12" xfId="18" applyFont="1" applyFill="1" applyBorder="1" applyAlignment="1" applyProtection="1">
      <alignment horizontal="center" vertical="center"/>
    </xf>
    <xf numFmtId="38" fontId="8" fillId="0" borderId="12" xfId="18" applyFont="1" applyFill="1" applyBorder="1" applyAlignment="1" applyProtection="1">
      <alignment horizontal="center" vertical="center" wrapText="1"/>
    </xf>
    <xf numFmtId="0" fontId="20" fillId="0" borderId="0" xfId="19" applyFont="1" applyAlignment="1">
      <alignment horizontal="center" vertical="center" shrinkToFit="1"/>
    </xf>
    <xf numFmtId="0" fontId="16" fillId="0" borderId="0" xfId="19" applyAlignment="1">
      <alignment horizontal="center" vertical="center"/>
    </xf>
    <xf numFmtId="38" fontId="17" fillId="0" borderId="0" xfId="20" applyFont="1" applyFill="1" applyAlignment="1" applyProtection="1">
      <alignment horizontal="right" vertical="center"/>
    </xf>
    <xf numFmtId="0" fontId="18" fillId="4" borderId="12" xfId="19" applyFont="1" applyFill="1" applyBorder="1" applyAlignment="1">
      <alignment horizontal="center" vertical="center"/>
    </xf>
    <xf numFmtId="49" fontId="17" fillId="4" borderId="12" xfId="20" applyNumberFormat="1" applyFont="1" applyFill="1" applyBorder="1" applyAlignment="1" applyProtection="1">
      <alignment horizontal="center" vertical="center"/>
    </xf>
    <xf numFmtId="179" fontId="4" fillId="4" borderId="12" xfId="0" applyNumberFormat="1" applyFont="1" applyFill="1" applyBorder="1" applyAlignment="1">
      <alignment horizontal="center" vertical="center" shrinkToFit="1"/>
    </xf>
    <xf numFmtId="179" fontId="10" fillId="0" borderId="12" xfId="0" applyNumberFormat="1" applyFont="1" applyBorder="1" applyAlignment="1">
      <alignment horizontal="justify" vertical="center" wrapText="1"/>
    </xf>
    <xf numFmtId="0" fontId="20" fillId="4" borderId="12" xfId="19" applyFont="1" applyFill="1" applyBorder="1" applyAlignment="1">
      <alignment horizontal="center" vertical="center" wrapText="1"/>
    </xf>
    <xf numFmtId="3" fontId="20" fillId="0" borderId="12" xfId="19" applyNumberFormat="1" applyFont="1" applyBorder="1">
      <alignment vertical="center"/>
    </xf>
    <xf numFmtId="3" fontId="20" fillId="0" borderId="15" xfId="19" applyNumberFormat="1" applyFont="1" applyBorder="1">
      <alignment vertical="center"/>
    </xf>
    <xf numFmtId="3" fontId="20" fillId="0" borderId="40" xfId="19" applyNumberFormat="1" applyFont="1" applyBorder="1">
      <alignment vertical="center"/>
    </xf>
    <xf numFmtId="3" fontId="20" fillId="0" borderId="44" xfId="19" applyNumberFormat="1" applyFont="1" applyBorder="1">
      <alignment vertical="center"/>
    </xf>
    <xf numFmtId="3" fontId="20" fillId="0" borderId="17" xfId="19" applyNumberFormat="1" applyFont="1" applyBorder="1">
      <alignment vertical="center"/>
    </xf>
    <xf numFmtId="3" fontId="20" fillId="0" borderId="21" xfId="19" applyNumberFormat="1" applyFont="1" applyBorder="1">
      <alignment vertical="center"/>
    </xf>
    <xf numFmtId="179" fontId="20" fillId="0" borderId="12" xfId="19" applyNumberFormat="1" applyFont="1" applyBorder="1" applyAlignment="1">
      <alignment horizontal="justify" vertical="center" wrapText="1"/>
    </xf>
    <xf numFmtId="0" fontId="20" fillId="0" borderId="37" xfId="19" applyFont="1" applyBorder="1" applyAlignment="1">
      <alignment horizontal="center" vertical="center" shrinkToFit="1"/>
    </xf>
    <xf numFmtId="178" fontId="20" fillId="8" borderId="37" xfId="19" applyNumberFormat="1" applyFont="1" applyFill="1" applyBorder="1" applyAlignment="1">
      <alignment vertical="center" shrinkToFit="1"/>
    </xf>
    <xf numFmtId="3" fontId="20" fillId="0" borderId="37" xfId="19" applyNumberFormat="1" applyFont="1" applyBorder="1">
      <alignment vertical="center"/>
    </xf>
    <xf numFmtId="0" fontId="20" fillId="0" borderId="40" xfId="19" applyFont="1" applyBorder="1" applyAlignment="1">
      <alignment horizontal="center" vertical="center" shrinkToFit="1"/>
    </xf>
    <xf numFmtId="178" fontId="20" fillId="8" borderId="40" xfId="19" applyNumberFormat="1" applyFont="1" applyFill="1" applyBorder="1" applyAlignment="1">
      <alignment vertical="center" shrinkToFit="1"/>
    </xf>
    <xf numFmtId="0" fontId="20" fillId="0" borderId="44" xfId="19" applyFont="1" applyBorder="1" applyAlignment="1">
      <alignment horizontal="center" vertical="center" shrinkToFit="1"/>
    </xf>
    <xf numFmtId="178" fontId="20" fillId="8" borderId="44" xfId="19" applyNumberFormat="1" applyFont="1" applyFill="1" applyBorder="1" applyAlignment="1">
      <alignment vertical="center" shrinkToFit="1"/>
    </xf>
    <xf numFmtId="178" fontId="20" fillId="8" borderId="12" xfId="19" applyNumberFormat="1" applyFont="1" applyFill="1" applyBorder="1" applyAlignment="1">
      <alignment vertical="center" shrinkToFit="1"/>
    </xf>
    <xf numFmtId="178" fontId="20" fillId="8" borderId="13" xfId="19" applyNumberFormat="1" applyFont="1" applyFill="1" applyBorder="1" applyAlignment="1">
      <alignment vertical="center" shrinkToFit="1"/>
    </xf>
    <xf numFmtId="178" fontId="20" fillId="8" borderId="21" xfId="19" applyNumberFormat="1" applyFont="1" applyFill="1" applyBorder="1" applyAlignment="1">
      <alignment vertical="center" shrinkToFit="1"/>
    </xf>
    <xf numFmtId="178" fontId="20" fillId="0" borderId="12" xfId="19" applyNumberFormat="1" applyFont="1" applyBorder="1" applyAlignment="1">
      <alignment vertical="center" shrinkToFit="1"/>
    </xf>
    <xf numFmtId="178" fontId="20" fillId="0" borderId="15" xfId="19" applyNumberFormat="1" applyFont="1" applyBorder="1" applyAlignment="1">
      <alignment vertical="center" shrinkToFit="1"/>
    </xf>
    <xf numFmtId="178" fontId="20" fillId="0" borderId="40" xfId="19" applyNumberFormat="1" applyFont="1" applyBorder="1" applyAlignment="1">
      <alignment vertical="center" shrinkToFit="1"/>
    </xf>
    <xf numFmtId="178" fontId="20" fillId="0" borderId="44" xfId="19" applyNumberFormat="1" applyFont="1" applyBorder="1" applyAlignment="1">
      <alignment vertical="center" shrinkToFit="1"/>
    </xf>
    <xf numFmtId="178" fontId="20" fillId="0" borderId="17" xfId="19" applyNumberFormat="1" applyFont="1" applyBorder="1" applyAlignment="1">
      <alignment vertical="center" shrinkToFit="1"/>
    </xf>
    <xf numFmtId="178" fontId="20" fillId="0" borderId="21" xfId="19" applyNumberFormat="1" applyFont="1" applyBorder="1" applyAlignment="1">
      <alignment vertical="center" shrinkToFit="1"/>
    </xf>
    <xf numFmtId="3" fontId="20" fillId="8" borderId="13" xfId="19" applyNumberFormat="1" applyFont="1" applyFill="1" applyBorder="1">
      <alignment vertical="center"/>
    </xf>
    <xf numFmtId="3" fontId="20" fillId="8" borderId="21" xfId="19" applyNumberFormat="1" applyFont="1" applyFill="1" applyBorder="1">
      <alignment vertical="center"/>
    </xf>
    <xf numFmtId="38" fontId="17" fillId="0" borderId="0" xfId="20" applyFont="1" applyFill="1" applyProtection="1">
      <alignment vertical="center"/>
    </xf>
    <xf numFmtId="38" fontId="17" fillId="0" borderId="0" xfId="20" applyFont="1" applyFill="1" applyAlignment="1" applyProtection="1">
      <alignment horizontal="left" vertical="center"/>
    </xf>
    <xf numFmtId="38" fontId="18" fillId="0" borderId="0" xfId="20" applyFont="1" applyFill="1" applyProtection="1">
      <alignment vertical="center"/>
    </xf>
    <xf numFmtId="38" fontId="18" fillId="0" borderId="37" xfId="20" applyFont="1" applyFill="1" applyBorder="1" applyAlignment="1" applyProtection="1">
      <alignment horizontal="center" vertical="center" shrinkToFit="1"/>
    </xf>
    <xf numFmtId="38" fontId="18" fillId="0" borderId="40" xfId="20" applyFont="1" applyFill="1" applyBorder="1" applyAlignment="1" applyProtection="1">
      <alignment horizontal="center" vertical="center" shrinkToFit="1"/>
    </xf>
    <xf numFmtId="38" fontId="18" fillId="0" borderId="44" xfId="20" applyFont="1" applyFill="1" applyBorder="1" applyAlignment="1" applyProtection="1">
      <alignment horizontal="center" vertical="center" shrinkToFit="1"/>
    </xf>
    <xf numFmtId="0" fontId="20" fillId="4" borderId="12" xfId="19" applyFont="1" applyFill="1" applyBorder="1" applyAlignment="1">
      <alignment horizontal="center" vertical="center"/>
    </xf>
    <xf numFmtId="38" fontId="12" fillId="0" borderId="0" xfId="2" applyFont="1" applyFill="1" applyAlignment="1" applyProtection="1">
      <alignment vertical="center"/>
    </xf>
    <xf numFmtId="38" fontId="9" fillId="4" borderId="4" xfId="3" applyFont="1" applyFill="1" applyBorder="1" applyAlignment="1">
      <alignment horizontal="center" vertical="center"/>
    </xf>
    <xf numFmtId="178" fontId="8" fillId="4" borderId="32" xfId="17" applyNumberFormat="1" applyFont="1" applyFill="1" applyBorder="1" applyAlignment="1">
      <alignment vertical="center" shrinkToFit="1"/>
    </xf>
    <xf numFmtId="178" fontId="8" fillId="4" borderId="30" xfId="17" applyNumberFormat="1" applyFont="1" applyFill="1" applyBorder="1" applyAlignment="1">
      <alignment vertical="center" shrinkToFit="1"/>
    </xf>
    <xf numFmtId="38" fontId="8" fillId="0" borderId="54" xfId="3" applyFont="1" applyFill="1" applyBorder="1" applyAlignment="1" applyProtection="1">
      <alignment horizontal="center" vertical="center" textRotation="255"/>
      <protection locked="0"/>
    </xf>
    <xf numFmtId="38" fontId="8" fillId="0" borderId="55" xfId="3" applyFont="1" applyFill="1" applyBorder="1" applyAlignment="1" applyProtection="1">
      <alignment horizontal="center" vertical="center" textRotation="255"/>
      <protection locked="0"/>
    </xf>
    <xf numFmtId="0" fontId="6" fillId="0" borderId="0" xfId="0" applyFont="1">
      <alignment vertical="center"/>
    </xf>
    <xf numFmtId="0" fontId="16" fillId="4" borderId="12" xfId="19" applyFill="1" applyBorder="1">
      <alignment vertical="center"/>
    </xf>
    <xf numFmtId="38" fontId="18" fillId="4" borderId="1" xfId="20" applyFont="1" applyFill="1" applyBorder="1" applyAlignment="1" applyProtection="1">
      <alignment horizontal="center" vertical="center"/>
    </xf>
    <xf numFmtId="0" fontId="20" fillId="0" borderId="16" xfId="19" applyFont="1" applyBorder="1" applyAlignment="1">
      <alignment horizontal="center" vertical="center" shrinkToFit="1"/>
    </xf>
    <xf numFmtId="178" fontId="20" fillId="8" borderId="16" xfId="19" applyNumberFormat="1" applyFont="1" applyFill="1" applyBorder="1" applyAlignment="1">
      <alignment vertical="center" shrinkToFit="1"/>
    </xf>
    <xf numFmtId="3" fontId="20" fillId="0" borderId="16" xfId="19" applyNumberFormat="1" applyFont="1" applyBorder="1">
      <alignment vertical="center"/>
    </xf>
    <xf numFmtId="0" fontId="16" fillId="0" borderId="0" xfId="19" applyAlignment="1">
      <alignment vertical="center" shrinkToFit="1"/>
    </xf>
    <xf numFmtId="0" fontId="20" fillId="10" borderId="44" xfId="19" applyFont="1" applyFill="1" applyBorder="1" applyAlignment="1">
      <alignment horizontal="center" vertical="center" shrinkToFit="1"/>
    </xf>
    <xf numFmtId="178" fontId="20" fillId="10" borderId="44" xfId="19" applyNumberFormat="1" applyFont="1" applyFill="1" applyBorder="1" applyAlignment="1">
      <alignment vertical="center" shrinkToFit="1"/>
    </xf>
    <xf numFmtId="3" fontId="20" fillId="10" borderId="44" xfId="19" applyNumberFormat="1" applyFont="1" applyFill="1" applyBorder="1">
      <alignment vertical="center"/>
    </xf>
    <xf numFmtId="178" fontId="17" fillId="0" borderId="38" xfId="20" applyNumberFormat="1" applyFont="1" applyFill="1" applyBorder="1" applyAlignment="1" applyProtection="1">
      <alignment vertical="center" shrinkToFit="1"/>
    </xf>
    <xf numFmtId="178" fontId="17" fillId="0" borderId="41" xfId="20" applyNumberFormat="1" applyFont="1" applyFill="1" applyBorder="1" applyAlignment="1" applyProtection="1">
      <alignment vertical="center" shrinkToFit="1"/>
    </xf>
    <xf numFmtId="178" fontId="17" fillId="0" borderId="45" xfId="20" applyNumberFormat="1" applyFont="1" applyFill="1" applyBorder="1" applyAlignment="1" applyProtection="1">
      <alignment vertical="center" shrinkToFit="1"/>
    </xf>
    <xf numFmtId="178" fontId="17" fillId="0" borderId="1" xfId="20" applyNumberFormat="1" applyFont="1" applyFill="1" applyBorder="1" applyAlignment="1" applyProtection="1">
      <alignment vertical="center" shrinkToFit="1"/>
    </xf>
    <xf numFmtId="178" fontId="17" fillId="0" borderId="2" xfId="20" applyNumberFormat="1" applyFont="1" applyFill="1" applyBorder="1" applyAlignment="1" applyProtection="1">
      <alignment vertical="center" shrinkToFit="1"/>
    </xf>
    <xf numFmtId="178" fontId="17" fillId="0" borderId="3" xfId="20" applyNumberFormat="1" applyFont="1" applyFill="1" applyBorder="1" applyAlignment="1" applyProtection="1">
      <alignment vertical="center" shrinkToFit="1"/>
    </xf>
    <xf numFmtId="182" fontId="8" fillId="7" borderId="32" xfId="3" applyNumberFormat="1" applyFont="1" applyFill="1" applyBorder="1" applyAlignment="1" applyProtection="1">
      <alignment horizontal="right" vertical="center" shrinkToFit="1"/>
      <protection locked="0"/>
    </xf>
    <xf numFmtId="182" fontId="8" fillId="7" borderId="30" xfId="3" applyNumberFormat="1" applyFont="1" applyFill="1" applyBorder="1" applyAlignment="1" applyProtection="1">
      <alignment horizontal="right" vertical="center" shrinkToFit="1"/>
      <protection locked="0"/>
    </xf>
    <xf numFmtId="182" fontId="8" fillId="7" borderId="30" xfId="3" applyNumberFormat="1" applyFont="1" applyFill="1" applyBorder="1" applyAlignment="1" applyProtection="1">
      <alignment vertical="center" shrinkToFit="1"/>
      <protection locked="0"/>
    </xf>
    <xf numFmtId="182" fontId="8" fillId="7" borderId="32" xfId="3" applyNumberFormat="1" applyFont="1" applyFill="1" applyBorder="1" applyAlignment="1" applyProtection="1">
      <alignment vertical="center" shrinkToFit="1"/>
      <protection locked="0"/>
    </xf>
    <xf numFmtId="182" fontId="8" fillId="7" borderId="31" xfId="3" applyNumberFormat="1" applyFont="1" applyFill="1" applyBorder="1" applyAlignment="1" applyProtection="1">
      <alignment vertical="center" shrinkToFit="1"/>
      <protection locked="0"/>
    </xf>
    <xf numFmtId="0" fontId="8" fillId="5" borderId="32" xfId="17" applyFont="1" applyFill="1" applyBorder="1" applyAlignment="1" applyProtection="1">
      <alignment horizontal="center" vertical="center" shrinkToFit="1"/>
      <protection locked="0"/>
    </xf>
    <xf numFmtId="0" fontId="8" fillId="5" borderId="30" xfId="17" applyFont="1" applyFill="1" applyBorder="1" applyAlignment="1" applyProtection="1">
      <alignment horizontal="center" vertical="center" shrinkToFit="1"/>
      <protection locked="0"/>
    </xf>
    <xf numFmtId="0" fontId="8" fillId="5" borderId="30" xfId="17" applyFont="1" applyFill="1" applyBorder="1" applyAlignment="1" applyProtection="1">
      <alignment vertical="center" shrinkToFit="1"/>
      <protection locked="0"/>
    </xf>
    <xf numFmtId="0" fontId="8" fillId="5" borderId="32" xfId="17" applyFont="1" applyFill="1" applyBorder="1" applyAlignment="1" applyProtection="1">
      <alignment vertical="center" shrinkToFit="1"/>
      <protection locked="0"/>
    </xf>
    <xf numFmtId="0" fontId="8" fillId="0" borderId="32" xfId="17" applyFont="1" applyBorder="1" applyAlignment="1" applyProtection="1">
      <alignment horizontal="center" vertical="center" shrinkToFit="1"/>
      <protection locked="0"/>
    </xf>
    <xf numFmtId="0" fontId="8" fillId="0" borderId="30" xfId="17" applyFont="1" applyBorder="1" applyAlignment="1" applyProtection="1">
      <alignment horizontal="center" vertical="center" shrinkToFit="1"/>
      <protection locked="0"/>
    </xf>
    <xf numFmtId="0" fontId="6" fillId="0" borderId="32" xfId="15" applyBorder="1" applyProtection="1">
      <alignment vertical="center"/>
      <protection locked="0"/>
    </xf>
    <xf numFmtId="0" fontId="6" fillId="0" borderId="30" xfId="15" applyBorder="1" applyProtection="1">
      <alignment vertical="center"/>
      <protection locked="0"/>
    </xf>
    <xf numFmtId="0" fontId="6" fillId="0" borderId="31" xfId="15" applyBorder="1" applyProtection="1">
      <alignment vertical="center"/>
      <protection locked="0"/>
    </xf>
    <xf numFmtId="0" fontId="8" fillId="5" borderId="32" xfId="0" applyFont="1" applyFill="1" applyBorder="1" applyAlignment="1" applyProtection="1">
      <alignment vertical="center" shrinkToFit="1"/>
      <protection locked="0"/>
    </xf>
    <xf numFmtId="0" fontId="8" fillId="5" borderId="31" xfId="17" applyFont="1" applyFill="1" applyBorder="1" applyAlignment="1" applyProtection="1">
      <alignment vertical="center" shrinkToFit="1"/>
      <protection locked="0"/>
    </xf>
    <xf numFmtId="0" fontId="8" fillId="0" borderId="32" xfId="0" applyFont="1" applyBorder="1" applyAlignment="1" applyProtection="1">
      <alignment vertical="center" shrinkToFit="1"/>
      <protection locked="0"/>
    </xf>
    <xf numFmtId="0" fontId="8" fillId="0" borderId="31" xfId="17" applyFont="1" applyBorder="1" applyAlignment="1" applyProtection="1">
      <alignment horizontal="center" vertical="center" shrinkToFit="1"/>
      <protection locked="0"/>
    </xf>
    <xf numFmtId="181" fontId="26" fillId="0" borderId="0" xfId="19" applyNumberFormat="1" applyFont="1" applyAlignment="1">
      <alignment horizontal="left" vertical="center" wrapText="1" shrinkToFit="1"/>
    </xf>
    <xf numFmtId="0" fontId="8" fillId="0" borderId="10" xfId="17" applyFont="1" applyBorder="1" applyAlignment="1">
      <alignment vertical="center" shrinkToFit="1"/>
    </xf>
    <xf numFmtId="0" fontId="8" fillId="0" borderId="0" xfId="17" applyFont="1" applyAlignment="1">
      <alignment vertical="center" shrinkToFit="1"/>
    </xf>
    <xf numFmtId="0" fontId="27" fillId="0" borderId="0" xfId="19" applyFont="1" applyAlignment="1">
      <alignment horizontal="center" vertical="center"/>
    </xf>
    <xf numFmtId="0" fontId="10" fillId="0" borderId="2" xfId="0" applyFont="1" applyBorder="1" applyAlignment="1">
      <alignment horizontal="center" vertical="center" textRotation="255"/>
    </xf>
    <xf numFmtId="0" fontId="10" fillId="0" borderId="10" xfId="0" applyFont="1" applyBorder="1" applyAlignment="1">
      <alignment horizontal="center" vertical="center" textRotation="255"/>
    </xf>
    <xf numFmtId="0" fontId="10" fillId="0" borderId="6" xfId="0" applyFont="1" applyBorder="1" applyAlignment="1">
      <alignment horizontal="center" vertical="center" textRotation="255"/>
    </xf>
    <xf numFmtId="38" fontId="15" fillId="0" borderId="36" xfId="3" applyFont="1" applyFill="1" applyBorder="1" applyAlignment="1">
      <alignment horizontal="center" vertical="center" wrapText="1"/>
    </xf>
    <xf numFmtId="0" fontId="8" fillId="7" borderId="48" xfId="17" applyFont="1" applyFill="1" applyBorder="1" applyAlignment="1" applyProtection="1">
      <alignment vertical="center" wrapText="1"/>
      <protection locked="0"/>
    </xf>
    <xf numFmtId="0" fontId="8" fillId="7" borderId="28" xfId="17" applyFont="1" applyFill="1" applyBorder="1" applyAlignment="1" applyProtection="1">
      <alignment vertical="center" wrapText="1"/>
      <protection locked="0"/>
    </xf>
    <xf numFmtId="0" fontId="10" fillId="7" borderId="28" xfId="15" applyFont="1" applyFill="1" applyBorder="1" applyAlignment="1" applyProtection="1">
      <alignment vertical="center" wrapText="1"/>
      <protection locked="0"/>
    </xf>
    <xf numFmtId="0" fontId="10" fillId="7" borderId="29" xfId="15" applyFont="1" applyFill="1" applyBorder="1" applyAlignment="1" applyProtection="1">
      <alignment vertical="center" wrapText="1"/>
      <protection locked="0"/>
    </xf>
    <xf numFmtId="0" fontId="0" fillId="0" borderId="12" xfId="0" applyBorder="1" applyAlignment="1">
      <alignment horizontal="center" vertical="center" shrinkToFit="1"/>
    </xf>
    <xf numFmtId="0" fontId="10" fillId="0" borderId="13" xfId="10" applyFont="1" applyBorder="1" applyAlignment="1">
      <alignment vertical="center" shrinkToFit="1"/>
    </xf>
    <xf numFmtId="0" fontId="10" fillId="0" borderId="12" xfId="10" applyFont="1" applyBorder="1" applyAlignment="1">
      <alignment vertical="center" shrinkToFit="1"/>
    </xf>
    <xf numFmtId="38" fontId="18" fillId="0" borderId="13" xfId="20" applyFont="1" applyFill="1" applyBorder="1" applyAlignment="1" applyProtection="1">
      <alignment horizontal="center" vertical="center" wrapText="1" shrinkToFit="1"/>
    </xf>
    <xf numFmtId="38" fontId="18" fillId="4" borderId="12" xfId="20" applyFont="1" applyFill="1" applyBorder="1" applyAlignment="1" applyProtection="1">
      <alignment horizontal="center" vertical="center"/>
    </xf>
    <xf numFmtId="178" fontId="17" fillId="0" borderId="67" xfId="20" applyNumberFormat="1" applyFont="1" applyFill="1" applyBorder="1" applyAlignment="1" applyProtection="1">
      <alignment vertical="center" shrinkToFit="1"/>
    </xf>
    <xf numFmtId="178" fontId="17" fillId="0" borderId="12" xfId="20" applyNumberFormat="1" applyFont="1" applyFill="1" applyBorder="1" applyAlignment="1" applyProtection="1">
      <alignment vertical="center" shrinkToFit="1"/>
    </xf>
    <xf numFmtId="178" fontId="17" fillId="0" borderId="13" xfId="20" applyNumberFormat="1" applyFont="1" applyFill="1" applyBorder="1" applyAlignment="1" applyProtection="1">
      <alignment vertical="center" shrinkToFit="1"/>
    </xf>
    <xf numFmtId="0" fontId="20" fillId="0" borderId="15" xfId="19" applyFont="1" applyBorder="1" applyAlignment="1">
      <alignment horizontal="center" vertical="center" shrinkToFit="1"/>
    </xf>
    <xf numFmtId="178" fontId="17" fillId="0" borderId="68" xfId="20" applyNumberFormat="1" applyFont="1" applyFill="1" applyBorder="1" applyAlignment="1" applyProtection="1">
      <alignment vertical="center" shrinkToFit="1"/>
    </xf>
    <xf numFmtId="178" fontId="17" fillId="0" borderId="71" xfId="20" applyNumberFormat="1" applyFont="1" applyFill="1" applyBorder="1" applyAlignment="1" applyProtection="1">
      <alignment vertical="center" shrinkToFit="1"/>
    </xf>
    <xf numFmtId="178" fontId="17" fillId="0" borderId="69" xfId="20" applyNumberFormat="1" applyFont="1" applyFill="1" applyBorder="1" applyAlignment="1" applyProtection="1">
      <alignment vertical="center" shrinkToFit="1"/>
    </xf>
    <xf numFmtId="178" fontId="17" fillId="0" borderId="21" xfId="20" applyNumberFormat="1" applyFont="1" applyFill="1" applyBorder="1" applyAlignment="1" applyProtection="1">
      <alignment horizontal="right" vertical="center" shrinkToFit="1"/>
    </xf>
    <xf numFmtId="3" fontId="0" fillId="0" borderId="12" xfId="0" applyNumberFormat="1" applyBorder="1" applyAlignment="1">
      <alignment vertical="center" shrinkToFit="1"/>
    </xf>
    <xf numFmtId="178" fontId="20" fillId="8" borderId="71" xfId="19" applyNumberFormat="1" applyFont="1" applyFill="1" applyBorder="1" applyAlignment="1">
      <alignment vertical="center" shrinkToFit="1"/>
    </xf>
    <xf numFmtId="178" fontId="20" fillId="8" borderId="70" xfId="19" applyNumberFormat="1" applyFont="1" applyFill="1" applyBorder="1" applyAlignment="1">
      <alignment vertical="center" shrinkToFit="1"/>
    </xf>
    <xf numFmtId="178" fontId="20" fillId="8" borderId="13" xfId="19" applyNumberFormat="1" applyFont="1" applyFill="1" applyBorder="1" applyAlignment="1" applyProtection="1">
      <alignment vertical="center" shrinkToFit="1"/>
      <protection locked="0"/>
    </xf>
    <xf numFmtId="3" fontId="20" fillId="0" borderId="13" xfId="19" applyNumberFormat="1" applyFont="1" applyBorder="1">
      <alignment vertical="center"/>
    </xf>
    <xf numFmtId="178" fontId="20" fillId="8" borderId="15" xfId="19" applyNumberFormat="1" applyFont="1" applyFill="1" applyBorder="1" applyAlignment="1">
      <alignment vertical="center" shrinkToFit="1"/>
    </xf>
    <xf numFmtId="3" fontId="20" fillId="8" borderId="70" xfId="19" applyNumberFormat="1" applyFont="1" applyFill="1" applyBorder="1">
      <alignment vertical="center"/>
    </xf>
    <xf numFmtId="3" fontId="20" fillId="0" borderId="70" xfId="19" applyNumberFormat="1" applyFont="1" applyBorder="1">
      <alignment vertical="center"/>
    </xf>
    <xf numFmtId="0" fontId="0" fillId="0" borderId="1" xfId="0" applyBorder="1" applyAlignment="1">
      <alignment horizontal="center" vertical="center" shrinkToFit="1"/>
    </xf>
    <xf numFmtId="3" fontId="0" fillId="0" borderId="13" xfId="0" applyNumberFormat="1" applyBorder="1" applyAlignment="1">
      <alignment vertical="center" shrinkToFit="1"/>
    </xf>
    <xf numFmtId="3" fontId="0" fillId="9" borderId="73" xfId="0" applyNumberFormat="1" applyFill="1" applyBorder="1" applyAlignment="1" applyProtection="1">
      <alignment vertical="center" shrinkToFit="1"/>
      <protection locked="0"/>
    </xf>
    <xf numFmtId="0" fontId="34" fillId="0" borderId="37" xfId="20" applyNumberFormat="1" applyFont="1" applyFill="1" applyBorder="1" applyAlignment="1" applyProtection="1">
      <alignment vertical="center" wrapText="1" shrinkToFit="1"/>
      <protection locked="0"/>
    </xf>
    <xf numFmtId="0" fontId="34" fillId="0" borderId="40" xfId="20" applyNumberFormat="1" applyFont="1" applyFill="1" applyBorder="1" applyAlignment="1" applyProtection="1">
      <alignment vertical="center" wrapText="1" shrinkToFit="1"/>
      <protection locked="0"/>
    </xf>
    <xf numFmtId="0" fontId="34" fillId="0" borderId="44" xfId="20" applyNumberFormat="1" applyFont="1" applyFill="1" applyBorder="1" applyAlignment="1" applyProtection="1">
      <alignment vertical="center" wrapText="1" shrinkToFit="1"/>
      <protection locked="0"/>
    </xf>
    <xf numFmtId="38" fontId="34" fillId="0" borderId="37" xfId="20" applyFont="1" applyFill="1" applyBorder="1" applyAlignment="1" applyProtection="1">
      <alignment vertical="center" wrapText="1" shrinkToFit="1"/>
      <protection locked="0"/>
    </xf>
    <xf numFmtId="38" fontId="34" fillId="0" borderId="44" xfId="20" applyFont="1" applyFill="1" applyBorder="1" applyAlignment="1" applyProtection="1">
      <alignment vertical="center" wrapText="1" shrinkToFit="1"/>
      <protection locked="0"/>
    </xf>
    <xf numFmtId="38" fontId="34" fillId="0" borderId="12" xfId="20" applyFont="1" applyFill="1" applyBorder="1" applyAlignment="1" applyProtection="1">
      <alignment vertical="center"/>
      <protection locked="0"/>
    </xf>
    <xf numFmtId="38" fontId="34" fillId="0" borderId="13" xfId="20" applyFont="1" applyFill="1" applyBorder="1" applyAlignment="1" applyProtection="1">
      <alignment vertical="center"/>
      <protection locked="0"/>
    </xf>
    <xf numFmtId="38" fontId="34" fillId="0" borderId="70" xfId="20" applyFont="1" applyFill="1" applyBorder="1" applyAlignment="1" applyProtection="1">
      <alignment vertical="center"/>
      <protection locked="0"/>
    </xf>
    <xf numFmtId="0" fontId="34" fillId="0" borderId="15" xfId="20" applyNumberFormat="1" applyFont="1" applyFill="1" applyBorder="1" applyAlignment="1" applyProtection="1">
      <alignment vertical="center" wrapText="1" shrinkToFit="1"/>
      <protection locked="0"/>
    </xf>
    <xf numFmtId="38" fontId="34" fillId="0" borderId="14" xfId="20" applyFont="1" applyFill="1" applyBorder="1" applyAlignment="1" applyProtection="1">
      <alignment vertical="center" wrapText="1" shrinkToFit="1"/>
      <protection locked="0"/>
    </xf>
    <xf numFmtId="38" fontId="34" fillId="0" borderId="69" xfId="20" applyFont="1" applyFill="1" applyBorder="1" applyAlignment="1" applyProtection="1">
      <alignment vertical="center"/>
      <protection locked="0"/>
    </xf>
    <xf numFmtId="38" fontId="34" fillId="0" borderId="21" xfId="20" applyFont="1" applyFill="1" applyBorder="1" applyAlignment="1" applyProtection="1">
      <alignment vertical="center"/>
      <protection locked="0"/>
    </xf>
    <xf numFmtId="0" fontId="34" fillId="0" borderId="13" xfId="20" applyNumberFormat="1" applyFont="1" applyFill="1" applyBorder="1" applyAlignment="1" applyProtection="1">
      <alignment vertical="center" wrapText="1"/>
      <protection locked="0"/>
    </xf>
    <xf numFmtId="0" fontId="34" fillId="0" borderId="12" xfId="20" applyNumberFormat="1" applyFont="1" applyFill="1" applyBorder="1" applyAlignment="1" applyProtection="1">
      <alignment vertical="center" wrapText="1"/>
      <protection locked="0"/>
    </xf>
    <xf numFmtId="0" fontId="34" fillId="0" borderId="37" xfId="20" applyNumberFormat="1" applyFont="1" applyFill="1" applyBorder="1" applyAlignment="1" applyProtection="1">
      <alignment vertical="center" wrapText="1"/>
      <protection locked="0"/>
    </xf>
    <xf numFmtId="0" fontId="34" fillId="0" borderId="40" xfId="20" applyNumberFormat="1" applyFont="1" applyFill="1" applyBorder="1" applyAlignment="1" applyProtection="1">
      <alignment vertical="center" wrapText="1"/>
      <protection locked="0"/>
    </xf>
    <xf numFmtId="0" fontId="34" fillId="0" borderId="44" xfId="20" applyNumberFormat="1" applyFont="1" applyFill="1" applyBorder="1" applyAlignment="1" applyProtection="1">
      <alignment vertical="center" wrapText="1"/>
      <protection locked="0"/>
    </xf>
    <xf numFmtId="0" fontId="34" fillId="0" borderId="70" xfId="20" applyNumberFormat="1" applyFont="1" applyFill="1" applyBorder="1" applyAlignment="1" applyProtection="1">
      <alignment vertical="center" wrapText="1"/>
      <protection locked="0"/>
    </xf>
    <xf numFmtId="0" fontId="34" fillId="0" borderId="17" xfId="20" applyNumberFormat="1" applyFont="1" applyFill="1" applyBorder="1" applyAlignment="1" applyProtection="1">
      <alignment vertical="center" wrapText="1"/>
      <protection locked="0"/>
    </xf>
    <xf numFmtId="0" fontId="16" fillId="11" borderId="52" xfId="19" applyFill="1" applyBorder="1" applyProtection="1">
      <alignment vertical="center"/>
      <protection locked="0"/>
    </xf>
    <xf numFmtId="0" fontId="16" fillId="11" borderId="53" xfId="19" applyFill="1" applyBorder="1" applyProtection="1">
      <alignment vertical="center"/>
      <protection locked="0"/>
    </xf>
    <xf numFmtId="0" fontId="16" fillId="11" borderId="74" xfId="19" applyFill="1" applyBorder="1" applyProtection="1">
      <alignment vertical="center"/>
      <protection locked="0"/>
    </xf>
    <xf numFmtId="38" fontId="28" fillId="0" borderId="5" xfId="20" applyFont="1" applyFill="1" applyBorder="1" applyAlignment="1" applyProtection="1">
      <alignment vertical="center" wrapText="1"/>
    </xf>
    <xf numFmtId="0" fontId="0" fillId="4" borderId="12" xfId="0" applyFill="1" applyBorder="1" applyAlignment="1">
      <alignment horizontal="center" vertical="center" shrinkToFit="1"/>
    </xf>
    <xf numFmtId="0" fontId="0" fillId="0" borderId="12" xfId="0" applyBorder="1" applyAlignment="1">
      <alignment horizontal="center" vertical="center" shrinkToFit="1"/>
    </xf>
    <xf numFmtId="38" fontId="18" fillId="4" borderId="13" xfId="20" applyFont="1" applyFill="1" applyBorder="1" applyAlignment="1" applyProtection="1">
      <alignment horizontal="center" vertical="center" textRotation="255" wrapText="1"/>
    </xf>
    <xf numFmtId="38" fontId="18" fillId="4" borderId="14" xfId="20" applyFont="1" applyFill="1" applyBorder="1" applyAlignment="1" applyProtection="1">
      <alignment horizontal="center" vertical="center" textRotation="255" wrapText="1"/>
    </xf>
    <xf numFmtId="38" fontId="18" fillId="4" borderId="65" xfId="20" applyFont="1" applyFill="1" applyBorder="1" applyAlignment="1" applyProtection="1">
      <alignment horizontal="center" vertical="center" textRotation="255" wrapText="1"/>
    </xf>
    <xf numFmtId="38" fontId="18" fillId="4" borderId="13" xfId="20" applyFont="1" applyFill="1" applyBorder="1" applyAlignment="1" applyProtection="1">
      <alignment horizontal="center" vertical="center" textRotation="255"/>
    </xf>
    <xf numFmtId="38" fontId="18" fillId="4" borderId="14" xfId="20" applyFont="1" applyFill="1" applyBorder="1" applyAlignment="1" applyProtection="1">
      <alignment horizontal="center" vertical="center" textRotation="255"/>
    </xf>
    <xf numFmtId="38" fontId="18" fillId="4" borderId="3" xfId="20" applyFont="1" applyFill="1" applyBorder="1" applyAlignment="1" applyProtection="1">
      <alignment horizontal="center" vertical="center" textRotation="255"/>
    </xf>
    <xf numFmtId="38" fontId="18" fillId="0" borderId="13" xfId="20" applyFont="1" applyFill="1" applyBorder="1" applyAlignment="1" applyProtection="1">
      <alignment horizontal="center" vertical="center" wrapText="1" shrinkToFit="1"/>
    </xf>
    <xf numFmtId="38" fontId="18" fillId="0" borderId="14" xfId="20" applyFont="1" applyFill="1" applyBorder="1" applyAlignment="1" applyProtection="1">
      <alignment horizontal="center" vertical="center" wrapText="1" shrinkToFit="1"/>
    </xf>
    <xf numFmtId="38" fontId="18" fillId="0" borderId="17" xfId="20" applyFont="1" applyFill="1" applyBorder="1" applyAlignment="1" applyProtection="1">
      <alignment horizontal="center" vertical="center" wrapText="1" shrinkToFit="1"/>
    </xf>
    <xf numFmtId="38" fontId="18" fillId="0" borderId="52" xfId="20" applyFont="1" applyFill="1" applyBorder="1" applyAlignment="1" applyProtection="1">
      <alignment horizontal="center" vertical="center"/>
    </xf>
    <xf numFmtId="38" fontId="18" fillId="0" borderId="66" xfId="20" applyFont="1" applyFill="1" applyBorder="1" applyAlignment="1" applyProtection="1">
      <alignment horizontal="center" vertical="center"/>
    </xf>
    <xf numFmtId="38" fontId="18" fillId="0" borderId="18" xfId="20" applyFont="1" applyFill="1" applyBorder="1" applyAlignment="1" applyProtection="1">
      <alignment horizontal="center" vertical="center"/>
    </xf>
    <xf numFmtId="38" fontId="18" fillId="0" borderId="22" xfId="20" applyFont="1" applyFill="1" applyBorder="1" applyAlignment="1" applyProtection="1">
      <alignment horizontal="center" vertical="center"/>
    </xf>
    <xf numFmtId="38" fontId="18" fillId="0" borderId="38" xfId="20" applyFont="1" applyFill="1" applyBorder="1" applyAlignment="1" applyProtection="1">
      <alignment horizontal="center" vertical="center"/>
    </xf>
    <xf numFmtId="38" fontId="18" fillId="0" borderId="39" xfId="20" applyFont="1" applyFill="1" applyBorder="1" applyAlignment="1" applyProtection="1">
      <alignment horizontal="center" vertical="center"/>
    </xf>
    <xf numFmtId="0" fontId="20" fillId="0" borderId="14" xfId="19" applyFont="1" applyBorder="1" applyAlignment="1">
      <alignment horizontal="center" vertical="center" wrapText="1" shrinkToFit="1"/>
    </xf>
    <xf numFmtId="0" fontId="20" fillId="0" borderId="17" xfId="19" applyFont="1" applyBorder="1" applyAlignment="1">
      <alignment horizontal="center" vertical="center" wrapText="1" shrinkToFit="1"/>
    </xf>
    <xf numFmtId="0" fontId="20" fillId="0" borderId="13" xfId="19" applyFont="1" applyBorder="1" applyAlignment="1">
      <alignment horizontal="center" vertical="center" wrapText="1" shrinkToFit="1"/>
    </xf>
    <xf numFmtId="38" fontId="18" fillId="0" borderId="19" xfId="20" applyFont="1" applyFill="1" applyBorder="1" applyAlignment="1" applyProtection="1">
      <alignment horizontal="center" vertical="center"/>
    </xf>
    <xf numFmtId="38" fontId="18" fillId="0" borderId="20" xfId="20" applyFont="1" applyFill="1" applyBorder="1" applyAlignment="1" applyProtection="1">
      <alignment horizontal="center" vertical="center"/>
    </xf>
    <xf numFmtId="38" fontId="18" fillId="0" borderId="23" xfId="20" applyFont="1" applyFill="1" applyBorder="1" applyAlignment="1" applyProtection="1">
      <alignment horizontal="center" vertical="center"/>
    </xf>
    <xf numFmtId="38" fontId="18" fillId="4" borderId="12" xfId="20" applyFont="1" applyFill="1" applyBorder="1" applyAlignment="1" applyProtection="1">
      <alignment horizontal="center" vertical="center"/>
    </xf>
    <xf numFmtId="38" fontId="18" fillId="0" borderId="1" xfId="20" applyFont="1" applyFill="1" applyBorder="1" applyAlignment="1" applyProtection="1">
      <alignment horizontal="center" vertical="center"/>
    </xf>
    <xf numFmtId="38" fontId="18" fillId="0" borderId="7" xfId="20" applyFont="1" applyFill="1" applyBorder="1" applyAlignment="1" applyProtection="1">
      <alignment horizontal="center" vertical="center"/>
    </xf>
    <xf numFmtId="38" fontId="18" fillId="0" borderId="2" xfId="20" applyFont="1" applyFill="1" applyBorder="1" applyAlignment="1" applyProtection="1">
      <alignment horizontal="center" vertical="center" shrinkToFit="1"/>
    </xf>
    <xf numFmtId="38" fontId="18" fillId="0" borderId="8" xfId="20" applyFont="1" applyFill="1" applyBorder="1" applyAlignment="1" applyProtection="1">
      <alignment horizontal="center" vertical="center" shrinkToFit="1"/>
    </xf>
    <xf numFmtId="38" fontId="18" fillId="0" borderId="4" xfId="20" applyFont="1" applyFill="1" applyBorder="1" applyAlignment="1" applyProtection="1">
      <alignment horizontal="center" vertical="center"/>
    </xf>
    <xf numFmtId="38" fontId="18" fillId="0" borderId="3" xfId="20" applyFont="1" applyFill="1" applyBorder="1" applyAlignment="1" applyProtection="1">
      <alignment horizontal="center" vertical="center"/>
    </xf>
    <xf numFmtId="38" fontId="18" fillId="0" borderId="6" xfId="20" applyFont="1" applyFill="1" applyBorder="1" applyAlignment="1" applyProtection="1">
      <alignment horizontal="center" vertical="center"/>
    </xf>
    <xf numFmtId="38" fontId="18" fillId="0" borderId="9" xfId="20" applyFont="1" applyFill="1" applyBorder="1" applyAlignment="1" applyProtection="1">
      <alignment horizontal="center" vertical="center"/>
    </xf>
    <xf numFmtId="38" fontId="18" fillId="0" borderId="53" xfId="20" applyFont="1" applyFill="1" applyBorder="1" applyAlignment="1" applyProtection="1">
      <alignment horizontal="center" vertical="center"/>
    </xf>
    <xf numFmtId="38" fontId="18" fillId="0" borderId="2" xfId="20" applyFont="1" applyFill="1" applyBorder="1" applyAlignment="1" applyProtection="1">
      <alignment horizontal="center" vertical="center"/>
    </xf>
    <xf numFmtId="38" fontId="18" fillId="0" borderId="5" xfId="20" applyFont="1" applyFill="1" applyBorder="1" applyAlignment="1" applyProtection="1">
      <alignment horizontal="center" vertical="center"/>
    </xf>
    <xf numFmtId="38" fontId="18" fillId="0" borderId="8" xfId="20" applyFont="1" applyFill="1" applyBorder="1" applyAlignment="1" applyProtection="1">
      <alignment horizontal="center" vertical="center"/>
    </xf>
    <xf numFmtId="0" fontId="20" fillId="0" borderId="2" xfId="19" applyFont="1" applyBorder="1" applyAlignment="1">
      <alignment vertical="center" textRotation="255"/>
    </xf>
    <xf numFmtId="0" fontId="20" fillId="0" borderId="10" xfId="19" applyFont="1" applyBorder="1" applyAlignment="1">
      <alignment vertical="center" textRotation="255"/>
    </xf>
    <xf numFmtId="0" fontId="20" fillId="0" borderId="3" xfId="19" applyFont="1" applyBorder="1" applyAlignment="1">
      <alignment vertical="center" textRotation="255"/>
    </xf>
    <xf numFmtId="38" fontId="18" fillId="0" borderId="45" xfId="20" applyFont="1" applyFill="1" applyBorder="1" applyAlignment="1" applyProtection="1">
      <alignment horizontal="center" vertical="center"/>
    </xf>
    <xf numFmtId="38" fontId="18" fillId="0" borderId="47" xfId="20" applyFont="1" applyFill="1" applyBorder="1" applyAlignment="1" applyProtection="1">
      <alignment horizontal="center" vertical="center"/>
    </xf>
    <xf numFmtId="38" fontId="18" fillId="0" borderId="41" xfId="20" applyFont="1" applyFill="1" applyBorder="1" applyAlignment="1" applyProtection="1">
      <alignment horizontal="center" vertical="center"/>
    </xf>
    <xf numFmtId="38" fontId="18" fillId="0" borderId="43" xfId="20" applyFont="1" applyFill="1" applyBorder="1" applyAlignment="1" applyProtection="1">
      <alignment horizontal="center" vertical="center"/>
    </xf>
    <xf numFmtId="0" fontId="20" fillId="0" borderId="21" xfId="19" applyFont="1" applyBorder="1" applyAlignment="1">
      <alignment horizontal="center" vertical="center"/>
    </xf>
    <xf numFmtId="0" fontId="21" fillId="0" borderId="13" xfId="19" applyFont="1" applyBorder="1" applyAlignment="1">
      <alignment horizontal="center" vertical="center" wrapText="1"/>
    </xf>
    <xf numFmtId="0" fontId="21" fillId="0" borderId="13" xfId="19" applyFont="1" applyBorder="1" applyAlignment="1">
      <alignment horizontal="center" vertical="center"/>
    </xf>
    <xf numFmtId="0" fontId="20" fillId="0" borderId="72" xfId="19" applyFont="1" applyBorder="1" applyAlignment="1">
      <alignment horizontal="center" vertical="center"/>
    </xf>
    <xf numFmtId="0" fontId="20" fillId="0" borderId="71" xfId="19" applyFont="1" applyBorder="1" applyAlignment="1">
      <alignment horizontal="center" vertical="center"/>
    </xf>
    <xf numFmtId="0" fontId="20" fillId="0" borderId="17" xfId="19" applyFont="1" applyBorder="1" applyAlignment="1">
      <alignment horizontal="center" vertical="center" wrapText="1"/>
    </xf>
    <xf numFmtId="0" fontId="20" fillId="0" borderId="12" xfId="19" applyFont="1" applyBorder="1" applyAlignment="1">
      <alignment horizontal="center" vertical="center"/>
    </xf>
    <xf numFmtId="0" fontId="20" fillId="0" borderId="12" xfId="19" applyFont="1" applyBorder="1" applyAlignment="1">
      <alignment horizontal="center" vertical="center" wrapText="1"/>
    </xf>
    <xf numFmtId="0" fontId="20" fillId="0" borderId="13" xfId="19" applyFont="1" applyBorder="1" applyAlignment="1">
      <alignment horizontal="center" vertical="center" wrapText="1"/>
    </xf>
    <xf numFmtId="0" fontId="20" fillId="0" borderId="14" xfId="19" applyFont="1" applyBorder="1" applyAlignment="1">
      <alignment horizontal="center" vertical="center"/>
    </xf>
    <xf numFmtId="0" fontId="16" fillId="0" borderId="17" xfId="19" applyBorder="1" applyAlignment="1">
      <alignment horizontal="center" vertical="center"/>
    </xf>
    <xf numFmtId="0" fontId="20" fillId="0" borderId="13" xfId="19" applyFont="1" applyBorder="1" applyAlignment="1">
      <alignment horizontal="center" vertical="center"/>
    </xf>
    <xf numFmtId="0" fontId="20" fillId="4" borderId="13" xfId="19" applyFont="1" applyFill="1" applyBorder="1" applyAlignment="1">
      <alignment vertical="center" textRotation="255" wrapText="1"/>
    </xf>
    <xf numFmtId="0" fontId="20" fillId="4" borderId="14" xfId="19" applyFont="1" applyFill="1" applyBorder="1" applyAlignment="1">
      <alignment vertical="center" textRotation="255" wrapText="1"/>
    </xf>
    <xf numFmtId="0" fontId="20" fillId="4" borderId="12" xfId="19" applyFont="1" applyFill="1" applyBorder="1" applyAlignment="1">
      <alignment vertical="center" textRotation="255"/>
    </xf>
    <xf numFmtId="0" fontId="20" fillId="4" borderId="1" xfId="19" applyFont="1" applyFill="1" applyBorder="1" applyAlignment="1">
      <alignment vertical="center" textRotation="255"/>
    </xf>
    <xf numFmtId="49" fontId="17" fillId="4" borderId="13" xfId="20" applyNumberFormat="1" applyFont="1" applyFill="1" applyBorder="1" applyAlignment="1" applyProtection="1">
      <alignment horizontal="center" vertical="center"/>
    </xf>
    <xf numFmtId="49" fontId="17" fillId="4" borderId="14" xfId="20" applyNumberFormat="1" applyFont="1" applyFill="1" applyBorder="1" applyAlignment="1" applyProtection="1">
      <alignment horizontal="center" vertical="center"/>
    </xf>
    <xf numFmtId="49" fontId="17" fillId="4" borderId="17" xfId="20" applyNumberFormat="1" applyFont="1" applyFill="1" applyBorder="1" applyAlignment="1" applyProtection="1">
      <alignment horizontal="center" vertical="center"/>
    </xf>
    <xf numFmtId="38" fontId="18" fillId="4" borderId="12" xfId="20" applyFont="1" applyFill="1" applyBorder="1" applyAlignment="1" applyProtection="1">
      <alignment horizontal="center" vertical="center" wrapText="1"/>
    </xf>
    <xf numFmtId="0" fontId="20" fillId="0" borderId="17" xfId="19" applyFont="1" applyBorder="1" applyAlignment="1">
      <alignment horizontal="center" vertical="center"/>
    </xf>
    <xf numFmtId="0" fontId="20" fillId="0" borderId="1" xfId="19" applyFont="1" applyBorder="1" applyAlignment="1">
      <alignment horizontal="center" vertical="center"/>
    </xf>
    <xf numFmtId="0" fontId="20" fillId="0" borderId="4" xfId="19" applyFont="1" applyBorder="1" applyAlignment="1">
      <alignment horizontal="center" vertical="center"/>
    </xf>
    <xf numFmtId="0" fontId="20" fillId="0" borderId="7" xfId="19" applyFont="1" applyBorder="1" applyAlignment="1">
      <alignment horizontal="center" vertical="center"/>
    </xf>
    <xf numFmtId="0" fontId="20" fillId="4" borderId="12" xfId="19" applyFont="1" applyFill="1" applyBorder="1" applyAlignment="1">
      <alignment horizontal="center" vertical="center"/>
    </xf>
    <xf numFmtId="0" fontId="20" fillId="0" borderId="41" xfId="19" applyFont="1" applyBorder="1" applyAlignment="1">
      <alignment horizontal="center" vertical="center"/>
    </xf>
    <xf numFmtId="0" fontId="20" fillId="0" borderId="43" xfId="19" applyFont="1" applyBorder="1" applyAlignment="1">
      <alignment horizontal="center" vertical="center"/>
    </xf>
    <xf numFmtId="0" fontId="20" fillId="0" borderId="45" xfId="19" applyFont="1" applyBorder="1" applyAlignment="1">
      <alignment horizontal="center" vertical="center"/>
    </xf>
    <xf numFmtId="0" fontId="20" fillId="0" borderId="47" xfId="19" applyFont="1" applyBorder="1" applyAlignment="1">
      <alignment horizontal="center" vertical="center"/>
    </xf>
    <xf numFmtId="0" fontId="20" fillId="0" borderId="13" xfId="19" applyFont="1" applyBorder="1" applyAlignment="1">
      <alignment vertical="center" textRotation="255"/>
    </xf>
    <xf numFmtId="0" fontId="20" fillId="0" borderId="14" xfId="19" applyFont="1" applyBorder="1" applyAlignment="1">
      <alignment vertical="center" textRotation="255"/>
    </xf>
    <xf numFmtId="0" fontId="20" fillId="0" borderId="38" xfId="19" applyFont="1" applyBorder="1" applyAlignment="1">
      <alignment horizontal="center" vertical="center"/>
    </xf>
    <xf numFmtId="0" fontId="20" fillId="0" borderId="39" xfId="19" applyFont="1" applyBorder="1" applyAlignment="1">
      <alignment horizontal="center" vertical="center"/>
    </xf>
    <xf numFmtId="0" fontId="20" fillId="0" borderId="52" xfId="19" applyFont="1" applyBorder="1" applyAlignment="1">
      <alignment horizontal="center" vertical="center"/>
    </xf>
    <xf numFmtId="0" fontId="20" fillId="0" borderId="53" xfId="19" applyFont="1" applyBorder="1" applyAlignment="1">
      <alignment horizontal="center" vertical="center"/>
    </xf>
    <xf numFmtId="0" fontId="20" fillId="0" borderId="66" xfId="19" applyFont="1" applyBorder="1" applyAlignment="1">
      <alignment horizontal="center" vertical="center"/>
    </xf>
    <xf numFmtId="179" fontId="20" fillId="4" borderId="12" xfId="19" applyNumberFormat="1" applyFont="1" applyFill="1" applyBorder="1" applyAlignment="1">
      <alignment horizontal="center" vertical="center" wrapText="1"/>
    </xf>
    <xf numFmtId="0" fontId="20" fillId="4" borderId="13" xfId="19" applyFont="1" applyFill="1" applyBorder="1" applyAlignment="1">
      <alignment horizontal="center" vertical="center" textRotation="255" wrapText="1"/>
    </xf>
    <xf numFmtId="0" fontId="20" fillId="4" borderId="14" xfId="19" applyFont="1" applyFill="1" applyBorder="1" applyAlignment="1">
      <alignment horizontal="center" vertical="center" textRotation="255" wrapText="1"/>
    </xf>
    <xf numFmtId="3" fontId="20" fillId="0" borderId="67" xfId="19" applyNumberFormat="1" applyFont="1" applyBorder="1" applyAlignment="1">
      <alignment horizontal="center" vertical="center"/>
    </xf>
    <xf numFmtId="3" fontId="20" fillId="0" borderId="53" xfId="19" applyNumberFormat="1" applyFont="1" applyBorder="1" applyAlignment="1">
      <alignment horizontal="center" vertical="center"/>
    </xf>
    <xf numFmtId="3" fontId="20" fillId="0" borderId="66" xfId="19" applyNumberFormat="1" applyFont="1" applyBorder="1" applyAlignment="1">
      <alignment horizontal="center" vertical="center"/>
    </xf>
    <xf numFmtId="180" fontId="27" fillId="0" borderId="5" xfId="19" applyNumberFormat="1" applyFont="1" applyBorder="1" applyAlignment="1">
      <alignment horizontal="center" vertical="center" shrinkToFit="1"/>
    </xf>
    <xf numFmtId="3" fontId="20" fillId="0" borderId="3" xfId="19" applyNumberFormat="1" applyFont="1" applyBorder="1" applyAlignment="1">
      <alignment horizontal="center" vertical="center"/>
    </xf>
    <xf numFmtId="3" fontId="20" fillId="0" borderId="6" xfId="19" applyNumberFormat="1" applyFont="1" applyBorder="1" applyAlignment="1">
      <alignment horizontal="center" vertical="center"/>
    </xf>
    <xf numFmtId="3" fontId="20" fillId="0" borderId="9" xfId="19" applyNumberFormat="1" applyFont="1" applyBorder="1" applyAlignment="1">
      <alignment horizontal="center" vertical="center"/>
    </xf>
    <xf numFmtId="3" fontId="20" fillId="0" borderId="1" xfId="19" applyNumberFormat="1" applyFont="1" applyBorder="1" applyAlignment="1">
      <alignment horizontal="center" vertical="center"/>
    </xf>
    <xf numFmtId="3" fontId="20" fillId="0" borderId="4" xfId="19" applyNumberFormat="1" applyFont="1" applyBorder="1" applyAlignment="1">
      <alignment horizontal="center" vertical="center"/>
    </xf>
    <xf numFmtId="3" fontId="20" fillId="0" borderId="7" xfId="19" applyNumberFormat="1" applyFont="1" applyBorder="1" applyAlignment="1">
      <alignment horizontal="center" vertical="center"/>
    </xf>
    <xf numFmtId="3" fontId="20" fillId="0" borderId="45" xfId="19" applyNumberFormat="1" applyFont="1" applyBorder="1" applyAlignment="1">
      <alignment horizontal="center" vertical="center"/>
    </xf>
    <xf numFmtId="3" fontId="20" fillId="0" borderId="46" xfId="19" applyNumberFormat="1" applyFont="1" applyBorder="1" applyAlignment="1">
      <alignment horizontal="center" vertical="center"/>
    </xf>
    <xf numFmtId="3" fontId="20" fillId="0" borderId="47" xfId="19" applyNumberFormat="1" applyFont="1" applyBorder="1" applyAlignment="1">
      <alignment horizontal="center" vertical="center"/>
    </xf>
    <xf numFmtId="3" fontId="20" fillId="0" borderId="2" xfId="19" applyNumberFormat="1" applyFont="1" applyBorder="1" applyAlignment="1">
      <alignment horizontal="center" vertical="center"/>
    </xf>
    <xf numFmtId="3" fontId="20" fillId="0" borderId="5" xfId="19" applyNumberFormat="1" applyFont="1" applyBorder="1" applyAlignment="1">
      <alignment horizontal="center" vertical="center"/>
    </xf>
    <xf numFmtId="3" fontId="20" fillId="0" borderId="8" xfId="19" applyNumberFormat="1" applyFont="1" applyBorder="1" applyAlignment="1">
      <alignment horizontal="center" vertical="center"/>
    </xf>
    <xf numFmtId="3" fontId="20" fillId="0" borderId="38" xfId="19" applyNumberFormat="1" applyFont="1" applyBorder="1" applyAlignment="1">
      <alignment horizontal="center" vertical="center"/>
    </xf>
    <xf numFmtId="3" fontId="20" fillId="0" borderId="35" xfId="19" applyNumberFormat="1" applyFont="1" applyBorder="1" applyAlignment="1">
      <alignment horizontal="center" vertical="center"/>
    </xf>
    <xf numFmtId="3" fontId="20" fillId="0" borderId="39" xfId="19" applyNumberFormat="1" applyFont="1" applyBorder="1" applyAlignment="1">
      <alignment horizontal="center" vertical="center"/>
    </xf>
    <xf numFmtId="3" fontId="20" fillId="0" borderId="41" xfId="19" applyNumberFormat="1" applyFont="1" applyBorder="1" applyAlignment="1">
      <alignment horizontal="center" vertical="center"/>
    </xf>
    <xf numFmtId="3" fontId="20" fillId="0" borderId="42" xfId="19" applyNumberFormat="1" applyFont="1" applyBorder="1" applyAlignment="1">
      <alignment horizontal="center" vertical="center"/>
    </xf>
    <xf numFmtId="3" fontId="20" fillId="0" borderId="43" xfId="19" applyNumberFormat="1" applyFont="1" applyBorder="1" applyAlignment="1">
      <alignment horizontal="center" vertical="center"/>
    </xf>
    <xf numFmtId="38" fontId="20" fillId="0" borderId="41" xfId="19" applyNumberFormat="1" applyFont="1" applyBorder="1" applyAlignment="1">
      <alignment horizontal="center" vertical="center"/>
    </xf>
    <xf numFmtId="38" fontId="20" fillId="0" borderId="42" xfId="19" applyNumberFormat="1" applyFont="1" applyBorder="1" applyAlignment="1">
      <alignment horizontal="center" vertical="center"/>
    </xf>
    <xf numFmtId="38" fontId="20" fillId="0" borderId="43" xfId="19" applyNumberFormat="1" applyFont="1" applyBorder="1" applyAlignment="1">
      <alignment horizontal="center" vertical="center"/>
    </xf>
    <xf numFmtId="0" fontId="6" fillId="0" borderId="61" xfId="15" applyBorder="1" applyAlignment="1">
      <alignment horizontal="center" vertical="center"/>
    </xf>
    <xf numFmtId="0" fontId="6" fillId="0" borderId="58" xfId="15" applyBorder="1" applyAlignment="1">
      <alignment horizontal="center" vertical="center"/>
    </xf>
    <xf numFmtId="178" fontId="8" fillId="2" borderId="12" xfId="18" applyNumberFormat="1" applyFont="1" applyFill="1" applyBorder="1" applyAlignment="1" applyProtection="1">
      <alignment vertical="center" shrinkToFit="1"/>
    </xf>
    <xf numFmtId="178" fontId="10" fillId="0" borderId="12" xfId="0" applyNumberFormat="1" applyFont="1" applyBorder="1" applyAlignment="1">
      <alignment vertical="center" shrinkToFit="1"/>
    </xf>
    <xf numFmtId="38" fontId="8" fillId="0" borderId="2" xfId="18" applyFont="1" applyFill="1" applyBorder="1" applyAlignment="1" applyProtection="1">
      <alignment horizontal="center" vertical="center" wrapText="1"/>
    </xf>
    <xf numFmtId="38" fontId="8" fillId="0" borderId="8" xfId="18" applyFont="1" applyFill="1" applyBorder="1" applyAlignment="1" applyProtection="1">
      <alignment horizontal="center" vertical="center" wrapText="1"/>
    </xf>
    <xf numFmtId="38" fontId="8" fillId="0" borderId="3" xfId="18" applyFont="1" applyFill="1" applyBorder="1" applyAlignment="1" applyProtection="1">
      <alignment horizontal="center" vertical="center" wrapText="1"/>
    </xf>
    <xf numFmtId="38" fontId="8" fillId="0" borderId="9" xfId="18" applyFont="1" applyFill="1" applyBorder="1" applyAlignment="1" applyProtection="1">
      <alignment horizontal="center" vertical="center" wrapText="1"/>
    </xf>
    <xf numFmtId="0" fontId="10" fillId="0" borderId="61" xfId="15" applyFont="1" applyBorder="1" applyAlignment="1">
      <alignment horizontal="center" vertical="center"/>
    </xf>
    <xf numFmtId="0" fontId="10" fillId="0" borderId="58" xfId="15" applyFont="1" applyBorder="1" applyAlignment="1">
      <alignment horizontal="center" vertical="center"/>
    </xf>
    <xf numFmtId="0" fontId="30" fillId="0" borderId="1" xfId="15" applyFont="1" applyBorder="1" applyAlignment="1">
      <alignment horizontal="center" vertical="center" wrapText="1"/>
    </xf>
    <xf numFmtId="0" fontId="30" fillId="0" borderId="51" xfId="15" applyFont="1" applyBorder="1" applyAlignment="1">
      <alignment horizontal="center" vertical="center" wrapText="1"/>
    </xf>
    <xf numFmtId="0" fontId="6" fillId="0" borderId="59" xfId="15" applyBorder="1" applyAlignment="1">
      <alignment horizontal="center" vertical="center"/>
    </xf>
    <xf numFmtId="0" fontId="6" fillId="0" borderId="60" xfId="15" applyBorder="1" applyAlignment="1">
      <alignment horizontal="center" vertical="center"/>
    </xf>
    <xf numFmtId="38" fontId="8" fillId="0" borderId="27" xfId="3" applyFont="1" applyFill="1" applyBorder="1" applyAlignment="1" applyProtection="1">
      <alignment horizontal="center" vertical="center" shrinkToFit="1"/>
      <protection locked="0"/>
    </xf>
    <xf numFmtId="0" fontId="10" fillId="0" borderId="27" xfId="0" applyFont="1" applyBorder="1" applyAlignment="1" applyProtection="1">
      <alignment vertical="center" shrinkToFit="1"/>
      <protection locked="0"/>
    </xf>
    <xf numFmtId="0" fontId="10" fillId="0" borderId="59" xfId="15" applyFont="1" applyBorder="1" applyAlignment="1">
      <alignment horizontal="center" vertical="center"/>
    </xf>
    <xf numFmtId="0" fontId="10" fillId="0" borderId="60" xfId="15" applyFont="1" applyBorder="1" applyAlignment="1">
      <alignment horizontal="center" vertical="center"/>
    </xf>
    <xf numFmtId="178" fontId="8" fillId="0" borderId="1" xfId="18" applyNumberFormat="1" applyFont="1" applyFill="1" applyBorder="1" applyAlignment="1" applyProtection="1">
      <alignment vertical="center" shrinkToFit="1"/>
    </xf>
    <xf numFmtId="178" fontId="0" fillId="0" borderId="4" xfId="0" applyNumberFormat="1" applyBorder="1" applyAlignment="1">
      <alignment vertical="center" shrinkToFit="1"/>
    </xf>
    <xf numFmtId="178" fontId="0" fillId="0" borderId="7" xfId="0" applyNumberFormat="1" applyBorder="1" applyAlignment="1">
      <alignment vertical="center" shrinkToFit="1"/>
    </xf>
    <xf numFmtId="38" fontId="8" fillId="0" borderId="1" xfId="18" applyFont="1" applyFill="1" applyBorder="1" applyAlignment="1" applyProtection="1">
      <alignment horizontal="center" vertical="center"/>
    </xf>
    <xf numFmtId="38" fontId="8" fillId="0" borderId="4" xfId="18" applyFont="1" applyFill="1" applyBorder="1" applyAlignment="1" applyProtection="1">
      <alignment horizontal="center" vertical="center"/>
    </xf>
    <xf numFmtId="38" fontId="8" fillId="0" borderId="7" xfId="18" applyFont="1" applyFill="1" applyBorder="1" applyAlignment="1" applyProtection="1">
      <alignment horizontal="center" vertical="center"/>
    </xf>
    <xf numFmtId="178" fontId="8" fillId="3" borderId="12" xfId="18" applyNumberFormat="1" applyFont="1" applyFill="1" applyBorder="1" applyAlignment="1" applyProtection="1">
      <alignment vertical="center" shrinkToFit="1"/>
    </xf>
    <xf numFmtId="38" fontId="8" fillId="0" borderId="12" xfId="18" applyFont="1" applyFill="1" applyBorder="1" applyAlignment="1" applyProtection="1">
      <alignment horizontal="center" vertical="center"/>
    </xf>
    <xf numFmtId="0" fontId="0" fillId="0" borderId="12" xfId="0" applyBorder="1">
      <alignment vertical="center"/>
    </xf>
    <xf numFmtId="38" fontId="8" fillId="0" borderId="12" xfId="18" applyFont="1" applyFill="1" applyBorder="1" applyAlignment="1" applyProtection="1">
      <alignment horizontal="center" vertical="center" wrapText="1"/>
    </xf>
    <xf numFmtId="0" fontId="10" fillId="0" borderId="12" xfId="0" applyFont="1" applyBorder="1">
      <alignment vertical="center"/>
    </xf>
    <xf numFmtId="178" fontId="8" fillId="2" borderId="13" xfId="18" applyNumberFormat="1" applyFont="1" applyFill="1" applyBorder="1" applyAlignment="1" applyProtection="1">
      <alignment horizontal="right" vertical="center" shrinkToFit="1"/>
    </xf>
    <xf numFmtId="178" fontId="10" fillId="0" borderId="13" xfId="0" applyNumberFormat="1" applyFont="1" applyBorder="1" applyAlignment="1">
      <alignment vertical="center" shrinkToFit="1"/>
    </xf>
    <xf numFmtId="178" fontId="8" fillId="3" borderId="57" xfId="18" applyNumberFormat="1" applyFont="1" applyFill="1" applyBorder="1" applyAlignment="1" applyProtection="1">
      <alignment vertical="center" shrinkToFit="1"/>
    </xf>
    <xf numFmtId="178" fontId="10" fillId="0" borderId="57" xfId="0" applyNumberFormat="1" applyFont="1" applyBorder="1" applyAlignment="1">
      <alignment vertical="center" shrinkToFit="1"/>
    </xf>
    <xf numFmtId="38" fontId="4" fillId="0" borderId="21" xfId="18" applyFont="1" applyFill="1" applyBorder="1" applyAlignment="1" applyProtection="1">
      <alignment horizontal="center" vertical="center"/>
    </xf>
    <xf numFmtId="0" fontId="0" fillId="0" borderId="21" xfId="0" applyBorder="1">
      <alignment vertical="center"/>
    </xf>
    <xf numFmtId="178" fontId="8" fillId="0" borderId="21" xfId="18" applyNumberFormat="1" applyFont="1" applyFill="1" applyBorder="1" applyAlignment="1" applyProtection="1">
      <alignment vertical="center" shrinkToFit="1"/>
    </xf>
    <xf numFmtId="178" fontId="10" fillId="0" borderId="21" xfId="0" applyNumberFormat="1" applyFont="1" applyBorder="1" applyAlignment="1">
      <alignment vertical="center" shrinkToFit="1"/>
    </xf>
    <xf numFmtId="38" fontId="4" fillId="0" borderId="12" xfId="18" applyFont="1" applyFill="1" applyBorder="1" applyAlignment="1" applyProtection="1">
      <alignment horizontal="center" vertical="center" wrapText="1"/>
    </xf>
    <xf numFmtId="0" fontId="6" fillId="0" borderId="24" xfId="15" applyBorder="1" applyAlignment="1">
      <alignment horizontal="center" vertical="center"/>
    </xf>
    <xf numFmtId="0" fontId="6" fillId="0" borderId="62" xfId="15" applyBorder="1" applyAlignment="1">
      <alignment horizontal="center" vertical="center"/>
    </xf>
    <xf numFmtId="0" fontId="10" fillId="0" borderId="2" xfId="0" applyFont="1" applyBorder="1" applyAlignment="1">
      <alignment horizontal="center" vertical="center" textRotation="255"/>
    </xf>
    <xf numFmtId="0" fontId="10" fillId="0" borderId="10" xfId="0" applyFont="1" applyBorder="1" applyAlignment="1">
      <alignment horizontal="center" vertical="center" textRotation="255"/>
    </xf>
    <xf numFmtId="0" fontId="10" fillId="0" borderId="3" xfId="0" applyFont="1" applyBorder="1" applyAlignment="1">
      <alignment horizontal="center" vertical="center" textRotation="255"/>
    </xf>
    <xf numFmtId="178" fontId="8" fillId="0" borderId="4" xfId="18" applyNumberFormat="1" applyFont="1" applyFill="1" applyBorder="1" applyAlignment="1" applyProtection="1">
      <alignment vertical="center" shrinkToFit="1"/>
    </xf>
    <xf numFmtId="178" fontId="8" fillId="0" borderId="7" xfId="18" applyNumberFormat="1" applyFont="1" applyFill="1" applyBorder="1" applyAlignment="1" applyProtection="1">
      <alignment vertical="center" shrinkToFit="1"/>
    </xf>
    <xf numFmtId="38" fontId="8" fillId="0" borderId="26" xfId="3" applyFont="1" applyFill="1" applyBorder="1" applyAlignment="1" applyProtection="1">
      <alignment horizontal="center" vertical="center" shrinkToFit="1"/>
      <protection locked="0"/>
    </xf>
    <xf numFmtId="0" fontId="10" fillId="0" borderId="26" xfId="0" applyFont="1" applyBorder="1" applyAlignment="1" applyProtection="1">
      <alignment vertical="center" shrinkToFit="1"/>
      <protection locked="0"/>
    </xf>
    <xf numFmtId="38" fontId="4" fillId="0" borderId="6" xfId="18" applyFont="1" applyFill="1" applyBorder="1" applyAlignment="1">
      <alignment horizontal="right" vertical="center"/>
    </xf>
    <xf numFmtId="0" fontId="0" fillId="0" borderId="6" xfId="0" applyBorder="1">
      <alignment vertical="center"/>
    </xf>
    <xf numFmtId="49" fontId="24" fillId="0" borderId="12" xfId="0" applyNumberFormat="1" applyFont="1" applyBorder="1" applyAlignment="1" applyProtection="1">
      <alignment horizontal="center" vertical="center" shrinkToFit="1"/>
      <protection locked="0"/>
    </xf>
    <xf numFmtId="179" fontId="4" fillId="0" borderId="38" xfId="3" applyNumberFormat="1" applyFont="1" applyFill="1" applyBorder="1" applyAlignment="1" applyProtection="1">
      <alignment horizontal="left" vertical="center" wrapText="1"/>
      <protection locked="0"/>
    </xf>
    <xf numFmtId="179" fontId="4" fillId="0" borderId="35" xfId="3" applyNumberFormat="1" applyFont="1" applyFill="1" applyBorder="1" applyAlignment="1" applyProtection="1">
      <alignment horizontal="left" vertical="center" wrapText="1"/>
      <protection locked="0"/>
    </xf>
    <xf numFmtId="179" fontId="4" fillId="0" borderId="39" xfId="3" applyNumberFormat="1" applyFont="1" applyFill="1" applyBorder="1" applyAlignment="1" applyProtection="1">
      <alignment horizontal="left" vertical="center" wrapText="1"/>
      <protection locked="0"/>
    </xf>
    <xf numFmtId="179" fontId="4" fillId="0" borderId="45" xfId="3" applyNumberFormat="1" applyFont="1" applyFill="1" applyBorder="1" applyAlignment="1" applyProtection="1">
      <alignment horizontal="left" vertical="center" wrapText="1"/>
      <protection locked="0"/>
    </xf>
    <xf numFmtId="179" fontId="4" fillId="0" borderId="46" xfId="3" applyNumberFormat="1" applyFont="1" applyFill="1" applyBorder="1" applyAlignment="1" applyProtection="1">
      <alignment horizontal="left" vertical="center" wrapText="1"/>
      <protection locked="0"/>
    </xf>
    <xf numFmtId="179" fontId="4" fillId="0" borderId="47" xfId="3" applyNumberFormat="1" applyFont="1" applyFill="1" applyBorder="1" applyAlignment="1" applyProtection="1">
      <alignment horizontal="left" vertical="center" wrapText="1"/>
      <protection locked="0"/>
    </xf>
    <xf numFmtId="49" fontId="24" fillId="0" borderId="13" xfId="0" applyNumberFormat="1" applyFont="1" applyBorder="1" applyAlignment="1" applyProtection="1">
      <alignment horizontal="center" vertical="center" shrinkToFit="1"/>
      <protection locked="0"/>
    </xf>
    <xf numFmtId="0" fontId="24" fillId="0" borderId="17" xfId="0" applyFont="1" applyBorder="1" applyAlignment="1" applyProtection="1">
      <alignment horizontal="center" vertical="center" shrinkToFit="1"/>
      <protection locked="0"/>
    </xf>
    <xf numFmtId="38" fontId="8" fillId="0" borderId="25" xfId="3" applyFont="1" applyFill="1" applyBorder="1" applyAlignment="1" applyProtection="1">
      <alignment horizontal="center" vertical="center" shrinkToFit="1"/>
      <protection locked="0"/>
    </xf>
    <xf numFmtId="0" fontId="10" fillId="0" borderId="25" xfId="0" applyFont="1" applyBorder="1" applyAlignment="1" applyProtection="1">
      <alignment vertical="center" shrinkToFit="1"/>
      <protection locked="0"/>
    </xf>
    <xf numFmtId="38" fontId="8" fillId="0" borderId="1" xfId="18" applyFont="1" applyFill="1" applyBorder="1" applyAlignment="1" applyProtection="1">
      <alignment vertical="center"/>
    </xf>
    <xf numFmtId="38" fontId="8" fillId="0" borderId="7" xfId="18" applyFont="1" applyFill="1" applyBorder="1" applyAlignment="1" applyProtection="1">
      <alignment vertical="center"/>
    </xf>
    <xf numFmtId="38" fontId="4" fillId="3" borderId="2" xfId="18" applyFont="1" applyFill="1" applyBorder="1" applyAlignment="1" applyProtection="1">
      <alignment horizontal="center" vertical="center" textRotation="255"/>
    </xf>
    <xf numFmtId="38" fontId="4" fillId="3" borderId="8" xfId="18" applyFont="1" applyFill="1" applyBorder="1" applyAlignment="1" applyProtection="1">
      <alignment horizontal="center" vertical="center" textRotation="255"/>
    </xf>
    <xf numFmtId="38" fontId="4" fillId="3" borderId="10" xfId="18" applyFont="1" applyFill="1" applyBorder="1" applyAlignment="1" applyProtection="1">
      <alignment horizontal="center" vertical="center" textRotation="255"/>
    </xf>
    <xf numFmtId="38" fontId="4" fillId="3" borderId="11" xfId="18" applyFont="1" applyFill="1" applyBorder="1" applyAlignment="1" applyProtection="1">
      <alignment horizontal="center" vertical="center" textRotation="255"/>
    </xf>
    <xf numFmtId="38" fontId="4" fillId="3" borderId="3" xfId="18" applyFont="1" applyFill="1" applyBorder="1" applyAlignment="1" applyProtection="1">
      <alignment horizontal="center" vertical="center" textRotation="255"/>
    </xf>
    <xf numFmtId="38" fontId="4" fillId="3" borderId="9" xfId="18" applyFont="1" applyFill="1" applyBorder="1" applyAlignment="1" applyProtection="1">
      <alignment horizontal="center" vertical="center" textRotation="255"/>
    </xf>
    <xf numFmtId="38" fontId="4" fillId="2" borderId="2" xfId="18" applyFont="1" applyFill="1" applyBorder="1" applyAlignment="1" applyProtection="1">
      <alignment horizontal="center" vertical="center" textRotation="255"/>
    </xf>
    <xf numFmtId="38" fontId="4" fillId="2" borderId="8" xfId="18" applyFont="1" applyFill="1" applyBorder="1" applyAlignment="1" applyProtection="1">
      <alignment horizontal="center" vertical="center" textRotation="255"/>
    </xf>
    <xf numFmtId="38" fontId="4" fillId="2" borderId="10" xfId="18" applyFont="1" applyFill="1" applyBorder="1" applyAlignment="1" applyProtection="1">
      <alignment horizontal="center" vertical="center" textRotation="255"/>
    </xf>
    <xf numFmtId="38" fontId="4" fillId="2" borderId="11" xfId="18" applyFont="1" applyFill="1" applyBorder="1" applyAlignment="1" applyProtection="1">
      <alignment horizontal="center" vertical="center" textRotation="255"/>
    </xf>
    <xf numFmtId="38" fontId="4" fillId="2" borderId="63" xfId="18" applyFont="1" applyFill="1" applyBorder="1" applyAlignment="1" applyProtection="1">
      <alignment horizontal="center" vertical="center" textRotation="255"/>
    </xf>
    <xf numFmtId="38" fontId="4" fillId="2" borderId="64" xfId="18" applyFont="1" applyFill="1" applyBorder="1" applyAlignment="1" applyProtection="1">
      <alignment horizontal="center" vertical="center" textRotation="255"/>
    </xf>
    <xf numFmtId="38" fontId="13" fillId="4" borderId="12" xfId="3" applyFont="1" applyFill="1" applyBorder="1" applyAlignment="1" applyProtection="1">
      <alignment horizontal="center" vertical="center" wrapText="1"/>
    </xf>
    <xf numFmtId="0" fontId="11" fillId="4" borderId="12" xfId="17" applyFont="1" applyFill="1" applyBorder="1" applyAlignment="1">
      <alignment horizontal="center" vertical="center" wrapText="1"/>
    </xf>
    <xf numFmtId="0" fontId="11" fillId="4" borderId="1" xfId="17" applyFont="1" applyFill="1" applyBorder="1" applyAlignment="1">
      <alignment horizontal="center" vertical="center" wrapText="1"/>
    </xf>
    <xf numFmtId="0" fontId="11" fillId="4" borderId="4" xfId="17" applyFont="1" applyFill="1" applyBorder="1" applyAlignment="1">
      <alignment horizontal="center" vertical="center" wrapText="1"/>
    </xf>
    <xf numFmtId="0" fontId="11" fillId="4" borderId="7" xfId="17" applyFont="1" applyFill="1" applyBorder="1" applyAlignment="1">
      <alignment vertical="center" wrapText="1"/>
    </xf>
    <xf numFmtId="177" fontId="4" fillId="0" borderId="12" xfId="17" applyNumberFormat="1" applyFont="1" applyBorder="1" applyAlignment="1">
      <alignment vertical="center" shrinkToFit="1"/>
    </xf>
    <xf numFmtId="0" fontId="6" fillId="0" borderId="12" xfId="17" applyBorder="1" applyAlignment="1">
      <alignment vertical="center" shrinkToFit="1"/>
    </xf>
    <xf numFmtId="177" fontId="6" fillId="0" borderId="1" xfId="17" applyNumberFormat="1" applyBorder="1" applyAlignment="1">
      <alignment vertical="center" shrinkToFit="1"/>
    </xf>
    <xf numFmtId="0" fontId="6" fillId="0" borderId="4" xfId="17" applyBorder="1" applyAlignment="1">
      <alignment vertical="center" shrinkToFit="1"/>
    </xf>
    <xf numFmtId="0" fontId="6" fillId="0" borderId="7" xfId="17" applyBorder="1" applyAlignment="1">
      <alignment vertical="center" shrinkToFit="1"/>
    </xf>
    <xf numFmtId="38" fontId="9" fillId="0" borderId="50" xfId="3" applyFont="1" applyFill="1" applyBorder="1" applyAlignment="1" applyProtection="1">
      <alignment horizontal="center" vertical="center"/>
    </xf>
    <xf numFmtId="0" fontId="0" fillId="0" borderId="51" xfId="0" applyBorder="1" applyAlignment="1">
      <alignment horizontal="center" vertical="center"/>
    </xf>
    <xf numFmtId="38" fontId="8" fillId="0" borderId="56" xfId="3" applyFont="1" applyFill="1" applyBorder="1" applyAlignment="1" applyProtection="1">
      <alignment horizontal="center" vertical="center" shrinkToFit="1"/>
      <protection locked="0"/>
    </xf>
    <xf numFmtId="0" fontId="10" fillId="0" borderId="56" xfId="0" applyFont="1" applyBorder="1" applyAlignment="1" applyProtection="1">
      <alignment vertical="center" shrinkToFit="1"/>
      <protection locked="0"/>
    </xf>
    <xf numFmtId="179" fontId="4" fillId="0" borderId="38" xfId="3" applyNumberFormat="1" applyFont="1" applyFill="1" applyBorder="1" applyAlignment="1" applyProtection="1">
      <alignment horizontal="left" vertical="center" wrapText="1"/>
    </xf>
    <xf numFmtId="179" fontId="4" fillId="0" borderId="35" xfId="3" applyNumberFormat="1" applyFont="1" applyFill="1" applyBorder="1" applyAlignment="1" applyProtection="1">
      <alignment horizontal="left" vertical="center" wrapText="1"/>
    </xf>
    <xf numFmtId="179" fontId="4" fillId="0" borderId="39" xfId="3" applyNumberFormat="1" applyFont="1" applyFill="1" applyBorder="1" applyAlignment="1" applyProtection="1">
      <alignment horizontal="left" vertical="center" wrapText="1"/>
    </xf>
    <xf numFmtId="179" fontId="4" fillId="0" borderId="45" xfId="3" applyNumberFormat="1" applyFont="1" applyFill="1" applyBorder="1" applyAlignment="1" applyProtection="1">
      <alignment horizontal="left" vertical="center" wrapText="1"/>
    </xf>
    <xf numFmtId="179" fontId="4" fillId="0" borderId="46" xfId="3" applyNumberFormat="1" applyFont="1" applyFill="1" applyBorder="1" applyAlignment="1" applyProtection="1">
      <alignment horizontal="left" vertical="center" wrapText="1"/>
    </xf>
    <xf numFmtId="179" fontId="4" fillId="0" borderId="47" xfId="3" applyNumberFormat="1" applyFont="1" applyFill="1" applyBorder="1" applyAlignment="1" applyProtection="1">
      <alignment horizontal="left" vertical="center" wrapText="1"/>
    </xf>
    <xf numFmtId="38" fontId="13" fillId="0" borderId="0" xfId="18" applyFont="1" applyFill="1" applyAlignment="1">
      <alignment vertical="center" wrapText="1"/>
    </xf>
  </cellXfs>
  <cellStyles count="28">
    <cellStyle name="桁区切り" xfId="18" builtinId="6"/>
    <cellStyle name="桁区切り 2" xfId="1" xr:uid="{00000000-0005-0000-0000-000001000000}"/>
    <cellStyle name="桁区切り 2 2" xfId="2" xr:uid="{00000000-0005-0000-0000-000002000000}"/>
    <cellStyle name="桁区切り 2 2 2" xfId="3" xr:uid="{00000000-0005-0000-0000-000003000000}"/>
    <cellStyle name="桁区切り 3" xfId="20" xr:uid="{00000000-0005-0000-0000-000004000000}"/>
    <cellStyle name="桁区切り 4" xfId="21" xr:uid="{00000000-0005-0000-0000-000005000000}"/>
    <cellStyle name="桁区切り 5" xfId="23" xr:uid="{00000000-0005-0000-0000-000006000000}"/>
    <cellStyle name="桁区切り 5 2" xfId="27" xr:uid="{00000000-0005-0000-0000-000007000000}"/>
    <cellStyle name="標準" xfId="0" builtinId="0"/>
    <cellStyle name="標準 10" xfId="25" xr:uid="{00000000-0005-0000-0000-000009000000}"/>
    <cellStyle name="標準 2" xfId="4" xr:uid="{00000000-0005-0000-0000-00000A000000}"/>
    <cellStyle name="標準 2 2" xfId="5" xr:uid="{00000000-0005-0000-0000-00000B000000}"/>
    <cellStyle name="標準 2 3" xfId="24" xr:uid="{00000000-0005-0000-0000-00000C000000}"/>
    <cellStyle name="標準 3" xfId="6" xr:uid="{00000000-0005-0000-0000-00000D000000}"/>
    <cellStyle name="標準 4" xfId="7" xr:uid="{00000000-0005-0000-0000-00000E000000}"/>
    <cellStyle name="標準 4 2" xfId="8" xr:uid="{00000000-0005-0000-0000-00000F000000}"/>
    <cellStyle name="標準 4 3" xfId="9" xr:uid="{00000000-0005-0000-0000-000010000000}"/>
    <cellStyle name="標準 5" xfId="10" xr:uid="{00000000-0005-0000-0000-000011000000}"/>
    <cellStyle name="標準 5 2" xfId="11" xr:uid="{00000000-0005-0000-0000-000012000000}"/>
    <cellStyle name="標準 6" xfId="12" xr:uid="{00000000-0005-0000-0000-000013000000}"/>
    <cellStyle name="標準 6 2" xfId="13" xr:uid="{00000000-0005-0000-0000-000014000000}"/>
    <cellStyle name="標準 6 2 2" xfId="14" xr:uid="{00000000-0005-0000-0000-000015000000}"/>
    <cellStyle name="標準 6 3" xfId="15" xr:uid="{00000000-0005-0000-0000-000016000000}"/>
    <cellStyle name="標準 6 4" xfId="16" xr:uid="{00000000-0005-0000-0000-000017000000}"/>
    <cellStyle name="標準 7" xfId="17" xr:uid="{00000000-0005-0000-0000-000018000000}"/>
    <cellStyle name="標準 8" xfId="19" xr:uid="{00000000-0005-0000-0000-000019000000}"/>
    <cellStyle name="標準 9" xfId="22" xr:uid="{00000000-0005-0000-0000-00001A000000}"/>
    <cellStyle name="標準 9 2" xfId="26" xr:uid="{00000000-0005-0000-0000-00001B000000}"/>
  </cellStyles>
  <dxfs count="3630">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s>
  <tableStyles count="0" defaultTableStyle="TableStyleMedium2" defaultPivotStyle="PivotStyleLight16"/>
  <colors>
    <mruColors>
      <color rgb="FFFF9933"/>
      <color rgb="FF333333"/>
      <color rgb="FFD1E6C4"/>
      <color rgb="FFD9EACE"/>
      <color rgb="FF548235"/>
      <color rgb="FFF2F8EE"/>
      <color rgb="FF000000"/>
      <color rgb="FF0000FF"/>
      <color rgb="FFFFFFCC"/>
      <color rgb="FFFFF8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161926</xdr:colOff>
      <xdr:row>35</xdr:row>
      <xdr:rowOff>38102</xdr:rowOff>
    </xdr:from>
    <xdr:to>
      <xdr:col>9</xdr:col>
      <xdr:colOff>161926</xdr:colOff>
      <xdr:row>36</xdr:row>
      <xdr:rowOff>28575</xdr:rowOff>
    </xdr:to>
    <xdr:cxnSp macro="">
      <xdr:nvCxnSpPr>
        <xdr:cNvPr id="5" name="直線矢印コネクタ 4">
          <a:extLst>
            <a:ext uri="{FF2B5EF4-FFF2-40B4-BE49-F238E27FC236}">
              <a16:creationId xmlns:a16="http://schemas.microsoft.com/office/drawing/2014/main" id="{00000000-0008-0000-0000-000005000000}"/>
            </a:ext>
          </a:extLst>
        </xdr:cNvPr>
        <xdr:cNvCxnSpPr/>
      </xdr:nvCxnSpPr>
      <xdr:spPr>
        <a:xfrm flipH="1" flipV="1">
          <a:off x="8591551" y="8067677"/>
          <a:ext cx="0" cy="25717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163831</xdr:colOff>
      <xdr:row>25</xdr:row>
      <xdr:rowOff>133350</xdr:rowOff>
    </xdr:from>
    <xdr:to>
      <xdr:col>10</xdr:col>
      <xdr:colOff>76200</xdr:colOff>
      <xdr:row>37</xdr:row>
      <xdr:rowOff>38100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6421756" y="6115050"/>
          <a:ext cx="2007869" cy="26860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95250</xdr:colOff>
      <xdr:row>16</xdr:row>
      <xdr:rowOff>180975</xdr:rowOff>
    </xdr:from>
    <xdr:to>
      <xdr:col>10</xdr:col>
      <xdr:colOff>0</xdr:colOff>
      <xdr:row>21</xdr:row>
      <xdr:rowOff>220980</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6351270" y="4051935"/>
          <a:ext cx="199263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rgbClr val="0000FF"/>
              </a:solidFill>
              <a:effectLst/>
              <a:latin typeface="+mn-ea"/>
              <a:ea typeface="+mn-ea"/>
              <a:cs typeface="+mn-cs"/>
            </a:rPr>
            <a:t>内訳書２</a:t>
          </a:r>
          <a:r>
            <a:rPr kumimoji="1" lang="ja-JP" altLang="en-US" sz="1000">
              <a:solidFill>
                <a:srgbClr val="0000FF"/>
              </a:solidFill>
              <a:effectLst/>
              <a:latin typeface="+mn-ea"/>
              <a:ea typeface="+mn-ea"/>
              <a:cs typeface="+mn-cs"/>
            </a:rPr>
            <a:t>のうち、</a:t>
          </a:r>
          <a:r>
            <a:rPr kumimoji="1" lang="ja-JP" altLang="ja-JP" sz="1000">
              <a:solidFill>
                <a:srgbClr val="0000FF"/>
              </a:solidFill>
              <a:effectLst/>
              <a:latin typeface="+mn-ea"/>
              <a:ea typeface="+mn-ea"/>
              <a:cs typeface="+mn-cs"/>
            </a:rPr>
            <a:t>「執行団体名」</a:t>
          </a:r>
          <a:r>
            <a:rPr kumimoji="1" lang="ja-JP" altLang="en-US" sz="1000">
              <a:solidFill>
                <a:srgbClr val="0000FF"/>
              </a:solidFill>
              <a:effectLst/>
              <a:latin typeface="+mn-ea"/>
              <a:ea typeface="+mn-ea"/>
              <a:cs typeface="+mn-cs"/>
            </a:rPr>
            <a:t>欄に入力された団体名が補助事業者（地方公共団体）名と異なるものの支出額については、全て本シートの「委託費・補助金」欄に計上されます。</a:t>
          </a:r>
          <a:endParaRPr kumimoji="1" lang="en-US" altLang="ja-JP" sz="1000">
            <a:solidFill>
              <a:srgbClr val="0000FF"/>
            </a:solidFill>
            <a:effectLst/>
            <a:latin typeface="+mn-ea"/>
            <a:ea typeface="+mn-ea"/>
            <a:cs typeface="+mn-cs"/>
          </a:endParaRPr>
        </a:p>
      </xdr:txBody>
    </xdr:sp>
    <xdr:clientData/>
  </xdr:twoCellAnchor>
  <xdr:twoCellAnchor>
    <xdr:from>
      <xdr:col>6</xdr:col>
      <xdr:colOff>114300</xdr:colOff>
      <xdr:row>4</xdr:row>
      <xdr:rowOff>295274</xdr:rowOff>
    </xdr:from>
    <xdr:to>
      <xdr:col>13</xdr:col>
      <xdr:colOff>285751</xdr:colOff>
      <xdr:row>11</xdr:row>
      <xdr:rowOff>9524</xdr:rowOff>
    </xdr:to>
    <xdr:sp macro="" textlink="">
      <xdr:nvSpPr>
        <xdr:cNvPr id="3" name="四角形: 角を丸くする 2">
          <a:extLst>
            <a:ext uri="{FF2B5EF4-FFF2-40B4-BE49-F238E27FC236}">
              <a16:creationId xmlns:a16="http://schemas.microsoft.com/office/drawing/2014/main" id="{E1B24C63-B33B-55E2-D93F-EDD0DED0338B}"/>
            </a:ext>
          </a:extLst>
        </xdr:cNvPr>
        <xdr:cNvSpPr/>
      </xdr:nvSpPr>
      <xdr:spPr>
        <a:xfrm>
          <a:off x="7058025" y="1038224"/>
          <a:ext cx="3971926" cy="1400175"/>
        </a:xfrm>
        <a:prstGeom prst="roundRect">
          <a:avLst>
            <a:gd name="adj" fmla="val 10589"/>
          </a:avLst>
        </a:prstGeom>
        <a:solidFill>
          <a:srgbClr val="FFFFCC"/>
        </a:solid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r>
            <a:rPr lang="ja-JP" altLang="en-US" sz="1100" b="1" u="sng" kern="100">
              <a:solidFill>
                <a:srgbClr val="FF0000"/>
              </a:solidFill>
              <a:effectLst/>
              <a:latin typeface="メイリオ" panose="020B0604030504040204" pitchFamily="50" charset="-128"/>
              <a:ea typeface="メイリオ" panose="020B0604030504040204" pitchFamily="50" charset="-128"/>
              <a:cs typeface="Times New Roman" panose="02020603050405020304" pitchFamily="18" charset="0"/>
            </a:rPr>
            <a:t>●</a:t>
          </a:r>
          <a:r>
            <a:rPr lang="ja-JP" sz="1100" b="1" u="sng" kern="100">
              <a:solidFill>
                <a:srgbClr val="FF0000"/>
              </a:solidFill>
              <a:effectLst/>
              <a:latin typeface="メイリオ" panose="020B0604030504040204" pitchFamily="50" charset="-128"/>
              <a:ea typeface="メイリオ" panose="020B0604030504040204" pitchFamily="50" charset="-128"/>
              <a:cs typeface="Times New Roman" panose="02020603050405020304" pitchFamily="18" charset="0"/>
            </a:rPr>
            <a:t>記入するシートの順番は以下のとおりです。</a:t>
          </a:r>
          <a:endParaRPr lang="ja-JP" sz="1800" kern="100">
            <a:solidFill>
              <a:srgbClr val="1E1E1E"/>
            </a:solidFill>
            <a:effectLst/>
            <a:latin typeface="メイリオ" panose="020B0604030504040204" pitchFamily="50" charset="-128"/>
            <a:ea typeface="メイリオ" panose="020B0604030504040204" pitchFamily="50" charset="-128"/>
            <a:cs typeface="Times New Roman" panose="02020603050405020304" pitchFamily="18" charset="0"/>
          </a:endParaRPr>
        </a:p>
        <a:p>
          <a:pPr algn="l"/>
          <a:r>
            <a:rPr lang="ja-JP" sz="1100" u="none" kern="10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rPr>
            <a:t>①「内訳書２」「委託費・補助金内訳書」</a:t>
          </a:r>
          <a:endParaRPr lang="ja-JP" sz="1800" u="none" kern="10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a:p>
          <a:pPr algn="l"/>
          <a:r>
            <a:rPr lang="ja-JP" sz="1100" u="none" kern="10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rPr>
            <a:t>②「内訳書１」</a:t>
          </a:r>
          <a:r>
            <a:rPr lang="ja-JP" altLang="en-US" sz="1100" u="none" kern="10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rPr>
            <a:t>　</a:t>
          </a:r>
          <a:r>
            <a:rPr lang="en-US" altLang="ja-JP" sz="1100" u="sng" kern="10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rPr>
            <a:t>※</a:t>
          </a:r>
          <a:r>
            <a:rPr lang="ja-JP" altLang="en-US" sz="1100" u="sng" kern="10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rPr>
            <a:t>内訳書２から自動計算</a:t>
          </a:r>
          <a:endParaRPr lang="ja-JP" sz="1800" u="sng" kern="10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a:p>
          <a:pPr algn="l"/>
          <a:r>
            <a:rPr lang="ja-JP" sz="1100" u="none" kern="10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rPr>
            <a:t>③「収支予算書」</a:t>
          </a:r>
          <a:r>
            <a:rPr lang="en-US" altLang="ja-JP" sz="1100" u="sng" kern="10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rPr>
            <a:t>※</a:t>
          </a:r>
          <a:r>
            <a:rPr lang="ja-JP" altLang="en-US" sz="1100" u="sng" kern="10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rPr>
            <a:t>「予定額」欄は内訳書２から自動計算</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18</xdr:col>
      <xdr:colOff>381000</xdr:colOff>
      <xdr:row>4</xdr:row>
      <xdr:rowOff>228600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0900-000002000000}"/>
            </a:ext>
          </a:extLst>
        </xdr:cNvPr>
        <xdr:cNvSpPr/>
      </xdr:nvSpPr>
      <xdr:spPr>
        <a:xfrm>
          <a:off x="10944225" y="1524000"/>
          <a:ext cx="2160000" cy="878999"/>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9525</xdr:colOff>
      <xdr:row>356</xdr:row>
      <xdr:rowOff>0</xdr:rowOff>
    </xdr:from>
    <xdr:to>
      <xdr:col>4</xdr:col>
      <xdr:colOff>2286000</xdr:colOff>
      <xdr:row>357</xdr:row>
      <xdr:rowOff>171449</xdr:rowOff>
    </xdr:to>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304800"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304800</xdr:colOff>
      <xdr:row>14</xdr:row>
      <xdr:rowOff>104775</xdr:rowOff>
    </xdr:from>
    <xdr:to>
      <xdr:col>20</xdr:col>
      <xdr:colOff>340098</xdr:colOff>
      <xdr:row>19</xdr:row>
      <xdr:rowOff>15129</xdr:rowOff>
    </xdr:to>
    <xdr:sp macro="" textlink="">
      <xdr:nvSpPr>
        <xdr:cNvPr id="4" name="四角形: 角を丸くする 3">
          <a:extLst>
            <a:ext uri="{FF2B5EF4-FFF2-40B4-BE49-F238E27FC236}">
              <a16:creationId xmlns:a16="http://schemas.microsoft.com/office/drawing/2014/main" id="{F926EEE8-90F1-4FCF-AA32-54BA8371ED73}"/>
            </a:ext>
          </a:extLst>
        </xdr:cNvPr>
        <xdr:cNvSpPr/>
      </xdr:nvSpPr>
      <xdr:spPr>
        <a:xfrm>
          <a:off x="10868025" y="4238625"/>
          <a:ext cx="2140323"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twoCellAnchor>
    <xdr:from>
      <xdr:col>18</xdr:col>
      <xdr:colOff>381000</xdr:colOff>
      <xdr:row>1</xdr:row>
      <xdr:rowOff>133350</xdr:rowOff>
    </xdr:from>
    <xdr:to>
      <xdr:col>21</xdr:col>
      <xdr:colOff>360831</xdr:colOff>
      <xdr:row>3</xdr:row>
      <xdr:rowOff>272302</xdr:rowOff>
    </xdr:to>
    <xdr:sp macro="" textlink="">
      <xdr:nvSpPr>
        <xdr:cNvPr id="5" name="テキスト ボックス 4">
          <a:extLst>
            <a:ext uri="{FF2B5EF4-FFF2-40B4-BE49-F238E27FC236}">
              <a16:creationId xmlns:a16="http://schemas.microsoft.com/office/drawing/2014/main" id="{EDECEAC6-C4F0-4C80-9366-2FFF17C5D7BF}"/>
            </a:ext>
          </a:extLst>
        </xdr:cNvPr>
        <xdr:cNvSpPr txBox="1"/>
      </xdr:nvSpPr>
      <xdr:spPr>
        <a:xfrm>
          <a:off x="10944225" y="447675"/>
          <a:ext cx="3485031" cy="86285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oneCellAnchor>
    <xdr:from>
      <xdr:col>18</xdr:col>
      <xdr:colOff>304800</xdr:colOff>
      <xdr:row>14</xdr:row>
      <xdr:rowOff>104775</xdr:rowOff>
    </xdr:from>
    <xdr:ext cx="2162736" cy="880562"/>
    <xdr:sp macro="" textlink="">
      <xdr:nvSpPr>
        <xdr:cNvPr id="6" name="テキスト ボックス 5">
          <a:extLst>
            <a:ext uri="{FF2B5EF4-FFF2-40B4-BE49-F238E27FC236}">
              <a16:creationId xmlns:a16="http://schemas.microsoft.com/office/drawing/2014/main" id="{FF74D723-83F5-4FF6-99B3-E521FD17C583}"/>
            </a:ext>
          </a:extLst>
        </xdr:cNvPr>
        <xdr:cNvSpPr txBox="1"/>
      </xdr:nvSpPr>
      <xdr:spPr>
        <a:xfrm>
          <a:off x="10868025" y="4238625"/>
          <a:ext cx="2162736"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18</xdr:col>
      <xdr:colOff>381000</xdr:colOff>
      <xdr:row>4</xdr:row>
      <xdr:rowOff>228600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0A00-000002000000}"/>
            </a:ext>
          </a:extLst>
        </xdr:cNvPr>
        <xdr:cNvSpPr/>
      </xdr:nvSpPr>
      <xdr:spPr>
        <a:xfrm>
          <a:off x="10944225" y="1524000"/>
          <a:ext cx="2160000" cy="878999"/>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356</xdr:row>
      <xdr:rowOff>9525</xdr:rowOff>
    </xdr:from>
    <xdr:to>
      <xdr:col>4</xdr:col>
      <xdr:colOff>2276475</xdr:colOff>
      <xdr:row>357</xdr:row>
      <xdr:rowOff>180974</xdr:rowOff>
    </xdr:to>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a:off x="295275" y="17887950"/>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504825</xdr:colOff>
      <xdr:row>14</xdr:row>
      <xdr:rowOff>219075</xdr:rowOff>
    </xdr:from>
    <xdr:to>
      <xdr:col>20</xdr:col>
      <xdr:colOff>540123</xdr:colOff>
      <xdr:row>19</xdr:row>
      <xdr:rowOff>129429</xdr:rowOff>
    </xdr:to>
    <xdr:sp macro="" textlink="">
      <xdr:nvSpPr>
        <xdr:cNvPr id="4" name="四角形: 角を丸くする 3">
          <a:extLst>
            <a:ext uri="{FF2B5EF4-FFF2-40B4-BE49-F238E27FC236}">
              <a16:creationId xmlns:a16="http://schemas.microsoft.com/office/drawing/2014/main" id="{9E1757F4-B2BF-4A5D-B27E-A3D03264C378}"/>
            </a:ext>
          </a:extLst>
        </xdr:cNvPr>
        <xdr:cNvSpPr/>
      </xdr:nvSpPr>
      <xdr:spPr>
        <a:xfrm>
          <a:off x="11068050" y="4352925"/>
          <a:ext cx="2140323"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twoCellAnchor>
    <xdr:from>
      <xdr:col>18</xdr:col>
      <xdr:colOff>447675</xdr:colOff>
      <xdr:row>1</xdr:row>
      <xdr:rowOff>114300</xdr:rowOff>
    </xdr:from>
    <xdr:to>
      <xdr:col>21</xdr:col>
      <xdr:colOff>427506</xdr:colOff>
      <xdr:row>3</xdr:row>
      <xdr:rowOff>253252</xdr:rowOff>
    </xdr:to>
    <xdr:sp macro="" textlink="">
      <xdr:nvSpPr>
        <xdr:cNvPr id="5" name="テキスト ボックス 4">
          <a:extLst>
            <a:ext uri="{FF2B5EF4-FFF2-40B4-BE49-F238E27FC236}">
              <a16:creationId xmlns:a16="http://schemas.microsoft.com/office/drawing/2014/main" id="{B1FF2C2F-D50B-4463-9588-C56EB400DD80}"/>
            </a:ext>
          </a:extLst>
        </xdr:cNvPr>
        <xdr:cNvSpPr txBox="1"/>
      </xdr:nvSpPr>
      <xdr:spPr>
        <a:xfrm>
          <a:off x="11010900" y="428625"/>
          <a:ext cx="3485031" cy="86285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oneCellAnchor>
    <xdr:from>
      <xdr:col>18</xdr:col>
      <xdr:colOff>504825</xdr:colOff>
      <xdr:row>14</xdr:row>
      <xdr:rowOff>219075</xdr:rowOff>
    </xdr:from>
    <xdr:ext cx="2162736" cy="880562"/>
    <xdr:sp macro="" textlink="">
      <xdr:nvSpPr>
        <xdr:cNvPr id="6" name="テキスト ボックス 5">
          <a:extLst>
            <a:ext uri="{FF2B5EF4-FFF2-40B4-BE49-F238E27FC236}">
              <a16:creationId xmlns:a16="http://schemas.microsoft.com/office/drawing/2014/main" id="{B767D7BA-A482-4DB5-9CBB-BEBBF38CE171}"/>
            </a:ext>
          </a:extLst>
        </xdr:cNvPr>
        <xdr:cNvSpPr txBox="1"/>
      </xdr:nvSpPr>
      <xdr:spPr>
        <a:xfrm>
          <a:off x="11068050" y="4352925"/>
          <a:ext cx="2162736"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18</xdr:col>
      <xdr:colOff>381000</xdr:colOff>
      <xdr:row>4</xdr:row>
      <xdr:rowOff>228600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0B00-000002000000}"/>
            </a:ext>
          </a:extLst>
        </xdr:cNvPr>
        <xdr:cNvSpPr/>
      </xdr:nvSpPr>
      <xdr:spPr>
        <a:xfrm>
          <a:off x="10944225" y="1524000"/>
          <a:ext cx="2160000" cy="878999"/>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356</xdr:row>
      <xdr:rowOff>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0B00-000003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285750</xdr:colOff>
      <xdr:row>14</xdr:row>
      <xdr:rowOff>190500</xdr:rowOff>
    </xdr:from>
    <xdr:to>
      <xdr:col>20</xdr:col>
      <xdr:colOff>321048</xdr:colOff>
      <xdr:row>19</xdr:row>
      <xdr:rowOff>100854</xdr:rowOff>
    </xdr:to>
    <xdr:sp macro="" textlink="">
      <xdr:nvSpPr>
        <xdr:cNvPr id="4" name="四角形: 角を丸くする 3">
          <a:extLst>
            <a:ext uri="{FF2B5EF4-FFF2-40B4-BE49-F238E27FC236}">
              <a16:creationId xmlns:a16="http://schemas.microsoft.com/office/drawing/2014/main" id="{A691F78C-3D1C-4DC6-9B0B-CE57047371B5}"/>
            </a:ext>
          </a:extLst>
        </xdr:cNvPr>
        <xdr:cNvSpPr/>
      </xdr:nvSpPr>
      <xdr:spPr>
        <a:xfrm>
          <a:off x="10848975" y="4324350"/>
          <a:ext cx="2140323"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twoCellAnchor>
    <xdr:from>
      <xdr:col>18</xdr:col>
      <xdr:colOff>333375</xdr:colOff>
      <xdr:row>1</xdr:row>
      <xdr:rowOff>171450</xdr:rowOff>
    </xdr:from>
    <xdr:to>
      <xdr:col>21</xdr:col>
      <xdr:colOff>313206</xdr:colOff>
      <xdr:row>3</xdr:row>
      <xdr:rowOff>310402</xdr:rowOff>
    </xdr:to>
    <xdr:sp macro="" textlink="">
      <xdr:nvSpPr>
        <xdr:cNvPr id="5" name="テキスト ボックス 4">
          <a:extLst>
            <a:ext uri="{FF2B5EF4-FFF2-40B4-BE49-F238E27FC236}">
              <a16:creationId xmlns:a16="http://schemas.microsoft.com/office/drawing/2014/main" id="{A0D75C20-5066-453A-B13F-716F95B58A70}"/>
            </a:ext>
          </a:extLst>
        </xdr:cNvPr>
        <xdr:cNvSpPr txBox="1"/>
      </xdr:nvSpPr>
      <xdr:spPr>
        <a:xfrm>
          <a:off x="10896600" y="485775"/>
          <a:ext cx="3485031" cy="86285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oneCellAnchor>
    <xdr:from>
      <xdr:col>18</xdr:col>
      <xdr:colOff>285750</xdr:colOff>
      <xdr:row>14</xdr:row>
      <xdr:rowOff>190500</xdr:rowOff>
    </xdr:from>
    <xdr:ext cx="2162736" cy="880562"/>
    <xdr:sp macro="" textlink="">
      <xdr:nvSpPr>
        <xdr:cNvPr id="6" name="テキスト ボックス 5">
          <a:extLst>
            <a:ext uri="{FF2B5EF4-FFF2-40B4-BE49-F238E27FC236}">
              <a16:creationId xmlns:a16="http://schemas.microsoft.com/office/drawing/2014/main" id="{47CBCF9C-524F-4973-B363-5A44A8834E50}"/>
            </a:ext>
          </a:extLst>
        </xdr:cNvPr>
        <xdr:cNvSpPr txBox="1"/>
      </xdr:nvSpPr>
      <xdr:spPr>
        <a:xfrm>
          <a:off x="10848975" y="4324350"/>
          <a:ext cx="2162736"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18</xdr:col>
      <xdr:colOff>381000</xdr:colOff>
      <xdr:row>4</xdr:row>
      <xdr:rowOff>228600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0C00-000002000000}"/>
            </a:ext>
          </a:extLst>
        </xdr:cNvPr>
        <xdr:cNvSpPr/>
      </xdr:nvSpPr>
      <xdr:spPr>
        <a:xfrm>
          <a:off x="10944225" y="1524000"/>
          <a:ext cx="2160000" cy="878999"/>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356</xdr:row>
      <xdr:rowOff>9525</xdr:rowOff>
    </xdr:from>
    <xdr:to>
      <xdr:col>4</xdr:col>
      <xdr:colOff>2276475</xdr:colOff>
      <xdr:row>357</xdr:row>
      <xdr:rowOff>180974</xdr:rowOff>
    </xdr:to>
    <xdr:sp macro="" textlink="">
      <xdr:nvSpPr>
        <xdr:cNvPr id="3" name="テキスト ボックス 2">
          <a:extLst>
            <a:ext uri="{FF2B5EF4-FFF2-40B4-BE49-F238E27FC236}">
              <a16:creationId xmlns:a16="http://schemas.microsoft.com/office/drawing/2014/main" id="{00000000-0008-0000-0C00-000003000000}"/>
            </a:ext>
          </a:extLst>
        </xdr:cNvPr>
        <xdr:cNvSpPr txBox="1"/>
      </xdr:nvSpPr>
      <xdr:spPr>
        <a:xfrm>
          <a:off x="295275" y="17887950"/>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419100</xdr:colOff>
      <xdr:row>14</xdr:row>
      <xdr:rowOff>209550</xdr:rowOff>
    </xdr:from>
    <xdr:to>
      <xdr:col>20</xdr:col>
      <xdr:colOff>454398</xdr:colOff>
      <xdr:row>19</xdr:row>
      <xdr:rowOff>119904</xdr:rowOff>
    </xdr:to>
    <xdr:sp macro="" textlink="">
      <xdr:nvSpPr>
        <xdr:cNvPr id="4" name="四角形: 角を丸くする 3">
          <a:extLst>
            <a:ext uri="{FF2B5EF4-FFF2-40B4-BE49-F238E27FC236}">
              <a16:creationId xmlns:a16="http://schemas.microsoft.com/office/drawing/2014/main" id="{96C83239-2096-428E-A815-EB20C0A3A867}"/>
            </a:ext>
          </a:extLst>
        </xdr:cNvPr>
        <xdr:cNvSpPr/>
      </xdr:nvSpPr>
      <xdr:spPr>
        <a:xfrm>
          <a:off x="10982325" y="4343400"/>
          <a:ext cx="2140323"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twoCellAnchor>
    <xdr:from>
      <xdr:col>18</xdr:col>
      <xdr:colOff>342900</xdr:colOff>
      <xdr:row>1</xdr:row>
      <xdr:rowOff>0</xdr:rowOff>
    </xdr:from>
    <xdr:to>
      <xdr:col>21</xdr:col>
      <xdr:colOff>322731</xdr:colOff>
      <xdr:row>3</xdr:row>
      <xdr:rowOff>138952</xdr:rowOff>
    </xdr:to>
    <xdr:sp macro="" textlink="">
      <xdr:nvSpPr>
        <xdr:cNvPr id="5" name="テキスト ボックス 4">
          <a:extLst>
            <a:ext uri="{FF2B5EF4-FFF2-40B4-BE49-F238E27FC236}">
              <a16:creationId xmlns:a16="http://schemas.microsoft.com/office/drawing/2014/main" id="{D0CC1642-EB1F-4CD4-A929-380328ADB9A0}"/>
            </a:ext>
          </a:extLst>
        </xdr:cNvPr>
        <xdr:cNvSpPr txBox="1"/>
      </xdr:nvSpPr>
      <xdr:spPr>
        <a:xfrm>
          <a:off x="10906125" y="314325"/>
          <a:ext cx="3485031" cy="86285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oneCellAnchor>
    <xdr:from>
      <xdr:col>18</xdr:col>
      <xdr:colOff>419100</xdr:colOff>
      <xdr:row>14</xdr:row>
      <xdr:rowOff>209550</xdr:rowOff>
    </xdr:from>
    <xdr:ext cx="2162736" cy="880562"/>
    <xdr:sp macro="" textlink="">
      <xdr:nvSpPr>
        <xdr:cNvPr id="6" name="テキスト ボックス 5">
          <a:extLst>
            <a:ext uri="{FF2B5EF4-FFF2-40B4-BE49-F238E27FC236}">
              <a16:creationId xmlns:a16="http://schemas.microsoft.com/office/drawing/2014/main" id="{0AE7D2DB-8105-4318-BB2C-40C8DF20BDE3}"/>
            </a:ext>
          </a:extLst>
        </xdr:cNvPr>
        <xdr:cNvSpPr txBox="1"/>
      </xdr:nvSpPr>
      <xdr:spPr>
        <a:xfrm>
          <a:off x="10982325" y="4343400"/>
          <a:ext cx="2162736"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18</xdr:col>
      <xdr:colOff>381000</xdr:colOff>
      <xdr:row>4</xdr:row>
      <xdr:rowOff>228600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0D00-000002000000}"/>
            </a:ext>
          </a:extLst>
        </xdr:cNvPr>
        <xdr:cNvSpPr/>
      </xdr:nvSpPr>
      <xdr:spPr>
        <a:xfrm>
          <a:off x="10944225" y="1524000"/>
          <a:ext cx="2160000" cy="878999"/>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356</xdr:row>
      <xdr:rowOff>9525</xdr:rowOff>
    </xdr:from>
    <xdr:to>
      <xdr:col>4</xdr:col>
      <xdr:colOff>2276475</xdr:colOff>
      <xdr:row>357</xdr:row>
      <xdr:rowOff>180974</xdr:rowOff>
    </xdr:to>
    <xdr:sp macro="" textlink="">
      <xdr:nvSpPr>
        <xdr:cNvPr id="3" name="テキスト ボックス 2">
          <a:extLst>
            <a:ext uri="{FF2B5EF4-FFF2-40B4-BE49-F238E27FC236}">
              <a16:creationId xmlns:a16="http://schemas.microsoft.com/office/drawing/2014/main" id="{00000000-0008-0000-0D00-000003000000}"/>
            </a:ext>
          </a:extLst>
        </xdr:cNvPr>
        <xdr:cNvSpPr txBox="1"/>
      </xdr:nvSpPr>
      <xdr:spPr>
        <a:xfrm>
          <a:off x="295275" y="17887950"/>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18</xdr:col>
      <xdr:colOff>381000</xdr:colOff>
      <xdr:row>4</xdr:row>
      <xdr:rowOff>228600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0E00-000002000000}"/>
            </a:ext>
          </a:extLst>
        </xdr:cNvPr>
        <xdr:cNvSpPr/>
      </xdr:nvSpPr>
      <xdr:spPr>
        <a:xfrm>
          <a:off x="10944225" y="1524000"/>
          <a:ext cx="2160000" cy="878999"/>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356</xdr:row>
      <xdr:rowOff>9525</xdr:rowOff>
    </xdr:from>
    <xdr:to>
      <xdr:col>4</xdr:col>
      <xdr:colOff>2276475</xdr:colOff>
      <xdr:row>357</xdr:row>
      <xdr:rowOff>180974</xdr:rowOff>
    </xdr:to>
    <xdr:sp macro="" textlink="">
      <xdr:nvSpPr>
        <xdr:cNvPr id="3" name="テキスト ボックス 2">
          <a:extLst>
            <a:ext uri="{FF2B5EF4-FFF2-40B4-BE49-F238E27FC236}">
              <a16:creationId xmlns:a16="http://schemas.microsoft.com/office/drawing/2014/main" id="{00000000-0008-0000-0E00-000003000000}"/>
            </a:ext>
          </a:extLst>
        </xdr:cNvPr>
        <xdr:cNvSpPr txBox="1"/>
      </xdr:nvSpPr>
      <xdr:spPr>
        <a:xfrm>
          <a:off x="295275" y="17887950"/>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18</xdr:col>
      <xdr:colOff>381000</xdr:colOff>
      <xdr:row>4</xdr:row>
      <xdr:rowOff>228600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0F00-000002000000}"/>
            </a:ext>
          </a:extLst>
        </xdr:cNvPr>
        <xdr:cNvSpPr/>
      </xdr:nvSpPr>
      <xdr:spPr>
        <a:xfrm>
          <a:off x="10944225" y="1524000"/>
          <a:ext cx="2160000" cy="878999"/>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9525</xdr:colOff>
      <xdr:row>356</xdr:row>
      <xdr:rowOff>9525</xdr:rowOff>
    </xdr:from>
    <xdr:to>
      <xdr:col>4</xdr:col>
      <xdr:colOff>2286000</xdr:colOff>
      <xdr:row>357</xdr:row>
      <xdr:rowOff>180974</xdr:rowOff>
    </xdr:to>
    <xdr:sp macro="" textlink="">
      <xdr:nvSpPr>
        <xdr:cNvPr id="3" name="テキスト ボックス 2">
          <a:extLst>
            <a:ext uri="{FF2B5EF4-FFF2-40B4-BE49-F238E27FC236}">
              <a16:creationId xmlns:a16="http://schemas.microsoft.com/office/drawing/2014/main" id="{00000000-0008-0000-0F00-000003000000}"/>
            </a:ext>
          </a:extLst>
        </xdr:cNvPr>
        <xdr:cNvSpPr txBox="1"/>
      </xdr:nvSpPr>
      <xdr:spPr>
        <a:xfrm>
          <a:off x="304800" y="17887950"/>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18</xdr:col>
      <xdr:colOff>381000</xdr:colOff>
      <xdr:row>4</xdr:row>
      <xdr:rowOff>228600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1000-000002000000}"/>
            </a:ext>
          </a:extLst>
        </xdr:cNvPr>
        <xdr:cNvSpPr/>
      </xdr:nvSpPr>
      <xdr:spPr>
        <a:xfrm>
          <a:off x="10944225" y="1524000"/>
          <a:ext cx="2160000" cy="878999"/>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9525</xdr:colOff>
      <xdr:row>356</xdr:row>
      <xdr:rowOff>0</xdr:rowOff>
    </xdr:from>
    <xdr:to>
      <xdr:col>4</xdr:col>
      <xdr:colOff>2286000</xdr:colOff>
      <xdr:row>357</xdr:row>
      <xdr:rowOff>171449</xdr:rowOff>
    </xdr:to>
    <xdr:sp macro="" textlink="">
      <xdr:nvSpPr>
        <xdr:cNvPr id="3" name="テキスト ボックス 2">
          <a:extLst>
            <a:ext uri="{FF2B5EF4-FFF2-40B4-BE49-F238E27FC236}">
              <a16:creationId xmlns:a16="http://schemas.microsoft.com/office/drawing/2014/main" id="{00000000-0008-0000-1000-000003000000}"/>
            </a:ext>
          </a:extLst>
        </xdr:cNvPr>
        <xdr:cNvSpPr txBox="1"/>
      </xdr:nvSpPr>
      <xdr:spPr>
        <a:xfrm>
          <a:off x="304800"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18</xdr:col>
      <xdr:colOff>381000</xdr:colOff>
      <xdr:row>4</xdr:row>
      <xdr:rowOff>228600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1100-000002000000}"/>
            </a:ext>
          </a:extLst>
        </xdr:cNvPr>
        <xdr:cNvSpPr/>
      </xdr:nvSpPr>
      <xdr:spPr>
        <a:xfrm>
          <a:off x="10944225" y="1524000"/>
          <a:ext cx="2160000" cy="878999"/>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356</xdr:row>
      <xdr:rowOff>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1100-000003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18</xdr:col>
      <xdr:colOff>381000</xdr:colOff>
      <xdr:row>4</xdr:row>
      <xdr:rowOff>228600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1200-000002000000}"/>
            </a:ext>
          </a:extLst>
        </xdr:cNvPr>
        <xdr:cNvSpPr/>
      </xdr:nvSpPr>
      <xdr:spPr>
        <a:xfrm>
          <a:off x="10944225" y="1524000"/>
          <a:ext cx="2160000" cy="878999"/>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356</xdr:row>
      <xdr:rowOff>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1200-000003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762000</xdr:colOff>
      <xdr:row>0</xdr:row>
      <xdr:rowOff>190500</xdr:rowOff>
    </xdr:from>
    <xdr:to>
      <xdr:col>3</xdr:col>
      <xdr:colOff>636270</xdr:colOff>
      <xdr:row>2</xdr:row>
      <xdr:rowOff>102870</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200150" y="190500"/>
          <a:ext cx="1188720" cy="407670"/>
        </a:xfrm>
        <a:prstGeom prst="round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kumimoji="1" lang="ja-JP" altLang="en-US" sz="1200" b="1"/>
            <a:t>収入　事業別</a:t>
          </a:r>
        </a:p>
      </xdr:txBody>
    </xdr:sp>
    <xdr:clientData/>
  </xdr:twoCellAnchor>
  <xdr:twoCellAnchor>
    <xdr:from>
      <xdr:col>29</xdr:col>
      <xdr:colOff>76200</xdr:colOff>
      <xdr:row>0</xdr:row>
      <xdr:rowOff>205741</xdr:rowOff>
    </xdr:from>
    <xdr:to>
      <xdr:col>34</xdr:col>
      <xdr:colOff>466725</xdr:colOff>
      <xdr:row>5</xdr:row>
      <xdr:rowOff>678181</xdr:rowOff>
    </xdr:to>
    <xdr:sp macro="" textlink="">
      <xdr:nvSpPr>
        <xdr:cNvPr id="8" name="テキスト ボックス 7">
          <a:extLst>
            <a:ext uri="{FF2B5EF4-FFF2-40B4-BE49-F238E27FC236}">
              <a16:creationId xmlns:a16="http://schemas.microsoft.com/office/drawing/2014/main" id="{0355F350-473B-42FF-9851-9BB6AD1AB5B7}"/>
            </a:ext>
          </a:extLst>
        </xdr:cNvPr>
        <xdr:cNvSpPr txBox="1"/>
      </xdr:nvSpPr>
      <xdr:spPr>
        <a:xfrm>
          <a:off x="7467600" y="205741"/>
          <a:ext cx="3476625" cy="13868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a:solidFill>
                <a:schemeClr val="dk1"/>
              </a:solidFill>
              <a:effectLst/>
              <a:latin typeface="+mn-ea"/>
              <a:ea typeface="+mn-ea"/>
              <a:cs typeface="+mn-cs"/>
            </a:rPr>
            <a:t>提出に当たり、</a:t>
          </a:r>
          <a:r>
            <a:rPr kumimoji="1" lang="ja-JP" altLang="ja-JP" sz="1400" b="0" i="0">
              <a:solidFill>
                <a:schemeClr val="dk1"/>
              </a:solidFill>
              <a:effectLst/>
              <a:latin typeface="+mn-ea"/>
              <a:ea typeface="+mn-ea"/>
              <a:cs typeface="+mn-cs"/>
            </a:rPr>
            <a:t>「</a:t>
          </a:r>
          <a:r>
            <a:rPr kumimoji="1" lang="ja-JP" altLang="en-US" sz="1400" b="0" i="0">
              <a:solidFill>
                <a:schemeClr val="dk1"/>
              </a:solidFill>
              <a:effectLst/>
              <a:latin typeface="+mn-ea"/>
              <a:ea typeface="+mn-ea"/>
              <a:cs typeface="+mn-cs"/>
            </a:rPr>
            <a:t>内訳書１（</a:t>
          </a:r>
          <a:r>
            <a:rPr kumimoji="1" lang="ja-JP" altLang="ja-JP" sz="1400" b="0" i="0">
              <a:solidFill>
                <a:schemeClr val="dk1"/>
              </a:solidFill>
              <a:effectLst/>
              <a:latin typeface="+mn-ea"/>
              <a:ea typeface="+mn-ea"/>
              <a:cs typeface="+mn-cs"/>
            </a:rPr>
            <a:t>収入</a:t>
          </a:r>
          <a:r>
            <a:rPr kumimoji="1" lang="ja-JP" altLang="en-US" sz="1400" b="0" i="0">
              <a:solidFill>
                <a:schemeClr val="dk1"/>
              </a:solidFill>
              <a:effectLst/>
              <a:latin typeface="+mn-ea"/>
              <a:ea typeface="+mn-ea"/>
              <a:cs typeface="+mn-cs"/>
            </a:rPr>
            <a:t>一括）</a:t>
          </a:r>
          <a:r>
            <a:rPr kumimoji="1" lang="ja-JP" altLang="ja-JP" sz="1400" b="0" i="0">
              <a:solidFill>
                <a:schemeClr val="dk1"/>
              </a:solidFill>
              <a:effectLst/>
              <a:latin typeface="+mn-ea"/>
              <a:ea typeface="+mn-ea"/>
              <a:cs typeface="+mn-cs"/>
            </a:rPr>
            <a:t>」シート</a:t>
          </a:r>
          <a:r>
            <a:rPr kumimoji="1" lang="ja-JP" altLang="en-US" sz="1400" b="0" i="0">
              <a:solidFill>
                <a:schemeClr val="dk1"/>
              </a:solidFill>
              <a:effectLst/>
              <a:latin typeface="+mn-ea"/>
              <a:ea typeface="+mn-ea"/>
              <a:cs typeface="+mn-cs"/>
            </a:rPr>
            <a:t>と本シートの</a:t>
          </a:r>
          <a:r>
            <a:rPr kumimoji="1" lang="ja-JP" altLang="ja-JP" sz="1400" b="0" i="0">
              <a:solidFill>
                <a:schemeClr val="dk1"/>
              </a:solidFill>
              <a:effectLst/>
              <a:latin typeface="+mn-ea"/>
              <a:ea typeface="+mn-ea"/>
              <a:cs typeface="+mn-cs"/>
            </a:rPr>
            <a:t>いずれか一方を</a:t>
          </a:r>
          <a:r>
            <a:rPr kumimoji="1" lang="en-US" altLang="ja-JP" sz="1400" b="0" i="0">
              <a:solidFill>
                <a:schemeClr val="dk1"/>
              </a:solidFill>
              <a:effectLst/>
              <a:latin typeface="+mn-ea"/>
              <a:ea typeface="+mn-ea"/>
              <a:cs typeface="+mn-cs"/>
            </a:rPr>
            <a:t>PDF</a:t>
          </a:r>
          <a:r>
            <a:rPr kumimoji="1" lang="ja-JP" altLang="en-US" sz="1400" b="0" i="0">
              <a:solidFill>
                <a:schemeClr val="dk1"/>
              </a:solidFill>
              <a:effectLst/>
              <a:latin typeface="+mn-ea"/>
              <a:ea typeface="+mn-ea"/>
              <a:cs typeface="+mn-cs"/>
            </a:rPr>
            <a:t>化してください。</a:t>
          </a:r>
          <a:endParaRPr kumimoji="1" lang="en-US" altLang="ja-JP" sz="1400" b="0" i="0">
            <a:solidFill>
              <a:srgbClr val="FF0000"/>
            </a:solidFill>
            <a:latin typeface="+mn-ea"/>
            <a:ea typeface="+mn-ea"/>
          </a:endParaRPr>
        </a:p>
        <a:p>
          <a:r>
            <a:rPr kumimoji="1" lang="ja-JP" altLang="en-US" sz="1400" b="1" i="0">
              <a:solidFill>
                <a:srgbClr val="FF0000"/>
              </a:solidFill>
              <a:latin typeface="+mn-ea"/>
              <a:ea typeface="+mn-ea"/>
            </a:rPr>
            <a:t>収入を一括に計上される場合、本シートの</a:t>
          </a:r>
          <a:r>
            <a:rPr kumimoji="1" lang="en-US" altLang="ja-JP" sz="1400" b="1" i="0">
              <a:solidFill>
                <a:srgbClr val="FF0000"/>
              </a:solidFill>
              <a:latin typeface="+mn-ea"/>
              <a:ea typeface="+mn-ea"/>
            </a:rPr>
            <a:t>PDF</a:t>
          </a:r>
          <a:r>
            <a:rPr kumimoji="1" lang="ja-JP" altLang="en-US" sz="1400" b="1" i="0">
              <a:solidFill>
                <a:srgbClr val="FF0000"/>
              </a:solidFill>
              <a:latin typeface="+mn-ea"/>
              <a:ea typeface="+mn-ea"/>
            </a:rPr>
            <a:t>化は不要です。</a:t>
          </a:r>
          <a:endParaRPr kumimoji="1" lang="en-US" altLang="ja-JP" sz="1400" b="1" i="0">
            <a:solidFill>
              <a:srgbClr val="FF0000"/>
            </a:solidFill>
            <a:latin typeface="+mn-ea"/>
            <a:ea typeface="+mn-ea"/>
          </a:endParaRPr>
        </a:p>
      </xdr:txBody>
    </xdr:sp>
    <xdr:clientData/>
  </xdr:twoCellAnchor>
  <xdr:twoCellAnchor>
    <xdr:from>
      <xdr:col>29</xdr:col>
      <xdr:colOff>95250</xdr:colOff>
      <xdr:row>7</xdr:row>
      <xdr:rowOff>66675</xdr:rowOff>
    </xdr:from>
    <xdr:to>
      <xdr:col>31</xdr:col>
      <xdr:colOff>547407</xdr:colOff>
      <xdr:row>13</xdr:row>
      <xdr:rowOff>114300</xdr:rowOff>
    </xdr:to>
    <xdr:sp macro="" textlink="">
      <xdr:nvSpPr>
        <xdr:cNvPr id="9" name="テキスト ボックス 8">
          <a:extLst>
            <a:ext uri="{FF2B5EF4-FFF2-40B4-BE49-F238E27FC236}">
              <a16:creationId xmlns:a16="http://schemas.microsoft.com/office/drawing/2014/main" id="{5AD2369D-FD66-4610-B9D1-F149FED80646}"/>
            </a:ext>
          </a:extLst>
        </xdr:cNvPr>
        <xdr:cNvSpPr txBox="1"/>
      </xdr:nvSpPr>
      <xdr:spPr>
        <a:xfrm>
          <a:off x="8305800" y="2524125"/>
          <a:ext cx="1823757" cy="1419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４以上の事業を実施予定の場合は、非表示の列を再表示してください。（列の追加は不可）</a:t>
          </a:r>
        </a:p>
        <a:p>
          <a:r>
            <a:rPr kumimoji="1" lang="ja-JP" altLang="en-US" sz="1100">
              <a:solidFill>
                <a:srgbClr val="0000FF"/>
              </a:solidFill>
            </a:rPr>
            <a:t>併せて、内訳書２－４以降のシートを再表示して入力してください。</a:t>
          </a:r>
        </a:p>
      </xdr:txBody>
    </xdr:sp>
    <xdr:clientData/>
  </xdr:twoCellAnchor>
  <xdr:twoCellAnchor>
    <xdr:from>
      <xdr:col>29</xdr:col>
      <xdr:colOff>85725</xdr:colOff>
      <xdr:row>5</xdr:row>
      <xdr:rowOff>742950</xdr:rowOff>
    </xdr:from>
    <xdr:to>
      <xdr:col>31</xdr:col>
      <xdr:colOff>537882</xdr:colOff>
      <xdr:row>6</xdr:row>
      <xdr:rowOff>733425</xdr:rowOff>
    </xdr:to>
    <xdr:sp macro="" textlink="">
      <xdr:nvSpPr>
        <xdr:cNvPr id="10" name="テキスト ボックス 9">
          <a:extLst>
            <a:ext uri="{FF2B5EF4-FFF2-40B4-BE49-F238E27FC236}">
              <a16:creationId xmlns:a16="http://schemas.microsoft.com/office/drawing/2014/main" id="{64EEEFBC-39C1-4F91-93EF-2529A56FAECA}"/>
            </a:ext>
          </a:extLst>
        </xdr:cNvPr>
        <xdr:cNvSpPr txBox="1"/>
      </xdr:nvSpPr>
      <xdr:spPr>
        <a:xfrm>
          <a:off x="8296275" y="1657350"/>
          <a:ext cx="1823757"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本シートは内訳書２から自動計算されます。</a:t>
          </a:r>
        </a:p>
      </xdr:txBody>
    </xdr:sp>
    <xdr:clientData/>
  </xdr:twoCellAnchor>
  <xdr:twoCellAnchor>
    <xdr:from>
      <xdr:col>29</xdr:col>
      <xdr:colOff>428625</xdr:colOff>
      <xdr:row>14</xdr:row>
      <xdr:rowOff>152400</xdr:rowOff>
    </xdr:from>
    <xdr:to>
      <xdr:col>33</xdr:col>
      <xdr:colOff>95250</xdr:colOff>
      <xdr:row>20</xdr:row>
      <xdr:rowOff>523875</xdr:rowOff>
    </xdr:to>
    <xdr:sp macro="" textlink="">
      <xdr:nvSpPr>
        <xdr:cNvPr id="11" name="角丸四角形吹き出し 1">
          <a:extLst>
            <a:ext uri="{FF2B5EF4-FFF2-40B4-BE49-F238E27FC236}">
              <a16:creationId xmlns:a16="http://schemas.microsoft.com/office/drawing/2014/main" id="{8E0009D4-48EF-4035-B2E5-3940BDE7D4ED}"/>
            </a:ext>
          </a:extLst>
        </xdr:cNvPr>
        <xdr:cNvSpPr/>
      </xdr:nvSpPr>
      <xdr:spPr>
        <a:xfrm>
          <a:off x="8639175" y="4210050"/>
          <a:ext cx="2409825" cy="1762125"/>
        </a:xfrm>
        <a:prstGeom prst="wedgeRoundRectCallout">
          <a:avLst>
            <a:gd name="adj1" fmla="val -73353"/>
            <a:gd name="adj2" fmla="val -40877"/>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lvl="0"/>
          <a:r>
            <a:rPr lang="ja-JP" altLang="ja-JP" sz="1100">
              <a:solidFill>
                <a:schemeClr val="dk1"/>
              </a:solidFill>
              <a:effectLst/>
              <a:latin typeface="+mn-lt"/>
              <a:ea typeface="+mn-ea"/>
              <a:cs typeface="+mn-cs"/>
            </a:rPr>
            <a:t>「収入」については、「内訳書１」で収入事業別を選択した場合は、それぞれの該当する「内訳書</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」に入力します。</a:t>
          </a:r>
          <a:endParaRPr lang="en-US" altLang="ja-JP" sz="1100">
            <a:solidFill>
              <a:schemeClr val="dk1"/>
            </a:solidFill>
            <a:effectLst/>
            <a:latin typeface="+mn-lt"/>
            <a:ea typeface="+mn-ea"/>
            <a:cs typeface="+mn-cs"/>
          </a:endParaRPr>
        </a:p>
        <a:p>
          <a:pPr lvl="0"/>
          <a:r>
            <a:rPr lang="ja-JP" altLang="ja-JP" sz="1100">
              <a:solidFill>
                <a:schemeClr val="dk1"/>
              </a:solidFill>
              <a:effectLst/>
              <a:latin typeface="+mn-lt"/>
              <a:ea typeface="+mn-ea"/>
              <a:cs typeface="+mn-cs"/>
            </a:rPr>
            <a:t>※収入事業別を選択した場合は、　収入一括のシートに『収支不一致』のエラーが表示されますが問題ありません。</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18</xdr:col>
      <xdr:colOff>381000</xdr:colOff>
      <xdr:row>4</xdr:row>
      <xdr:rowOff>228600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1300-000002000000}"/>
            </a:ext>
          </a:extLst>
        </xdr:cNvPr>
        <xdr:cNvSpPr/>
      </xdr:nvSpPr>
      <xdr:spPr>
        <a:xfrm>
          <a:off x="10944225" y="1524000"/>
          <a:ext cx="2160000" cy="878999"/>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356</xdr:row>
      <xdr:rowOff>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1300-000003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18</xdr:col>
      <xdr:colOff>381000</xdr:colOff>
      <xdr:row>4</xdr:row>
      <xdr:rowOff>228600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1400-000002000000}"/>
            </a:ext>
          </a:extLst>
        </xdr:cNvPr>
        <xdr:cNvSpPr/>
      </xdr:nvSpPr>
      <xdr:spPr>
        <a:xfrm>
          <a:off x="10944225" y="1524000"/>
          <a:ext cx="2160000" cy="878999"/>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356</xdr:row>
      <xdr:rowOff>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1400-000003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18</xdr:col>
      <xdr:colOff>381000</xdr:colOff>
      <xdr:row>4</xdr:row>
      <xdr:rowOff>228600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1500-000002000000}"/>
            </a:ext>
          </a:extLst>
        </xdr:cNvPr>
        <xdr:cNvSpPr/>
      </xdr:nvSpPr>
      <xdr:spPr>
        <a:xfrm>
          <a:off x="10944225" y="1524000"/>
          <a:ext cx="2160000" cy="878999"/>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356</xdr:row>
      <xdr:rowOff>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1500-000003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18</xdr:col>
      <xdr:colOff>381000</xdr:colOff>
      <xdr:row>4</xdr:row>
      <xdr:rowOff>228600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1600-000002000000}"/>
            </a:ext>
          </a:extLst>
        </xdr:cNvPr>
        <xdr:cNvSpPr/>
      </xdr:nvSpPr>
      <xdr:spPr>
        <a:xfrm>
          <a:off x="10944225" y="1524000"/>
          <a:ext cx="2160000" cy="878999"/>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356</xdr:row>
      <xdr:rowOff>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1600-000003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18</xdr:col>
      <xdr:colOff>60512</xdr:colOff>
      <xdr:row>0</xdr:row>
      <xdr:rowOff>71942</xdr:rowOff>
    </xdr:from>
    <xdr:to>
      <xdr:col>19</xdr:col>
      <xdr:colOff>1281728</xdr:colOff>
      <xdr:row>2</xdr:row>
      <xdr:rowOff>269166</xdr:rowOff>
    </xdr:to>
    <xdr:sp macro="" textlink="">
      <xdr:nvSpPr>
        <xdr:cNvPr id="4" name="テキスト ボックス 3">
          <a:extLst>
            <a:ext uri="{FF2B5EF4-FFF2-40B4-BE49-F238E27FC236}">
              <a16:creationId xmlns:a16="http://schemas.microsoft.com/office/drawing/2014/main" id="{00000000-0008-0000-1700-000004000000}"/>
            </a:ext>
          </a:extLst>
        </xdr:cNvPr>
        <xdr:cNvSpPr txBox="1"/>
      </xdr:nvSpPr>
      <xdr:spPr>
        <a:xfrm>
          <a:off x="9607924" y="71942"/>
          <a:ext cx="1703069" cy="6902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委託費・補助金の支出先が複数ある場合は、本シートをコピーしてください。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762000</xdr:colOff>
      <xdr:row>0</xdr:row>
      <xdr:rowOff>190500</xdr:rowOff>
    </xdr:from>
    <xdr:to>
      <xdr:col>3</xdr:col>
      <xdr:colOff>636270</xdr:colOff>
      <xdr:row>2</xdr:row>
      <xdr:rowOff>102870</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200150" y="190500"/>
          <a:ext cx="1188720" cy="40767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200" b="1"/>
            <a:t>収入　一括</a:t>
          </a:r>
        </a:p>
      </xdr:txBody>
    </xdr:sp>
    <xdr:clientData/>
  </xdr:twoCellAnchor>
  <xdr:twoCellAnchor>
    <xdr:from>
      <xdr:col>29</xdr:col>
      <xdr:colOff>104775</xdr:colOff>
      <xdr:row>7</xdr:row>
      <xdr:rowOff>19050</xdr:rowOff>
    </xdr:from>
    <xdr:to>
      <xdr:col>31</xdr:col>
      <xdr:colOff>556932</xdr:colOff>
      <xdr:row>13</xdr:row>
      <xdr:rowOff>104775</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8286750" y="2476500"/>
          <a:ext cx="1823757" cy="1457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４以上の事業・取組を実施予定の場合は、非表示の列を再表示してください。（列の追加は不可）</a:t>
          </a:r>
        </a:p>
        <a:p>
          <a:r>
            <a:rPr kumimoji="1" lang="ja-JP" altLang="en-US" sz="1100">
              <a:solidFill>
                <a:srgbClr val="0000FF"/>
              </a:solidFill>
            </a:rPr>
            <a:t>併せて、内訳書２－４以降のシートを再表示して入力してください。</a:t>
          </a:r>
        </a:p>
      </xdr:txBody>
    </xdr:sp>
    <xdr:clientData/>
  </xdr:twoCellAnchor>
  <xdr:twoCellAnchor>
    <xdr:from>
      <xdr:col>29</xdr:col>
      <xdr:colOff>104775</xdr:colOff>
      <xdr:row>6</xdr:row>
      <xdr:rowOff>180975</xdr:rowOff>
    </xdr:from>
    <xdr:to>
      <xdr:col>31</xdr:col>
      <xdr:colOff>556932</xdr:colOff>
      <xdr:row>6</xdr:row>
      <xdr:rowOff>666750</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8286750" y="1952625"/>
          <a:ext cx="1823757"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本シートは内訳書２から自動転記されます。</a:t>
          </a:r>
        </a:p>
      </xdr:txBody>
    </xdr:sp>
    <xdr:clientData/>
  </xdr:twoCellAnchor>
  <xdr:twoCellAnchor>
    <xdr:from>
      <xdr:col>29</xdr:col>
      <xdr:colOff>104775</xdr:colOff>
      <xdr:row>1</xdr:row>
      <xdr:rowOff>45720</xdr:rowOff>
    </xdr:from>
    <xdr:to>
      <xdr:col>34</xdr:col>
      <xdr:colOff>495300</xdr:colOff>
      <xdr:row>5</xdr:row>
      <xdr:rowOff>762001</xdr:rowOff>
    </xdr:to>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7473315" y="373380"/>
          <a:ext cx="3476625" cy="13030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a:solidFill>
                <a:schemeClr val="dk1"/>
              </a:solidFill>
              <a:effectLst/>
              <a:latin typeface="+mn-ea"/>
              <a:ea typeface="+mn-ea"/>
              <a:cs typeface="+mn-cs"/>
            </a:rPr>
            <a:t>提出に当たり、</a:t>
          </a:r>
          <a:r>
            <a:rPr kumimoji="1" lang="ja-JP" altLang="ja-JP" sz="1400" b="0" i="0">
              <a:solidFill>
                <a:schemeClr val="dk1"/>
              </a:solidFill>
              <a:effectLst/>
              <a:latin typeface="+mn-ea"/>
              <a:ea typeface="+mn-ea"/>
              <a:cs typeface="+mn-cs"/>
            </a:rPr>
            <a:t>「</a:t>
          </a:r>
          <a:r>
            <a:rPr kumimoji="1" lang="ja-JP" altLang="en-US" sz="1400" b="0" i="0">
              <a:solidFill>
                <a:schemeClr val="dk1"/>
              </a:solidFill>
              <a:effectLst/>
              <a:latin typeface="+mn-ea"/>
              <a:ea typeface="+mn-ea"/>
              <a:cs typeface="+mn-cs"/>
            </a:rPr>
            <a:t>内訳書１（</a:t>
          </a:r>
          <a:r>
            <a:rPr kumimoji="1" lang="ja-JP" altLang="ja-JP" sz="1400" b="0" i="0">
              <a:solidFill>
                <a:schemeClr val="dk1"/>
              </a:solidFill>
              <a:effectLst/>
              <a:latin typeface="+mn-ea"/>
              <a:ea typeface="+mn-ea"/>
              <a:cs typeface="+mn-cs"/>
            </a:rPr>
            <a:t>収入事業別</a:t>
          </a:r>
          <a:r>
            <a:rPr kumimoji="1" lang="ja-JP" altLang="en-US" sz="1400" b="0" i="0">
              <a:solidFill>
                <a:schemeClr val="dk1"/>
              </a:solidFill>
              <a:effectLst/>
              <a:latin typeface="+mn-ea"/>
              <a:ea typeface="+mn-ea"/>
              <a:cs typeface="+mn-cs"/>
            </a:rPr>
            <a:t>）</a:t>
          </a:r>
          <a:r>
            <a:rPr kumimoji="1" lang="ja-JP" altLang="ja-JP" sz="1400" b="0" i="0">
              <a:solidFill>
                <a:schemeClr val="dk1"/>
              </a:solidFill>
              <a:effectLst/>
              <a:latin typeface="+mn-ea"/>
              <a:ea typeface="+mn-ea"/>
              <a:cs typeface="+mn-cs"/>
            </a:rPr>
            <a:t>」シート</a:t>
          </a:r>
          <a:r>
            <a:rPr kumimoji="1" lang="ja-JP" altLang="en-US" sz="1400" b="0" i="0">
              <a:solidFill>
                <a:schemeClr val="dk1"/>
              </a:solidFill>
              <a:effectLst/>
              <a:latin typeface="+mn-ea"/>
              <a:ea typeface="+mn-ea"/>
              <a:cs typeface="+mn-cs"/>
            </a:rPr>
            <a:t>と本シートの</a:t>
          </a:r>
          <a:r>
            <a:rPr kumimoji="1" lang="ja-JP" altLang="ja-JP" sz="1400" b="0" i="0">
              <a:solidFill>
                <a:schemeClr val="dk1"/>
              </a:solidFill>
              <a:effectLst/>
              <a:latin typeface="+mn-ea"/>
              <a:ea typeface="+mn-ea"/>
              <a:cs typeface="+mn-cs"/>
            </a:rPr>
            <a:t>いずれか一方を</a:t>
          </a:r>
          <a:r>
            <a:rPr kumimoji="1" lang="en-US" altLang="ja-JP" sz="1400" b="0" i="0">
              <a:solidFill>
                <a:schemeClr val="dk1"/>
              </a:solidFill>
              <a:effectLst/>
              <a:latin typeface="+mn-ea"/>
              <a:ea typeface="+mn-ea"/>
              <a:cs typeface="+mn-cs"/>
            </a:rPr>
            <a:t>PDF</a:t>
          </a:r>
          <a:r>
            <a:rPr kumimoji="1" lang="ja-JP" altLang="en-US" sz="1400" b="0" i="0">
              <a:solidFill>
                <a:schemeClr val="dk1"/>
              </a:solidFill>
              <a:effectLst/>
              <a:latin typeface="+mn-ea"/>
              <a:ea typeface="+mn-ea"/>
              <a:cs typeface="+mn-cs"/>
            </a:rPr>
            <a:t>化してください。</a:t>
          </a:r>
          <a:endParaRPr kumimoji="1" lang="en-US" altLang="ja-JP" sz="1400" b="0" i="0">
            <a:solidFill>
              <a:srgbClr val="FF0000"/>
            </a:solidFill>
            <a:latin typeface="+mn-ea"/>
            <a:ea typeface="+mn-ea"/>
          </a:endParaRPr>
        </a:p>
        <a:p>
          <a:r>
            <a:rPr kumimoji="1" lang="ja-JP" altLang="en-US" sz="1400" b="1" i="0">
              <a:solidFill>
                <a:srgbClr val="FF0000"/>
              </a:solidFill>
              <a:latin typeface="+mn-ea"/>
              <a:ea typeface="+mn-ea"/>
            </a:rPr>
            <a:t>収入を事業別に計上される場合、本シートの</a:t>
          </a:r>
          <a:r>
            <a:rPr kumimoji="1" lang="en-US" altLang="ja-JP" sz="1400" b="1" i="0">
              <a:solidFill>
                <a:srgbClr val="FF0000"/>
              </a:solidFill>
              <a:latin typeface="+mn-ea"/>
              <a:ea typeface="+mn-ea"/>
            </a:rPr>
            <a:t>PDF</a:t>
          </a:r>
          <a:r>
            <a:rPr kumimoji="1" lang="ja-JP" altLang="en-US" sz="1400" b="1" i="0">
              <a:solidFill>
                <a:srgbClr val="FF0000"/>
              </a:solidFill>
              <a:latin typeface="+mn-ea"/>
              <a:ea typeface="+mn-ea"/>
            </a:rPr>
            <a:t>化は不要です。</a:t>
          </a:r>
          <a:endParaRPr kumimoji="1" lang="en-US" altLang="ja-JP" sz="1400" b="1" i="0">
            <a:solidFill>
              <a:srgbClr val="FF0000"/>
            </a:solidFill>
            <a:latin typeface="+mn-ea"/>
            <a:ea typeface="+mn-ea"/>
          </a:endParaRPr>
        </a:p>
      </xdr:txBody>
    </xdr:sp>
    <xdr:clientData/>
  </xdr:twoCellAnchor>
  <xdr:twoCellAnchor>
    <xdr:from>
      <xdr:col>29</xdr:col>
      <xdr:colOff>485775</xdr:colOff>
      <xdr:row>14</xdr:row>
      <xdr:rowOff>47624</xdr:rowOff>
    </xdr:from>
    <xdr:to>
      <xdr:col>33</xdr:col>
      <xdr:colOff>447675</xdr:colOff>
      <xdr:row>21</xdr:row>
      <xdr:rowOff>15240</xdr:rowOff>
    </xdr:to>
    <xdr:sp macro="" textlink="">
      <xdr:nvSpPr>
        <xdr:cNvPr id="6" name="角丸四角形吹き出し 1">
          <a:extLst>
            <a:ext uri="{FF2B5EF4-FFF2-40B4-BE49-F238E27FC236}">
              <a16:creationId xmlns:a16="http://schemas.microsoft.com/office/drawing/2014/main" id="{7CA2F93A-0EBF-4393-81D4-2476EA200A24}"/>
            </a:ext>
          </a:extLst>
        </xdr:cNvPr>
        <xdr:cNvSpPr/>
      </xdr:nvSpPr>
      <xdr:spPr>
        <a:xfrm>
          <a:off x="7854315" y="4101464"/>
          <a:ext cx="2430780" cy="2116456"/>
        </a:xfrm>
        <a:prstGeom prst="wedgeRoundRectCallout">
          <a:avLst>
            <a:gd name="adj1" fmla="val -70715"/>
            <a:gd name="adj2" fmla="val -33060"/>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lvl="0"/>
          <a:r>
            <a:rPr lang="ja-JP" altLang="ja-JP" sz="1100">
              <a:solidFill>
                <a:schemeClr val="dk1"/>
              </a:solidFill>
              <a:effectLst/>
              <a:latin typeface="+mn-lt"/>
              <a:ea typeface="+mn-ea"/>
              <a:cs typeface="+mn-cs"/>
            </a:rPr>
            <a:t>「収入」については、「内訳書</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」で</a:t>
          </a:r>
          <a:r>
            <a:rPr lang="ja-JP" altLang="ja-JP" sz="1100" u="wavy">
              <a:solidFill>
                <a:schemeClr val="dk1"/>
              </a:solidFill>
              <a:effectLst/>
              <a:latin typeface="+mn-lt"/>
              <a:ea typeface="+mn-ea"/>
              <a:cs typeface="+mn-cs"/>
            </a:rPr>
            <a:t>「収入一括」を選ぶ場合「内訳書</a:t>
          </a:r>
          <a:r>
            <a:rPr lang="en-US" altLang="ja-JP" sz="1100" u="wavy">
              <a:solidFill>
                <a:schemeClr val="dk1"/>
              </a:solidFill>
              <a:effectLst/>
              <a:latin typeface="+mn-lt"/>
              <a:ea typeface="+mn-ea"/>
              <a:cs typeface="+mn-cs"/>
            </a:rPr>
            <a:t>2-1</a:t>
          </a:r>
          <a:r>
            <a:rPr lang="ja-JP" altLang="ja-JP" sz="1100" u="wavy">
              <a:solidFill>
                <a:schemeClr val="dk1"/>
              </a:solidFill>
              <a:effectLst/>
              <a:latin typeface="+mn-lt"/>
              <a:ea typeface="+mn-ea"/>
              <a:cs typeface="+mn-cs"/>
            </a:rPr>
            <a:t>」の「収入」欄に全事業取組分を入力し、他の「内訳書</a:t>
          </a:r>
          <a:r>
            <a:rPr lang="en-US" altLang="ja-JP" sz="1100" u="wavy">
              <a:solidFill>
                <a:schemeClr val="dk1"/>
              </a:solidFill>
              <a:effectLst/>
              <a:latin typeface="+mn-lt"/>
              <a:ea typeface="+mn-ea"/>
              <a:cs typeface="+mn-cs"/>
            </a:rPr>
            <a:t>2</a:t>
          </a:r>
          <a:r>
            <a:rPr lang="ja-JP" altLang="ja-JP" sz="1100" u="wavy">
              <a:solidFill>
                <a:schemeClr val="dk1"/>
              </a:solidFill>
              <a:effectLst/>
              <a:latin typeface="+mn-lt"/>
              <a:ea typeface="+mn-ea"/>
              <a:cs typeface="+mn-cs"/>
            </a:rPr>
            <a:t>」には入力しない</a:t>
          </a:r>
          <a:r>
            <a:rPr lang="ja-JP" altLang="ja-JP" sz="1100">
              <a:solidFill>
                <a:schemeClr val="dk1"/>
              </a:solidFill>
              <a:effectLst/>
              <a:latin typeface="+mn-lt"/>
              <a:ea typeface="+mn-ea"/>
              <a:cs typeface="+mn-cs"/>
            </a:rPr>
            <a:t>でください。　</a:t>
          </a:r>
        </a:p>
        <a:p>
          <a:r>
            <a:rPr lang="ja-JP" altLang="ja-JP" sz="1100">
              <a:solidFill>
                <a:schemeClr val="dk1"/>
              </a:solidFill>
              <a:effectLst/>
              <a:latin typeface="+mn-lt"/>
              <a:ea typeface="+mn-ea"/>
              <a:cs typeface="+mn-cs"/>
            </a:rPr>
            <a:t>※収入一括を選択した場合には、収入事業別のシートに『収支不一致』のエラーが表示されますが問題ありません。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381000</xdr:colOff>
      <xdr:row>4</xdr:row>
      <xdr:rowOff>228600</xdr:rowOff>
    </xdr:from>
    <xdr:to>
      <xdr:col>20</xdr:col>
      <xdr:colOff>435975</xdr:colOff>
      <xdr:row>8</xdr:row>
      <xdr:rowOff>12224</xdr:rowOff>
    </xdr:to>
    <xdr:sp macro="" textlink="">
      <xdr:nvSpPr>
        <xdr:cNvPr id="5" name="角丸四角形吹き出し 1">
          <a:extLst>
            <a:ext uri="{FF2B5EF4-FFF2-40B4-BE49-F238E27FC236}">
              <a16:creationId xmlns:a16="http://schemas.microsoft.com/office/drawing/2014/main" id="{00000000-0008-0000-0300-000005000000}"/>
            </a:ext>
          </a:extLst>
        </xdr:cNvPr>
        <xdr:cNvSpPr/>
      </xdr:nvSpPr>
      <xdr:spPr>
        <a:xfrm>
          <a:off x="10944225" y="1524000"/>
          <a:ext cx="2160000" cy="878999"/>
        </a:xfrm>
        <a:prstGeom prst="wedgeRoundRectCallout">
          <a:avLst>
            <a:gd name="adj1" fmla="val -65800"/>
            <a:gd name="adj2" fmla="val 47273"/>
            <a:gd name="adj3" fmla="val 16667"/>
          </a:avLst>
        </a:prstGeom>
        <a:ln>
          <a:solidFill>
            <a:schemeClr val="accent2">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355</xdr:row>
      <xdr:rowOff>142875</xdr:rowOff>
    </xdr:from>
    <xdr:to>
      <xdr:col>4</xdr:col>
      <xdr:colOff>2276475</xdr:colOff>
      <xdr:row>356</xdr:row>
      <xdr:rowOff>266699</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295275" y="17697450"/>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291353</xdr:colOff>
      <xdr:row>14</xdr:row>
      <xdr:rowOff>112058</xdr:rowOff>
    </xdr:from>
    <xdr:to>
      <xdr:col>20</xdr:col>
      <xdr:colOff>496956</xdr:colOff>
      <xdr:row>19</xdr:row>
      <xdr:rowOff>44824</xdr:rowOff>
    </xdr:to>
    <xdr:sp macro="" textlink="">
      <xdr:nvSpPr>
        <xdr:cNvPr id="2" name="四角形: 角を丸くする 1">
          <a:extLst>
            <a:ext uri="{FF2B5EF4-FFF2-40B4-BE49-F238E27FC236}">
              <a16:creationId xmlns:a16="http://schemas.microsoft.com/office/drawing/2014/main" id="{926B9A04-5D9B-5DC8-8AA6-A1244A7731FF}"/>
            </a:ext>
          </a:extLst>
        </xdr:cNvPr>
        <xdr:cNvSpPr/>
      </xdr:nvSpPr>
      <xdr:spPr>
        <a:xfrm>
          <a:off x="9793162" y="4253362"/>
          <a:ext cx="2100664" cy="1092332"/>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twoCellAnchor>
    <xdr:from>
      <xdr:col>18</xdr:col>
      <xdr:colOff>238242</xdr:colOff>
      <xdr:row>355</xdr:row>
      <xdr:rowOff>41413</xdr:rowOff>
    </xdr:from>
    <xdr:to>
      <xdr:col>20</xdr:col>
      <xdr:colOff>737153</xdr:colOff>
      <xdr:row>358</xdr:row>
      <xdr:rowOff>115956</xdr:rowOff>
    </xdr:to>
    <xdr:sp macro="" textlink="">
      <xdr:nvSpPr>
        <xdr:cNvPr id="4" name="四角形: 角を丸くする 3">
          <a:extLst>
            <a:ext uri="{FF2B5EF4-FFF2-40B4-BE49-F238E27FC236}">
              <a16:creationId xmlns:a16="http://schemas.microsoft.com/office/drawing/2014/main" id="{5FB5224F-028D-0910-EB34-D6E98D53C0AA}"/>
            </a:ext>
          </a:extLst>
        </xdr:cNvPr>
        <xdr:cNvSpPr/>
      </xdr:nvSpPr>
      <xdr:spPr>
        <a:xfrm>
          <a:off x="10782003" y="17675087"/>
          <a:ext cx="2602693" cy="944217"/>
        </a:xfrm>
        <a:prstGeom prst="roundRect">
          <a:avLst>
            <a:gd name="adj" fmla="val 4525"/>
          </a:avLst>
        </a:prstGeom>
        <a:solidFill>
          <a:srgbClr val="FFFFCC"/>
        </a:solid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pPr>
          <a:r>
            <a:rPr lang="ja-JP" altLang="en-US" sz="1000" u="none" kern="100">
              <a:solidFill>
                <a:sysClr val="windowText" lastClr="000000"/>
              </a:solidFill>
              <a:effectLst/>
              <a:latin typeface="+mj-ea"/>
              <a:ea typeface="+mj-ea"/>
              <a:cs typeface="Times New Roman" panose="02020603050405020304" pitchFamily="18" charset="0"/>
            </a:rPr>
            <a:t>■個別の取組（内訳書２）ごとに</a:t>
          </a:r>
          <a:endParaRPr lang="en-US" altLang="ja-JP" sz="1000" u="none" kern="100">
            <a:solidFill>
              <a:sysClr val="windowText" lastClr="000000"/>
            </a:solidFill>
            <a:effectLst/>
            <a:latin typeface="+mj-ea"/>
            <a:ea typeface="+mj-ea"/>
            <a:cs typeface="Times New Roman" panose="02020603050405020304" pitchFamily="18" charset="0"/>
          </a:endParaRPr>
        </a:p>
        <a:p>
          <a:pPr algn="l">
            <a:lnSpc>
              <a:spcPts val="1200"/>
            </a:lnSpc>
          </a:pPr>
          <a:r>
            <a:rPr lang="ja-JP" altLang="en-US" sz="1000" u="none" kern="100">
              <a:solidFill>
                <a:sysClr val="windowText" lastClr="000000"/>
              </a:solidFill>
              <a:effectLst/>
              <a:latin typeface="+mj-ea"/>
              <a:ea typeface="+mj-ea"/>
              <a:cs typeface="Times New Roman" panose="02020603050405020304" pitchFamily="18" charset="0"/>
            </a:rPr>
            <a:t>　</a:t>
          </a:r>
          <a:r>
            <a:rPr lang="ja-JP" altLang="en-US" sz="1000" u="none" kern="100" baseline="0">
              <a:solidFill>
                <a:sysClr val="windowText" lastClr="000000"/>
              </a:solidFill>
              <a:effectLst/>
              <a:latin typeface="+mj-ea"/>
              <a:ea typeface="+mj-ea"/>
              <a:cs typeface="Times New Roman" panose="02020603050405020304" pitchFamily="18" charset="0"/>
            </a:rPr>
            <a:t> </a:t>
          </a:r>
          <a:r>
            <a:rPr lang="ja-JP" altLang="en-US" sz="1000" u="none" kern="100">
              <a:solidFill>
                <a:sysClr val="windowText" lastClr="000000"/>
              </a:solidFill>
              <a:effectLst/>
              <a:latin typeface="+mj-ea"/>
              <a:ea typeface="+mj-ea"/>
              <a:cs typeface="Times New Roman" panose="02020603050405020304" pitchFamily="18" charset="0"/>
            </a:rPr>
            <a:t>収入を記載します。</a:t>
          </a:r>
          <a:endParaRPr lang="en-US" altLang="ja-JP" sz="1000" u="none" kern="100">
            <a:solidFill>
              <a:sysClr val="windowText" lastClr="000000"/>
            </a:solidFill>
            <a:effectLst/>
            <a:latin typeface="+mj-ea"/>
            <a:ea typeface="+mj-ea"/>
            <a:cs typeface="Times New Roman" panose="02020603050405020304" pitchFamily="18" charset="0"/>
          </a:endParaRPr>
        </a:p>
        <a:p>
          <a:pPr algn="l">
            <a:lnSpc>
              <a:spcPts val="1200"/>
            </a:lnSpc>
          </a:pPr>
          <a:r>
            <a:rPr lang="ja-JP" altLang="en-US" sz="1000" u="none" kern="100">
              <a:solidFill>
                <a:sysClr val="windowText" lastClr="000000"/>
              </a:solidFill>
              <a:effectLst/>
              <a:latin typeface="+mj-ea"/>
              <a:ea typeface="+mj-ea"/>
              <a:cs typeface="Times New Roman" panose="02020603050405020304" pitchFamily="18" charset="0"/>
            </a:rPr>
            <a:t>■収入を取組ごとに計上できない場合には、</a:t>
          </a:r>
          <a:endParaRPr lang="en-US" altLang="ja-JP" sz="1000" u="none" kern="100">
            <a:solidFill>
              <a:sysClr val="windowText" lastClr="000000"/>
            </a:solidFill>
            <a:effectLst/>
            <a:latin typeface="+mj-ea"/>
            <a:ea typeface="+mj-ea"/>
            <a:cs typeface="Times New Roman" panose="02020603050405020304" pitchFamily="18" charset="0"/>
          </a:endParaRPr>
        </a:p>
        <a:p>
          <a:pPr algn="l">
            <a:lnSpc>
              <a:spcPts val="1200"/>
            </a:lnSpc>
          </a:pPr>
          <a:r>
            <a:rPr lang="ja-JP" altLang="en-US" sz="1000" u="none" kern="100">
              <a:solidFill>
                <a:sysClr val="windowText" lastClr="000000"/>
              </a:solidFill>
              <a:effectLst/>
              <a:latin typeface="+mj-ea"/>
              <a:ea typeface="+mj-ea"/>
              <a:cs typeface="Times New Roman" panose="02020603050405020304" pitchFamily="18" charset="0"/>
            </a:rPr>
            <a:t>　 内訳書２－１にすべての収入を記載し、</a:t>
          </a:r>
          <a:endParaRPr lang="en-US" altLang="ja-JP" sz="1000" u="none" kern="100">
            <a:solidFill>
              <a:sysClr val="windowText" lastClr="000000"/>
            </a:solidFill>
            <a:effectLst/>
            <a:latin typeface="+mj-ea"/>
            <a:ea typeface="+mj-ea"/>
            <a:cs typeface="Times New Roman" panose="02020603050405020304" pitchFamily="18" charset="0"/>
          </a:endParaRPr>
        </a:p>
        <a:p>
          <a:pPr algn="l">
            <a:lnSpc>
              <a:spcPts val="1200"/>
            </a:lnSpc>
          </a:pPr>
          <a:r>
            <a:rPr lang="en-US" altLang="ja-JP" sz="1000" u="none" kern="100">
              <a:solidFill>
                <a:sysClr val="windowText" lastClr="000000"/>
              </a:solidFill>
              <a:effectLst/>
              <a:latin typeface="+mj-ea"/>
              <a:ea typeface="+mj-ea"/>
              <a:cs typeface="Times New Roman" panose="02020603050405020304" pitchFamily="18" charset="0"/>
            </a:rPr>
            <a:t> </a:t>
          </a:r>
          <a:r>
            <a:rPr lang="ja-JP" altLang="en-US" sz="1000" u="none" kern="100">
              <a:solidFill>
                <a:sysClr val="windowText" lastClr="000000"/>
              </a:solidFill>
              <a:effectLst/>
              <a:latin typeface="+mj-ea"/>
              <a:ea typeface="+mj-ea"/>
              <a:cs typeface="Times New Roman" panose="02020603050405020304" pitchFamily="18" charset="0"/>
            </a:rPr>
            <a:t>　「収入一括」のシートを使用します。</a:t>
          </a:r>
        </a:p>
      </xdr:txBody>
    </xdr:sp>
    <xdr:clientData/>
  </xdr:twoCellAnchor>
  <xdr:twoCellAnchor>
    <xdr:from>
      <xdr:col>18</xdr:col>
      <xdr:colOff>179292</xdr:colOff>
      <xdr:row>1</xdr:row>
      <xdr:rowOff>26505</xdr:rowOff>
    </xdr:from>
    <xdr:to>
      <xdr:col>21</xdr:col>
      <xdr:colOff>156882</xdr:colOff>
      <xdr:row>4</xdr:row>
      <xdr:rowOff>22411</xdr:rowOff>
    </xdr:to>
    <xdr:sp macro="" textlink="">
      <xdr:nvSpPr>
        <xdr:cNvPr id="10" name="テキスト ボックス 9">
          <a:extLst>
            <a:ext uri="{FF2B5EF4-FFF2-40B4-BE49-F238E27FC236}">
              <a16:creationId xmlns:a16="http://schemas.microsoft.com/office/drawing/2014/main" id="{4866638F-3077-236C-D5B3-08B56A6C120A}"/>
            </a:ext>
          </a:extLst>
        </xdr:cNvPr>
        <xdr:cNvSpPr txBox="1"/>
      </xdr:nvSpPr>
      <xdr:spPr>
        <a:xfrm>
          <a:off x="9681101" y="344557"/>
          <a:ext cx="3131607" cy="1122341"/>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a:t>
          </a:r>
          <a:r>
            <a:rPr kumimoji="1" lang="en-US" altLang="ja-JP" sz="1400"/>
            <a:t>3</a:t>
          </a:r>
          <a:r>
            <a:rPr kumimoji="1" lang="ja-JP" altLang="en-US" sz="1400"/>
            <a:t>）」シート</a:t>
          </a:r>
          <a:endParaRPr kumimoji="1" lang="en-US" altLang="ja-JP" sz="1400"/>
        </a:p>
        <a:p>
          <a:r>
            <a:rPr kumimoji="1" lang="ja-JP" altLang="en-US" sz="1400"/>
            <a:t>「当該年度の事業名（取組名）」の事業名（取組名）</a:t>
          </a:r>
          <a:r>
            <a:rPr kumimoji="1" lang="ja-JP" altLang="en-US" sz="1400" b="1" u="sng"/>
            <a:t>ごとに記載してください。</a:t>
          </a:r>
        </a:p>
      </xdr:txBody>
    </xdr:sp>
    <xdr:clientData/>
  </xdr:twoCellAnchor>
  <xdr:oneCellAnchor>
    <xdr:from>
      <xdr:col>18</xdr:col>
      <xdr:colOff>347381</xdr:colOff>
      <xdr:row>14</xdr:row>
      <xdr:rowOff>100853</xdr:rowOff>
    </xdr:from>
    <xdr:ext cx="2162736" cy="880562"/>
    <xdr:sp macro="" textlink="">
      <xdr:nvSpPr>
        <xdr:cNvPr id="13" name="テキスト ボックス 12">
          <a:extLst>
            <a:ext uri="{FF2B5EF4-FFF2-40B4-BE49-F238E27FC236}">
              <a16:creationId xmlns:a16="http://schemas.microsoft.com/office/drawing/2014/main" id="{352E8E34-3F25-9D95-81A0-D4BF24DD1CA9}"/>
            </a:ext>
          </a:extLst>
        </xdr:cNvPr>
        <xdr:cNvSpPr txBox="1"/>
      </xdr:nvSpPr>
      <xdr:spPr>
        <a:xfrm>
          <a:off x="10936940" y="4235824"/>
          <a:ext cx="2162736"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18</xdr:col>
      <xdr:colOff>335280</xdr:colOff>
      <xdr:row>4</xdr:row>
      <xdr:rowOff>53340</xdr:rowOff>
    </xdr:from>
    <xdr:to>
      <xdr:col>21</xdr:col>
      <xdr:colOff>297180</xdr:colOff>
      <xdr:row>6</xdr:row>
      <xdr:rowOff>15240</xdr:rowOff>
    </xdr:to>
    <xdr:sp macro="" textlink="">
      <xdr:nvSpPr>
        <xdr:cNvPr id="2" name="角丸四角形吹き出し 1">
          <a:extLst>
            <a:ext uri="{FF2B5EF4-FFF2-40B4-BE49-F238E27FC236}">
              <a16:creationId xmlns:a16="http://schemas.microsoft.com/office/drawing/2014/main" id="{00000000-0008-0000-0400-000002000000}"/>
            </a:ext>
          </a:extLst>
        </xdr:cNvPr>
        <xdr:cNvSpPr/>
      </xdr:nvSpPr>
      <xdr:spPr>
        <a:xfrm>
          <a:off x="9837420" y="1501140"/>
          <a:ext cx="3116580" cy="518160"/>
        </a:xfrm>
        <a:prstGeom prst="wedgeRoundRectCallout">
          <a:avLst>
            <a:gd name="adj1" fmla="val -74602"/>
            <a:gd name="adj2" fmla="val 1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356</xdr:row>
      <xdr:rowOff>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200025</xdr:colOff>
      <xdr:row>0</xdr:row>
      <xdr:rowOff>167640</xdr:rowOff>
    </xdr:from>
    <xdr:to>
      <xdr:col>21</xdr:col>
      <xdr:colOff>179856</xdr:colOff>
      <xdr:row>3</xdr:row>
      <xdr:rowOff>329452</xdr:rowOff>
    </xdr:to>
    <xdr:sp macro="" textlink="">
      <xdr:nvSpPr>
        <xdr:cNvPr id="4" name="テキスト ボックス 3">
          <a:extLst>
            <a:ext uri="{FF2B5EF4-FFF2-40B4-BE49-F238E27FC236}">
              <a16:creationId xmlns:a16="http://schemas.microsoft.com/office/drawing/2014/main" id="{1DA9D551-A1B0-401D-9933-479538F88BC3}"/>
            </a:ext>
          </a:extLst>
        </xdr:cNvPr>
        <xdr:cNvSpPr txBox="1"/>
      </xdr:nvSpPr>
      <xdr:spPr>
        <a:xfrm>
          <a:off x="9702165" y="167640"/>
          <a:ext cx="3134511" cy="120575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実施計画書「２</a:t>
          </a:r>
          <a:r>
            <a:rPr kumimoji="1" lang="en-US" altLang="ja-JP" sz="1400">
              <a:solidFill>
                <a:schemeClr val="dk1"/>
              </a:solidFill>
              <a:effectLst/>
              <a:latin typeface="+mn-lt"/>
              <a:ea typeface="+mn-ea"/>
              <a:cs typeface="+mn-cs"/>
            </a:rPr>
            <a:t>_</a:t>
          </a:r>
          <a:r>
            <a:rPr kumimoji="1" lang="ja-JP" altLang="ja-JP" sz="1400">
              <a:solidFill>
                <a:schemeClr val="dk1"/>
              </a:solidFill>
              <a:effectLst/>
              <a:latin typeface="+mn-lt"/>
              <a:ea typeface="+mn-ea"/>
              <a:cs typeface="+mn-cs"/>
            </a:rPr>
            <a:t>事業趣旨・効果（</a:t>
          </a:r>
          <a:r>
            <a:rPr kumimoji="1" lang="en-US" altLang="ja-JP" sz="1400">
              <a:solidFill>
                <a:schemeClr val="dk1"/>
              </a:solidFill>
              <a:effectLst/>
              <a:latin typeface="+mn-lt"/>
              <a:ea typeface="+mn-ea"/>
              <a:cs typeface="+mn-cs"/>
            </a:rPr>
            <a:t>3</a:t>
          </a:r>
          <a:r>
            <a:rPr kumimoji="1" lang="ja-JP" altLang="ja-JP" sz="1400">
              <a:solidFill>
                <a:schemeClr val="dk1"/>
              </a:solidFill>
              <a:effectLst/>
              <a:latin typeface="+mn-lt"/>
              <a:ea typeface="+mn-ea"/>
              <a:cs typeface="+mn-cs"/>
            </a:rPr>
            <a:t>）」シート</a:t>
          </a:r>
          <a:endParaRPr lang="ja-JP" altLang="ja-JP" sz="1400">
            <a:effectLst/>
          </a:endParaRPr>
        </a:p>
        <a:p>
          <a:r>
            <a:rPr kumimoji="1" lang="ja-JP" altLang="ja-JP" sz="1400">
              <a:solidFill>
                <a:schemeClr val="dk1"/>
              </a:solidFill>
              <a:effectLst/>
              <a:latin typeface="+mn-lt"/>
              <a:ea typeface="+mn-ea"/>
              <a:cs typeface="+mn-cs"/>
            </a:rPr>
            <a:t>「当該年度の事業名（取組名）」の事業名（取組名）</a:t>
          </a:r>
          <a:r>
            <a:rPr kumimoji="1" lang="ja-JP" altLang="ja-JP" sz="1400" b="1" u="sng">
              <a:solidFill>
                <a:schemeClr val="dk1"/>
              </a:solidFill>
              <a:effectLst/>
              <a:latin typeface="+mn-lt"/>
              <a:ea typeface="+mn-ea"/>
              <a:cs typeface="+mn-cs"/>
            </a:rPr>
            <a:t>ごとに記載してください。</a:t>
          </a:r>
          <a:endParaRPr lang="ja-JP" altLang="ja-JP" sz="1400">
            <a:effectLst/>
          </a:endParaRPr>
        </a:p>
        <a:p>
          <a:endParaRPr kumimoji="1" lang="ja-JP" altLang="en-US" sz="1400" b="1" u="sng"/>
        </a:p>
      </xdr:txBody>
    </xdr:sp>
    <xdr:clientData/>
  </xdr:twoCellAnchor>
  <xdr:twoCellAnchor>
    <xdr:from>
      <xdr:col>18</xdr:col>
      <xdr:colOff>163830</xdr:colOff>
      <xdr:row>16</xdr:row>
      <xdr:rowOff>110490</xdr:rowOff>
    </xdr:from>
    <xdr:to>
      <xdr:col>20</xdr:col>
      <xdr:colOff>434340</xdr:colOff>
      <xdr:row>21</xdr:row>
      <xdr:rowOff>20844</xdr:rowOff>
    </xdr:to>
    <xdr:sp macro="" textlink="">
      <xdr:nvSpPr>
        <xdr:cNvPr id="5" name="四角形: 角を丸くする 4">
          <a:extLst>
            <a:ext uri="{FF2B5EF4-FFF2-40B4-BE49-F238E27FC236}">
              <a16:creationId xmlns:a16="http://schemas.microsoft.com/office/drawing/2014/main" id="{C0DADF88-DD85-43D9-9B7B-801A939198C1}"/>
            </a:ext>
          </a:extLst>
        </xdr:cNvPr>
        <xdr:cNvSpPr/>
      </xdr:nvSpPr>
      <xdr:spPr>
        <a:xfrm>
          <a:off x="9665970" y="4697730"/>
          <a:ext cx="2167890"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oneCellAnchor>
    <xdr:from>
      <xdr:col>18</xdr:col>
      <xdr:colOff>274320</xdr:colOff>
      <xdr:row>16</xdr:row>
      <xdr:rowOff>198121</xdr:rowOff>
    </xdr:from>
    <xdr:ext cx="2162736" cy="958666"/>
    <xdr:sp macro="" textlink="">
      <xdr:nvSpPr>
        <xdr:cNvPr id="6" name="テキスト ボックス 5">
          <a:extLst>
            <a:ext uri="{FF2B5EF4-FFF2-40B4-BE49-F238E27FC236}">
              <a16:creationId xmlns:a16="http://schemas.microsoft.com/office/drawing/2014/main" id="{4252551B-370F-4DEC-BCF9-DEE8B55CFAB6}"/>
            </a:ext>
          </a:extLst>
        </xdr:cNvPr>
        <xdr:cNvSpPr txBox="1"/>
      </xdr:nvSpPr>
      <xdr:spPr>
        <a:xfrm>
          <a:off x="9776460" y="4785361"/>
          <a:ext cx="2162736" cy="9586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18</xdr:col>
      <xdr:colOff>247650</xdr:colOff>
      <xdr:row>14</xdr:row>
      <xdr:rowOff>180975</xdr:rowOff>
    </xdr:from>
    <xdr:to>
      <xdr:col>20</xdr:col>
      <xdr:colOff>556260</xdr:colOff>
      <xdr:row>19</xdr:row>
      <xdr:rowOff>91329</xdr:rowOff>
    </xdr:to>
    <xdr:sp macro="" textlink="">
      <xdr:nvSpPr>
        <xdr:cNvPr id="6" name="四角形: 角を丸くする 5">
          <a:extLst>
            <a:ext uri="{FF2B5EF4-FFF2-40B4-BE49-F238E27FC236}">
              <a16:creationId xmlns:a16="http://schemas.microsoft.com/office/drawing/2014/main" id="{7F495A68-8258-4D10-AAEC-AABBF252A863}"/>
            </a:ext>
          </a:extLst>
        </xdr:cNvPr>
        <xdr:cNvSpPr/>
      </xdr:nvSpPr>
      <xdr:spPr>
        <a:xfrm>
          <a:off x="9749790" y="4311015"/>
          <a:ext cx="2205990"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twoCellAnchor>
    <xdr:from>
      <xdr:col>18</xdr:col>
      <xdr:colOff>381000</xdr:colOff>
      <xdr:row>4</xdr:row>
      <xdr:rowOff>228600</xdr:rowOff>
    </xdr:from>
    <xdr:to>
      <xdr:col>21</xdr:col>
      <xdr:colOff>83820</xdr:colOff>
      <xdr:row>6</xdr:row>
      <xdr:rowOff>205740</xdr:rowOff>
    </xdr:to>
    <xdr:sp macro="" textlink="">
      <xdr:nvSpPr>
        <xdr:cNvPr id="2" name="角丸四角形吹き出し 1">
          <a:extLst>
            <a:ext uri="{FF2B5EF4-FFF2-40B4-BE49-F238E27FC236}">
              <a16:creationId xmlns:a16="http://schemas.microsoft.com/office/drawing/2014/main" id="{00000000-0008-0000-0500-000002000000}"/>
            </a:ext>
          </a:extLst>
        </xdr:cNvPr>
        <xdr:cNvSpPr/>
      </xdr:nvSpPr>
      <xdr:spPr>
        <a:xfrm>
          <a:off x="9883140" y="1676400"/>
          <a:ext cx="2857500" cy="533400"/>
        </a:xfrm>
        <a:prstGeom prst="wedgeRoundRectCallout">
          <a:avLst>
            <a:gd name="adj1" fmla="val -66867"/>
            <a:gd name="adj2" fmla="val 108702"/>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285750</xdr:colOff>
      <xdr:row>356</xdr:row>
      <xdr:rowOff>0</xdr:rowOff>
    </xdr:from>
    <xdr:to>
      <xdr:col>4</xdr:col>
      <xdr:colOff>2266950</xdr:colOff>
      <xdr:row>357</xdr:row>
      <xdr:rowOff>171449</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285750"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285750</xdr:colOff>
      <xdr:row>0</xdr:row>
      <xdr:rowOff>220980</xdr:rowOff>
    </xdr:from>
    <xdr:to>
      <xdr:col>21</xdr:col>
      <xdr:colOff>265581</xdr:colOff>
      <xdr:row>3</xdr:row>
      <xdr:rowOff>281827</xdr:rowOff>
    </xdr:to>
    <xdr:sp macro="" textlink="">
      <xdr:nvSpPr>
        <xdr:cNvPr id="4" name="テキスト ボックス 3">
          <a:extLst>
            <a:ext uri="{FF2B5EF4-FFF2-40B4-BE49-F238E27FC236}">
              <a16:creationId xmlns:a16="http://schemas.microsoft.com/office/drawing/2014/main" id="{D0665E60-E268-4352-8478-637550061B7B}"/>
            </a:ext>
          </a:extLst>
        </xdr:cNvPr>
        <xdr:cNvSpPr txBox="1"/>
      </xdr:nvSpPr>
      <xdr:spPr>
        <a:xfrm>
          <a:off x="9787890" y="220980"/>
          <a:ext cx="3134511" cy="1104787"/>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実施計画書「２</a:t>
          </a:r>
          <a:r>
            <a:rPr kumimoji="1" lang="en-US" altLang="ja-JP" sz="1400">
              <a:solidFill>
                <a:schemeClr val="dk1"/>
              </a:solidFill>
              <a:effectLst/>
              <a:latin typeface="+mn-lt"/>
              <a:ea typeface="+mn-ea"/>
              <a:cs typeface="+mn-cs"/>
            </a:rPr>
            <a:t>_</a:t>
          </a:r>
          <a:r>
            <a:rPr kumimoji="1" lang="ja-JP" altLang="ja-JP" sz="1400">
              <a:solidFill>
                <a:schemeClr val="dk1"/>
              </a:solidFill>
              <a:effectLst/>
              <a:latin typeface="+mn-lt"/>
              <a:ea typeface="+mn-ea"/>
              <a:cs typeface="+mn-cs"/>
            </a:rPr>
            <a:t>事業趣旨・効果（</a:t>
          </a:r>
          <a:r>
            <a:rPr kumimoji="1" lang="en-US" altLang="ja-JP" sz="1400">
              <a:solidFill>
                <a:schemeClr val="dk1"/>
              </a:solidFill>
              <a:effectLst/>
              <a:latin typeface="+mn-lt"/>
              <a:ea typeface="+mn-ea"/>
              <a:cs typeface="+mn-cs"/>
            </a:rPr>
            <a:t>3</a:t>
          </a:r>
          <a:r>
            <a:rPr kumimoji="1" lang="ja-JP" altLang="ja-JP" sz="1400">
              <a:solidFill>
                <a:schemeClr val="dk1"/>
              </a:solidFill>
              <a:effectLst/>
              <a:latin typeface="+mn-lt"/>
              <a:ea typeface="+mn-ea"/>
              <a:cs typeface="+mn-cs"/>
            </a:rPr>
            <a:t>）」シート</a:t>
          </a:r>
          <a:endParaRPr lang="ja-JP" altLang="ja-JP" sz="1400">
            <a:effectLst/>
          </a:endParaRPr>
        </a:p>
        <a:p>
          <a:r>
            <a:rPr kumimoji="1" lang="ja-JP" altLang="ja-JP" sz="1400">
              <a:solidFill>
                <a:schemeClr val="dk1"/>
              </a:solidFill>
              <a:effectLst/>
              <a:latin typeface="+mn-lt"/>
              <a:ea typeface="+mn-ea"/>
              <a:cs typeface="+mn-cs"/>
            </a:rPr>
            <a:t>「当該年度の事業名（取組名）」の事業名（取組名）</a:t>
          </a:r>
          <a:r>
            <a:rPr kumimoji="1" lang="ja-JP" altLang="ja-JP" sz="1400" b="1" u="sng">
              <a:solidFill>
                <a:schemeClr val="dk1"/>
              </a:solidFill>
              <a:effectLst/>
              <a:latin typeface="+mn-lt"/>
              <a:ea typeface="+mn-ea"/>
              <a:cs typeface="+mn-cs"/>
            </a:rPr>
            <a:t>ごとに記載してください。</a:t>
          </a:r>
          <a:endParaRPr lang="ja-JP" altLang="ja-JP" sz="1400">
            <a:effectLst/>
          </a:endParaRPr>
        </a:p>
        <a:p>
          <a:endParaRPr kumimoji="1" lang="ja-JP" altLang="en-US" sz="1400" b="1" u="sng"/>
        </a:p>
      </xdr:txBody>
    </xdr:sp>
    <xdr:clientData/>
  </xdr:twoCellAnchor>
  <xdr:oneCellAnchor>
    <xdr:from>
      <xdr:col>18</xdr:col>
      <xdr:colOff>323850</xdr:colOff>
      <xdr:row>14</xdr:row>
      <xdr:rowOff>161925</xdr:rowOff>
    </xdr:from>
    <xdr:ext cx="2162736" cy="880562"/>
    <xdr:sp macro="" textlink="">
      <xdr:nvSpPr>
        <xdr:cNvPr id="5" name="テキスト ボックス 4">
          <a:extLst>
            <a:ext uri="{FF2B5EF4-FFF2-40B4-BE49-F238E27FC236}">
              <a16:creationId xmlns:a16="http://schemas.microsoft.com/office/drawing/2014/main" id="{BD607509-A755-4F67-91F4-6693A46E9FA3}"/>
            </a:ext>
          </a:extLst>
        </xdr:cNvPr>
        <xdr:cNvSpPr txBox="1"/>
      </xdr:nvSpPr>
      <xdr:spPr>
        <a:xfrm>
          <a:off x="10887075" y="4295775"/>
          <a:ext cx="2162736"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18</xdr:col>
      <xdr:colOff>381000</xdr:colOff>
      <xdr:row>4</xdr:row>
      <xdr:rowOff>228600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0600-000002000000}"/>
            </a:ext>
          </a:extLst>
        </xdr:cNvPr>
        <xdr:cNvSpPr/>
      </xdr:nvSpPr>
      <xdr:spPr>
        <a:xfrm>
          <a:off x="10944225" y="1524000"/>
          <a:ext cx="2160000" cy="878999"/>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356</xdr:row>
      <xdr:rowOff>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323850</xdr:colOff>
      <xdr:row>14</xdr:row>
      <xdr:rowOff>57150</xdr:rowOff>
    </xdr:from>
    <xdr:to>
      <xdr:col>20</xdr:col>
      <xdr:colOff>359148</xdr:colOff>
      <xdr:row>18</xdr:row>
      <xdr:rowOff>196104</xdr:rowOff>
    </xdr:to>
    <xdr:sp macro="" textlink="">
      <xdr:nvSpPr>
        <xdr:cNvPr id="4" name="四角形: 角を丸くする 3">
          <a:extLst>
            <a:ext uri="{FF2B5EF4-FFF2-40B4-BE49-F238E27FC236}">
              <a16:creationId xmlns:a16="http://schemas.microsoft.com/office/drawing/2014/main" id="{2F26402E-82AF-462B-A67C-EAE4CCB71523}"/>
            </a:ext>
          </a:extLst>
        </xdr:cNvPr>
        <xdr:cNvSpPr/>
      </xdr:nvSpPr>
      <xdr:spPr>
        <a:xfrm>
          <a:off x="10887075" y="4191000"/>
          <a:ext cx="2140323"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twoCellAnchor>
    <xdr:from>
      <xdr:col>19</xdr:col>
      <xdr:colOff>0</xdr:colOff>
      <xdr:row>1</xdr:row>
      <xdr:rowOff>0</xdr:rowOff>
    </xdr:from>
    <xdr:to>
      <xdr:col>21</xdr:col>
      <xdr:colOff>513231</xdr:colOff>
      <xdr:row>3</xdr:row>
      <xdr:rowOff>138952</xdr:rowOff>
    </xdr:to>
    <xdr:sp macro="" textlink="">
      <xdr:nvSpPr>
        <xdr:cNvPr id="5" name="テキスト ボックス 4">
          <a:extLst>
            <a:ext uri="{FF2B5EF4-FFF2-40B4-BE49-F238E27FC236}">
              <a16:creationId xmlns:a16="http://schemas.microsoft.com/office/drawing/2014/main" id="{45C1553C-DE38-43B3-9D95-E2E353F88546}"/>
            </a:ext>
          </a:extLst>
        </xdr:cNvPr>
        <xdr:cNvSpPr txBox="1"/>
      </xdr:nvSpPr>
      <xdr:spPr>
        <a:xfrm>
          <a:off x="11096625" y="314325"/>
          <a:ext cx="3485031" cy="86285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oneCellAnchor>
    <xdr:from>
      <xdr:col>18</xdr:col>
      <xdr:colOff>390525</xdr:colOff>
      <xdr:row>14</xdr:row>
      <xdr:rowOff>66675</xdr:rowOff>
    </xdr:from>
    <xdr:ext cx="2162736" cy="880562"/>
    <xdr:sp macro="" textlink="">
      <xdr:nvSpPr>
        <xdr:cNvPr id="6" name="テキスト ボックス 5">
          <a:extLst>
            <a:ext uri="{FF2B5EF4-FFF2-40B4-BE49-F238E27FC236}">
              <a16:creationId xmlns:a16="http://schemas.microsoft.com/office/drawing/2014/main" id="{23467BB8-4236-4E4D-B793-36FCAF87B094}"/>
            </a:ext>
          </a:extLst>
        </xdr:cNvPr>
        <xdr:cNvSpPr txBox="1"/>
      </xdr:nvSpPr>
      <xdr:spPr>
        <a:xfrm>
          <a:off x="10953750" y="4200525"/>
          <a:ext cx="2162736"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18</xdr:col>
      <xdr:colOff>381000</xdr:colOff>
      <xdr:row>4</xdr:row>
      <xdr:rowOff>228600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0700-000002000000}"/>
            </a:ext>
          </a:extLst>
        </xdr:cNvPr>
        <xdr:cNvSpPr/>
      </xdr:nvSpPr>
      <xdr:spPr>
        <a:xfrm>
          <a:off x="10944225" y="1524000"/>
          <a:ext cx="2160000" cy="878999"/>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356</xdr:row>
      <xdr:rowOff>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238125</xdr:colOff>
      <xdr:row>14</xdr:row>
      <xdr:rowOff>57150</xdr:rowOff>
    </xdr:from>
    <xdr:to>
      <xdr:col>20</xdr:col>
      <xdr:colOff>273423</xdr:colOff>
      <xdr:row>18</xdr:row>
      <xdr:rowOff>196104</xdr:rowOff>
    </xdr:to>
    <xdr:sp macro="" textlink="">
      <xdr:nvSpPr>
        <xdr:cNvPr id="4" name="四角形: 角を丸くする 3">
          <a:extLst>
            <a:ext uri="{FF2B5EF4-FFF2-40B4-BE49-F238E27FC236}">
              <a16:creationId xmlns:a16="http://schemas.microsoft.com/office/drawing/2014/main" id="{E328D957-CF51-485D-BFBE-C8629B886BD1}"/>
            </a:ext>
          </a:extLst>
        </xdr:cNvPr>
        <xdr:cNvSpPr/>
      </xdr:nvSpPr>
      <xdr:spPr>
        <a:xfrm>
          <a:off x="10801350" y="4191000"/>
          <a:ext cx="2140323"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twoCellAnchor>
    <xdr:from>
      <xdr:col>18</xdr:col>
      <xdr:colOff>342900</xdr:colOff>
      <xdr:row>1</xdr:row>
      <xdr:rowOff>57150</xdr:rowOff>
    </xdr:from>
    <xdr:to>
      <xdr:col>21</xdr:col>
      <xdr:colOff>322731</xdr:colOff>
      <xdr:row>3</xdr:row>
      <xdr:rowOff>196102</xdr:rowOff>
    </xdr:to>
    <xdr:sp macro="" textlink="">
      <xdr:nvSpPr>
        <xdr:cNvPr id="5" name="テキスト ボックス 4">
          <a:extLst>
            <a:ext uri="{FF2B5EF4-FFF2-40B4-BE49-F238E27FC236}">
              <a16:creationId xmlns:a16="http://schemas.microsoft.com/office/drawing/2014/main" id="{21E41188-C6C2-4AD2-867D-08FC0852CD23}"/>
            </a:ext>
          </a:extLst>
        </xdr:cNvPr>
        <xdr:cNvSpPr txBox="1"/>
      </xdr:nvSpPr>
      <xdr:spPr>
        <a:xfrm>
          <a:off x="10906125" y="371475"/>
          <a:ext cx="3485031" cy="86285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oneCellAnchor>
    <xdr:from>
      <xdr:col>18</xdr:col>
      <xdr:colOff>238125</xdr:colOff>
      <xdr:row>14</xdr:row>
      <xdr:rowOff>57150</xdr:rowOff>
    </xdr:from>
    <xdr:ext cx="2162736" cy="880562"/>
    <xdr:sp macro="" textlink="">
      <xdr:nvSpPr>
        <xdr:cNvPr id="6" name="テキスト ボックス 5">
          <a:extLst>
            <a:ext uri="{FF2B5EF4-FFF2-40B4-BE49-F238E27FC236}">
              <a16:creationId xmlns:a16="http://schemas.microsoft.com/office/drawing/2014/main" id="{6E0A7F1F-C4AA-460F-BF6B-BA4FD7E2B634}"/>
            </a:ext>
          </a:extLst>
        </xdr:cNvPr>
        <xdr:cNvSpPr txBox="1"/>
      </xdr:nvSpPr>
      <xdr:spPr>
        <a:xfrm>
          <a:off x="10801350" y="4191000"/>
          <a:ext cx="2162736"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18</xdr:col>
      <xdr:colOff>381000</xdr:colOff>
      <xdr:row>4</xdr:row>
      <xdr:rowOff>228600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0800-000002000000}"/>
            </a:ext>
          </a:extLst>
        </xdr:cNvPr>
        <xdr:cNvSpPr/>
      </xdr:nvSpPr>
      <xdr:spPr>
        <a:xfrm>
          <a:off x="10944225" y="1524000"/>
          <a:ext cx="2160000" cy="878999"/>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356</xdr:row>
      <xdr:rowOff>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247650</xdr:colOff>
      <xdr:row>14</xdr:row>
      <xdr:rowOff>38100</xdr:rowOff>
    </xdr:from>
    <xdr:to>
      <xdr:col>20</xdr:col>
      <xdr:colOff>282948</xdr:colOff>
      <xdr:row>18</xdr:row>
      <xdr:rowOff>177054</xdr:rowOff>
    </xdr:to>
    <xdr:sp macro="" textlink="">
      <xdr:nvSpPr>
        <xdr:cNvPr id="4" name="四角形: 角を丸くする 3">
          <a:extLst>
            <a:ext uri="{FF2B5EF4-FFF2-40B4-BE49-F238E27FC236}">
              <a16:creationId xmlns:a16="http://schemas.microsoft.com/office/drawing/2014/main" id="{DE78669A-E8B7-4645-86F8-3F686F1AC879}"/>
            </a:ext>
          </a:extLst>
        </xdr:cNvPr>
        <xdr:cNvSpPr/>
      </xdr:nvSpPr>
      <xdr:spPr>
        <a:xfrm>
          <a:off x="10810875" y="4171950"/>
          <a:ext cx="2140323"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twoCellAnchor>
    <xdr:from>
      <xdr:col>18</xdr:col>
      <xdr:colOff>333375</xdr:colOff>
      <xdr:row>1</xdr:row>
      <xdr:rowOff>95250</xdr:rowOff>
    </xdr:from>
    <xdr:to>
      <xdr:col>21</xdr:col>
      <xdr:colOff>313206</xdr:colOff>
      <xdr:row>3</xdr:row>
      <xdr:rowOff>234202</xdr:rowOff>
    </xdr:to>
    <xdr:sp macro="" textlink="">
      <xdr:nvSpPr>
        <xdr:cNvPr id="5" name="テキスト ボックス 4">
          <a:extLst>
            <a:ext uri="{FF2B5EF4-FFF2-40B4-BE49-F238E27FC236}">
              <a16:creationId xmlns:a16="http://schemas.microsoft.com/office/drawing/2014/main" id="{0058586E-66B2-423E-A093-F7804A4F0B5B}"/>
            </a:ext>
          </a:extLst>
        </xdr:cNvPr>
        <xdr:cNvSpPr txBox="1"/>
      </xdr:nvSpPr>
      <xdr:spPr>
        <a:xfrm>
          <a:off x="10896600" y="409575"/>
          <a:ext cx="3485031" cy="86285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oneCellAnchor>
    <xdr:from>
      <xdr:col>18</xdr:col>
      <xdr:colOff>247650</xdr:colOff>
      <xdr:row>14</xdr:row>
      <xdr:rowOff>38100</xdr:rowOff>
    </xdr:from>
    <xdr:ext cx="2162736" cy="880562"/>
    <xdr:sp macro="" textlink="">
      <xdr:nvSpPr>
        <xdr:cNvPr id="6" name="テキスト ボックス 5">
          <a:extLst>
            <a:ext uri="{FF2B5EF4-FFF2-40B4-BE49-F238E27FC236}">
              <a16:creationId xmlns:a16="http://schemas.microsoft.com/office/drawing/2014/main" id="{CC2CCAF0-C86E-4FFA-924A-11F11E42AD6D}"/>
            </a:ext>
          </a:extLst>
        </xdr:cNvPr>
        <xdr:cNvSpPr txBox="1"/>
      </xdr:nvSpPr>
      <xdr:spPr>
        <a:xfrm>
          <a:off x="10810875" y="4171950"/>
          <a:ext cx="2162736"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8.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9.xml"/><Relationship Id="rId1" Type="http://schemas.openxmlformats.org/officeDocument/2006/relationships/printerSettings" Target="../printerSettings/printerSettings19.bin"/><Relationship Id="rId4" Type="http://schemas.openxmlformats.org/officeDocument/2006/relationships/comments" Target="../comments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0.xml"/><Relationship Id="rId1" Type="http://schemas.openxmlformats.org/officeDocument/2006/relationships/printerSettings" Target="../printerSettings/printerSettings20.bin"/><Relationship Id="rId4" Type="http://schemas.openxmlformats.org/officeDocument/2006/relationships/comments" Target="../comments20.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1.xml"/><Relationship Id="rId1" Type="http://schemas.openxmlformats.org/officeDocument/2006/relationships/printerSettings" Target="../printerSettings/printerSettings21.bin"/><Relationship Id="rId4" Type="http://schemas.openxmlformats.org/officeDocument/2006/relationships/comments" Target="../comments21.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2.xml"/><Relationship Id="rId1" Type="http://schemas.openxmlformats.org/officeDocument/2006/relationships/printerSettings" Target="../printerSettings/printerSettings22.bin"/><Relationship Id="rId4" Type="http://schemas.openxmlformats.org/officeDocument/2006/relationships/comments" Target="../comments22.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23.xml"/><Relationship Id="rId1" Type="http://schemas.openxmlformats.org/officeDocument/2006/relationships/printerSettings" Target="../printerSettings/printerSettings23.bin"/><Relationship Id="rId4" Type="http://schemas.openxmlformats.org/officeDocument/2006/relationships/comments" Target="../comments23.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24.xml"/><Relationship Id="rId1" Type="http://schemas.openxmlformats.org/officeDocument/2006/relationships/printerSettings" Target="../printerSettings/printerSettings24.bin"/><Relationship Id="rId4" Type="http://schemas.openxmlformats.org/officeDocument/2006/relationships/comments" Target="../comments24.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tint="0.39997558519241921"/>
    <pageSetUpPr fitToPage="1"/>
  </sheetPr>
  <dimension ref="A1:K57"/>
  <sheetViews>
    <sheetView tabSelected="1" view="pageBreakPreview" topLeftCell="B1" zoomScaleNormal="100" zoomScaleSheetLayoutView="100" workbookViewId="0">
      <selection activeCell="V2" sqref="V2"/>
    </sheetView>
  </sheetViews>
  <sheetFormatPr defaultColWidth="9" defaultRowHeight="13.2" x14ac:dyDescent="0.2"/>
  <cols>
    <col min="1" max="1" width="1.6640625" style="22" customWidth="1"/>
    <col min="2" max="2" width="4.77734375" style="22" customWidth="1"/>
    <col min="3" max="3" width="15" style="22" customWidth="1"/>
    <col min="4" max="4" width="12.33203125" style="22" customWidth="1"/>
    <col min="5" max="5" width="17.77734375" style="22" customWidth="1"/>
    <col min="6" max="6" width="39.6640625" style="22" customWidth="1"/>
    <col min="7" max="7" width="3.44140625" style="22" customWidth="1"/>
    <col min="8" max="9" width="8" style="22" customWidth="1"/>
    <col min="10" max="10" width="11" style="22" customWidth="1"/>
    <col min="11" max="11" width="1.33203125" style="22" customWidth="1"/>
    <col min="12" max="16384" width="9" style="22"/>
  </cols>
  <sheetData>
    <row r="1" spans="1:10" ht="18" customHeight="1" thickBot="1" x14ac:dyDescent="0.25">
      <c r="A1" s="213"/>
      <c r="B1" s="214"/>
      <c r="C1" s="215"/>
    </row>
    <row r="2" spans="1:10" x14ac:dyDescent="0.2">
      <c r="B2" s="111" t="s">
        <v>212</v>
      </c>
    </row>
    <row r="3" spans="1:10" x14ac:dyDescent="0.2">
      <c r="C3" s="111"/>
      <c r="D3" s="111"/>
      <c r="E3" s="111"/>
      <c r="F3" s="112"/>
    </row>
    <row r="4" spans="1:10" x14ac:dyDescent="0.2">
      <c r="B4" s="111" t="s">
        <v>14</v>
      </c>
      <c r="C4" s="111"/>
      <c r="D4" s="111"/>
      <c r="E4" s="111"/>
      <c r="F4" s="80" t="s">
        <v>214</v>
      </c>
    </row>
    <row r="5" spans="1:10" ht="24.75" customHeight="1" x14ac:dyDescent="0.2">
      <c r="B5" s="240" t="s">
        <v>5</v>
      </c>
      <c r="C5" s="240"/>
      <c r="D5" s="240"/>
      <c r="E5" s="174" t="s">
        <v>213</v>
      </c>
      <c r="F5" s="174" t="s">
        <v>172</v>
      </c>
      <c r="H5" s="158"/>
      <c r="I5" s="158"/>
      <c r="J5" s="158"/>
    </row>
    <row r="6" spans="1:10" ht="18" customHeight="1" x14ac:dyDescent="0.2">
      <c r="B6" s="241" t="s">
        <v>17</v>
      </c>
      <c r="C6" s="245"/>
      <c r="D6" s="242"/>
      <c r="E6" s="137">
        <f>'内訳書１(収入事業別)'!$Y8</f>
        <v>0</v>
      </c>
      <c r="F6" s="206"/>
      <c r="H6" s="158"/>
      <c r="I6" s="158"/>
      <c r="J6" s="158"/>
    </row>
    <row r="7" spans="1:10" ht="18" customHeight="1" x14ac:dyDescent="0.2">
      <c r="B7" s="241" t="s">
        <v>18</v>
      </c>
      <c r="C7" s="245"/>
      <c r="D7" s="242"/>
      <c r="E7" s="138">
        <f>'内訳書１(収入事業別)'!$Y9</f>
        <v>0</v>
      </c>
      <c r="F7" s="207"/>
      <c r="H7" s="158"/>
      <c r="I7" s="158"/>
      <c r="J7" s="158"/>
    </row>
    <row r="8" spans="1:10" ht="18" customHeight="1" x14ac:dyDescent="0.2">
      <c r="B8" s="253" t="s">
        <v>159</v>
      </c>
      <c r="C8" s="232" t="s">
        <v>20</v>
      </c>
      <c r="D8" s="233"/>
      <c r="E8" s="134">
        <f>'内訳書１(収入事業別)'!$Y10</f>
        <v>0</v>
      </c>
      <c r="F8" s="208"/>
      <c r="H8" s="158"/>
      <c r="I8" s="158"/>
      <c r="J8" s="158"/>
    </row>
    <row r="9" spans="1:10" ht="18" customHeight="1" x14ac:dyDescent="0.2">
      <c r="B9" s="254"/>
      <c r="C9" s="258" t="s">
        <v>13</v>
      </c>
      <c r="D9" s="259"/>
      <c r="E9" s="135">
        <f>'内訳書１(収入事業別)'!$Y11</f>
        <v>0</v>
      </c>
      <c r="F9" s="209"/>
      <c r="H9" s="158"/>
      <c r="I9" s="158"/>
      <c r="J9" s="158"/>
    </row>
    <row r="10" spans="1:10" ht="18" customHeight="1" x14ac:dyDescent="0.2">
      <c r="B10" s="254"/>
      <c r="C10" s="258" t="s">
        <v>7</v>
      </c>
      <c r="D10" s="259"/>
      <c r="E10" s="135">
        <f>'内訳書１(収入事業別)'!$Y12</f>
        <v>0</v>
      </c>
      <c r="F10" s="209"/>
      <c r="H10" s="158"/>
      <c r="I10" s="158"/>
      <c r="J10" s="158"/>
    </row>
    <row r="11" spans="1:10" ht="18" customHeight="1" x14ac:dyDescent="0.2">
      <c r="B11" s="254"/>
      <c r="C11" s="256" t="s">
        <v>21</v>
      </c>
      <c r="D11" s="257"/>
      <c r="E11" s="136">
        <f>'内訳書１(収入事業別)'!$Y13</f>
        <v>0</v>
      </c>
      <c r="F11" s="210"/>
      <c r="H11" s="158"/>
      <c r="I11" s="158"/>
      <c r="J11" s="158"/>
    </row>
    <row r="12" spans="1:10" ht="18" customHeight="1" x14ac:dyDescent="0.2">
      <c r="B12" s="255"/>
      <c r="C12" s="245" t="s">
        <v>160</v>
      </c>
      <c r="D12" s="242"/>
      <c r="E12" s="139">
        <f>SUM($E$8:$E$11)</f>
        <v>0</v>
      </c>
      <c r="F12" s="207"/>
      <c r="H12" s="158"/>
      <c r="I12" s="158"/>
      <c r="J12" s="158"/>
    </row>
    <row r="13" spans="1:10" ht="21" customHeight="1" thickBot="1" x14ac:dyDescent="0.25">
      <c r="B13" s="250" t="s">
        <v>0</v>
      </c>
      <c r="C13" s="251"/>
      <c r="D13" s="252"/>
      <c r="E13" s="138">
        <f>SUM($E$6:$E$7,$E$12)</f>
        <v>0</v>
      </c>
      <c r="F13" s="206"/>
      <c r="H13" s="158"/>
      <c r="I13" s="158"/>
      <c r="J13" s="158"/>
    </row>
    <row r="14" spans="1:10" ht="20.25" customHeight="1" thickBot="1" x14ac:dyDescent="0.25">
      <c r="B14" s="228" t="s">
        <v>22</v>
      </c>
      <c r="C14" s="249"/>
      <c r="D14" s="229"/>
      <c r="E14" s="175">
        <f>'内訳書１(収入事業別)'!$Y16</f>
        <v>0</v>
      </c>
      <c r="F14" s="211"/>
    </row>
    <row r="15" spans="1:10" ht="21" customHeight="1" x14ac:dyDescent="0.2">
      <c r="B15" s="246" t="s">
        <v>23</v>
      </c>
      <c r="C15" s="247"/>
      <c r="D15" s="248"/>
      <c r="E15" s="139">
        <f>SUM($E$13:$E$14)</f>
        <v>0</v>
      </c>
      <c r="F15" s="212"/>
    </row>
    <row r="16" spans="1:10" ht="35.25" customHeight="1" x14ac:dyDescent="0.2">
      <c r="B16" s="113"/>
      <c r="C16" s="113"/>
      <c r="D16" s="113"/>
      <c r="E16" s="216" t="str">
        <f>IF(E15&lt;&gt;E57,"収入額と支出額が一致しません。",IF(2*E14&gt;E38,"国庫補助額が補助対象経費の1/2を超えています。",IF(E14&gt;100000000,"国庫補助額が1億円を超えています。",IF(AND(E12&gt;E38/2,E14&gt;E38-E12),"自己収入額が補助対象経費の1/2を超える場合、国庫補助額は補助対象経費から自己収入額を控除した額が上限となります。",IF(E14&gt;5*E6,"国庫補助額が申請者自己負担額の５倍を超えています。","")))))</f>
        <v/>
      </c>
      <c r="F16" s="216"/>
    </row>
    <row r="17" spans="2:6" ht="15" customHeight="1" x14ac:dyDescent="0.2">
      <c r="B17" s="113" t="s">
        <v>6</v>
      </c>
      <c r="C17" s="113"/>
      <c r="D17" s="113"/>
      <c r="E17" s="113"/>
      <c r="F17" s="80" t="s">
        <v>214</v>
      </c>
    </row>
    <row r="18" spans="2:6" ht="24.75" customHeight="1" x14ac:dyDescent="0.2">
      <c r="B18" s="125"/>
      <c r="C18" s="174" t="s">
        <v>11</v>
      </c>
      <c r="D18" s="174" t="s">
        <v>24</v>
      </c>
      <c r="E18" s="126" t="s">
        <v>213</v>
      </c>
      <c r="F18" s="174" t="s">
        <v>172</v>
      </c>
    </row>
    <row r="19" spans="2:6" ht="18" customHeight="1" x14ac:dyDescent="0.2">
      <c r="B19" s="222" t="s">
        <v>25</v>
      </c>
      <c r="C19" s="225" t="s">
        <v>58</v>
      </c>
      <c r="D19" s="114" t="s">
        <v>27</v>
      </c>
      <c r="E19" s="134">
        <f>'内訳書１(収入事業別)'!$AA23</f>
        <v>0</v>
      </c>
      <c r="F19" s="194"/>
    </row>
    <row r="20" spans="2:6" ht="18" customHeight="1" x14ac:dyDescent="0.2">
      <c r="B20" s="223"/>
      <c r="C20" s="226"/>
      <c r="D20" s="115" t="s">
        <v>28</v>
      </c>
      <c r="E20" s="135">
        <f>'内訳書１(収入事業別)'!$AA24</f>
        <v>0</v>
      </c>
      <c r="F20" s="195"/>
    </row>
    <row r="21" spans="2:6" ht="18" customHeight="1" x14ac:dyDescent="0.2">
      <c r="B21" s="223"/>
      <c r="C21" s="227"/>
      <c r="D21" s="116" t="s">
        <v>4</v>
      </c>
      <c r="E21" s="136">
        <f>'内訳書１(収入事業別)'!$AA25</f>
        <v>0</v>
      </c>
      <c r="F21" s="196"/>
    </row>
    <row r="22" spans="2:6" ht="18" customHeight="1" x14ac:dyDescent="0.2">
      <c r="B22" s="223"/>
      <c r="C22" s="225" t="s">
        <v>59</v>
      </c>
      <c r="D22" s="114" t="s">
        <v>2</v>
      </c>
      <c r="E22" s="134">
        <f>'内訳書１(収入事業別)'!$AA26</f>
        <v>0</v>
      </c>
      <c r="F22" s="194"/>
    </row>
    <row r="23" spans="2:6" ht="18" customHeight="1" x14ac:dyDescent="0.2">
      <c r="B23" s="223"/>
      <c r="C23" s="226"/>
      <c r="D23" s="115" t="s">
        <v>29</v>
      </c>
      <c r="E23" s="135">
        <f>'内訳書１(収入事業別)'!$AA27</f>
        <v>0</v>
      </c>
      <c r="F23" s="195"/>
    </row>
    <row r="24" spans="2:6" ht="18" customHeight="1" x14ac:dyDescent="0.2">
      <c r="B24" s="223"/>
      <c r="C24" s="226"/>
      <c r="D24" s="115" t="s">
        <v>3</v>
      </c>
      <c r="E24" s="135">
        <f>'内訳書１(収入事業別)'!$AA28</f>
        <v>0</v>
      </c>
      <c r="F24" s="195"/>
    </row>
    <row r="25" spans="2:6" ht="18" customHeight="1" x14ac:dyDescent="0.2">
      <c r="B25" s="223"/>
      <c r="C25" s="226"/>
      <c r="D25" s="115" t="s">
        <v>31</v>
      </c>
      <c r="E25" s="135">
        <f>'内訳書１(収入事業別)'!$AA29</f>
        <v>0</v>
      </c>
      <c r="F25" s="195"/>
    </row>
    <row r="26" spans="2:6" ht="18" customHeight="1" x14ac:dyDescent="0.2">
      <c r="B26" s="223"/>
      <c r="C26" s="227"/>
      <c r="D26" s="116" t="s">
        <v>26</v>
      </c>
      <c r="E26" s="136">
        <f>'内訳書１(収入事業別)'!$AA30</f>
        <v>0</v>
      </c>
      <c r="F26" s="196"/>
    </row>
    <row r="27" spans="2:6" ht="18" customHeight="1" x14ac:dyDescent="0.2">
      <c r="B27" s="223"/>
      <c r="C27" s="225" t="s">
        <v>229</v>
      </c>
      <c r="D27" s="114" t="s">
        <v>223</v>
      </c>
      <c r="E27" s="134">
        <f>'内訳書１(収入事業別)'!$AA31</f>
        <v>0</v>
      </c>
      <c r="F27" s="194"/>
    </row>
    <row r="28" spans="2:6" ht="18" customHeight="1" x14ac:dyDescent="0.2">
      <c r="B28" s="223"/>
      <c r="C28" s="226"/>
      <c r="D28" s="115" t="s">
        <v>33</v>
      </c>
      <c r="E28" s="135">
        <f>'内訳書１(収入事業別)'!$AA32</f>
        <v>0</v>
      </c>
      <c r="F28" s="195"/>
    </row>
    <row r="29" spans="2:6" ht="18" customHeight="1" x14ac:dyDescent="0.2">
      <c r="B29" s="223"/>
      <c r="C29" s="227"/>
      <c r="D29" s="116" t="s">
        <v>10</v>
      </c>
      <c r="E29" s="136">
        <f>'内訳書１(収入事業別)'!$AA33</f>
        <v>0</v>
      </c>
      <c r="F29" s="196"/>
    </row>
    <row r="30" spans="2:6" ht="18" customHeight="1" x14ac:dyDescent="0.2">
      <c r="B30" s="223"/>
      <c r="C30" s="225" t="s">
        <v>60</v>
      </c>
      <c r="D30" s="114" t="s">
        <v>32</v>
      </c>
      <c r="E30" s="134">
        <f>'内訳書１(収入事業別)'!$AA34</f>
        <v>0</v>
      </c>
      <c r="F30" s="194"/>
    </row>
    <row r="31" spans="2:6" ht="18" customHeight="1" x14ac:dyDescent="0.2">
      <c r="B31" s="223"/>
      <c r="C31" s="226"/>
      <c r="D31" s="115" t="s">
        <v>1</v>
      </c>
      <c r="E31" s="135">
        <f>'内訳書１(収入事業別)'!$AA35</f>
        <v>0</v>
      </c>
      <c r="F31" s="195"/>
    </row>
    <row r="32" spans="2:6" ht="18" customHeight="1" x14ac:dyDescent="0.2">
      <c r="B32" s="223"/>
      <c r="C32" s="226"/>
      <c r="D32" s="115" t="s">
        <v>30</v>
      </c>
      <c r="E32" s="135">
        <f>'内訳書１(収入事業別)'!$AA36</f>
        <v>0</v>
      </c>
      <c r="F32" s="195"/>
    </row>
    <row r="33" spans="2:11" ht="18" customHeight="1" x14ac:dyDescent="0.2">
      <c r="B33" s="223"/>
      <c r="C33" s="227"/>
      <c r="D33" s="116" t="s">
        <v>34</v>
      </c>
      <c r="E33" s="136">
        <f>'内訳書１(収入事業別)'!$AA37</f>
        <v>0</v>
      </c>
      <c r="F33" s="196"/>
      <c r="H33" s="217" t="s">
        <v>168</v>
      </c>
      <c r="I33" s="217"/>
      <c r="J33" s="183">
        <f>'内訳書１(収入事業別)'!$AA$39+'内訳書１(収入事業別)'!$AA$40+'内訳書１(収入事業別)'!$AB$41</f>
        <v>0</v>
      </c>
      <c r="K33"/>
    </row>
    <row r="34" spans="2:11" ht="18" customHeight="1" x14ac:dyDescent="0.2">
      <c r="B34" s="223"/>
      <c r="C34" s="225" t="s">
        <v>166</v>
      </c>
      <c r="D34" s="114" t="s">
        <v>9</v>
      </c>
      <c r="E34" s="134">
        <f>$J$34</f>
        <v>0</v>
      </c>
      <c r="F34" s="197"/>
      <c r="H34" s="218" t="s">
        <v>169</v>
      </c>
      <c r="I34" s="170" t="s">
        <v>117</v>
      </c>
      <c r="J34" s="192">
        <f>$J$33-$J$35</f>
        <v>0</v>
      </c>
      <c r="K34"/>
    </row>
    <row r="35" spans="2:11" ht="18" customHeight="1" x14ac:dyDescent="0.2">
      <c r="B35" s="223"/>
      <c r="C35" s="227"/>
      <c r="D35" s="116" t="s">
        <v>35</v>
      </c>
      <c r="E35" s="136">
        <f>$J$35</f>
        <v>0</v>
      </c>
      <c r="F35" s="198"/>
      <c r="H35" s="218"/>
      <c r="I35" s="191" t="s">
        <v>35</v>
      </c>
      <c r="J35" s="193"/>
    </row>
    <row r="36" spans="2:11" ht="21" customHeight="1" x14ac:dyDescent="0.2">
      <c r="B36" s="223"/>
      <c r="C36" s="241" t="s">
        <v>19</v>
      </c>
      <c r="D36" s="242"/>
      <c r="E36" s="176">
        <f>SUM($E$19:$E$35)</f>
        <v>0</v>
      </c>
      <c r="F36" s="199"/>
    </row>
    <row r="37" spans="2:11" ht="18" customHeight="1" thickBot="1" x14ac:dyDescent="0.25">
      <c r="B37" s="223"/>
      <c r="C37" s="243" t="s">
        <v>16</v>
      </c>
      <c r="D37" s="244"/>
      <c r="E37" s="177">
        <f>SUM('内訳書１(収入事業別)'!AA42:AB42)</f>
        <v>0</v>
      </c>
      <c r="F37" s="200"/>
      <c r="J37" s="124" t="s">
        <v>218</v>
      </c>
    </row>
    <row r="38" spans="2:11" ht="21" customHeight="1" thickBot="1" x14ac:dyDescent="0.25">
      <c r="B38" s="224"/>
      <c r="C38" s="228" t="s">
        <v>36</v>
      </c>
      <c r="D38" s="229"/>
      <c r="E38" s="180">
        <f>$E$36-$E$37</f>
        <v>0</v>
      </c>
      <c r="F38" s="201"/>
      <c r="J38" s="124"/>
    </row>
    <row r="39" spans="2:11" ht="18" customHeight="1" x14ac:dyDescent="0.2">
      <c r="B39" s="219" t="s">
        <v>38</v>
      </c>
      <c r="C39" s="234" t="s">
        <v>61</v>
      </c>
      <c r="D39" s="178" t="s">
        <v>62</v>
      </c>
      <c r="E39" s="179">
        <f>'内訳書１(収入事業別)'!$AA44</f>
        <v>0</v>
      </c>
      <c r="F39" s="202"/>
    </row>
    <row r="40" spans="2:11" ht="18" customHeight="1" x14ac:dyDescent="0.2">
      <c r="B40" s="220"/>
      <c r="C40" s="234"/>
      <c r="D40" s="96" t="s">
        <v>63</v>
      </c>
      <c r="E40" s="135">
        <f>'内訳書１(収入事業別)'!$AA45</f>
        <v>0</v>
      </c>
      <c r="F40" s="195"/>
    </row>
    <row r="41" spans="2:11" ht="18" customHeight="1" x14ac:dyDescent="0.2">
      <c r="B41" s="220"/>
      <c r="C41" s="235"/>
      <c r="D41" s="98" t="s">
        <v>64</v>
      </c>
      <c r="E41" s="136">
        <f>'内訳書１(収入事業別)'!$AA46</f>
        <v>0</v>
      </c>
      <c r="F41" s="196"/>
    </row>
    <row r="42" spans="2:11" ht="18" customHeight="1" x14ac:dyDescent="0.2">
      <c r="B42" s="220"/>
      <c r="C42" s="236" t="s">
        <v>65</v>
      </c>
      <c r="D42" s="93" t="s">
        <v>66</v>
      </c>
      <c r="E42" s="134">
        <f>'内訳書１(収入事業別)'!$AA47</f>
        <v>0</v>
      </c>
      <c r="F42" s="194"/>
    </row>
    <row r="43" spans="2:11" ht="18" customHeight="1" x14ac:dyDescent="0.2">
      <c r="B43" s="220"/>
      <c r="C43" s="234"/>
      <c r="D43" s="96" t="s">
        <v>67</v>
      </c>
      <c r="E43" s="135">
        <f>'内訳書１(収入事業別)'!$AA48</f>
        <v>0</v>
      </c>
      <c r="F43" s="195"/>
    </row>
    <row r="44" spans="2:11" ht="18" customHeight="1" x14ac:dyDescent="0.2">
      <c r="B44" s="220"/>
      <c r="C44" s="234"/>
      <c r="D44" s="96" t="s">
        <v>68</v>
      </c>
      <c r="E44" s="135">
        <f>'内訳書１(収入事業別)'!$AA49</f>
        <v>0</v>
      </c>
      <c r="F44" s="195"/>
    </row>
    <row r="45" spans="2:11" ht="18" customHeight="1" x14ac:dyDescent="0.2">
      <c r="B45" s="220"/>
      <c r="C45" s="234"/>
      <c r="D45" s="96" t="s">
        <v>69</v>
      </c>
      <c r="E45" s="135">
        <f>'内訳書１(収入事業別)'!$AA50</f>
        <v>0</v>
      </c>
      <c r="F45" s="195"/>
    </row>
    <row r="46" spans="2:11" ht="18" customHeight="1" x14ac:dyDescent="0.2">
      <c r="B46" s="220"/>
      <c r="C46" s="235"/>
      <c r="D46" s="98" t="s">
        <v>70</v>
      </c>
      <c r="E46" s="136">
        <f>'内訳書１(収入事業別)'!$AA51</f>
        <v>0</v>
      </c>
      <c r="F46" s="196"/>
    </row>
    <row r="47" spans="2:11" ht="18" customHeight="1" x14ac:dyDescent="0.2">
      <c r="B47" s="220"/>
      <c r="C47" s="236" t="s">
        <v>230</v>
      </c>
      <c r="D47" s="93" t="s">
        <v>231</v>
      </c>
      <c r="E47" s="134">
        <f>'内訳書１(収入事業別)'!$AA52</f>
        <v>0</v>
      </c>
      <c r="F47" s="194"/>
    </row>
    <row r="48" spans="2:11" ht="18" customHeight="1" x14ac:dyDescent="0.2">
      <c r="B48" s="220"/>
      <c r="C48" s="234"/>
      <c r="D48" s="96" t="s">
        <v>71</v>
      </c>
      <c r="E48" s="135">
        <f>'内訳書１(収入事業別)'!$AA53</f>
        <v>0</v>
      </c>
      <c r="F48" s="195"/>
    </row>
    <row r="49" spans="2:6" ht="18" customHeight="1" x14ac:dyDescent="0.2">
      <c r="B49" s="220"/>
      <c r="C49" s="235"/>
      <c r="D49" s="98" t="s">
        <v>72</v>
      </c>
      <c r="E49" s="136">
        <f>'内訳書１(収入事業別)'!$AA54</f>
        <v>0</v>
      </c>
      <c r="F49" s="196"/>
    </row>
    <row r="50" spans="2:6" ht="18" customHeight="1" x14ac:dyDescent="0.2">
      <c r="B50" s="220"/>
      <c r="C50" s="236" t="s">
        <v>73</v>
      </c>
      <c r="D50" s="93" t="s">
        <v>74</v>
      </c>
      <c r="E50" s="134">
        <f>'内訳書１(収入事業別)'!$AA55</f>
        <v>0</v>
      </c>
      <c r="F50" s="194"/>
    </row>
    <row r="51" spans="2:6" ht="18" customHeight="1" x14ac:dyDescent="0.2">
      <c r="B51" s="220"/>
      <c r="C51" s="234"/>
      <c r="D51" s="96" t="s">
        <v>75</v>
      </c>
      <c r="E51" s="135">
        <f>'内訳書１(収入事業別)'!$AA56</f>
        <v>0</v>
      </c>
      <c r="F51" s="195"/>
    </row>
    <row r="52" spans="2:6" ht="18" customHeight="1" x14ac:dyDescent="0.2">
      <c r="B52" s="220"/>
      <c r="C52" s="234"/>
      <c r="D52" s="96" t="s">
        <v>76</v>
      </c>
      <c r="E52" s="135">
        <f>'内訳書１(収入事業別)'!$AA57</f>
        <v>0</v>
      </c>
      <c r="F52" s="195"/>
    </row>
    <row r="53" spans="2:6" ht="18" customHeight="1" x14ac:dyDescent="0.2">
      <c r="B53" s="220"/>
      <c r="C53" s="234"/>
      <c r="D53" s="96" t="s">
        <v>77</v>
      </c>
      <c r="E53" s="135">
        <f>'内訳書１(収入事業別)'!$AA58</f>
        <v>0</v>
      </c>
      <c r="F53" s="195"/>
    </row>
    <row r="54" spans="2:6" ht="18" customHeight="1" x14ac:dyDescent="0.2">
      <c r="B54" s="220"/>
      <c r="C54" s="235"/>
      <c r="D54" s="98" t="s">
        <v>78</v>
      </c>
      <c r="E54" s="136">
        <f>'内訳書１(収入事業別)'!$AA59</f>
        <v>0</v>
      </c>
      <c r="F54" s="196"/>
    </row>
    <row r="55" spans="2:6" ht="18" customHeight="1" x14ac:dyDescent="0.2">
      <c r="B55" s="220"/>
      <c r="C55" s="173" t="s">
        <v>167</v>
      </c>
      <c r="D55" s="114" t="s">
        <v>175</v>
      </c>
      <c r="E55" s="134">
        <f>'内訳書１(収入事業別)'!$AA$60+'内訳書１(収入事業別)'!$AA$61+'内訳書１(収入事業別)'!$AB$62</f>
        <v>0</v>
      </c>
      <c r="F55" s="203"/>
    </row>
    <row r="56" spans="2:6" ht="21" customHeight="1" thickBot="1" x14ac:dyDescent="0.25">
      <c r="B56" s="221"/>
      <c r="C56" s="230" t="s">
        <v>37</v>
      </c>
      <c r="D56" s="231"/>
      <c r="E56" s="181">
        <f>SUM($E$39:$E$55)</f>
        <v>0</v>
      </c>
      <c r="F56" s="204"/>
    </row>
    <row r="57" spans="2:6" ht="21" customHeight="1" thickTop="1" x14ac:dyDescent="0.2">
      <c r="B57" s="237" t="s">
        <v>152</v>
      </c>
      <c r="C57" s="238"/>
      <c r="D57" s="239"/>
      <c r="E57" s="182">
        <f>SUM($E$36,$E$56)</f>
        <v>0</v>
      </c>
      <c r="F57" s="205"/>
    </row>
  </sheetData>
  <sheetProtection algorithmName="SHA-512" hashValue="OuCSHUg4CJfVHX7daUvLFpJCe3ZfWsi5XRFG5jCPfQucs5Z1/WoTQSS2kxohHwBUQsG7t9DCnkSya70YFfRWKg==" saltValue="qZJC40NsEAZyx61aMy0FBQ==" spinCount="100000" sheet="1" objects="1" scenarios="1" formatRows="0"/>
  <mergeCells count="32">
    <mergeCell ref="B57:D57"/>
    <mergeCell ref="B5:D5"/>
    <mergeCell ref="C27:C29"/>
    <mergeCell ref="C22:C26"/>
    <mergeCell ref="C36:D36"/>
    <mergeCell ref="C37:D37"/>
    <mergeCell ref="B7:D7"/>
    <mergeCell ref="B6:D6"/>
    <mergeCell ref="B15:D15"/>
    <mergeCell ref="B14:D14"/>
    <mergeCell ref="B13:D13"/>
    <mergeCell ref="C12:D12"/>
    <mergeCell ref="B8:B12"/>
    <mergeCell ref="C11:D11"/>
    <mergeCell ref="C10:D10"/>
    <mergeCell ref="C9:D9"/>
    <mergeCell ref="A1:C1"/>
    <mergeCell ref="E16:F16"/>
    <mergeCell ref="H33:I33"/>
    <mergeCell ref="H34:H35"/>
    <mergeCell ref="B39:B56"/>
    <mergeCell ref="B19:B38"/>
    <mergeCell ref="C30:C33"/>
    <mergeCell ref="C34:C35"/>
    <mergeCell ref="C19:C21"/>
    <mergeCell ref="C38:D38"/>
    <mergeCell ref="C56:D56"/>
    <mergeCell ref="C8:D8"/>
    <mergeCell ref="C39:C41"/>
    <mergeCell ref="C42:C46"/>
    <mergeCell ref="C47:C49"/>
    <mergeCell ref="C50:C54"/>
  </mergeCells>
  <phoneticPr fontId="7"/>
  <dataValidations count="2">
    <dataValidation imeMode="off" allowBlank="1" showInputMessage="1" showErrorMessage="1" sqref="E19:E57 J33:J35 E6:E15" xr:uid="{00000000-0002-0000-0000-000000000000}"/>
    <dataValidation imeMode="hiragana" allowBlank="1" showInputMessage="1" showErrorMessage="1" sqref="F39:F54 F19:F33 F6:F15" xr:uid="{00000000-0002-0000-0000-000001000000}"/>
  </dataValidations>
  <pageMargins left="0.78740157480314965" right="0.39370078740157483" top="0.39370078740157483" bottom="0.59055118110236227" header="0.31496062992125984" footer="0.31496062992125984"/>
  <pageSetup paperSize="9" scale="78" orientation="portrait"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T2" sqref="T2"/>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ht="25.2" customHeight="1" x14ac:dyDescent="0.2">
      <c r="A1" s="22" t="str">
        <f>IF(収支予算書!$A$1=0,"〇〇",収支予算書!$A$1)</f>
        <v>〇〇</v>
      </c>
      <c r="B1" s="22"/>
    </row>
    <row r="2" spans="1:24" ht="25.5" customHeight="1" x14ac:dyDescent="0.2">
      <c r="A2" s="34"/>
      <c r="B2" s="34"/>
      <c r="C2" s="38"/>
    </row>
    <row r="3" spans="1:24" ht="32.1" customHeight="1" x14ac:dyDescent="0.2">
      <c r="C3" s="373" t="s">
        <v>197</v>
      </c>
      <c r="D3" s="54" t="s">
        <v>162</v>
      </c>
      <c r="E3" s="374"/>
      <c r="F3" s="375"/>
      <c r="G3" s="375"/>
      <c r="H3" s="375"/>
      <c r="I3" s="375"/>
      <c r="J3" s="375"/>
      <c r="K3" s="375"/>
      <c r="L3" s="375"/>
      <c r="M3" s="376"/>
      <c r="Q3" s="13"/>
      <c r="X3" s="3">
        <v>18</v>
      </c>
    </row>
    <row r="4" spans="1:24" ht="32.1" customHeight="1" x14ac:dyDescent="0.2">
      <c r="C4" s="373"/>
      <c r="D4" s="55" t="s">
        <v>163</v>
      </c>
      <c r="E4" s="377"/>
      <c r="F4" s="378"/>
      <c r="G4" s="378"/>
      <c r="H4" s="378"/>
      <c r="I4" s="378"/>
      <c r="J4" s="378"/>
      <c r="K4" s="378"/>
      <c r="L4" s="378"/>
      <c r="M4" s="37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98" t="s">
        <v>42</v>
      </c>
      <c r="D6" s="399"/>
      <c r="E6" s="59" t="s">
        <v>44</v>
      </c>
      <c r="F6" s="400" t="s">
        <v>52</v>
      </c>
      <c r="G6" s="401"/>
      <c r="H6" s="401"/>
      <c r="I6" s="401"/>
      <c r="J6" s="401"/>
      <c r="K6" s="402"/>
      <c r="L6" s="1"/>
      <c r="M6" s="418" t="str">
        <f>IF($F$445&lt;&gt;0,"「費目：その他」で補助対象外に仕分けされていないものがある","")</f>
        <v/>
      </c>
      <c r="N6" s="418"/>
      <c r="O6" s="418"/>
      <c r="P6" s="418"/>
      <c r="Q6" s="418"/>
    </row>
    <row r="7" spans="1:24" ht="21.75" customHeight="1" x14ac:dyDescent="0.2">
      <c r="A7" s="4"/>
      <c r="B7" s="4"/>
      <c r="C7" s="403">
        <f>SUMIFS($Q$10:$Q$351,$R$10:$R$351,"")</f>
        <v>0</v>
      </c>
      <c r="D7" s="404"/>
      <c r="E7" s="60">
        <f>SUMIFS($Q$10:$Q$351,$R$10:$R$351,"○")</f>
        <v>0</v>
      </c>
      <c r="F7" s="405">
        <f>SUM(C7,E7)</f>
        <v>0</v>
      </c>
      <c r="G7" s="406"/>
      <c r="H7" s="406"/>
      <c r="I7" s="406"/>
      <c r="J7" s="406"/>
      <c r="K7" s="407"/>
      <c r="L7" s="1"/>
      <c r="M7" s="418"/>
      <c r="N7" s="418"/>
      <c r="O7" s="418"/>
      <c r="P7" s="418"/>
      <c r="Q7" s="418"/>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334" t="s">
        <v>216</v>
      </c>
      <c r="B9" s="335"/>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9" t="s">
        <v>12</v>
      </c>
      <c r="R9" s="165" t="s">
        <v>43</v>
      </c>
    </row>
    <row r="10" spans="1:24" ht="18" customHeight="1" x14ac:dyDescent="0.2">
      <c r="A10" s="340">
        <v>1</v>
      </c>
      <c r="B10" s="341"/>
      <c r="C10" s="46"/>
      <c r="D10" s="47"/>
      <c r="E10" s="166"/>
      <c r="F10" s="145"/>
      <c r="G10" s="140"/>
      <c r="H10" s="145"/>
      <c r="I10" s="140"/>
      <c r="J10" s="48"/>
      <c r="K10" s="148"/>
      <c r="L10" s="143"/>
      <c r="M10" s="48"/>
      <c r="N10" s="148"/>
      <c r="O10" s="42"/>
      <c r="P10" s="149"/>
      <c r="Q10" s="120">
        <f t="shared" ref="Q10:Q106" si="0">IF(G10="",0,INT(SUM(PRODUCT(G10,I10,L10),O10)))</f>
        <v>0</v>
      </c>
      <c r="R10" s="122"/>
    </row>
    <row r="11" spans="1:24" ht="18" customHeight="1" x14ac:dyDescent="0.2">
      <c r="A11" s="332">
        <v>2</v>
      </c>
      <c r="B11" s="333"/>
      <c r="C11" s="8"/>
      <c r="D11" s="12"/>
      <c r="E11" s="167"/>
      <c r="F11" s="146"/>
      <c r="G11" s="141"/>
      <c r="H11" s="146"/>
      <c r="I11" s="141"/>
      <c r="J11" s="19"/>
      <c r="K11" s="147"/>
      <c r="L11" s="142"/>
      <c r="M11" s="19"/>
      <c r="N11" s="147"/>
      <c r="O11" s="40"/>
      <c r="P11" s="150"/>
      <c r="Q11" s="121">
        <f t="shared" si="0"/>
        <v>0</v>
      </c>
      <c r="R11" s="123"/>
    </row>
    <row r="12" spans="1:24" ht="18" customHeight="1" x14ac:dyDescent="0.2">
      <c r="A12" s="332">
        <v>3</v>
      </c>
      <c r="B12" s="333"/>
      <c r="C12" s="8"/>
      <c r="D12" s="12"/>
      <c r="E12" s="167"/>
      <c r="F12" s="146"/>
      <c r="G12" s="141"/>
      <c r="H12" s="146"/>
      <c r="I12" s="141"/>
      <c r="J12" s="19"/>
      <c r="K12" s="147"/>
      <c r="L12" s="142"/>
      <c r="M12" s="19"/>
      <c r="N12" s="147"/>
      <c r="O12" s="40"/>
      <c r="P12" s="150"/>
      <c r="Q12" s="121">
        <f t="shared" si="0"/>
        <v>0</v>
      </c>
      <c r="R12" s="123"/>
    </row>
    <row r="13" spans="1:24" ht="18" customHeight="1" x14ac:dyDescent="0.2">
      <c r="A13" s="332">
        <v>4</v>
      </c>
      <c r="B13" s="333"/>
      <c r="C13" s="8"/>
      <c r="D13" s="12"/>
      <c r="E13" s="167"/>
      <c r="F13" s="146"/>
      <c r="G13" s="141"/>
      <c r="H13" s="146"/>
      <c r="I13" s="141"/>
      <c r="J13" s="19"/>
      <c r="K13" s="147"/>
      <c r="L13" s="142"/>
      <c r="M13" s="19"/>
      <c r="N13" s="147"/>
      <c r="O13" s="40"/>
      <c r="P13" s="150"/>
      <c r="Q13" s="121">
        <f>IF(G13="",0,INT(SUM(PRODUCT(G13,I13,L13),O13)))</f>
        <v>0</v>
      </c>
      <c r="R13" s="123"/>
    </row>
    <row r="14" spans="1:24" ht="18" customHeight="1" x14ac:dyDescent="0.2">
      <c r="A14" s="332">
        <v>5</v>
      </c>
      <c r="B14" s="333"/>
      <c r="C14" s="8"/>
      <c r="D14" s="12"/>
      <c r="E14" s="167"/>
      <c r="F14" s="146"/>
      <c r="G14" s="141"/>
      <c r="H14" s="146"/>
      <c r="I14" s="141"/>
      <c r="J14" s="19"/>
      <c r="K14" s="147"/>
      <c r="L14" s="142"/>
      <c r="M14" s="19"/>
      <c r="N14" s="147"/>
      <c r="O14" s="40"/>
      <c r="P14" s="150"/>
      <c r="Q14" s="121">
        <f t="shared" si="0"/>
        <v>0</v>
      </c>
      <c r="R14" s="123"/>
    </row>
    <row r="15" spans="1:24" ht="18" customHeight="1" x14ac:dyDescent="0.2">
      <c r="A15" s="332">
        <v>6</v>
      </c>
      <c r="B15" s="333"/>
      <c r="C15" s="8"/>
      <c r="D15" s="12"/>
      <c r="E15" s="167"/>
      <c r="F15" s="146"/>
      <c r="G15" s="141"/>
      <c r="H15" s="146"/>
      <c r="I15" s="141"/>
      <c r="J15" s="19"/>
      <c r="K15" s="147"/>
      <c r="L15" s="142"/>
      <c r="M15" s="19"/>
      <c r="N15" s="147"/>
      <c r="O15" s="40"/>
      <c r="P15" s="150"/>
      <c r="Q15" s="121">
        <f t="shared" si="0"/>
        <v>0</v>
      </c>
      <c r="R15" s="123"/>
    </row>
    <row r="16" spans="1:24" ht="18" customHeight="1" x14ac:dyDescent="0.2">
      <c r="A16" s="332">
        <v>7</v>
      </c>
      <c r="B16" s="333"/>
      <c r="C16" s="8"/>
      <c r="D16" s="12"/>
      <c r="E16" s="167"/>
      <c r="F16" s="146"/>
      <c r="G16" s="141"/>
      <c r="H16" s="146"/>
      <c r="I16" s="141"/>
      <c r="J16" s="19"/>
      <c r="K16" s="147"/>
      <c r="L16" s="142"/>
      <c r="M16" s="19"/>
      <c r="N16" s="147"/>
      <c r="O16" s="40"/>
      <c r="P16" s="150"/>
      <c r="Q16" s="121">
        <f t="shared" si="0"/>
        <v>0</v>
      </c>
      <c r="R16" s="123"/>
    </row>
    <row r="17" spans="1:18" ht="18" customHeight="1" x14ac:dyDescent="0.2">
      <c r="A17" s="332">
        <v>8</v>
      </c>
      <c r="B17" s="333"/>
      <c r="C17" s="8"/>
      <c r="D17" s="12"/>
      <c r="E17" s="167"/>
      <c r="F17" s="146"/>
      <c r="G17" s="141"/>
      <c r="H17" s="146"/>
      <c r="I17" s="141"/>
      <c r="J17" s="19"/>
      <c r="K17" s="147"/>
      <c r="L17" s="142"/>
      <c r="M17" s="19"/>
      <c r="N17" s="147"/>
      <c r="O17" s="40"/>
      <c r="P17" s="150"/>
      <c r="Q17" s="121">
        <f t="shared" si="0"/>
        <v>0</v>
      </c>
      <c r="R17" s="123"/>
    </row>
    <row r="18" spans="1:18" ht="18" customHeight="1" x14ac:dyDescent="0.2">
      <c r="A18" s="332">
        <v>9</v>
      </c>
      <c r="B18" s="333"/>
      <c r="C18" s="8"/>
      <c r="D18" s="12"/>
      <c r="E18" s="167"/>
      <c r="F18" s="146"/>
      <c r="G18" s="141"/>
      <c r="H18" s="146"/>
      <c r="I18" s="141"/>
      <c r="J18" s="19"/>
      <c r="K18" s="147"/>
      <c r="L18" s="142"/>
      <c r="M18" s="19"/>
      <c r="N18" s="147"/>
      <c r="O18" s="40"/>
      <c r="P18" s="150"/>
      <c r="Q18" s="121">
        <f t="shared" si="0"/>
        <v>0</v>
      </c>
      <c r="R18" s="123"/>
    </row>
    <row r="19" spans="1:18" ht="18" customHeight="1" x14ac:dyDescent="0.2">
      <c r="A19" s="332">
        <v>10</v>
      </c>
      <c r="B19" s="333"/>
      <c r="C19" s="8"/>
      <c r="D19" s="12"/>
      <c r="E19" s="167"/>
      <c r="F19" s="146"/>
      <c r="G19" s="141"/>
      <c r="H19" s="146"/>
      <c r="I19" s="141"/>
      <c r="J19" s="19"/>
      <c r="K19" s="147"/>
      <c r="L19" s="142"/>
      <c r="M19" s="19"/>
      <c r="N19" s="147"/>
      <c r="O19" s="40"/>
      <c r="P19" s="150"/>
      <c r="Q19" s="121">
        <f t="shared" si="0"/>
        <v>0</v>
      </c>
      <c r="R19" s="123"/>
    </row>
    <row r="20" spans="1:18" ht="18" customHeight="1" x14ac:dyDescent="0.2">
      <c r="A20" s="332">
        <v>11</v>
      </c>
      <c r="B20" s="333"/>
      <c r="C20" s="8"/>
      <c r="D20" s="12"/>
      <c r="E20" s="167"/>
      <c r="F20" s="146"/>
      <c r="G20" s="141"/>
      <c r="H20" s="146"/>
      <c r="I20" s="141"/>
      <c r="J20" s="19"/>
      <c r="K20" s="147"/>
      <c r="L20" s="142"/>
      <c r="M20" s="19"/>
      <c r="N20" s="147"/>
      <c r="O20" s="40"/>
      <c r="P20" s="150"/>
      <c r="Q20" s="121">
        <f t="shared" si="0"/>
        <v>0</v>
      </c>
      <c r="R20" s="123"/>
    </row>
    <row r="21" spans="1:18" ht="18" customHeight="1" x14ac:dyDescent="0.2">
      <c r="A21" s="332">
        <v>12</v>
      </c>
      <c r="B21" s="333"/>
      <c r="C21" s="8"/>
      <c r="D21" s="12"/>
      <c r="E21" s="167"/>
      <c r="F21" s="146"/>
      <c r="G21" s="141"/>
      <c r="H21" s="147"/>
      <c r="I21" s="142"/>
      <c r="J21" s="19"/>
      <c r="K21" s="147"/>
      <c r="L21" s="142"/>
      <c r="M21" s="19"/>
      <c r="N21" s="147"/>
      <c r="O21" s="40"/>
      <c r="P21" s="150"/>
      <c r="Q21" s="121">
        <f t="shared" si="0"/>
        <v>0</v>
      </c>
      <c r="R21" s="123"/>
    </row>
    <row r="22" spans="1:18" ht="18" customHeight="1" x14ac:dyDescent="0.2">
      <c r="A22" s="332">
        <v>13</v>
      </c>
      <c r="B22" s="333"/>
      <c r="C22" s="8"/>
      <c r="D22" s="12"/>
      <c r="E22" s="167"/>
      <c r="F22" s="146"/>
      <c r="G22" s="141"/>
      <c r="H22" s="147"/>
      <c r="I22" s="142"/>
      <c r="J22" s="19"/>
      <c r="K22" s="147"/>
      <c r="L22" s="142"/>
      <c r="M22" s="19"/>
      <c r="N22" s="147"/>
      <c r="O22" s="40"/>
      <c r="P22" s="150"/>
      <c r="Q22" s="121">
        <f t="shared" si="0"/>
        <v>0</v>
      </c>
      <c r="R22" s="123"/>
    </row>
    <row r="23" spans="1:18" ht="18" customHeight="1" x14ac:dyDescent="0.2">
      <c r="A23" s="332">
        <v>14</v>
      </c>
      <c r="B23" s="333"/>
      <c r="C23" s="8"/>
      <c r="D23" s="12"/>
      <c r="E23" s="167"/>
      <c r="F23" s="146"/>
      <c r="G23" s="141"/>
      <c r="H23" s="147"/>
      <c r="I23" s="142"/>
      <c r="J23" s="19"/>
      <c r="K23" s="147"/>
      <c r="L23" s="142"/>
      <c r="M23" s="19"/>
      <c r="N23" s="147"/>
      <c r="O23" s="40"/>
      <c r="P23" s="150"/>
      <c r="Q23" s="121">
        <f t="shared" si="0"/>
        <v>0</v>
      </c>
      <c r="R23" s="123"/>
    </row>
    <row r="24" spans="1:18" ht="18" customHeight="1" x14ac:dyDescent="0.2">
      <c r="A24" s="332">
        <v>15</v>
      </c>
      <c r="B24" s="333"/>
      <c r="C24" s="8"/>
      <c r="D24" s="12"/>
      <c r="E24" s="167"/>
      <c r="F24" s="146"/>
      <c r="G24" s="141"/>
      <c r="H24" s="147"/>
      <c r="I24" s="142"/>
      <c r="J24" s="19"/>
      <c r="K24" s="147"/>
      <c r="L24" s="142"/>
      <c r="M24" s="19"/>
      <c r="N24" s="147"/>
      <c r="O24" s="40"/>
      <c r="P24" s="150"/>
      <c r="Q24" s="121">
        <f t="shared" si="0"/>
        <v>0</v>
      </c>
      <c r="R24" s="123"/>
    </row>
    <row r="25" spans="1:18" ht="18" customHeight="1" x14ac:dyDescent="0.2">
      <c r="A25" s="332">
        <v>16</v>
      </c>
      <c r="B25" s="333"/>
      <c r="C25" s="8"/>
      <c r="D25" s="12"/>
      <c r="E25" s="167"/>
      <c r="F25" s="146"/>
      <c r="G25" s="141"/>
      <c r="H25" s="147"/>
      <c r="I25" s="142"/>
      <c r="J25" s="19"/>
      <c r="K25" s="147"/>
      <c r="L25" s="142"/>
      <c r="M25" s="19"/>
      <c r="N25" s="147"/>
      <c r="O25" s="40"/>
      <c r="P25" s="150"/>
      <c r="Q25" s="121">
        <f t="shared" si="0"/>
        <v>0</v>
      </c>
      <c r="R25" s="123"/>
    </row>
    <row r="26" spans="1:18" ht="18" customHeight="1" x14ac:dyDescent="0.2">
      <c r="A26" s="332">
        <v>17</v>
      </c>
      <c r="B26" s="333"/>
      <c r="C26" s="8"/>
      <c r="D26" s="12"/>
      <c r="E26" s="167"/>
      <c r="F26" s="146"/>
      <c r="G26" s="141"/>
      <c r="H26" s="146"/>
      <c r="I26" s="141"/>
      <c r="J26" s="19"/>
      <c r="K26" s="146"/>
      <c r="L26" s="142"/>
      <c r="M26" s="35"/>
      <c r="N26" s="147"/>
      <c r="O26" s="40"/>
      <c r="P26" s="150"/>
      <c r="Q26" s="121">
        <f t="shared" si="0"/>
        <v>0</v>
      </c>
      <c r="R26" s="123"/>
    </row>
    <row r="27" spans="1:18" ht="18" customHeight="1" x14ac:dyDescent="0.2">
      <c r="A27" s="332">
        <v>18</v>
      </c>
      <c r="B27" s="333"/>
      <c r="C27" s="8"/>
      <c r="D27" s="12"/>
      <c r="E27" s="167"/>
      <c r="F27" s="146"/>
      <c r="G27" s="141"/>
      <c r="H27" s="146"/>
      <c r="I27" s="141"/>
      <c r="J27" s="19"/>
      <c r="K27" s="146"/>
      <c r="L27" s="142"/>
      <c r="M27" s="35"/>
      <c r="N27" s="147"/>
      <c r="O27" s="40"/>
      <c r="P27" s="150"/>
      <c r="Q27" s="121">
        <f t="shared" si="0"/>
        <v>0</v>
      </c>
      <c r="R27" s="123"/>
    </row>
    <row r="28" spans="1:18" ht="18" customHeight="1" x14ac:dyDescent="0.2">
      <c r="A28" s="332">
        <v>19</v>
      </c>
      <c r="B28" s="333"/>
      <c r="C28" s="8"/>
      <c r="D28" s="12"/>
      <c r="E28" s="167"/>
      <c r="F28" s="146"/>
      <c r="G28" s="141"/>
      <c r="H28" s="146"/>
      <c r="I28" s="141"/>
      <c r="J28" s="19"/>
      <c r="K28" s="146"/>
      <c r="L28" s="142"/>
      <c r="M28" s="35"/>
      <c r="N28" s="147"/>
      <c r="O28" s="40"/>
      <c r="P28" s="150"/>
      <c r="Q28" s="121">
        <f t="shared" si="0"/>
        <v>0</v>
      </c>
      <c r="R28" s="123"/>
    </row>
    <row r="29" spans="1:18" ht="18" customHeight="1" x14ac:dyDescent="0.2">
      <c r="A29" s="332">
        <v>20</v>
      </c>
      <c r="B29" s="333"/>
      <c r="C29" s="8"/>
      <c r="D29" s="12"/>
      <c r="E29" s="167"/>
      <c r="F29" s="146"/>
      <c r="G29" s="141"/>
      <c r="H29" s="146"/>
      <c r="I29" s="141"/>
      <c r="J29" s="19"/>
      <c r="K29" s="147"/>
      <c r="L29" s="142"/>
      <c r="M29" s="19"/>
      <c r="N29" s="147"/>
      <c r="O29" s="40"/>
      <c r="P29" s="150"/>
      <c r="Q29" s="121">
        <f t="shared" si="0"/>
        <v>0</v>
      </c>
      <c r="R29" s="123"/>
    </row>
    <row r="30" spans="1:18" ht="18" customHeight="1" x14ac:dyDescent="0.2">
      <c r="A30" s="332">
        <v>21</v>
      </c>
      <c r="B30" s="333"/>
      <c r="C30" s="8"/>
      <c r="D30" s="12"/>
      <c r="E30" s="167"/>
      <c r="F30" s="146"/>
      <c r="G30" s="141"/>
      <c r="H30" s="146"/>
      <c r="I30" s="141"/>
      <c r="J30" s="19"/>
      <c r="K30" s="147"/>
      <c r="L30" s="142"/>
      <c r="M30" s="19"/>
      <c r="N30" s="147"/>
      <c r="O30" s="40"/>
      <c r="P30" s="150"/>
      <c r="Q30" s="121">
        <f t="shared" si="0"/>
        <v>0</v>
      </c>
      <c r="R30" s="123"/>
    </row>
    <row r="31" spans="1:18" ht="18" customHeight="1" x14ac:dyDescent="0.2">
      <c r="A31" s="332">
        <v>22</v>
      </c>
      <c r="B31" s="333"/>
      <c r="C31" s="8"/>
      <c r="D31" s="12"/>
      <c r="E31" s="167"/>
      <c r="F31" s="146"/>
      <c r="G31" s="141"/>
      <c r="H31" s="146"/>
      <c r="I31" s="141"/>
      <c r="J31" s="19"/>
      <c r="K31" s="147"/>
      <c r="L31" s="142"/>
      <c r="M31" s="19"/>
      <c r="N31" s="147"/>
      <c r="O31" s="40"/>
      <c r="P31" s="150"/>
      <c r="Q31" s="121">
        <f t="shared" si="0"/>
        <v>0</v>
      </c>
      <c r="R31" s="123"/>
    </row>
    <row r="32" spans="1:18" ht="18" customHeight="1" x14ac:dyDescent="0.2">
      <c r="A32" s="332">
        <v>23</v>
      </c>
      <c r="B32" s="333"/>
      <c r="C32" s="8"/>
      <c r="D32" s="12"/>
      <c r="E32" s="167"/>
      <c r="F32" s="146"/>
      <c r="G32" s="141"/>
      <c r="H32" s="146"/>
      <c r="I32" s="141"/>
      <c r="J32" s="19"/>
      <c r="K32" s="147"/>
      <c r="L32" s="142"/>
      <c r="M32" s="19"/>
      <c r="N32" s="147"/>
      <c r="O32" s="40"/>
      <c r="P32" s="150"/>
      <c r="Q32" s="121">
        <f t="shared" si="0"/>
        <v>0</v>
      </c>
      <c r="R32" s="123"/>
    </row>
    <row r="33" spans="1:18" ht="18" customHeight="1" x14ac:dyDescent="0.2">
      <c r="A33" s="332">
        <v>24</v>
      </c>
      <c r="B33" s="333"/>
      <c r="C33" s="8"/>
      <c r="D33" s="12"/>
      <c r="E33" s="167"/>
      <c r="F33" s="146"/>
      <c r="G33" s="141"/>
      <c r="H33" s="146"/>
      <c r="I33" s="141"/>
      <c r="J33" s="19"/>
      <c r="K33" s="147"/>
      <c r="L33" s="142"/>
      <c r="M33" s="19"/>
      <c r="N33" s="147"/>
      <c r="O33" s="40"/>
      <c r="P33" s="150"/>
      <c r="Q33" s="121">
        <f t="shared" si="0"/>
        <v>0</v>
      </c>
      <c r="R33" s="123"/>
    </row>
    <row r="34" spans="1:18" ht="18" customHeight="1" x14ac:dyDescent="0.2">
      <c r="A34" s="332">
        <v>25</v>
      </c>
      <c r="B34" s="333"/>
      <c r="C34" s="8"/>
      <c r="D34" s="12"/>
      <c r="E34" s="167"/>
      <c r="F34" s="146"/>
      <c r="G34" s="141"/>
      <c r="H34" s="146"/>
      <c r="I34" s="141"/>
      <c r="J34" s="19"/>
      <c r="K34" s="147"/>
      <c r="L34" s="142"/>
      <c r="M34" s="19"/>
      <c r="N34" s="147"/>
      <c r="O34" s="40"/>
      <c r="P34" s="150"/>
      <c r="Q34" s="121">
        <f t="shared" si="0"/>
        <v>0</v>
      </c>
      <c r="R34" s="123"/>
    </row>
    <row r="35" spans="1:18" ht="18" customHeight="1" x14ac:dyDescent="0.2">
      <c r="A35" s="332">
        <v>26</v>
      </c>
      <c r="B35" s="333"/>
      <c r="C35" s="8"/>
      <c r="D35" s="12"/>
      <c r="E35" s="167"/>
      <c r="F35" s="146"/>
      <c r="G35" s="141"/>
      <c r="H35" s="146"/>
      <c r="I35" s="141"/>
      <c r="J35" s="19"/>
      <c r="K35" s="147"/>
      <c r="L35" s="142"/>
      <c r="M35" s="19"/>
      <c r="N35" s="147"/>
      <c r="O35" s="40"/>
      <c r="P35" s="150"/>
      <c r="Q35" s="121">
        <f t="shared" si="0"/>
        <v>0</v>
      </c>
      <c r="R35" s="123"/>
    </row>
    <row r="36" spans="1:18" ht="18" customHeight="1" x14ac:dyDescent="0.2">
      <c r="A36" s="332">
        <v>27</v>
      </c>
      <c r="B36" s="333"/>
      <c r="C36" s="8"/>
      <c r="D36" s="12"/>
      <c r="E36" s="167"/>
      <c r="F36" s="146"/>
      <c r="G36" s="141"/>
      <c r="H36" s="146"/>
      <c r="I36" s="141"/>
      <c r="J36" s="19"/>
      <c r="K36" s="147"/>
      <c r="L36" s="142"/>
      <c r="M36" s="19"/>
      <c r="N36" s="147"/>
      <c r="O36" s="40"/>
      <c r="P36" s="150"/>
      <c r="Q36" s="121">
        <f t="shared" si="0"/>
        <v>0</v>
      </c>
      <c r="R36" s="123"/>
    </row>
    <row r="37" spans="1:18" ht="18" customHeight="1" x14ac:dyDescent="0.2">
      <c r="A37" s="332">
        <v>28</v>
      </c>
      <c r="B37" s="333"/>
      <c r="C37" s="8"/>
      <c r="D37" s="12"/>
      <c r="E37" s="167"/>
      <c r="F37" s="146"/>
      <c r="G37" s="141"/>
      <c r="H37" s="146"/>
      <c r="I37" s="141"/>
      <c r="J37" s="19"/>
      <c r="K37" s="147"/>
      <c r="L37" s="142"/>
      <c r="M37" s="19"/>
      <c r="N37" s="147"/>
      <c r="O37" s="40"/>
      <c r="P37" s="150"/>
      <c r="Q37" s="121">
        <f t="shared" si="0"/>
        <v>0</v>
      </c>
      <c r="R37" s="123"/>
    </row>
    <row r="38" spans="1:18" ht="18" customHeight="1" x14ac:dyDescent="0.2">
      <c r="A38" s="332">
        <v>29</v>
      </c>
      <c r="B38" s="333"/>
      <c r="C38" s="8"/>
      <c r="D38" s="12"/>
      <c r="E38" s="167"/>
      <c r="F38" s="146"/>
      <c r="G38" s="141"/>
      <c r="H38" s="146"/>
      <c r="I38" s="141"/>
      <c r="J38" s="19"/>
      <c r="K38" s="147"/>
      <c r="L38" s="142"/>
      <c r="M38" s="19"/>
      <c r="N38" s="147"/>
      <c r="O38" s="40"/>
      <c r="P38" s="150"/>
      <c r="Q38" s="121">
        <f t="shared" si="0"/>
        <v>0</v>
      </c>
      <c r="R38" s="123"/>
    </row>
    <row r="39" spans="1:18" ht="18" customHeight="1" x14ac:dyDescent="0.2">
      <c r="A39" s="332">
        <v>30</v>
      </c>
      <c r="B39" s="333"/>
      <c r="C39" s="8"/>
      <c r="D39" s="12"/>
      <c r="E39" s="167"/>
      <c r="F39" s="146"/>
      <c r="G39" s="141"/>
      <c r="H39" s="146"/>
      <c r="I39" s="141"/>
      <c r="J39" s="19"/>
      <c r="K39" s="147"/>
      <c r="L39" s="142"/>
      <c r="M39" s="19"/>
      <c r="N39" s="147"/>
      <c r="O39" s="40"/>
      <c r="P39" s="150"/>
      <c r="Q39" s="121">
        <f t="shared" si="0"/>
        <v>0</v>
      </c>
      <c r="R39" s="123"/>
    </row>
    <row r="40" spans="1:18" ht="18" customHeight="1" x14ac:dyDescent="0.2">
      <c r="A40" s="332">
        <v>31</v>
      </c>
      <c r="B40" s="333"/>
      <c r="C40" s="8"/>
      <c r="D40" s="12"/>
      <c r="E40" s="167"/>
      <c r="F40" s="146"/>
      <c r="G40" s="141"/>
      <c r="H40" s="146"/>
      <c r="I40" s="141"/>
      <c r="J40" s="19"/>
      <c r="K40" s="147"/>
      <c r="L40" s="142"/>
      <c r="M40" s="19"/>
      <c r="N40" s="147"/>
      <c r="O40" s="40"/>
      <c r="P40" s="150"/>
      <c r="Q40" s="121">
        <f t="shared" si="0"/>
        <v>0</v>
      </c>
      <c r="R40" s="123"/>
    </row>
    <row r="41" spans="1:18" ht="18" customHeight="1" x14ac:dyDescent="0.2">
      <c r="A41" s="332">
        <v>32</v>
      </c>
      <c r="B41" s="333"/>
      <c r="C41" s="8"/>
      <c r="D41" s="12"/>
      <c r="E41" s="167"/>
      <c r="F41" s="146"/>
      <c r="G41" s="141"/>
      <c r="H41" s="146"/>
      <c r="I41" s="141"/>
      <c r="J41" s="19"/>
      <c r="K41" s="147"/>
      <c r="L41" s="142"/>
      <c r="M41" s="19"/>
      <c r="N41" s="147"/>
      <c r="O41" s="40"/>
      <c r="P41" s="150"/>
      <c r="Q41" s="121">
        <f t="shared" si="0"/>
        <v>0</v>
      </c>
      <c r="R41" s="123"/>
    </row>
    <row r="42" spans="1:18" ht="18" customHeight="1" x14ac:dyDescent="0.2">
      <c r="A42" s="332">
        <v>33</v>
      </c>
      <c r="B42" s="333"/>
      <c r="C42" s="8"/>
      <c r="D42" s="12"/>
      <c r="E42" s="167"/>
      <c r="F42" s="146"/>
      <c r="G42" s="141"/>
      <c r="H42" s="146"/>
      <c r="I42" s="141"/>
      <c r="J42" s="19"/>
      <c r="K42" s="147"/>
      <c r="L42" s="142"/>
      <c r="M42" s="19"/>
      <c r="N42" s="147"/>
      <c r="O42" s="40"/>
      <c r="P42" s="150"/>
      <c r="Q42" s="121">
        <f t="shared" si="0"/>
        <v>0</v>
      </c>
      <c r="R42" s="123"/>
    </row>
    <row r="43" spans="1:18" ht="18" customHeight="1" x14ac:dyDescent="0.2">
      <c r="A43" s="332">
        <v>34</v>
      </c>
      <c r="B43" s="333"/>
      <c r="C43" s="8"/>
      <c r="D43" s="12"/>
      <c r="E43" s="167"/>
      <c r="F43" s="146"/>
      <c r="G43" s="141"/>
      <c r="H43" s="146"/>
      <c r="I43" s="141"/>
      <c r="J43" s="19"/>
      <c r="K43" s="147"/>
      <c r="L43" s="142"/>
      <c r="M43" s="19"/>
      <c r="N43" s="147"/>
      <c r="O43" s="40"/>
      <c r="P43" s="150"/>
      <c r="Q43" s="121">
        <f t="shared" si="0"/>
        <v>0</v>
      </c>
      <c r="R43" s="123"/>
    </row>
    <row r="44" spans="1:18" ht="18" customHeight="1" x14ac:dyDescent="0.2">
      <c r="A44" s="332">
        <v>35</v>
      </c>
      <c r="B44" s="333"/>
      <c r="C44" s="8"/>
      <c r="D44" s="12"/>
      <c r="E44" s="167"/>
      <c r="F44" s="146"/>
      <c r="G44" s="141"/>
      <c r="H44" s="146"/>
      <c r="I44" s="141"/>
      <c r="J44" s="19"/>
      <c r="K44" s="147"/>
      <c r="L44" s="142"/>
      <c r="M44" s="19"/>
      <c r="N44" s="147"/>
      <c r="O44" s="40"/>
      <c r="P44" s="150"/>
      <c r="Q44" s="121">
        <f t="shared" si="0"/>
        <v>0</v>
      </c>
      <c r="R44" s="123"/>
    </row>
    <row r="45" spans="1:18" ht="18" customHeight="1" x14ac:dyDescent="0.2">
      <c r="A45" s="332">
        <v>36</v>
      </c>
      <c r="B45" s="333"/>
      <c r="C45" s="8"/>
      <c r="D45" s="12"/>
      <c r="E45" s="167"/>
      <c r="F45" s="146"/>
      <c r="G45" s="141"/>
      <c r="H45" s="147"/>
      <c r="I45" s="142"/>
      <c r="J45" s="19"/>
      <c r="K45" s="147"/>
      <c r="L45" s="142"/>
      <c r="M45" s="19"/>
      <c r="N45" s="147"/>
      <c r="O45" s="40"/>
      <c r="P45" s="150"/>
      <c r="Q45" s="121">
        <f t="shared" si="0"/>
        <v>0</v>
      </c>
      <c r="R45" s="123"/>
    </row>
    <row r="46" spans="1:18" ht="18" customHeight="1" x14ac:dyDescent="0.2">
      <c r="A46" s="332">
        <v>37</v>
      </c>
      <c r="B46" s="333"/>
      <c r="C46" s="8"/>
      <c r="D46" s="12"/>
      <c r="E46" s="167"/>
      <c r="F46" s="146"/>
      <c r="G46" s="141"/>
      <c r="H46" s="146"/>
      <c r="I46" s="141"/>
      <c r="J46" s="19"/>
      <c r="K46" s="147"/>
      <c r="L46" s="142"/>
      <c r="M46" s="19"/>
      <c r="N46" s="147"/>
      <c r="O46" s="40"/>
      <c r="P46" s="150"/>
      <c r="Q46" s="121">
        <f t="shared" si="0"/>
        <v>0</v>
      </c>
      <c r="R46" s="123"/>
    </row>
    <row r="47" spans="1:18" ht="18" customHeight="1" x14ac:dyDescent="0.2">
      <c r="A47" s="332">
        <v>38</v>
      </c>
      <c r="B47" s="333"/>
      <c r="C47" s="8"/>
      <c r="D47" s="12"/>
      <c r="E47" s="167"/>
      <c r="F47" s="146"/>
      <c r="G47" s="141"/>
      <c r="H47" s="146"/>
      <c r="I47" s="141"/>
      <c r="J47" s="19"/>
      <c r="K47" s="147"/>
      <c r="L47" s="142"/>
      <c r="M47" s="19"/>
      <c r="N47" s="147"/>
      <c r="O47" s="40"/>
      <c r="P47" s="150"/>
      <c r="Q47" s="121">
        <f t="shared" si="0"/>
        <v>0</v>
      </c>
      <c r="R47" s="123"/>
    </row>
    <row r="48" spans="1:18" ht="18" customHeight="1" x14ac:dyDescent="0.2">
      <c r="A48" s="332">
        <v>39</v>
      </c>
      <c r="B48" s="333"/>
      <c r="C48" s="8"/>
      <c r="D48" s="12"/>
      <c r="E48" s="167"/>
      <c r="F48" s="146"/>
      <c r="G48" s="142"/>
      <c r="H48" s="147"/>
      <c r="I48" s="142"/>
      <c r="J48" s="19"/>
      <c r="K48" s="147"/>
      <c r="L48" s="142"/>
      <c r="M48" s="19"/>
      <c r="N48" s="147"/>
      <c r="O48" s="40"/>
      <c r="P48" s="150"/>
      <c r="Q48" s="121">
        <f t="shared" si="0"/>
        <v>0</v>
      </c>
      <c r="R48" s="123"/>
    </row>
    <row r="49" spans="1:18" ht="18" customHeight="1" x14ac:dyDescent="0.2">
      <c r="A49" s="332">
        <v>40</v>
      </c>
      <c r="B49" s="333"/>
      <c r="C49" s="8"/>
      <c r="D49" s="12"/>
      <c r="E49" s="167"/>
      <c r="F49" s="146"/>
      <c r="G49" s="142"/>
      <c r="H49" s="147"/>
      <c r="I49" s="142"/>
      <c r="J49" s="19"/>
      <c r="K49" s="147"/>
      <c r="L49" s="142"/>
      <c r="M49" s="19"/>
      <c r="N49" s="147"/>
      <c r="O49" s="40"/>
      <c r="P49" s="150"/>
      <c r="Q49" s="121">
        <f t="shared" si="0"/>
        <v>0</v>
      </c>
      <c r="R49" s="123"/>
    </row>
    <row r="50" spans="1:18" ht="18" customHeight="1" x14ac:dyDescent="0.2">
      <c r="A50" s="332">
        <v>41</v>
      </c>
      <c r="B50" s="333"/>
      <c r="C50" s="8"/>
      <c r="D50" s="12"/>
      <c r="E50" s="167"/>
      <c r="F50" s="146"/>
      <c r="G50" s="142"/>
      <c r="H50" s="147"/>
      <c r="I50" s="142"/>
      <c r="J50" s="19"/>
      <c r="K50" s="147"/>
      <c r="L50" s="142"/>
      <c r="M50" s="19"/>
      <c r="N50" s="147"/>
      <c r="O50" s="40"/>
      <c r="P50" s="150"/>
      <c r="Q50" s="121">
        <f t="shared" si="0"/>
        <v>0</v>
      </c>
      <c r="R50" s="123"/>
    </row>
    <row r="51" spans="1:18" ht="18" customHeight="1" x14ac:dyDescent="0.2">
      <c r="A51" s="332">
        <v>42</v>
      </c>
      <c r="B51" s="333"/>
      <c r="C51" s="8"/>
      <c r="D51" s="8"/>
      <c r="E51" s="167"/>
      <c r="F51" s="146"/>
      <c r="G51" s="142"/>
      <c r="H51" s="147"/>
      <c r="I51" s="142"/>
      <c r="J51" s="19"/>
      <c r="K51" s="147"/>
      <c r="L51" s="142"/>
      <c r="M51" s="19"/>
      <c r="N51" s="147"/>
      <c r="O51" s="40"/>
      <c r="P51" s="150"/>
      <c r="Q51" s="121">
        <f t="shared" si="0"/>
        <v>0</v>
      </c>
      <c r="R51" s="123"/>
    </row>
    <row r="52" spans="1:18" ht="18" customHeight="1" x14ac:dyDescent="0.2">
      <c r="A52" s="332">
        <v>43</v>
      </c>
      <c r="B52" s="333"/>
      <c r="C52" s="8"/>
      <c r="D52" s="8"/>
      <c r="E52" s="167"/>
      <c r="F52" s="146"/>
      <c r="G52" s="142"/>
      <c r="H52" s="147"/>
      <c r="I52" s="142"/>
      <c r="J52" s="19"/>
      <c r="K52" s="147"/>
      <c r="L52" s="142"/>
      <c r="M52" s="19"/>
      <c r="N52" s="147"/>
      <c r="O52" s="40"/>
      <c r="P52" s="150"/>
      <c r="Q52" s="121">
        <f t="shared" si="0"/>
        <v>0</v>
      </c>
      <c r="R52" s="123"/>
    </row>
    <row r="53" spans="1:18" ht="18" customHeight="1" x14ac:dyDescent="0.2">
      <c r="A53" s="332">
        <v>44</v>
      </c>
      <c r="B53" s="333"/>
      <c r="C53" s="8"/>
      <c r="D53" s="8"/>
      <c r="E53" s="167"/>
      <c r="F53" s="146"/>
      <c r="G53" s="142"/>
      <c r="H53" s="147"/>
      <c r="I53" s="142"/>
      <c r="J53" s="19"/>
      <c r="K53" s="147"/>
      <c r="L53" s="142"/>
      <c r="M53" s="19"/>
      <c r="N53" s="147"/>
      <c r="O53" s="40"/>
      <c r="P53" s="150"/>
      <c r="Q53" s="121">
        <f t="shared" si="0"/>
        <v>0</v>
      </c>
      <c r="R53" s="123"/>
    </row>
    <row r="54" spans="1:18" ht="18" customHeight="1" x14ac:dyDescent="0.2">
      <c r="A54" s="332">
        <v>45</v>
      </c>
      <c r="B54" s="333"/>
      <c r="C54" s="8"/>
      <c r="D54" s="8"/>
      <c r="E54" s="167"/>
      <c r="F54" s="146"/>
      <c r="G54" s="142"/>
      <c r="H54" s="147"/>
      <c r="I54" s="142"/>
      <c r="J54" s="19"/>
      <c r="K54" s="147"/>
      <c r="L54" s="142"/>
      <c r="M54" s="19"/>
      <c r="N54" s="147"/>
      <c r="O54" s="40"/>
      <c r="P54" s="150"/>
      <c r="Q54" s="121">
        <f t="shared" si="0"/>
        <v>0</v>
      </c>
      <c r="R54" s="123"/>
    </row>
    <row r="55" spans="1:18" ht="18" customHeight="1" x14ac:dyDescent="0.2">
      <c r="A55" s="332">
        <v>46</v>
      </c>
      <c r="B55" s="333"/>
      <c r="C55" s="8"/>
      <c r="D55" s="8"/>
      <c r="E55" s="167"/>
      <c r="F55" s="146"/>
      <c r="G55" s="142"/>
      <c r="H55" s="147"/>
      <c r="I55" s="142"/>
      <c r="J55" s="19"/>
      <c r="K55" s="147"/>
      <c r="L55" s="142"/>
      <c r="M55" s="19"/>
      <c r="N55" s="147"/>
      <c r="O55" s="40"/>
      <c r="P55" s="150"/>
      <c r="Q55" s="121">
        <f t="shared" si="0"/>
        <v>0</v>
      </c>
      <c r="R55" s="123"/>
    </row>
    <row r="56" spans="1:18" ht="18" customHeight="1" x14ac:dyDescent="0.2">
      <c r="A56" s="332">
        <v>47</v>
      </c>
      <c r="B56" s="333"/>
      <c r="C56" s="8"/>
      <c r="D56" s="8"/>
      <c r="E56" s="167"/>
      <c r="F56" s="146"/>
      <c r="G56" s="142"/>
      <c r="H56" s="147"/>
      <c r="I56" s="142"/>
      <c r="J56" s="19"/>
      <c r="K56" s="147"/>
      <c r="L56" s="142"/>
      <c r="M56" s="19"/>
      <c r="N56" s="147"/>
      <c r="O56" s="40"/>
      <c r="P56" s="150"/>
      <c r="Q56" s="121">
        <f t="shared" si="0"/>
        <v>0</v>
      </c>
      <c r="R56" s="123"/>
    </row>
    <row r="57" spans="1:18" ht="18" customHeight="1" x14ac:dyDescent="0.2">
      <c r="A57" s="332">
        <v>48</v>
      </c>
      <c r="B57" s="333"/>
      <c r="C57" s="8"/>
      <c r="D57" s="8"/>
      <c r="E57" s="167"/>
      <c r="F57" s="146"/>
      <c r="G57" s="142"/>
      <c r="H57" s="147"/>
      <c r="I57" s="142"/>
      <c r="J57" s="19"/>
      <c r="K57" s="147"/>
      <c r="L57" s="142"/>
      <c r="M57" s="19"/>
      <c r="N57" s="147"/>
      <c r="O57" s="40"/>
      <c r="P57" s="150"/>
      <c r="Q57" s="121">
        <f t="shared" si="0"/>
        <v>0</v>
      </c>
      <c r="R57" s="123"/>
    </row>
    <row r="58" spans="1:18" ht="18" customHeight="1" x14ac:dyDescent="0.2">
      <c r="A58" s="332">
        <v>49</v>
      </c>
      <c r="B58" s="333"/>
      <c r="C58" s="8"/>
      <c r="D58" s="8"/>
      <c r="E58" s="167"/>
      <c r="F58" s="146"/>
      <c r="G58" s="142"/>
      <c r="H58" s="147"/>
      <c r="I58" s="142"/>
      <c r="J58" s="19"/>
      <c r="K58" s="147"/>
      <c r="L58" s="142"/>
      <c r="M58" s="19"/>
      <c r="N58" s="147"/>
      <c r="O58" s="40"/>
      <c r="P58" s="150"/>
      <c r="Q58" s="121">
        <f t="shared" si="0"/>
        <v>0</v>
      </c>
      <c r="R58" s="123"/>
    </row>
    <row r="59" spans="1:18" ht="18" customHeight="1" x14ac:dyDescent="0.2">
      <c r="A59" s="332">
        <v>50</v>
      </c>
      <c r="B59" s="333"/>
      <c r="C59" s="8"/>
      <c r="D59" s="8"/>
      <c r="E59" s="167"/>
      <c r="F59" s="146"/>
      <c r="G59" s="142"/>
      <c r="H59" s="147"/>
      <c r="I59" s="142"/>
      <c r="J59" s="19"/>
      <c r="K59" s="147"/>
      <c r="L59" s="142"/>
      <c r="M59" s="19"/>
      <c r="N59" s="147"/>
      <c r="O59" s="40"/>
      <c r="P59" s="150"/>
      <c r="Q59" s="121">
        <f t="shared" si="0"/>
        <v>0</v>
      </c>
      <c r="R59" s="123"/>
    </row>
    <row r="60" spans="1:18" ht="18" customHeight="1" x14ac:dyDescent="0.2">
      <c r="A60" s="332">
        <v>51</v>
      </c>
      <c r="B60" s="333"/>
      <c r="C60" s="8"/>
      <c r="D60" s="8"/>
      <c r="E60" s="167"/>
      <c r="F60" s="146"/>
      <c r="G60" s="142"/>
      <c r="H60" s="147"/>
      <c r="I60" s="142"/>
      <c r="J60" s="19"/>
      <c r="K60" s="147"/>
      <c r="L60" s="142"/>
      <c r="M60" s="19"/>
      <c r="N60" s="147"/>
      <c r="O60" s="40"/>
      <c r="P60" s="150"/>
      <c r="Q60" s="121">
        <f t="shared" si="0"/>
        <v>0</v>
      </c>
      <c r="R60" s="123"/>
    </row>
    <row r="61" spans="1:18" ht="18" customHeight="1" x14ac:dyDescent="0.2">
      <c r="A61" s="332">
        <v>52</v>
      </c>
      <c r="B61" s="333"/>
      <c r="C61" s="8"/>
      <c r="D61" s="8"/>
      <c r="E61" s="167"/>
      <c r="F61" s="146"/>
      <c r="G61" s="142"/>
      <c r="H61" s="147"/>
      <c r="I61" s="142"/>
      <c r="J61" s="19"/>
      <c r="K61" s="147"/>
      <c r="L61" s="142"/>
      <c r="M61" s="19"/>
      <c r="N61" s="147"/>
      <c r="O61" s="40"/>
      <c r="P61" s="150"/>
      <c r="Q61" s="121">
        <f t="shared" si="0"/>
        <v>0</v>
      </c>
      <c r="R61" s="123"/>
    </row>
    <row r="62" spans="1:18" ht="18" customHeight="1" x14ac:dyDescent="0.2">
      <c r="A62" s="332">
        <v>53</v>
      </c>
      <c r="B62" s="333"/>
      <c r="C62" s="8"/>
      <c r="D62" s="8"/>
      <c r="E62" s="167"/>
      <c r="F62" s="146"/>
      <c r="G62" s="142"/>
      <c r="H62" s="147"/>
      <c r="I62" s="142"/>
      <c r="J62" s="19"/>
      <c r="K62" s="147"/>
      <c r="L62" s="142"/>
      <c r="M62" s="19"/>
      <c r="N62" s="147"/>
      <c r="O62" s="40"/>
      <c r="P62" s="150"/>
      <c r="Q62" s="121">
        <f t="shared" si="0"/>
        <v>0</v>
      </c>
      <c r="R62" s="123"/>
    </row>
    <row r="63" spans="1:18" ht="18" customHeight="1" x14ac:dyDescent="0.2">
      <c r="A63" s="332">
        <v>54</v>
      </c>
      <c r="B63" s="333"/>
      <c r="C63" s="8"/>
      <c r="D63" s="8"/>
      <c r="E63" s="167"/>
      <c r="F63" s="146"/>
      <c r="G63" s="142"/>
      <c r="H63" s="147"/>
      <c r="I63" s="142"/>
      <c r="J63" s="19"/>
      <c r="K63" s="147"/>
      <c r="L63" s="142"/>
      <c r="M63" s="19"/>
      <c r="N63" s="147"/>
      <c r="O63" s="40"/>
      <c r="P63" s="150"/>
      <c r="Q63" s="121">
        <f t="shared" si="0"/>
        <v>0</v>
      </c>
      <c r="R63" s="123"/>
    </row>
    <row r="64" spans="1:18" ht="18" customHeight="1" x14ac:dyDescent="0.2">
      <c r="A64" s="332">
        <v>55</v>
      </c>
      <c r="B64" s="333"/>
      <c r="C64" s="8"/>
      <c r="D64" s="8"/>
      <c r="E64" s="167"/>
      <c r="F64" s="146"/>
      <c r="G64" s="142"/>
      <c r="H64" s="147"/>
      <c r="I64" s="142"/>
      <c r="J64" s="19"/>
      <c r="K64" s="147"/>
      <c r="L64" s="142"/>
      <c r="M64" s="19"/>
      <c r="N64" s="147"/>
      <c r="O64" s="40"/>
      <c r="P64" s="150"/>
      <c r="Q64" s="121">
        <f t="shared" si="0"/>
        <v>0</v>
      </c>
      <c r="R64" s="123"/>
    </row>
    <row r="65" spans="1:18" ht="18" customHeight="1" x14ac:dyDescent="0.2">
      <c r="A65" s="332">
        <v>56</v>
      </c>
      <c r="B65" s="333"/>
      <c r="C65" s="8"/>
      <c r="D65" s="8"/>
      <c r="E65" s="167"/>
      <c r="F65" s="146"/>
      <c r="G65" s="142"/>
      <c r="H65" s="147"/>
      <c r="I65" s="142"/>
      <c r="J65" s="19"/>
      <c r="K65" s="147"/>
      <c r="L65" s="142"/>
      <c r="M65" s="19"/>
      <c r="N65" s="147"/>
      <c r="O65" s="40"/>
      <c r="P65" s="150"/>
      <c r="Q65" s="121">
        <f t="shared" si="0"/>
        <v>0</v>
      </c>
      <c r="R65" s="123"/>
    </row>
    <row r="66" spans="1:18" ht="18" customHeight="1" x14ac:dyDescent="0.2">
      <c r="A66" s="332">
        <v>57</v>
      </c>
      <c r="B66" s="333"/>
      <c r="C66" s="8"/>
      <c r="D66" s="8"/>
      <c r="E66" s="167"/>
      <c r="F66" s="146"/>
      <c r="G66" s="142"/>
      <c r="H66" s="147"/>
      <c r="I66" s="142"/>
      <c r="J66" s="19"/>
      <c r="K66" s="147"/>
      <c r="L66" s="142"/>
      <c r="M66" s="19"/>
      <c r="N66" s="147"/>
      <c r="O66" s="40"/>
      <c r="P66" s="150"/>
      <c r="Q66" s="121">
        <f t="shared" si="0"/>
        <v>0</v>
      </c>
      <c r="R66" s="123"/>
    </row>
    <row r="67" spans="1:18" ht="18" hidden="1" customHeight="1" x14ac:dyDescent="0.2">
      <c r="A67" s="332">
        <v>58</v>
      </c>
      <c r="B67" s="333"/>
      <c r="C67" s="8"/>
      <c r="D67" s="8"/>
      <c r="E67" s="167"/>
      <c r="F67" s="146"/>
      <c r="G67" s="142"/>
      <c r="H67" s="147"/>
      <c r="I67" s="142"/>
      <c r="J67" s="19"/>
      <c r="K67" s="147"/>
      <c r="L67" s="142"/>
      <c r="M67" s="19"/>
      <c r="N67" s="147"/>
      <c r="O67" s="40"/>
      <c r="P67" s="150"/>
      <c r="Q67" s="121">
        <f t="shared" si="0"/>
        <v>0</v>
      </c>
      <c r="R67" s="123"/>
    </row>
    <row r="68" spans="1:18" ht="18" hidden="1" customHeight="1" x14ac:dyDescent="0.2">
      <c r="A68" s="332">
        <v>59</v>
      </c>
      <c r="B68" s="333"/>
      <c r="C68" s="8"/>
      <c r="D68" s="8"/>
      <c r="E68" s="167"/>
      <c r="F68" s="146"/>
      <c r="G68" s="142"/>
      <c r="H68" s="147"/>
      <c r="I68" s="142"/>
      <c r="J68" s="19"/>
      <c r="K68" s="147"/>
      <c r="L68" s="142"/>
      <c r="M68" s="19"/>
      <c r="N68" s="147"/>
      <c r="O68" s="40"/>
      <c r="P68" s="150"/>
      <c r="Q68" s="121">
        <f t="shared" si="0"/>
        <v>0</v>
      </c>
      <c r="R68" s="123"/>
    </row>
    <row r="69" spans="1:18" ht="18" hidden="1" customHeight="1" x14ac:dyDescent="0.2">
      <c r="A69" s="332">
        <v>60</v>
      </c>
      <c r="B69" s="333"/>
      <c r="C69" s="8"/>
      <c r="D69" s="8"/>
      <c r="E69" s="167"/>
      <c r="F69" s="146"/>
      <c r="G69" s="142"/>
      <c r="H69" s="147"/>
      <c r="I69" s="142"/>
      <c r="J69" s="19"/>
      <c r="K69" s="147"/>
      <c r="L69" s="142"/>
      <c r="M69" s="19"/>
      <c r="N69" s="147"/>
      <c r="O69" s="40"/>
      <c r="P69" s="150"/>
      <c r="Q69" s="121">
        <f t="shared" si="0"/>
        <v>0</v>
      </c>
      <c r="R69" s="123"/>
    </row>
    <row r="70" spans="1:18" ht="18" hidden="1" customHeight="1" x14ac:dyDescent="0.2">
      <c r="A70" s="332">
        <v>61</v>
      </c>
      <c r="B70" s="333"/>
      <c r="C70" s="8"/>
      <c r="D70" s="8"/>
      <c r="E70" s="167"/>
      <c r="F70" s="146"/>
      <c r="G70" s="142"/>
      <c r="H70" s="147"/>
      <c r="I70" s="142"/>
      <c r="J70" s="19"/>
      <c r="K70" s="147"/>
      <c r="L70" s="142"/>
      <c r="M70" s="19"/>
      <c r="N70" s="147"/>
      <c r="O70" s="40"/>
      <c r="P70" s="150"/>
      <c r="Q70" s="121">
        <f t="shared" si="0"/>
        <v>0</v>
      </c>
      <c r="R70" s="123"/>
    </row>
    <row r="71" spans="1:18" ht="18" hidden="1" customHeight="1" x14ac:dyDescent="0.2">
      <c r="A71" s="332">
        <v>62</v>
      </c>
      <c r="B71" s="333"/>
      <c r="C71" s="8"/>
      <c r="D71" s="8"/>
      <c r="E71" s="167"/>
      <c r="F71" s="146"/>
      <c r="G71" s="142"/>
      <c r="H71" s="147"/>
      <c r="I71" s="142"/>
      <c r="J71" s="19"/>
      <c r="K71" s="147"/>
      <c r="L71" s="142"/>
      <c r="M71" s="19"/>
      <c r="N71" s="147"/>
      <c r="O71" s="40"/>
      <c r="P71" s="150"/>
      <c r="Q71" s="121">
        <f t="shared" si="0"/>
        <v>0</v>
      </c>
      <c r="R71" s="123"/>
    </row>
    <row r="72" spans="1:18" ht="18" hidden="1" customHeight="1" x14ac:dyDescent="0.2">
      <c r="A72" s="332">
        <v>63</v>
      </c>
      <c r="B72" s="333"/>
      <c r="C72" s="8"/>
      <c r="D72" s="8"/>
      <c r="E72" s="167"/>
      <c r="F72" s="146"/>
      <c r="G72" s="142"/>
      <c r="H72" s="147"/>
      <c r="I72" s="142"/>
      <c r="J72" s="19"/>
      <c r="K72" s="147"/>
      <c r="L72" s="142"/>
      <c r="M72" s="19"/>
      <c r="N72" s="147"/>
      <c r="O72" s="40"/>
      <c r="P72" s="150"/>
      <c r="Q72" s="121">
        <f t="shared" si="0"/>
        <v>0</v>
      </c>
      <c r="R72" s="123"/>
    </row>
    <row r="73" spans="1:18" ht="18" hidden="1" customHeight="1" x14ac:dyDescent="0.2">
      <c r="A73" s="332">
        <v>64</v>
      </c>
      <c r="B73" s="333"/>
      <c r="C73" s="8"/>
      <c r="D73" s="8"/>
      <c r="E73" s="167"/>
      <c r="F73" s="146"/>
      <c r="G73" s="142"/>
      <c r="H73" s="147"/>
      <c r="I73" s="142"/>
      <c r="J73" s="19"/>
      <c r="K73" s="147"/>
      <c r="L73" s="142"/>
      <c r="M73" s="19"/>
      <c r="N73" s="147"/>
      <c r="O73" s="40"/>
      <c r="P73" s="150"/>
      <c r="Q73" s="121">
        <f t="shared" si="0"/>
        <v>0</v>
      </c>
      <c r="R73" s="123"/>
    </row>
    <row r="74" spans="1:18" ht="18" hidden="1" customHeight="1" x14ac:dyDescent="0.2">
      <c r="A74" s="332">
        <v>65</v>
      </c>
      <c r="B74" s="333"/>
      <c r="C74" s="8"/>
      <c r="D74" s="8"/>
      <c r="E74" s="167"/>
      <c r="F74" s="146"/>
      <c r="G74" s="142"/>
      <c r="H74" s="147"/>
      <c r="I74" s="142"/>
      <c r="J74" s="19"/>
      <c r="K74" s="147"/>
      <c r="L74" s="142"/>
      <c r="M74" s="19"/>
      <c r="N74" s="147"/>
      <c r="O74" s="40"/>
      <c r="P74" s="150"/>
      <c r="Q74" s="121">
        <f t="shared" si="0"/>
        <v>0</v>
      </c>
      <c r="R74" s="123"/>
    </row>
    <row r="75" spans="1:18" ht="18" hidden="1" customHeight="1" x14ac:dyDescent="0.2">
      <c r="A75" s="332">
        <v>66</v>
      </c>
      <c r="B75" s="333"/>
      <c r="C75" s="8"/>
      <c r="D75" s="8"/>
      <c r="E75" s="167"/>
      <c r="F75" s="146"/>
      <c r="G75" s="142"/>
      <c r="H75" s="147"/>
      <c r="I75" s="142"/>
      <c r="J75" s="19"/>
      <c r="K75" s="147"/>
      <c r="L75" s="142"/>
      <c r="M75" s="19"/>
      <c r="N75" s="147"/>
      <c r="O75" s="40"/>
      <c r="P75" s="150"/>
      <c r="Q75" s="121">
        <f t="shared" si="0"/>
        <v>0</v>
      </c>
      <c r="R75" s="123"/>
    </row>
    <row r="76" spans="1:18" ht="18" hidden="1" customHeight="1" x14ac:dyDescent="0.2">
      <c r="A76" s="332">
        <v>67</v>
      </c>
      <c r="B76" s="333"/>
      <c r="C76" s="8"/>
      <c r="D76" s="8"/>
      <c r="E76" s="167"/>
      <c r="F76" s="146"/>
      <c r="G76" s="142"/>
      <c r="H76" s="147"/>
      <c r="I76" s="142"/>
      <c r="J76" s="19"/>
      <c r="K76" s="147"/>
      <c r="L76" s="142"/>
      <c r="M76" s="19"/>
      <c r="N76" s="147"/>
      <c r="O76" s="40"/>
      <c r="P76" s="150"/>
      <c r="Q76" s="121">
        <f t="shared" si="0"/>
        <v>0</v>
      </c>
      <c r="R76" s="123"/>
    </row>
    <row r="77" spans="1:18" ht="18" hidden="1" customHeight="1" x14ac:dyDescent="0.2">
      <c r="A77" s="332">
        <v>68</v>
      </c>
      <c r="B77" s="333"/>
      <c r="C77" s="8"/>
      <c r="D77" s="8"/>
      <c r="E77" s="167"/>
      <c r="F77" s="146"/>
      <c r="G77" s="142"/>
      <c r="H77" s="147"/>
      <c r="I77" s="142"/>
      <c r="J77" s="19"/>
      <c r="K77" s="147"/>
      <c r="L77" s="142"/>
      <c r="M77" s="19"/>
      <c r="N77" s="147"/>
      <c r="O77" s="40"/>
      <c r="P77" s="150"/>
      <c r="Q77" s="121">
        <f t="shared" si="0"/>
        <v>0</v>
      </c>
      <c r="R77" s="123"/>
    </row>
    <row r="78" spans="1:18" ht="18" hidden="1" customHeight="1" x14ac:dyDescent="0.2">
      <c r="A78" s="332">
        <v>69</v>
      </c>
      <c r="B78" s="333"/>
      <c r="C78" s="8"/>
      <c r="D78" s="8"/>
      <c r="E78" s="167"/>
      <c r="F78" s="146"/>
      <c r="G78" s="142"/>
      <c r="H78" s="147"/>
      <c r="I78" s="142"/>
      <c r="J78" s="19"/>
      <c r="K78" s="147"/>
      <c r="L78" s="142"/>
      <c r="M78" s="19"/>
      <c r="N78" s="147"/>
      <c r="O78" s="40"/>
      <c r="P78" s="150"/>
      <c r="Q78" s="121">
        <f t="shared" si="0"/>
        <v>0</v>
      </c>
      <c r="R78" s="123"/>
    </row>
    <row r="79" spans="1:18" ht="18" hidden="1" customHeight="1" x14ac:dyDescent="0.2">
      <c r="A79" s="332">
        <v>70</v>
      </c>
      <c r="B79" s="333"/>
      <c r="C79" s="8"/>
      <c r="D79" s="8"/>
      <c r="E79" s="167"/>
      <c r="F79" s="146"/>
      <c r="G79" s="142"/>
      <c r="H79" s="147"/>
      <c r="I79" s="142"/>
      <c r="J79" s="19"/>
      <c r="K79" s="147"/>
      <c r="L79" s="142"/>
      <c r="M79" s="19"/>
      <c r="N79" s="147"/>
      <c r="O79" s="40"/>
      <c r="P79" s="150"/>
      <c r="Q79" s="121">
        <f t="shared" si="0"/>
        <v>0</v>
      </c>
      <c r="R79" s="123"/>
    </row>
    <row r="80" spans="1:18" ht="18" hidden="1" customHeight="1" x14ac:dyDescent="0.2">
      <c r="A80" s="332">
        <v>71</v>
      </c>
      <c r="B80" s="333"/>
      <c r="C80" s="8"/>
      <c r="D80" s="8"/>
      <c r="E80" s="167"/>
      <c r="F80" s="146"/>
      <c r="G80" s="142"/>
      <c r="H80" s="147"/>
      <c r="I80" s="142"/>
      <c r="J80" s="19"/>
      <c r="K80" s="147"/>
      <c r="L80" s="142"/>
      <c r="M80" s="19"/>
      <c r="N80" s="147"/>
      <c r="O80" s="40"/>
      <c r="P80" s="150"/>
      <c r="Q80" s="121">
        <f t="shared" si="0"/>
        <v>0</v>
      </c>
      <c r="R80" s="123"/>
    </row>
    <row r="81" spans="1:18" ht="18" hidden="1" customHeight="1" x14ac:dyDescent="0.2">
      <c r="A81" s="332">
        <v>72</v>
      </c>
      <c r="B81" s="333"/>
      <c r="C81" s="8"/>
      <c r="D81" s="8"/>
      <c r="E81" s="167"/>
      <c r="F81" s="146"/>
      <c r="G81" s="142"/>
      <c r="H81" s="147"/>
      <c r="I81" s="142"/>
      <c r="J81" s="19"/>
      <c r="K81" s="147"/>
      <c r="L81" s="142"/>
      <c r="M81" s="19"/>
      <c r="N81" s="147"/>
      <c r="O81" s="40"/>
      <c r="P81" s="150"/>
      <c r="Q81" s="121">
        <f t="shared" si="0"/>
        <v>0</v>
      </c>
      <c r="R81" s="123"/>
    </row>
    <row r="82" spans="1:18" ht="18" hidden="1" customHeight="1" x14ac:dyDescent="0.2">
      <c r="A82" s="332">
        <v>73</v>
      </c>
      <c r="B82" s="333"/>
      <c r="C82" s="8"/>
      <c r="D82" s="8"/>
      <c r="E82" s="167"/>
      <c r="F82" s="146"/>
      <c r="G82" s="142"/>
      <c r="H82" s="147"/>
      <c r="I82" s="142"/>
      <c r="J82" s="19"/>
      <c r="K82" s="147"/>
      <c r="L82" s="142"/>
      <c r="M82" s="19"/>
      <c r="N82" s="147"/>
      <c r="O82" s="40"/>
      <c r="P82" s="150"/>
      <c r="Q82" s="121">
        <f t="shared" si="0"/>
        <v>0</v>
      </c>
      <c r="R82" s="123"/>
    </row>
    <row r="83" spans="1:18" ht="18" hidden="1" customHeight="1" x14ac:dyDescent="0.2">
      <c r="A83" s="332">
        <v>74</v>
      </c>
      <c r="B83" s="333"/>
      <c r="C83" s="8"/>
      <c r="D83" s="8"/>
      <c r="E83" s="167"/>
      <c r="F83" s="146"/>
      <c r="G83" s="142"/>
      <c r="H83" s="147"/>
      <c r="I83" s="142"/>
      <c r="J83" s="19"/>
      <c r="K83" s="147"/>
      <c r="L83" s="142"/>
      <c r="M83" s="19"/>
      <c r="N83" s="147"/>
      <c r="O83" s="40"/>
      <c r="P83" s="150"/>
      <c r="Q83" s="121">
        <f t="shared" si="0"/>
        <v>0</v>
      </c>
      <c r="R83" s="123"/>
    </row>
    <row r="84" spans="1:18" ht="18" hidden="1" customHeight="1" x14ac:dyDescent="0.2">
      <c r="A84" s="332">
        <v>75</v>
      </c>
      <c r="B84" s="333"/>
      <c r="C84" s="8"/>
      <c r="D84" s="8"/>
      <c r="E84" s="167"/>
      <c r="F84" s="146"/>
      <c r="G84" s="142"/>
      <c r="H84" s="147"/>
      <c r="I84" s="142"/>
      <c r="J84" s="19"/>
      <c r="K84" s="147"/>
      <c r="L84" s="142"/>
      <c r="M84" s="19"/>
      <c r="N84" s="147"/>
      <c r="O84" s="40"/>
      <c r="P84" s="150"/>
      <c r="Q84" s="121">
        <f t="shared" si="0"/>
        <v>0</v>
      </c>
      <c r="R84" s="123"/>
    </row>
    <row r="85" spans="1:18" ht="18" hidden="1" customHeight="1" x14ac:dyDescent="0.2">
      <c r="A85" s="332">
        <v>76</v>
      </c>
      <c r="B85" s="333"/>
      <c r="C85" s="8"/>
      <c r="D85" s="8"/>
      <c r="E85" s="167"/>
      <c r="F85" s="146"/>
      <c r="G85" s="142"/>
      <c r="H85" s="147"/>
      <c r="I85" s="142"/>
      <c r="J85" s="19"/>
      <c r="K85" s="147"/>
      <c r="L85" s="142"/>
      <c r="M85" s="19"/>
      <c r="N85" s="147"/>
      <c r="O85" s="40"/>
      <c r="P85" s="150"/>
      <c r="Q85" s="121">
        <f t="shared" si="0"/>
        <v>0</v>
      </c>
      <c r="R85" s="123"/>
    </row>
    <row r="86" spans="1:18" ht="18" hidden="1" customHeight="1" x14ac:dyDescent="0.2">
      <c r="A86" s="332">
        <v>77</v>
      </c>
      <c r="B86" s="333"/>
      <c r="C86" s="8"/>
      <c r="D86" s="8"/>
      <c r="E86" s="167"/>
      <c r="F86" s="146"/>
      <c r="G86" s="142"/>
      <c r="H86" s="147"/>
      <c r="I86" s="142"/>
      <c r="J86" s="19"/>
      <c r="K86" s="147"/>
      <c r="L86" s="142"/>
      <c r="M86" s="19"/>
      <c r="N86" s="147"/>
      <c r="O86" s="40"/>
      <c r="P86" s="150"/>
      <c r="Q86" s="121">
        <f t="shared" si="0"/>
        <v>0</v>
      </c>
      <c r="R86" s="123"/>
    </row>
    <row r="87" spans="1:18" ht="18" hidden="1" customHeight="1" x14ac:dyDescent="0.2">
      <c r="A87" s="332">
        <v>78</v>
      </c>
      <c r="B87" s="333"/>
      <c r="C87" s="8"/>
      <c r="D87" s="8"/>
      <c r="E87" s="167"/>
      <c r="F87" s="146"/>
      <c r="G87" s="142"/>
      <c r="H87" s="147"/>
      <c r="I87" s="142"/>
      <c r="J87" s="19"/>
      <c r="K87" s="147"/>
      <c r="L87" s="142"/>
      <c r="M87" s="19"/>
      <c r="N87" s="147"/>
      <c r="O87" s="40"/>
      <c r="P87" s="150"/>
      <c r="Q87" s="121">
        <f t="shared" si="0"/>
        <v>0</v>
      </c>
      <c r="R87" s="123"/>
    </row>
    <row r="88" spans="1:18" ht="18" hidden="1" customHeight="1" x14ac:dyDescent="0.2">
      <c r="A88" s="332">
        <v>79</v>
      </c>
      <c r="B88" s="333"/>
      <c r="C88" s="8"/>
      <c r="D88" s="8"/>
      <c r="E88" s="167"/>
      <c r="F88" s="146"/>
      <c r="G88" s="142"/>
      <c r="H88" s="147"/>
      <c r="I88" s="142"/>
      <c r="J88" s="19"/>
      <c r="K88" s="147"/>
      <c r="L88" s="142"/>
      <c r="M88" s="19"/>
      <c r="N88" s="147"/>
      <c r="O88" s="40"/>
      <c r="P88" s="150"/>
      <c r="Q88" s="121">
        <f t="shared" si="0"/>
        <v>0</v>
      </c>
      <c r="R88" s="123"/>
    </row>
    <row r="89" spans="1:18" ht="18" hidden="1" customHeight="1" x14ac:dyDescent="0.2">
      <c r="A89" s="332">
        <v>80</v>
      </c>
      <c r="B89" s="333"/>
      <c r="C89" s="8"/>
      <c r="D89" s="8"/>
      <c r="E89" s="167"/>
      <c r="F89" s="146"/>
      <c r="G89" s="142"/>
      <c r="H89" s="147"/>
      <c r="I89" s="142"/>
      <c r="J89" s="19"/>
      <c r="K89" s="147"/>
      <c r="L89" s="142"/>
      <c r="M89" s="19"/>
      <c r="N89" s="147"/>
      <c r="O89" s="40"/>
      <c r="P89" s="150"/>
      <c r="Q89" s="121">
        <f t="shared" si="0"/>
        <v>0</v>
      </c>
      <c r="R89" s="123"/>
    </row>
    <row r="90" spans="1:18" ht="18" hidden="1" customHeight="1" x14ac:dyDescent="0.2">
      <c r="A90" s="332">
        <v>81</v>
      </c>
      <c r="B90" s="333"/>
      <c r="C90" s="8"/>
      <c r="D90" s="8"/>
      <c r="E90" s="167"/>
      <c r="F90" s="146"/>
      <c r="G90" s="142"/>
      <c r="H90" s="147"/>
      <c r="I90" s="142"/>
      <c r="J90" s="19"/>
      <c r="K90" s="147"/>
      <c r="L90" s="142"/>
      <c r="M90" s="19"/>
      <c r="N90" s="147"/>
      <c r="O90" s="40"/>
      <c r="P90" s="150"/>
      <c r="Q90" s="121">
        <f t="shared" si="0"/>
        <v>0</v>
      </c>
      <c r="R90" s="123"/>
    </row>
    <row r="91" spans="1:18" ht="18" hidden="1" customHeight="1" x14ac:dyDescent="0.2">
      <c r="A91" s="332">
        <v>82</v>
      </c>
      <c r="B91" s="333"/>
      <c r="C91" s="8"/>
      <c r="D91" s="8"/>
      <c r="E91" s="167"/>
      <c r="F91" s="146"/>
      <c r="G91" s="142"/>
      <c r="H91" s="147"/>
      <c r="I91" s="142"/>
      <c r="J91" s="19"/>
      <c r="K91" s="147"/>
      <c r="L91" s="142"/>
      <c r="M91" s="19"/>
      <c r="N91" s="147"/>
      <c r="O91" s="40"/>
      <c r="P91" s="150"/>
      <c r="Q91" s="121">
        <f t="shared" si="0"/>
        <v>0</v>
      </c>
      <c r="R91" s="123"/>
    </row>
    <row r="92" spans="1:18" ht="18" hidden="1" customHeight="1" x14ac:dyDescent="0.2">
      <c r="A92" s="332">
        <v>83</v>
      </c>
      <c r="B92" s="333"/>
      <c r="C92" s="8"/>
      <c r="D92" s="8"/>
      <c r="E92" s="167"/>
      <c r="F92" s="146"/>
      <c r="G92" s="142"/>
      <c r="H92" s="147"/>
      <c r="I92" s="142"/>
      <c r="J92" s="19"/>
      <c r="K92" s="147"/>
      <c r="L92" s="142"/>
      <c r="M92" s="19"/>
      <c r="N92" s="147"/>
      <c r="O92" s="40"/>
      <c r="P92" s="150"/>
      <c r="Q92" s="121">
        <f t="shared" si="0"/>
        <v>0</v>
      </c>
      <c r="R92" s="123"/>
    </row>
    <row r="93" spans="1:18" ht="18" hidden="1" customHeight="1" x14ac:dyDescent="0.2">
      <c r="A93" s="332">
        <v>84</v>
      </c>
      <c r="B93" s="333"/>
      <c r="C93" s="8"/>
      <c r="D93" s="8"/>
      <c r="E93" s="167"/>
      <c r="F93" s="146"/>
      <c r="G93" s="142"/>
      <c r="H93" s="147"/>
      <c r="I93" s="142"/>
      <c r="J93" s="19"/>
      <c r="K93" s="147"/>
      <c r="L93" s="142"/>
      <c r="M93" s="19"/>
      <c r="N93" s="147"/>
      <c r="O93" s="40"/>
      <c r="P93" s="150"/>
      <c r="Q93" s="121">
        <f t="shared" si="0"/>
        <v>0</v>
      </c>
      <c r="R93" s="123"/>
    </row>
    <row r="94" spans="1:18" ht="18" hidden="1" customHeight="1" x14ac:dyDescent="0.2">
      <c r="A94" s="332">
        <v>85</v>
      </c>
      <c r="B94" s="333"/>
      <c r="C94" s="8"/>
      <c r="D94" s="8"/>
      <c r="E94" s="167"/>
      <c r="F94" s="146"/>
      <c r="G94" s="142"/>
      <c r="H94" s="147"/>
      <c r="I94" s="142"/>
      <c r="J94" s="19"/>
      <c r="K94" s="147"/>
      <c r="L94" s="142"/>
      <c r="M94" s="19"/>
      <c r="N94" s="147"/>
      <c r="O94" s="40"/>
      <c r="P94" s="150"/>
      <c r="Q94" s="121">
        <f t="shared" si="0"/>
        <v>0</v>
      </c>
      <c r="R94" s="123"/>
    </row>
    <row r="95" spans="1:18" ht="18" hidden="1" customHeight="1" x14ac:dyDescent="0.2">
      <c r="A95" s="332">
        <v>86</v>
      </c>
      <c r="B95" s="333"/>
      <c r="C95" s="8"/>
      <c r="D95" s="8"/>
      <c r="E95" s="167"/>
      <c r="F95" s="146"/>
      <c r="G95" s="142"/>
      <c r="H95" s="147"/>
      <c r="I95" s="142"/>
      <c r="J95" s="19"/>
      <c r="K95" s="147"/>
      <c r="L95" s="142"/>
      <c r="M95" s="19"/>
      <c r="N95" s="147"/>
      <c r="O95" s="40"/>
      <c r="P95" s="150"/>
      <c r="Q95" s="121">
        <f t="shared" si="0"/>
        <v>0</v>
      </c>
      <c r="R95" s="123"/>
    </row>
    <row r="96" spans="1:18" ht="18" hidden="1" customHeight="1" x14ac:dyDescent="0.2">
      <c r="A96" s="332">
        <v>87</v>
      </c>
      <c r="B96" s="333"/>
      <c r="C96" s="8"/>
      <c r="D96" s="8"/>
      <c r="E96" s="167"/>
      <c r="F96" s="146"/>
      <c r="G96" s="142"/>
      <c r="H96" s="147"/>
      <c r="I96" s="142"/>
      <c r="J96" s="19"/>
      <c r="K96" s="147"/>
      <c r="L96" s="142"/>
      <c r="M96" s="19"/>
      <c r="N96" s="147"/>
      <c r="O96" s="40"/>
      <c r="P96" s="150"/>
      <c r="Q96" s="121">
        <f t="shared" si="0"/>
        <v>0</v>
      </c>
      <c r="R96" s="123"/>
    </row>
    <row r="97" spans="1:18" ht="18" hidden="1" customHeight="1" x14ac:dyDescent="0.2">
      <c r="A97" s="332">
        <v>88</v>
      </c>
      <c r="B97" s="333"/>
      <c r="C97" s="8"/>
      <c r="D97" s="8"/>
      <c r="E97" s="167"/>
      <c r="F97" s="146"/>
      <c r="G97" s="142"/>
      <c r="H97" s="147"/>
      <c r="I97" s="142"/>
      <c r="J97" s="19"/>
      <c r="K97" s="147"/>
      <c r="L97" s="142"/>
      <c r="M97" s="19"/>
      <c r="N97" s="147"/>
      <c r="O97" s="40"/>
      <c r="P97" s="150"/>
      <c r="Q97" s="121">
        <f t="shared" si="0"/>
        <v>0</v>
      </c>
      <c r="R97" s="123"/>
    </row>
    <row r="98" spans="1:18" ht="18" hidden="1" customHeight="1" x14ac:dyDescent="0.2">
      <c r="A98" s="332">
        <v>89</v>
      </c>
      <c r="B98" s="333"/>
      <c r="C98" s="8"/>
      <c r="D98" s="8"/>
      <c r="E98" s="167"/>
      <c r="F98" s="146"/>
      <c r="G98" s="142"/>
      <c r="H98" s="147"/>
      <c r="I98" s="142"/>
      <c r="J98" s="19"/>
      <c r="K98" s="147"/>
      <c r="L98" s="142"/>
      <c r="M98" s="19"/>
      <c r="N98" s="147"/>
      <c r="O98" s="40"/>
      <c r="P98" s="150"/>
      <c r="Q98" s="121">
        <f t="shared" si="0"/>
        <v>0</v>
      </c>
      <c r="R98" s="123"/>
    </row>
    <row r="99" spans="1:18" ht="18" hidden="1" customHeight="1" x14ac:dyDescent="0.2">
      <c r="A99" s="332">
        <v>90</v>
      </c>
      <c r="B99" s="333"/>
      <c r="C99" s="8"/>
      <c r="D99" s="8"/>
      <c r="E99" s="167"/>
      <c r="F99" s="146"/>
      <c r="G99" s="142"/>
      <c r="H99" s="147"/>
      <c r="I99" s="142"/>
      <c r="J99" s="19"/>
      <c r="K99" s="147"/>
      <c r="L99" s="142"/>
      <c r="M99" s="19"/>
      <c r="N99" s="147"/>
      <c r="O99" s="40"/>
      <c r="P99" s="150"/>
      <c r="Q99" s="121">
        <f t="shared" si="0"/>
        <v>0</v>
      </c>
      <c r="R99" s="123"/>
    </row>
    <row r="100" spans="1:18" ht="18" hidden="1" customHeight="1" x14ac:dyDescent="0.2">
      <c r="A100" s="332">
        <v>91</v>
      </c>
      <c r="B100" s="333"/>
      <c r="C100" s="8"/>
      <c r="D100" s="8"/>
      <c r="E100" s="167"/>
      <c r="F100" s="146"/>
      <c r="G100" s="142"/>
      <c r="H100" s="147"/>
      <c r="I100" s="142"/>
      <c r="J100" s="19"/>
      <c r="K100" s="147"/>
      <c r="L100" s="142"/>
      <c r="M100" s="19"/>
      <c r="N100" s="147"/>
      <c r="O100" s="40"/>
      <c r="P100" s="150"/>
      <c r="Q100" s="121">
        <f t="shared" si="0"/>
        <v>0</v>
      </c>
      <c r="R100" s="123"/>
    </row>
    <row r="101" spans="1:18" ht="18" hidden="1" customHeight="1" x14ac:dyDescent="0.2">
      <c r="A101" s="332">
        <v>92</v>
      </c>
      <c r="B101" s="333"/>
      <c r="C101" s="8"/>
      <c r="D101" s="8"/>
      <c r="E101" s="167"/>
      <c r="F101" s="146"/>
      <c r="G101" s="142"/>
      <c r="H101" s="147"/>
      <c r="I101" s="142"/>
      <c r="J101" s="19"/>
      <c r="K101" s="147"/>
      <c r="L101" s="142"/>
      <c r="M101" s="19"/>
      <c r="N101" s="147"/>
      <c r="O101" s="40"/>
      <c r="P101" s="150"/>
      <c r="Q101" s="121">
        <f t="shared" si="0"/>
        <v>0</v>
      </c>
      <c r="R101" s="123"/>
    </row>
    <row r="102" spans="1:18" ht="18" hidden="1" customHeight="1" x14ac:dyDescent="0.2">
      <c r="A102" s="332">
        <v>93</v>
      </c>
      <c r="B102" s="333"/>
      <c r="C102" s="8"/>
      <c r="D102" s="8"/>
      <c r="E102" s="167"/>
      <c r="F102" s="146"/>
      <c r="G102" s="142"/>
      <c r="H102" s="147"/>
      <c r="I102" s="142"/>
      <c r="J102" s="19"/>
      <c r="K102" s="147"/>
      <c r="L102" s="142"/>
      <c r="M102" s="19"/>
      <c r="N102" s="147"/>
      <c r="O102" s="40"/>
      <c r="P102" s="150"/>
      <c r="Q102" s="121">
        <f t="shared" si="0"/>
        <v>0</v>
      </c>
      <c r="R102" s="123"/>
    </row>
    <row r="103" spans="1:18" ht="18" hidden="1" customHeight="1" x14ac:dyDescent="0.2">
      <c r="A103" s="332">
        <v>94</v>
      </c>
      <c r="B103" s="333"/>
      <c r="C103" s="8"/>
      <c r="D103" s="8"/>
      <c r="E103" s="167"/>
      <c r="F103" s="146"/>
      <c r="G103" s="142"/>
      <c r="H103" s="147"/>
      <c r="I103" s="142"/>
      <c r="J103" s="19"/>
      <c r="K103" s="147"/>
      <c r="L103" s="142"/>
      <c r="M103" s="19"/>
      <c r="N103" s="147"/>
      <c r="O103" s="40"/>
      <c r="P103" s="150"/>
      <c r="Q103" s="121">
        <f t="shared" si="0"/>
        <v>0</v>
      </c>
      <c r="R103" s="123"/>
    </row>
    <row r="104" spans="1:18" ht="18" hidden="1" customHeight="1" x14ac:dyDescent="0.2">
      <c r="A104" s="332">
        <v>95</v>
      </c>
      <c r="B104" s="333"/>
      <c r="C104" s="8"/>
      <c r="D104" s="8"/>
      <c r="E104" s="167"/>
      <c r="F104" s="146"/>
      <c r="G104" s="142"/>
      <c r="H104" s="147"/>
      <c r="I104" s="142"/>
      <c r="J104" s="19"/>
      <c r="K104" s="147"/>
      <c r="L104" s="142"/>
      <c r="M104" s="19"/>
      <c r="N104" s="147"/>
      <c r="O104" s="40"/>
      <c r="P104" s="150"/>
      <c r="Q104" s="121">
        <f t="shared" si="0"/>
        <v>0</v>
      </c>
      <c r="R104" s="123"/>
    </row>
    <row r="105" spans="1:18" ht="18" hidden="1" customHeight="1" x14ac:dyDescent="0.2">
      <c r="A105" s="332">
        <v>96</v>
      </c>
      <c r="B105" s="333"/>
      <c r="C105" s="8"/>
      <c r="D105" s="8"/>
      <c r="E105" s="167"/>
      <c r="F105" s="146"/>
      <c r="G105" s="142"/>
      <c r="H105" s="147"/>
      <c r="I105" s="142"/>
      <c r="J105" s="19"/>
      <c r="K105" s="147"/>
      <c r="L105" s="142"/>
      <c r="M105" s="19"/>
      <c r="N105" s="147"/>
      <c r="O105" s="40"/>
      <c r="P105" s="150"/>
      <c r="Q105" s="121">
        <f t="shared" si="0"/>
        <v>0</v>
      </c>
      <c r="R105" s="123"/>
    </row>
    <row r="106" spans="1:18" ht="18" hidden="1" customHeight="1" x14ac:dyDescent="0.2">
      <c r="A106" s="332">
        <v>97</v>
      </c>
      <c r="B106" s="333"/>
      <c r="C106" s="8"/>
      <c r="D106" s="8"/>
      <c r="E106" s="167"/>
      <c r="F106" s="146"/>
      <c r="G106" s="142"/>
      <c r="H106" s="147"/>
      <c r="I106" s="142"/>
      <c r="J106" s="19"/>
      <c r="K106" s="147"/>
      <c r="L106" s="142"/>
      <c r="M106" s="19"/>
      <c r="N106" s="147"/>
      <c r="O106" s="40"/>
      <c r="P106" s="150"/>
      <c r="Q106" s="121">
        <f t="shared" si="0"/>
        <v>0</v>
      </c>
      <c r="R106" s="123"/>
    </row>
    <row r="107" spans="1:18" ht="18" hidden="1" customHeight="1" x14ac:dyDescent="0.2">
      <c r="A107" s="332">
        <v>98</v>
      </c>
      <c r="B107" s="333"/>
      <c r="C107" s="8"/>
      <c r="D107" s="8"/>
      <c r="E107" s="167"/>
      <c r="F107" s="146"/>
      <c r="G107" s="142"/>
      <c r="H107" s="147"/>
      <c r="I107" s="142"/>
      <c r="J107" s="19"/>
      <c r="K107" s="147"/>
      <c r="L107" s="142"/>
      <c r="M107" s="19"/>
      <c r="N107" s="147"/>
      <c r="O107" s="40"/>
      <c r="P107" s="150"/>
      <c r="Q107" s="121">
        <f t="shared" ref="Q107:Q170" si="1">IF(G107="",0,INT(SUM(PRODUCT(G107,I107,L107),O107)))</f>
        <v>0</v>
      </c>
      <c r="R107" s="123"/>
    </row>
    <row r="108" spans="1:18" ht="18" hidden="1" customHeight="1" x14ac:dyDescent="0.2">
      <c r="A108" s="332">
        <v>99</v>
      </c>
      <c r="B108" s="333"/>
      <c r="C108" s="8"/>
      <c r="D108" s="8"/>
      <c r="E108" s="167"/>
      <c r="F108" s="146"/>
      <c r="G108" s="142"/>
      <c r="H108" s="147"/>
      <c r="I108" s="142"/>
      <c r="J108" s="19"/>
      <c r="K108" s="147"/>
      <c r="L108" s="142"/>
      <c r="M108" s="19"/>
      <c r="N108" s="147"/>
      <c r="O108" s="40"/>
      <c r="P108" s="150"/>
      <c r="Q108" s="121">
        <f t="shared" si="1"/>
        <v>0</v>
      </c>
      <c r="R108" s="123"/>
    </row>
    <row r="109" spans="1:18" ht="18" hidden="1" customHeight="1" x14ac:dyDescent="0.2">
      <c r="A109" s="332">
        <v>100</v>
      </c>
      <c r="B109" s="333"/>
      <c r="C109" s="8"/>
      <c r="D109" s="8"/>
      <c r="E109" s="167"/>
      <c r="F109" s="146"/>
      <c r="G109" s="142"/>
      <c r="H109" s="147"/>
      <c r="I109" s="142"/>
      <c r="J109" s="19"/>
      <c r="K109" s="147"/>
      <c r="L109" s="142"/>
      <c r="M109" s="19"/>
      <c r="N109" s="147"/>
      <c r="O109" s="40"/>
      <c r="P109" s="150"/>
      <c r="Q109" s="121">
        <f t="shared" si="1"/>
        <v>0</v>
      </c>
      <c r="R109" s="123"/>
    </row>
    <row r="110" spans="1:18" ht="18" hidden="1" customHeight="1" x14ac:dyDescent="0.2">
      <c r="A110" s="332">
        <v>101</v>
      </c>
      <c r="B110" s="333"/>
      <c r="C110" s="8"/>
      <c r="D110" s="8"/>
      <c r="E110" s="167"/>
      <c r="F110" s="146"/>
      <c r="G110" s="142"/>
      <c r="H110" s="147"/>
      <c r="I110" s="142"/>
      <c r="J110" s="19"/>
      <c r="K110" s="147"/>
      <c r="L110" s="142"/>
      <c r="M110" s="19"/>
      <c r="N110" s="147"/>
      <c r="O110" s="40"/>
      <c r="P110" s="150"/>
      <c r="Q110" s="121">
        <f t="shared" si="1"/>
        <v>0</v>
      </c>
      <c r="R110" s="123"/>
    </row>
    <row r="111" spans="1:18" ht="18" hidden="1" customHeight="1" x14ac:dyDescent="0.2">
      <c r="A111" s="332">
        <v>102</v>
      </c>
      <c r="B111" s="333"/>
      <c r="C111" s="8"/>
      <c r="D111" s="8"/>
      <c r="E111" s="167"/>
      <c r="F111" s="146"/>
      <c r="G111" s="142"/>
      <c r="H111" s="147"/>
      <c r="I111" s="142"/>
      <c r="J111" s="19"/>
      <c r="K111" s="147"/>
      <c r="L111" s="142"/>
      <c r="M111" s="19"/>
      <c r="N111" s="147"/>
      <c r="O111" s="40"/>
      <c r="P111" s="150"/>
      <c r="Q111" s="121">
        <f t="shared" si="1"/>
        <v>0</v>
      </c>
      <c r="R111" s="123"/>
    </row>
    <row r="112" spans="1:18" ht="18" hidden="1" customHeight="1" x14ac:dyDescent="0.2">
      <c r="A112" s="332">
        <v>103</v>
      </c>
      <c r="B112" s="333"/>
      <c r="C112" s="8"/>
      <c r="D112" s="8"/>
      <c r="E112" s="167"/>
      <c r="F112" s="146"/>
      <c r="G112" s="142"/>
      <c r="H112" s="147"/>
      <c r="I112" s="142"/>
      <c r="J112" s="19"/>
      <c r="K112" s="147"/>
      <c r="L112" s="142"/>
      <c r="M112" s="19"/>
      <c r="N112" s="147"/>
      <c r="O112" s="40"/>
      <c r="P112" s="150"/>
      <c r="Q112" s="121">
        <f t="shared" si="1"/>
        <v>0</v>
      </c>
      <c r="R112" s="123"/>
    </row>
    <row r="113" spans="1:18" ht="18" hidden="1" customHeight="1" x14ac:dyDescent="0.2">
      <c r="A113" s="332">
        <v>104</v>
      </c>
      <c r="B113" s="333"/>
      <c r="C113" s="8"/>
      <c r="D113" s="8"/>
      <c r="E113" s="167"/>
      <c r="F113" s="146"/>
      <c r="G113" s="142"/>
      <c r="H113" s="147"/>
      <c r="I113" s="142"/>
      <c r="J113" s="19"/>
      <c r="K113" s="147"/>
      <c r="L113" s="142"/>
      <c r="M113" s="19"/>
      <c r="N113" s="147"/>
      <c r="O113" s="40"/>
      <c r="P113" s="150"/>
      <c r="Q113" s="121">
        <f t="shared" si="1"/>
        <v>0</v>
      </c>
      <c r="R113" s="123"/>
    </row>
    <row r="114" spans="1:18" ht="18" hidden="1" customHeight="1" x14ac:dyDescent="0.2">
      <c r="A114" s="332">
        <v>105</v>
      </c>
      <c r="B114" s="333"/>
      <c r="C114" s="8"/>
      <c r="D114" s="8"/>
      <c r="E114" s="167"/>
      <c r="F114" s="146"/>
      <c r="G114" s="142"/>
      <c r="H114" s="147"/>
      <c r="I114" s="142"/>
      <c r="J114" s="19"/>
      <c r="K114" s="147"/>
      <c r="L114" s="142"/>
      <c r="M114" s="19"/>
      <c r="N114" s="147"/>
      <c r="O114" s="40"/>
      <c r="P114" s="150"/>
      <c r="Q114" s="121">
        <f t="shared" si="1"/>
        <v>0</v>
      </c>
      <c r="R114" s="123"/>
    </row>
    <row r="115" spans="1:18" ht="18" hidden="1" customHeight="1" x14ac:dyDescent="0.2">
      <c r="A115" s="332">
        <v>106</v>
      </c>
      <c r="B115" s="333"/>
      <c r="C115" s="8"/>
      <c r="D115" s="8"/>
      <c r="E115" s="167"/>
      <c r="F115" s="146"/>
      <c r="G115" s="142"/>
      <c r="H115" s="147"/>
      <c r="I115" s="142"/>
      <c r="J115" s="19"/>
      <c r="K115" s="147"/>
      <c r="L115" s="142"/>
      <c r="M115" s="19"/>
      <c r="N115" s="147"/>
      <c r="O115" s="40"/>
      <c r="P115" s="150"/>
      <c r="Q115" s="121">
        <f t="shared" si="1"/>
        <v>0</v>
      </c>
      <c r="R115" s="123"/>
    </row>
    <row r="116" spans="1:18" ht="18" hidden="1" customHeight="1" x14ac:dyDescent="0.2">
      <c r="A116" s="332">
        <v>107</v>
      </c>
      <c r="B116" s="333"/>
      <c r="C116" s="8"/>
      <c r="D116" s="8"/>
      <c r="E116" s="167"/>
      <c r="F116" s="146"/>
      <c r="G116" s="142"/>
      <c r="H116" s="147"/>
      <c r="I116" s="142"/>
      <c r="J116" s="19"/>
      <c r="K116" s="147"/>
      <c r="L116" s="142"/>
      <c r="M116" s="19"/>
      <c r="N116" s="147"/>
      <c r="O116" s="40"/>
      <c r="P116" s="150"/>
      <c r="Q116" s="121">
        <f t="shared" si="1"/>
        <v>0</v>
      </c>
      <c r="R116" s="123"/>
    </row>
    <row r="117" spans="1:18" ht="18" hidden="1" customHeight="1" x14ac:dyDescent="0.2">
      <c r="A117" s="332">
        <v>108</v>
      </c>
      <c r="B117" s="333"/>
      <c r="C117" s="8"/>
      <c r="D117" s="8"/>
      <c r="E117" s="167"/>
      <c r="F117" s="146"/>
      <c r="G117" s="142"/>
      <c r="H117" s="147"/>
      <c r="I117" s="142"/>
      <c r="J117" s="19"/>
      <c r="K117" s="147"/>
      <c r="L117" s="142"/>
      <c r="M117" s="19"/>
      <c r="N117" s="147"/>
      <c r="O117" s="40"/>
      <c r="P117" s="150"/>
      <c r="Q117" s="121">
        <f t="shared" si="1"/>
        <v>0</v>
      </c>
      <c r="R117" s="123"/>
    </row>
    <row r="118" spans="1:18" ht="18" hidden="1" customHeight="1" x14ac:dyDescent="0.2">
      <c r="A118" s="332">
        <v>109</v>
      </c>
      <c r="B118" s="333"/>
      <c r="C118" s="8"/>
      <c r="D118" s="8"/>
      <c r="E118" s="167"/>
      <c r="F118" s="146"/>
      <c r="G118" s="142"/>
      <c r="H118" s="147"/>
      <c r="I118" s="142"/>
      <c r="J118" s="19"/>
      <c r="K118" s="147"/>
      <c r="L118" s="142"/>
      <c r="M118" s="19"/>
      <c r="N118" s="147"/>
      <c r="O118" s="40"/>
      <c r="P118" s="150"/>
      <c r="Q118" s="121">
        <f t="shared" si="1"/>
        <v>0</v>
      </c>
      <c r="R118" s="123"/>
    </row>
    <row r="119" spans="1:18" ht="18" hidden="1" customHeight="1" x14ac:dyDescent="0.2">
      <c r="A119" s="332">
        <v>110</v>
      </c>
      <c r="B119" s="333"/>
      <c r="C119" s="8"/>
      <c r="D119" s="8"/>
      <c r="E119" s="167"/>
      <c r="F119" s="146"/>
      <c r="G119" s="142"/>
      <c r="H119" s="147"/>
      <c r="I119" s="142"/>
      <c r="J119" s="19"/>
      <c r="K119" s="147"/>
      <c r="L119" s="142"/>
      <c r="M119" s="19"/>
      <c r="N119" s="147"/>
      <c r="O119" s="40"/>
      <c r="P119" s="150"/>
      <c r="Q119" s="121">
        <f t="shared" si="1"/>
        <v>0</v>
      </c>
      <c r="R119" s="123"/>
    </row>
    <row r="120" spans="1:18" ht="18" hidden="1" customHeight="1" x14ac:dyDescent="0.2">
      <c r="A120" s="332">
        <v>111</v>
      </c>
      <c r="B120" s="333"/>
      <c r="C120" s="8"/>
      <c r="D120" s="8"/>
      <c r="E120" s="167"/>
      <c r="F120" s="146"/>
      <c r="G120" s="142"/>
      <c r="H120" s="147"/>
      <c r="I120" s="142"/>
      <c r="J120" s="19"/>
      <c r="K120" s="147"/>
      <c r="L120" s="142"/>
      <c r="M120" s="19"/>
      <c r="N120" s="147"/>
      <c r="O120" s="40"/>
      <c r="P120" s="150"/>
      <c r="Q120" s="121">
        <f t="shared" si="1"/>
        <v>0</v>
      </c>
      <c r="R120" s="123"/>
    </row>
    <row r="121" spans="1:18" ht="18" hidden="1" customHeight="1" x14ac:dyDescent="0.2">
      <c r="A121" s="332">
        <v>112</v>
      </c>
      <c r="B121" s="333"/>
      <c r="C121" s="8"/>
      <c r="D121" s="8"/>
      <c r="E121" s="167"/>
      <c r="F121" s="146"/>
      <c r="G121" s="142"/>
      <c r="H121" s="147"/>
      <c r="I121" s="142"/>
      <c r="J121" s="19"/>
      <c r="K121" s="147"/>
      <c r="L121" s="142"/>
      <c r="M121" s="19"/>
      <c r="N121" s="147"/>
      <c r="O121" s="40"/>
      <c r="P121" s="150"/>
      <c r="Q121" s="121">
        <f t="shared" si="1"/>
        <v>0</v>
      </c>
      <c r="R121" s="123"/>
    </row>
    <row r="122" spans="1:18" ht="18" hidden="1" customHeight="1" x14ac:dyDescent="0.2">
      <c r="A122" s="332">
        <v>113</v>
      </c>
      <c r="B122" s="333"/>
      <c r="C122" s="8"/>
      <c r="D122" s="8"/>
      <c r="E122" s="167"/>
      <c r="F122" s="146"/>
      <c r="G122" s="142"/>
      <c r="H122" s="147"/>
      <c r="I122" s="142"/>
      <c r="J122" s="19"/>
      <c r="K122" s="147"/>
      <c r="L122" s="142"/>
      <c r="M122" s="19"/>
      <c r="N122" s="147"/>
      <c r="O122" s="40"/>
      <c r="P122" s="150"/>
      <c r="Q122" s="121">
        <f t="shared" si="1"/>
        <v>0</v>
      </c>
      <c r="R122" s="123"/>
    </row>
    <row r="123" spans="1:18" ht="18" hidden="1" customHeight="1" x14ac:dyDescent="0.2">
      <c r="A123" s="332">
        <v>114</v>
      </c>
      <c r="B123" s="333"/>
      <c r="C123" s="8"/>
      <c r="D123" s="8"/>
      <c r="E123" s="167"/>
      <c r="F123" s="146"/>
      <c r="G123" s="142"/>
      <c r="H123" s="147"/>
      <c r="I123" s="142"/>
      <c r="J123" s="19"/>
      <c r="K123" s="147"/>
      <c r="L123" s="142"/>
      <c r="M123" s="19"/>
      <c r="N123" s="147"/>
      <c r="O123" s="40"/>
      <c r="P123" s="150"/>
      <c r="Q123" s="121">
        <f t="shared" si="1"/>
        <v>0</v>
      </c>
      <c r="R123" s="123"/>
    </row>
    <row r="124" spans="1:18" ht="18" hidden="1" customHeight="1" x14ac:dyDescent="0.2">
      <c r="A124" s="332">
        <v>115</v>
      </c>
      <c r="B124" s="333"/>
      <c r="C124" s="8"/>
      <c r="D124" s="8"/>
      <c r="E124" s="167"/>
      <c r="F124" s="146"/>
      <c r="G124" s="142"/>
      <c r="H124" s="147"/>
      <c r="I124" s="142"/>
      <c r="J124" s="19"/>
      <c r="K124" s="147"/>
      <c r="L124" s="142"/>
      <c r="M124" s="19"/>
      <c r="N124" s="147"/>
      <c r="O124" s="40"/>
      <c r="P124" s="150"/>
      <c r="Q124" s="121">
        <f t="shared" si="1"/>
        <v>0</v>
      </c>
      <c r="R124" s="123"/>
    </row>
    <row r="125" spans="1:18" ht="18" hidden="1" customHeight="1" x14ac:dyDescent="0.2">
      <c r="A125" s="332">
        <v>116</v>
      </c>
      <c r="B125" s="333"/>
      <c r="C125" s="8"/>
      <c r="D125" s="8"/>
      <c r="E125" s="167"/>
      <c r="F125" s="146"/>
      <c r="G125" s="142"/>
      <c r="H125" s="147"/>
      <c r="I125" s="142"/>
      <c r="J125" s="19"/>
      <c r="K125" s="147"/>
      <c r="L125" s="142"/>
      <c r="M125" s="19"/>
      <c r="N125" s="147"/>
      <c r="O125" s="40"/>
      <c r="P125" s="150"/>
      <c r="Q125" s="121">
        <f t="shared" si="1"/>
        <v>0</v>
      </c>
      <c r="R125" s="123"/>
    </row>
    <row r="126" spans="1:18" ht="18" hidden="1" customHeight="1" x14ac:dyDescent="0.2">
      <c r="A126" s="332">
        <v>117</v>
      </c>
      <c r="B126" s="333"/>
      <c r="C126" s="8"/>
      <c r="D126" s="8"/>
      <c r="E126" s="167"/>
      <c r="F126" s="146"/>
      <c r="G126" s="142"/>
      <c r="H126" s="147"/>
      <c r="I126" s="142"/>
      <c r="J126" s="19"/>
      <c r="K126" s="147"/>
      <c r="L126" s="142"/>
      <c r="M126" s="19"/>
      <c r="N126" s="147"/>
      <c r="O126" s="40"/>
      <c r="P126" s="150"/>
      <c r="Q126" s="121">
        <f t="shared" si="1"/>
        <v>0</v>
      </c>
      <c r="R126" s="123"/>
    </row>
    <row r="127" spans="1:18" ht="18" hidden="1" customHeight="1" x14ac:dyDescent="0.2">
      <c r="A127" s="332">
        <v>118</v>
      </c>
      <c r="B127" s="333"/>
      <c r="C127" s="8"/>
      <c r="D127" s="8"/>
      <c r="E127" s="167"/>
      <c r="F127" s="146"/>
      <c r="G127" s="142"/>
      <c r="H127" s="147"/>
      <c r="I127" s="142"/>
      <c r="J127" s="19"/>
      <c r="K127" s="147"/>
      <c r="L127" s="142"/>
      <c r="M127" s="19"/>
      <c r="N127" s="147"/>
      <c r="O127" s="40"/>
      <c r="P127" s="150"/>
      <c r="Q127" s="121">
        <f t="shared" si="1"/>
        <v>0</v>
      </c>
      <c r="R127" s="123"/>
    </row>
    <row r="128" spans="1:18" ht="18" hidden="1" customHeight="1" x14ac:dyDescent="0.2">
      <c r="A128" s="332">
        <v>119</v>
      </c>
      <c r="B128" s="333"/>
      <c r="C128" s="8"/>
      <c r="D128" s="8"/>
      <c r="E128" s="167"/>
      <c r="F128" s="146"/>
      <c r="G128" s="142"/>
      <c r="H128" s="147"/>
      <c r="I128" s="142"/>
      <c r="J128" s="19"/>
      <c r="K128" s="147"/>
      <c r="L128" s="142"/>
      <c r="M128" s="19"/>
      <c r="N128" s="147"/>
      <c r="O128" s="40"/>
      <c r="P128" s="150"/>
      <c r="Q128" s="121">
        <f t="shared" si="1"/>
        <v>0</v>
      </c>
      <c r="R128" s="123"/>
    </row>
    <row r="129" spans="1:18" ht="18" hidden="1" customHeight="1" x14ac:dyDescent="0.2">
      <c r="A129" s="332">
        <v>120</v>
      </c>
      <c r="B129" s="333"/>
      <c r="C129" s="8"/>
      <c r="D129" s="8"/>
      <c r="E129" s="167"/>
      <c r="F129" s="146"/>
      <c r="G129" s="142"/>
      <c r="H129" s="147"/>
      <c r="I129" s="142"/>
      <c r="J129" s="19"/>
      <c r="K129" s="147"/>
      <c r="L129" s="142"/>
      <c r="M129" s="19"/>
      <c r="N129" s="147"/>
      <c r="O129" s="40"/>
      <c r="P129" s="150"/>
      <c r="Q129" s="121">
        <f t="shared" si="1"/>
        <v>0</v>
      </c>
      <c r="R129" s="123"/>
    </row>
    <row r="130" spans="1:18" ht="18" hidden="1" customHeight="1" x14ac:dyDescent="0.2">
      <c r="A130" s="332">
        <v>121</v>
      </c>
      <c r="B130" s="333"/>
      <c r="C130" s="8"/>
      <c r="D130" s="8"/>
      <c r="E130" s="167"/>
      <c r="F130" s="146"/>
      <c r="G130" s="142"/>
      <c r="H130" s="147"/>
      <c r="I130" s="142"/>
      <c r="J130" s="19"/>
      <c r="K130" s="147"/>
      <c r="L130" s="142"/>
      <c r="M130" s="19"/>
      <c r="N130" s="147"/>
      <c r="O130" s="40"/>
      <c r="P130" s="150"/>
      <c r="Q130" s="121">
        <f t="shared" si="1"/>
        <v>0</v>
      </c>
      <c r="R130" s="123"/>
    </row>
    <row r="131" spans="1:18" ht="18" hidden="1" customHeight="1" x14ac:dyDescent="0.2">
      <c r="A131" s="332">
        <v>122</v>
      </c>
      <c r="B131" s="333"/>
      <c r="C131" s="8"/>
      <c r="D131" s="8"/>
      <c r="E131" s="167"/>
      <c r="F131" s="146"/>
      <c r="G131" s="142"/>
      <c r="H131" s="147"/>
      <c r="I131" s="142"/>
      <c r="J131" s="19"/>
      <c r="K131" s="147"/>
      <c r="L131" s="142"/>
      <c r="M131" s="19"/>
      <c r="N131" s="147"/>
      <c r="O131" s="40"/>
      <c r="P131" s="150"/>
      <c r="Q131" s="121">
        <f t="shared" si="1"/>
        <v>0</v>
      </c>
      <c r="R131" s="123"/>
    </row>
    <row r="132" spans="1:18" ht="18" hidden="1" customHeight="1" x14ac:dyDescent="0.2">
      <c r="A132" s="332">
        <v>123</v>
      </c>
      <c r="B132" s="333"/>
      <c r="C132" s="8"/>
      <c r="D132" s="8"/>
      <c r="E132" s="167"/>
      <c r="F132" s="146"/>
      <c r="G132" s="142"/>
      <c r="H132" s="147"/>
      <c r="I132" s="142"/>
      <c r="J132" s="19"/>
      <c r="K132" s="147"/>
      <c r="L132" s="142"/>
      <c r="M132" s="19"/>
      <c r="N132" s="147"/>
      <c r="O132" s="40"/>
      <c r="P132" s="150"/>
      <c r="Q132" s="121">
        <f t="shared" si="1"/>
        <v>0</v>
      </c>
      <c r="R132" s="123"/>
    </row>
    <row r="133" spans="1:18" ht="18" hidden="1" customHeight="1" x14ac:dyDescent="0.2">
      <c r="A133" s="332">
        <v>124</v>
      </c>
      <c r="B133" s="333"/>
      <c r="C133" s="8"/>
      <c r="D133" s="8"/>
      <c r="E133" s="167"/>
      <c r="F133" s="146"/>
      <c r="G133" s="142"/>
      <c r="H133" s="147"/>
      <c r="I133" s="142"/>
      <c r="J133" s="19"/>
      <c r="K133" s="147"/>
      <c r="L133" s="142"/>
      <c r="M133" s="19"/>
      <c r="N133" s="147"/>
      <c r="O133" s="40"/>
      <c r="P133" s="150"/>
      <c r="Q133" s="121">
        <f t="shared" si="1"/>
        <v>0</v>
      </c>
      <c r="R133" s="123"/>
    </row>
    <row r="134" spans="1:18" ht="18" hidden="1" customHeight="1" x14ac:dyDescent="0.2">
      <c r="A134" s="332">
        <v>125</v>
      </c>
      <c r="B134" s="333"/>
      <c r="C134" s="8"/>
      <c r="D134" s="8"/>
      <c r="E134" s="167"/>
      <c r="F134" s="146"/>
      <c r="G134" s="142"/>
      <c r="H134" s="147"/>
      <c r="I134" s="142"/>
      <c r="J134" s="19"/>
      <c r="K134" s="147"/>
      <c r="L134" s="142"/>
      <c r="M134" s="19"/>
      <c r="N134" s="147"/>
      <c r="O134" s="40"/>
      <c r="P134" s="150"/>
      <c r="Q134" s="121">
        <f t="shared" si="1"/>
        <v>0</v>
      </c>
      <c r="R134" s="123"/>
    </row>
    <row r="135" spans="1:18" ht="18" hidden="1" customHeight="1" x14ac:dyDescent="0.2">
      <c r="A135" s="332">
        <v>126</v>
      </c>
      <c r="B135" s="333"/>
      <c r="C135" s="8"/>
      <c r="D135" s="8"/>
      <c r="E135" s="167"/>
      <c r="F135" s="146"/>
      <c r="G135" s="142"/>
      <c r="H135" s="147"/>
      <c r="I135" s="142"/>
      <c r="J135" s="19"/>
      <c r="K135" s="147"/>
      <c r="L135" s="142"/>
      <c r="M135" s="19"/>
      <c r="N135" s="147"/>
      <c r="O135" s="40"/>
      <c r="P135" s="150"/>
      <c r="Q135" s="121">
        <f t="shared" si="1"/>
        <v>0</v>
      </c>
      <c r="R135" s="123"/>
    </row>
    <row r="136" spans="1:18" ht="18" hidden="1" customHeight="1" x14ac:dyDescent="0.2">
      <c r="A136" s="332">
        <v>127</v>
      </c>
      <c r="B136" s="333"/>
      <c r="C136" s="8"/>
      <c r="D136" s="8"/>
      <c r="E136" s="167"/>
      <c r="F136" s="146"/>
      <c r="G136" s="142"/>
      <c r="H136" s="147"/>
      <c r="I136" s="142"/>
      <c r="J136" s="19"/>
      <c r="K136" s="147"/>
      <c r="L136" s="142"/>
      <c r="M136" s="19"/>
      <c r="N136" s="147"/>
      <c r="O136" s="40"/>
      <c r="P136" s="150"/>
      <c r="Q136" s="121">
        <f t="shared" si="1"/>
        <v>0</v>
      </c>
      <c r="R136" s="123"/>
    </row>
    <row r="137" spans="1:18" ht="18" hidden="1" customHeight="1" x14ac:dyDescent="0.2">
      <c r="A137" s="332">
        <v>128</v>
      </c>
      <c r="B137" s="333"/>
      <c r="C137" s="8"/>
      <c r="D137" s="8"/>
      <c r="E137" s="167"/>
      <c r="F137" s="146"/>
      <c r="G137" s="142"/>
      <c r="H137" s="147"/>
      <c r="I137" s="142"/>
      <c r="J137" s="19"/>
      <c r="K137" s="147"/>
      <c r="L137" s="142"/>
      <c r="M137" s="19"/>
      <c r="N137" s="147"/>
      <c r="O137" s="40"/>
      <c r="P137" s="150"/>
      <c r="Q137" s="121">
        <f t="shared" si="1"/>
        <v>0</v>
      </c>
      <c r="R137" s="123"/>
    </row>
    <row r="138" spans="1:18" ht="18" hidden="1" customHeight="1" x14ac:dyDescent="0.2">
      <c r="A138" s="332">
        <v>129</v>
      </c>
      <c r="B138" s="333"/>
      <c r="C138" s="8"/>
      <c r="D138" s="8"/>
      <c r="E138" s="167"/>
      <c r="F138" s="146"/>
      <c r="G138" s="142"/>
      <c r="H138" s="147"/>
      <c r="I138" s="142"/>
      <c r="J138" s="19"/>
      <c r="K138" s="147"/>
      <c r="L138" s="142"/>
      <c r="M138" s="19"/>
      <c r="N138" s="147"/>
      <c r="O138" s="40"/>
      <c r="P138" s="150"/>
      <c r="Q138" s="121">
        <f t="shared" si="1"/>
        <v>0</v>
      </c>
      <c r="R138" s="123"/>
    </row>
    <row r="139" spans="1:18" ht="18" hidden="1" customHeight="1" x14ac:dyDescent="0.2">
      <c r="A139" s="332">
        <v>130</v>
      </c>
      <c r="B139" s="333"/>
      <c r="C139" s="8"/>
      <c r="D139" s="8"/>
      <c r="E139" s="167"/>
      <c r="F139" s="146"/>
      <c r="G139" s="142"/>
      <c r="H139" s="147"/>
      <c r="I139" s="142"/>
      <c r="J139" s="19"/>
      <c r="K139" s="147"/>
      <c r="L139" s="142"/>
      <c r="M139" s="19"/>
      <c r="N139" s="147"/>
      <c r="O139" s="40"/>
      <c r="P139" s="150"/>
      <c r="Q139" s="121">
        <f t="shared" si="1"/>
        <v>0</v>
      </c>
      <c r="R139" s="123"/>
    </row>
    <row r="140" spans="1:18" ht="18" hidden="1" customHeight="1" x14ac:dyDescent="0.2">
      <c r="A140" s="332">
        <v>131</v>
      </c>
      <c r="B140" s="333"/>
      <c r="C140" s="8"/>
      <c r="D140" s="8"/>
      <c r="E140" s="167"/>
      <c r="F140" s="146"/>
      <c r="G140" s="142"/>
      <c r="H140" s="147"/>
      <c r="I140" s="142"/>
      <c r="J140" s="19"/>
      <c r="K140" s="147"/>
      <c r="L140" s="142"/>
      <c r="M140" s="19"/>
      <c r="N140" s="147"/>
      <c r="O140" s="40"/>
      <c r="P140" s="150"/>
      <c r="Q140" s="121">
        <f t="shared" si="1"/>
        <v>0</v>
      </c>
      <c r="R140" s="123"/>
    </row>
    <row r="141" spans="1:18" ht="18" hidden="1" customHeight="1" x14ac:dyDescent="0.2">
      <c r="A141" s="332">
        <v>132</v>
      </c>
      <c r="B141" s="333"/>
      <c r="C141" s="8"/>
      <c r="D141" s="8"/>
      <c r="E141" s="167"/>
      <c r="F141" s="146"/>
      <c r="G141" s="142"/>
      <c r="H141" s="147"/>
      <c r="I141" s="142"/>
      <c r="J141" s="19"/>
      <c r="K141" s="147"/>
      <c r="L141" s="142"/>
      <c r="M141" s="19"/>
      <c r="N141" s="147"/>
      <c r="O141" s="40"/>
      <c r="P141" s="150"/>
      <c r="Q141" s="121">
        <f t="shared" si="1"/>
        <v>0</v>
      </c>
      <c r="R141" s="123"/>
    </row>
    <row r="142" spans="1:18" ht="18" hidden="1" customHeight="1" x14ac:dyDescent="0.2">
      <c r="A142" s="332">
        <v>133</v>
      </c>
      <c r="B142" s="333"/>
      <c r="C142" s="8"/>
      <c r="D142" s="8"/>
      <c r="E142" s="167"/>
      <c r="F142" s="146"/>
      <c r="G142" s="142"/>
      <c r="H142" s="147"/>
      <c r="I142" s="142"/>
      <c r="J142" s="19"/>
      <c r="K142" s="147"/>
      <c r="L142" s="142"/>
      <c r="M142" s="19"/>
      <c r="N142" s="147"/>
      <c r="O142" s="40"/>
      <c r="P142" s="150"/>
      <c r="Q142" s="121">
        <f t="shared" si="1"/>
        <v>0</v>
      </c>
      <c r="R142" s="123"/>
    </row>
    <row r="143" spans="1:18" ht="18" hidden="1" customHeight="1" x14ac:dyDescent="0.2">
      <c r="A143" s="332">
        <v>134</v>
      </c>
      <c r="B143" s="333"/>
      <c r="C143" s="8"/>
      <c r="D143" s="8"/>
      <c r="E143" s="167"/>
      <c r="F143" s="146"/>
      <c r="G143" s="142"/>
      <c r="H143" s="147"/>
      <c r="I143" s="142"/>
      <c r="J143" s="19"/>
      <c r="K143" s="147"/>
      <c r="L143" s="142"/>
      <c r="M143" s="19"/>
      <c r="N143" s="147"/>
      <c r="O143" s="40"/>
      <c r="P143" s="150"/>
      <c r="Q143" s="121">
        <f t="shared" si="1"/>
        <v>0</v>
      </c>
      <c r="R143" s="123"/>
    </row>
    <row r="144" spans="1:18" ht="18" hidden="1" customHeight="1" x14ac:dyDescent="0.2">
      <c r="A144" s="332">
        <v>135</v>
      </c>
      <c r="B144" s="333"/>
      <c r="C144" s="8"/>
      <c r="D144" s="8"/>
      <c r="E144" s="167"/>
      <c r="F144" s="146"/>
      <c r="G144" s="142"/>
      <c r="H144" s="147"/>
      <c r="I144" s="142"/>
      <c r="J144" s="19"/>
      <c r="K144" s="147"/>
      <c r="L144" s="142"/>
      <c r="M144" s="19"/>
      <c r="N144" s="147"/>
      <c r="O144" s="40"/>
      <c r="P144" s="150"/>
      <c r="Q144" s="121">
        <f t="shared" si="1"/>
        <v>0</v>
      </c>
      <c r="R144" s="123"/>
    </row>
    <row r="145" spans="1:18" ht="18" hidden="1" customHeight="1" x14ac:dyDescent="0.2">
      <c r="A145" s="332">
        <v>136</v>
      </c>
      <c r="B145" s="333"/>
      <c r="C145" s="8"/>
      <c r="D145" s="8"/>
      <c r="E145" s="167"/>
      <c r="F145" s="146"/>
      <c r="G145" s="142"/>
      <c r="H145" s="147"/>
      <c r="I145" s="142"/>
      <c r="J145" s="19"/>
      <c r="K145" s="147"/>
      <c r="L145" s="142"/>
      <c r="M145" s="19"/>
      <c r="N145" s="147"/>
      <c r="O145" s="40"/>
      <c r="P145" s="150"/>
      <c r="Q145" s="121">
        <f t="shared" si="1"/>
        <v>0</v>
      </c>
      <c r="R145" s="123"/>
    </row>
    <row r="146" spans="1:18" ht="18" hidden="1" customHeight="1" x14ac:dyDescent="0.2">
      <c r="A146" s="332">
        <v>137</v>
      </c>
      <c r="B146" s="333"/>
      <c r="C146" s="8"/>
      <c r="D146" s="8"/>
      <c r="E146" s="167"/>
      <c r="F146" s="146"/>
      <c r="G146" s="142"/>
      <c r="H146" s="147"/>
      <c r="I146" s="142"/>
      <c r="J146" s="19"/>
      <c r="K146" s="147"/>
      <c r="L146" s="142"/>
      <c r="M146" s="19"/>
      <c r="N146" s="147"/>
      <c r="O146" s="40"/>
      <c r="P146" s="150"/>
      <c r="Q146" s="121">
        <f t="shared" si="1"/>
        <v>0</v>
      </c>
      <c r="R146" s="123"/>
    </row>
    <row r="147" spans="1:18" ht="18" hidden="1" customHeight="1" x14ac:dyDescent="0.2">
      <c r="A147" s="332">
        <v>138</v>
      </c>
      <c r="B147" s="333"/>
      <c r="C147" s="8"/>
      <c r="D147" s="8"/>
      <c r="E147" s="167"/>
      <c r="F147" s="146"/>
      <c r="G147" s="142"/>
      <c r="H147" s="147"/>
      <c r="I147" s="142"/>
      <c r="J147" s="19"/>
      <c r="K147" s="147"/>
      <c r="L147" s="142"/>
      <c r="M147" s="19"/>
      <c r="N147" s="147"/>
      <c r="O147" s="40"/>
      <c r="P147" s="150"/>
      <c r="Q147" s="121">
        <f t="shared" si="1"/>
        <v>0</v>
      </c>
      <c r="R147" s="123"/>
    </row>
    <row r="148" spans="1:18" ht="18" hidden="1" customHeight="1" x14ac:dyDescent="0.2">
      <c r="A148" s="332">
        <v>139</v>
      </c>
      <c r="B148" s="333"/>
      <c r="C148" s="8"/>
      <c r="D148" s="8"/>
      <c r="E148" s="167"/>
      <c r="F148" s="146"/>
      <c r="G148" s="142"/>
      <c r="H148" s="147"/>
      <c r="I148" s="142"/>
      <c r="J148" s="19"/>
      <c r="K148" s="147"/>
      <c r="L148" s="142"/>
      <c r="M148" s="19"/>
      <c r="N148" s="147"/>
      <c r="O148" s="40"/>
      <c r="P148" s="150"/>
      <c r="Q148" s="121">
        <f t="shared" si="1"/>
        <v>0</v>
      </c>
      <c r="R148" s="123"/>
    </row>
    <row r="149" spans="1:18" ht="18" hidden="1" customHeight="1" x14ac:dyDescent="0.2">
      <c r="A149" s="332">
        <v>140</v>
      </c>
      <c r="B149" s="333"/>
      <c r="C149" s="8"/>
      <c r="D149" s="8"/>
      <c r="E149" s="167"/>
      <c r="F149" s="146"/>
      <c r="G149" s="142"/>
      <c r="H149" s="147"/>
      <c r="I149" s="142"/>
      <c r="J149" s="19"/>
      <c r="K149" s="147"/>
      <c r="L149" s="142"/>
      <c r="M149" s="19"/>
      <c r="N149" s="147"/>
      <c r="O149" s="40"/>
      <c r="P149" s="150"/>
      <c r="Q149" s="121">
        <f t="shared" si="1"/>
        <v>0</v>
      </c>
      <c r="R149" s="123"/>
    </row>
    <row r="150" spans="1:18" ht="18" hidden="1" customHeight="1" x14ac:dyDescent="0.2">
      <c r="A150" s="332">
        <v>141</v>
      </c>
      <c r="B150" s="333"/>
      <c r="C150" s="8"/>
      <c r="D150" s="8"/>
      <c r="E150" s="167"/>
      <c r="F150" s="146"/>
      <c r="G150" s="142"/>
      <c r="H150" s="147"/>
      <c r="I150" s="142"/>
      <c r="J150" s="19"/>
      <c r="K150" s="147"/>
      <c r="L150" s="142"/>
      <c r="M150" s="19"/>
      <c r="N150" s="147"/>
      <c r="O150" s="40"/>
      <c r="P150" s="150"/>
      <c r="Q150" s="121">
        <f t="shared" si="1"/>
        <v>0</v>
      </c>
      <c r="R150" s="123"/>
    </row>
    <row r="151" spans="1:18" ht="18" hidden="1" customHeight="1" x14ac:dyDescent="0.2">
      <c r="A151" s="332">
        <v>142</v>
      </c>
      <c r="B151" s="333"/>
      <c r="C151" s="8"/>
      <c r="D151" s="8"/>
      <c r="E151" s="167"/>
      <c r="F151" s="146"/>
      <c r="G151" s="142"/>
      <c r="H151" s="147"/>
      <c r="I151" s="142"/>
      <c r="J151" s="19"/>
      <c r="K151" s="147"/>
      <c r="L151" s="142"/>
      <c r="M151" s="19"/>
      <c r="N151" s="147"/>
      <c r="O151" s="40"/>
      <c r="P151" s="150"/>
      <c r="Q151" s="121">
        <f t="shared" si="1"/>
        <v>0</v>
      </c>
      <c r="R151" s="123"/>
    </row>
    <row r="152" spans="1:18" ht="18" hidden="1" customHeight="1" x14ac:dyDescent="0.2">
      <c r="A152" s="332">
        <v>143</v>
      </c>
      <c r="B152" s="333"/>
      <c r="C152" s="8"/>
      <c r="D152" s="8"/>
      <c r="E152" s="167"/>
      <c r="F152" s="146"/>
      <c r="G152" s="142"/>
      <c r="H152" s="147"/>
      <c r="I152" s="142"/>
      <c r="J152" s="19"/>
      <c r="K152" s="147"/>
      <c r="L152" s="142"/>
      <c r="M152" s="19"/>
      <c r="N152" s="147"/>
      <c r="O152" s="40"/>
      <c r="P152" s="150"/>
      <c r="Q152" s="121">
        <f t="shared" si="1"/>
        <v>0</v>
      </c>
      <c r="R152" s="123"/>
    </row>
    <row r="153" spans="1:18" ht="18" hidden="1" customHeight="1" x14ac:dyDescent="0.2">
      <c r="A153" s="332">
        <v>144</v>
      </c>
      <c r="B153" s="333"/>
      <c r="C153" s="8"/>
      <c r="D153" s="8"/>
      <c r="E153" s="167"/>
      <c r="F153" s="146"/>
      <c r="G153" s="142"/>
      <c r="H153" s="147"/>
      <c r="I153" s="142"/>
      <c r="J153" s="19"/>
      <c r="K153" s="147"/>
      <c r="L153" s="142"/>
      <c r="M153" s="19"/>
      <c r="N153" s="147"/>
      <c r="O153" s="40"/>
      <c r="P153" s="150"/>
      <c r="Q153" s="121">
        <f t="shared" si="1"/>
        <v>0</v>
      </c>
      <c r="R153" s="123"/>
    </row>
    <row r="154" spans="1:18" ht="18" hidden="1" customHeight="1" x14ac:dyDescent="0.2">
      <c r="A154" s="332">
        <v>145</v>
      </c>
      <c r="B154" s="333"/>
      <c r="C154" s="8"/>
      <c r="D154" s="8"/>
      <c r="E154" s="167"/>
      <c r="F154" s="146"/>
      <c r="G154" s="142"/>
      <c r="H154" s="147"/>
      <c r="I154" s="142"/>
      <c r="J154" s="19"/>
      <c r="K154" s="147"/>
      <c r="L154" s="142"/>
      <c r="M154" s="19"/>
      <c r="N154" s="147"/>
      <c r="O154" s="40"/>
      <c r="P154" s="150"/>
      <c r="Q154" s="121">
        <f t="shared" si="1"/>
        <v>0</v>
      </c>
      <c r="R154" s="123"/>
    </row>
    <row r="155" spans="1:18" ht="18" hidden="1" customHeight="1" x14ac:dyDescent="0.2">
      <c r="A155" s="332">
        <v>146</v>
      </c>
      <c r="B155" s="333"/>
      <c r="C155" s="8"/>
      <c r="D155" s="8"/>
      <c r="E155" s="167"/>
      <c r="F155" s="146"/>
      <c r="G155" s="142"/>
      <c r="H155" s="147"/>
      <c r="I155" s="142"/>
      <c r="J155" s="19"/>
      <c r="K155" s="147"/>
      <c r="L155" s="142"/>
      <c r="M155" s="19"/>
      <c r="N155" s="147"/>
      <c r="O155" s="40"/>
      <c r="P155" s="150"/>
      <c r="Q155" s="121">
        <f t="shared" si="1"/>
        <v>0</v>
      </c>
      <c r="R155" s="123"/>
    </row>
    <row r="156" spans="1:18" ht="18" hidden="1" customHeight="1" x14ac:dyDescent="0.2">
      <c r="A156" s="332">
        <v>147</v>
      </c>
      <c r="B156" s="333"/>
      <c r="C156" s="8"/>
      <c r="D156" s="8"/>
      <c r="E156" s="167"/>
      <c r="F156" s="146"/>
      <c r="G156" s="142"/>
      <c r="H156" s="147"/>
      <c r="I156" s="142"/>
      <c r="J156" s="19"/>
      <c r="K156" s="147"/>
      <c r="L156" s="142"/>
      <c r="M156" s="19"/>
      <c r="N156" s="147"/>
      <c r="O156" s="40"/>
      <c r="P156" s="150"/>
      <c r="Q156" s="121">
        <f t="shared" si="1"/>
        <v>0</v>
      </c>
      <c r="R156" s="123"/>
    </row>
    <row r="157" spans="1:18" ht="18" hidden="1" customHeight="1" x14ac:dyDescent="0.2">
      <c r="A157" s="332">
        <v>148</v>
      </c>
      <c r="B157" s="333"/>
      <c r="C157" s="8"/>
      <c r="D157" s="8"/>
      <c r="E157" s="167"/>
      <c r="F157" s="146"/>
      <c r="G157" s="142"/>
      <c r="H157" s="147"/>
      <c r="I157" s="142"/>
      <c r="J157" s="19"/>
      <c r="K157" s="147"/>
      <c r="L157" s="142"/>
      <c r="M157" s="19"/>
      <c r="N157" s="147"/>
      <c r="O157" s="40"/>
      <c r="P157" s="150"/>
      <c r="Q157" s="121">
        <f t="shared" si="1"/>
        <v>0</v>
      </c>
      <c r="R157" s="123"/>
    </row>
    <row r="158" spans="1:18" ht="18" hidden="1" customHeight="1" x14ac:dyDescent="0.2">
      <c r="A158" s="332">
        <v>149</v>
      </c>
      <c r="B158" s="333"/>
      <c r="C158" s="8"/>
      <c r="D158" s="8"/>
      <c r="E158" s="167"/>
      <c r="F158" s="146"/>
      <c r="G158" s="142"/>
      <c r="H158" s="147"/>
      <c r="I158" s="142"/>
      <c r="J158" s="19"/>
      <c r="K158" s="147"/>
      <c r="L158" s="142"/>
      <c r="M158" s="19"/>
      <c r="N158" s="147"/>
      <c r="O158" s="40"/>
      <c r="P158" s="150"/>
      <c r="Q158" s="121">
        <f t="shared" si="1"/>
        <v>0</v>
      </c>
      <c r="R158" s="123"/>
    </row>
    <row r="159" spans="1:18" ht="18" hidden="1" customHeight="1" x14ac:dyDescent="0.2">
      <c r="A159" s="332">
        <v>150</v>
      </c>
      <c r="B159" s="333"/>
      <c r="C159" s="8"/>
      <c r="D159" s="8"/>
      <c r="E159" s="167"/>
      <c r="F159" s="146"/>
      <c r="G159" s="142"/>
      <c r="H159" s="147"/>
      <c r="I159" s="142"/>
      <c r="J159" s="19"/>
      <c r="K159" s="147"/>
      <c r="L159" s="142"/>
      <c r="M159" s="19"/>
      <c r="N159" s="147"/>
      <c r="O159" s="40"/>
      <c r="P159" s="150"/>
      <c r="Q159" s="121">
        <f t="shared" si="1"/>
        <v>0</v>
      </c>
      <c r="R159" s="123"/>
    </row>
    <row r="160" spans="1:18" ht="18" hidden="1" customHeight="1" x14ac:dyDescent="0.2">
      <c r="A160" s="332">
        <v>151</v>
      </c>
      <c r="B160" s="333"/>
      <c r="C160" s="8"/>
      <c r="D160" s="8"/>
      <c r="E160" s="167"/>
      <c r="F160" s="146"/>
      <c r="G160" s="142"/>
      <c r="H160" s="147"/>
      <c r="I160" s="142"/>
      <c r="J160" s="19"/>
      <c r="K160" s="147"/>
      <c r="L160" s="142"/>
      <c r="M160" s="19"/>
      <c r="N160" s="147"/>
      <c r="O160" s="40"/>
      <c r="P160" s="150"/>
      <c r="Q160" s="121">
        <f t="shared" si="1"/>
        <v>0</v>
      </c>
      <c r="R160" s="123"/>
    </row>
    <row r="161" spans="1:18" ht="18" hidden="1" customHeight="1" x14ac:dyDescent="0.2">
      <c r="A161" s="332">
        <v>152</v>
      </c>
      <c r="B161" s="333"/>
      <c r="C161" s="8"/>
      <c r="D161" s="8"/>
      <c r="E161" s="167"/>
      <c r="F161" s="146"/>
      <c r="G161" s="142"/>
      <c r="H161" s="147"/>
      <c r="I161" s="142"/>
      <c r="J161" s="19"/>
      <c r="K161" s="147"/>
      <c r="L161" s="142"/>
      <c r="M161" s="19"/>
      <c r="N161" s="147"/>
      <c r="O161" s="40"/>
      <c r="P161" s="150"/>
      <c r="Q161" s="121">
        <f t="shared" si="1"/>
        <v>0</v>
      </c>
      <c r="R161" s="123"/>
    </row>
    <row r="162" spans="1:18" ht="18" hidden="1" customHeight="1" x14ac:dyDescent="0.2">
      <c r="A162" s="332">
        <v>153</v>
      </c>
      <c r="B162" s="333"/>
      <c r="C162" s="8"/>
      <c r="D162" s="8"/>
      <c r="E162" s="167"/>
      <c r="F162" s="146"/>
      <c r="G162" s="142"/>
      <c r="H162" s="147"/>
      <c r="I162" s="142"/>
      <c r="J162" s="19"/>
      <c r="K162" s="147"/>
      <c r="L162" s="142"/>
      <c r="M162" s="19"/>
      <c r="N162" s="147"/>
      <c r="O162" s="40"/>
      <c r="P162" s="150"/>
      <c r="Q162" s="121">
        <f t="shared" si="1"/>
        <v>0</v>
      </c>
      <c r="R162" s="123"/>
    </row>
    <row r="163" spans="1:18" ht="18" hidden="1" customHeight="1" x14ac:dyDescent="0.2">
      <c r="A163" s="332">
        <v>154</v>
      </c>
      <c r="B163" s="333"/>
      <c r="C163" s="8"/>
      <c r="D163" s="12"/>
      <c r="E163" s="167"/>
      <c r="F163" s="146"/>
      <c r="G163" s="141"/>
      <c r="H163" s="146"/>
      <c r="I163" s="141"/>
      <c r="J163" s="19"/>
      <c r="K163" s="147"/>
      <c r="L163" s="142"/>
      <c r="M163" s="19"/>
      <c r="N163" s="147"/>
      <c r="O163" s="40"/>
      <c r="P163" s="150"/>
      <c r="Q163" s="121">
        <f t="shared" si="1"/>
        <v>0</v>
      </c>
      <c r="R163" s="123"/>
    </row>
    <row r="164" spans="1:18" ht="18" hidden="1" customHeight="1" x14ac:dyDescent="0.2">
      <c r="A164" s="332">
        <v>155</v>
      </c>
      <c r="B164" s="333"/>
      <c r="C164" s="8"/>
      <c r="D164" s="12"/>
      <c r="E164" s="167"/>
      <c r="F164" s="146"/>
      <c r="G164" s="141"/>
      <c r="H164" s="146"/>
      <c r="I164" s="141"/>
      <c r="J164" s="19"/>
      <c r="K164" s="147"/>
      <c r="L164" s="142"/>
      <c r="M164" s="19"/>
      <c r="N164" s="147"/>
      <c r="O164" s="40"/>
      <c r="P164" s="150"/>
      <c r="Q164" s="121">
        <f t="shared" si="1"/>
        <v>0</v>
      </c>
      <c r="R164" s="123"/>
    </row>
    <row r="165" spans="1:18" ht="18" hidden="1" customHeight="1" x14ac:dyDescent="0.2">
      <c r="A165" s="332">
        <v>156</v>
      </c>
      <c r="B165" s="333"/>
      <c r="C165" s="8"/>
      <c r="D165" s="12"/>
      <c r="E165" s="167"/>
      <c r="F165" s="146"/>
      <c r="G165" s="141"/>
      <c r="H165" s="146"/>
      <c r="I165" s="141"/>
      <c r="J165" s="19"/>
      <c r="K165" s="147"/>
      <c r="L165" s="142"/>
      <c r="M165" s="19"/>
      <c r="N165" s="147"/>
      <c r="O165" s="40"/>
      <c r="P165" s="150"/>
      <c r="Q165" s="121">
        <f t="shared" si="1"/>
        <v>0</v>
      </c>
      <c r="R165" s="123"/>
    </row>
    <row r="166" spans="1:18" ht="18" hidden="1" customHeight="1" x14ac:dyDescent="0.2">
      <c r="A166" s="332">
        <v>157</v>
      </c>
      <c r="B166" s="333"/>
      <c r="C166" s="8"/>
      <c r="D166" s="12"/>
      <c r="E166" s="167"/>
      <c r="F166" s="146"/>
      <c r="G166" s="141"/>
      <c r="H166" s="146"/>
      <c r="I166" s="141"/>
      <c r="J166" s="19"/>
      <c r="K166" s="147"/>
      <c r="L166" s="142"/>
      <c r="M166" s="19"/>
      <c r="N166" s="147"/>
      <c r="O166" s="40"/>
      <c r="P166" s="150"/>
      <c r="Q166" s="121">
        <f t="shared" si="1"/>
        <v>0</v>
      </c>
      <c r="R166" s="123"/>
    </row>
    <row r="167" spans="1:18" ht="18" hidden="1" customHeight="1" x14ac:dyDescent="0.2">
      <c r="A167" s="332">
        <v>158</v>
      </c>
      <c r="B167" s="333"/>
      <c r="C167" s="8"/>
      <c r="D167" s="12"/>
      <c r="E167" s="167"/>
      <c r="F167" s="146"/>
      <c r="G167" s="141"/>
      <c r="H167" s="147"/>
      <c r="I167" s="142"/>
      <c r="J167" s="19"/>
      <c r="K167" s="147"/>
      <c r="L167" s="142"/>
      <c r="M167" s="19"/>
      <c r="N167" s="147"/>
      <c r="O167" s="40"/>
      <c r="P167" s="150"/>
      <c r="Q167" s="121">
        <f t="shared" si="1"/>
        <v>0</v>
      </c>
      <c r="R167" s="123"/>
    </row>
    <row r="168" spans="1:18" ht="18" hidden="1" customHeight="1" x14ac:dyDescent="0.2">
      <c r="A168" s="332">
        <v>159</v>
      </c>
      <c r="B168" s="333"/>
      <c r="C168" s="8"/>
      <c r="D168" s="12"/>
      <c r="E168" s="167"/>
      <c r="F168" s="146"/>
      <c r="G168" s="141"/>
      <c r="H168" s="147"/>
      <c r="I168" s="142"/>
      <c r="J168" s="19"/>
      <c r="K168" s="147"/>
      <c r="L168" s="142"/>
      <c r="M168" s="19"/>
      <c r="N168" s="147"/>
      <c r="O168" s="40"/>
      <c r="P168" s="150"/>
      <c r="Q168" s="121">
        <f t="shared" si="1"/>
        <v>0</v>
      </c>
      <c r="R168" s="123"/>
    </row>
    <row r="169" spans="1:18" ht="18" hidden="1" customHeight="1" x14ac:dyDescent="0.2">
      <c r="A169" s="332">
        <v>160</v>
      </c>
      <c r="B169" s="333"/>
      <c r="C169" s="8"/>
      <c r="D169" s="12"/>
      <c r="E169" s="167"/>
      <c r="F169" s="146"/>
      <c r="G169" s="141"/>
      <c r="H169" s="147"/>
      <c r="I169" s="142"/>
      <c r="J169" s="19"/>
      <c r="K169" s="147"/>
      <c r="L169" s="142"/>
      <c r="M169" s="19"/>
      <c r="N169" s="147"/>
      <c r="O169" s="40"/>
      <c r="P169" s="150"/>
      <c r="Q169" s="121">
        <f t="shared" si="1"/>
        <v>0</v>
      </c>
      <c r="R169" s="123"/>
    </row>
    <row r="170" spans="1:18" ht="18" hidden="1" customHeight="1" x14ac:dyDescent="0.2">
      <c r="A170" s="332">
        <v>161</v>
      </c>
      <c r="B170" s="333"/>
      <c r="C170" s="8"/>
      <c r="D170" s="12"/>
      <c r="E170" s="167"/>
      <c r="F170" s="146"/>
      <c r="G170" s="141"/>
      <c r="H170" s="147"/>
      <c r="I170" s="142"/>
      <c r="J170" s="19"/>
      <c r="K170" s="147"/>
      <c r="L170" s="142"/>
      <c r="M170" s="19"/>
      <c r="N170" s="147"/>
      <c r="O170" s="40"/>
      <c r="P170" s="150"/>
      <c r="Q170" s="121">
        <f t="shared" si="1"/>
        <v>0</v>
      </c>
      <c r="R170" s="123"/>
    </row>
    <row r="171" spans="1:18" ht="18" hidden="1" customHeight="1" x14ac:dyDescent="0.2">
      <c r="A171" s="332">
        <v>162</v>
      </c>
      <c r="B171" s="333"/>
      <c r="C171" s="8"/>
      <c r="D171" s="12"/>
      <c r="E171" s="167"/>
      <c r="F171" s="146"/>
      <c r="G171" s="141"/>
      <c r="H171" s="147"/>
      <c r="I171" s="142"/>
      <c r="J171" s="19"/>
      <c r="K171" s="147"/>
      <c r="L171" s="142"/>
      <c r="M171" s="19"/>
      <c r="N171" s="147"/>
      <c r="O171" s="40"/>
      <c r="P171" s="150"/>
      <c r="Q171" s="121">
        <f t="shared" ref="Q171:Q308" si="2">IF(G171="",0,INT(SUM(PRODUCT(G171,I171,L171),O171)))</f>
        <v>0</v>
      </c>
      <c r="R171" s="123"/>
    </row>
    <row r="172" spans="1:18" ht="18" hidden="1" customHeight="1" x14ac:dyDescent="0.2">
      <c r="A172" s="332">
        <v>163</v>
      </c>
      <c r="B172" s="333"/>
      <c r="C172" s="8"/>
      <c r="D172" s="12"/>
      <c r="E172" s="167"/>
      <c r="F172" s="146"/>
      <c r="G172" s="141"/>
      <c r="H172" s="146"/>
      <c r="I172" s="141"/>
      <c r="J172" s="19"/>
      <c r="K172" s="146"/>
      <c r="L172" s="142"/>
      <c r="M172" s="35"/>
      <c r="N172" s="147"/>
      <c r="O172" s="40"/>
      <c r="P172" s="150"/>
      <c r="Q172" s="121">
        <f t="shared" si="2"/>
        <v>0</v>
      </c>
      <c r="R172" s="123"/>
    </row>
    <row r="173" spans="1:18" ht="18" hidden="1" customHeight="1" x14ac:dyDescent="0.2">
      <c r="A173" s="332">
        <v>164</v>
      </c>
      <c r="B173" s="333"/>
      <c r="C173" s="8"/>
      <c r="D173" s="12"/>
      <c r="E173" s="167"/>
      <c r="F173" s="146"/>
      <c r="G173" s="141"/>
      <c r="H173" s="146"/>
      <c r="I173" s="141"/>
      <c r="J173" s="19"/>
      <c r="K173" s="146"/>
      <c r="L173" s="142"/>
      <c r="M173" s="35"/>
      <c r="N173" s="147"/>
      <c r="O173" s="40"/>
      <c r="P173" s="150"/>
      <c r="Q173" s="121">
        <f t="shared" si="2"/>
        <v>0</v>
      </c>
      <c r="R173" s="123"/>
    </row>
    <row r="174" spans="1:18" ht="18" hidden="1" customHeight="1" x14ac:dyDescent="0.2">
      <c r="A174" s="332">
        <v>165</v>
      </c>
      <c r="B174" s="333"/>
      <c r="C174" s="8"/>
      <c r="D174" s="12"/>
      <c r="E174" s="167"/>
      <c r="F174" s="146"/>
      <c r="G174" s="141"/>
      <c r="H174" s="146"/>
      <c r="I174" s="141"/>
      <c r="J174" s="19"/>
      <c r="K174" s="146"/>
      <c r="L174" s="142"/>
      <c r="M174" s="35"/>
      <c r="N174" s="147"/>
      <c r="O174" s="40"/>
      <c r="P174" s="150"/>
      <c r="Q174" s="121">
        <f t="shared" si="2"/>
        <v>0</v>
      </c>
      <c r="R174" s="123"/>
    </row>
    <row r="175" spans="1:18" ht="18" hidden="1" customHeight="1" x14ac:dyDescent="0.2">
      <c r="A175" s="332">
        <v>166</v>
      </c>
      <c r="B175" s="333"/>
      <c r="C175" s="8"/>
      <c r="D175" s="12"/>
      <c r="E175" s="167"/>
      <c r="F175" s="146"/>
      <c r="G175" s="141"/>
      <c r="H175" s="146"/>
      <c r="I175" s="141"/>
      <c r="J175" s="19"/>
      <c r="K175" s="147"/>
      <c r="L175" s="142"/>
      <c r="M175" s="19"/>
      <c r="N175" s="147"/>
      <c r="O175" s="40"/>
      <c r="P175" s="150"/>
      <c r="Q175" s="121">
        <f t="shared" si="2"/>
        <v>0</v>
      </c>
      <c r="R175" s="123"/>
    </row>
    <row r="176" spans="1:18" ht="18" hidden="1" customHeight="1" x14ac:dyDescent="0.2">
      <c r="A176" s="332">
        <v>167</v>
      </c>
      <c r="B176" s="333"/>
      <c r="C176" s="8"/>
      <c r="D176" s="12"/>
      <c r="E176" s="167"/>
      <c r="F176" s="146"/>
      <c r="G176" s="141"/>
      <c r="H176" s="146"/>
      <c r="I176" s="141"/>
      <c r="J176" s="19"/>
      <c r="K176" s="147"/>
      <c r="L176" s="142"/>
      <c r="M176" s="19"/>
      <c r="N176" s="147"/>
      <c r="O176" s="40"/>
      <c r="P176" s="150"/>
      <c r="Q176" s="121">
        <f t="shared" si="2"/>
        <v>0</v>
      </c>
      <c r="R176" s="123"/>
    </row>
    <row r="177" spans="1:18" ht="18" hidden="1" customHeight="1" x14ac:dyDescent="0.2">
      <c r="A177" s="332">
        <v>168</v>
      </c>
      <c r="B177" s="333"/>
      <c r="C177" s="8"/>
      <c r="D177" s="12"/>
      <c r="E177" s="167"/>
      <c r="F177" s="146"/>
      <c r="G177" s="141"/>
      <c r="H177" s="146"/>
      <c r="I177" s="141"/>
      <c r="J177" s="19"/>
      <c r="K177" s="147"/>
      <c r="L177" s="142"/>
      <c r="M177" s="19"/>
      <c r="N177" s="147"/>
      <c r="O177" s="40"/>
      <c r="P177" s="150"/>
      <c r="Q177" s="121">
        <f t="shared" si="2"/>
        <v>0</v>
      </c>
      <c r="R177" s="123"/>
    </row>
    <row r="178" spans="1:18" ht="18" hidden="1" customHeight="1" x14ac:dyDescent="0.2">
      <c r="A178" s="332">
        <v>169</v>
      </c>
      <c r="B178" s="333"/>
      <c r="C178" s="8"/>
      <c r="D178" s="12"/>
      <c r="E178" s="167"/>
      <c r="F178" s="146"/>
      <c r="G178" s="141"/>
      <c r="H178" s="146"/>
      <c r="I178" s="141"/>
      <c r="J178" s="19"/>
      <c r="K178" s="147"/>
      <c r="L178" s="142"/>
      <c r="M178" s="19"/>
      <c r="N178" s="147"/>
      <c r="O178" s="40"/>
      <c r="P178" s="150"/>
      <c r="Q178" s="121">
        <f t="shared" si="2"/>
        <v>0</v>
      </c>
      <c r="R178" s="123"/>
    </row>
    <row r="179" spans="1:18" ht="18" hidden="1" customHeight="1" x14ac:dyDescent="0.2">
      <c r="A179" s="332">
        <v>170</v>
      </c>
      <c r="B179" s="333"/>
      <c r="C179" s="8"/>
      <c r="D179" s="12"/>
      <c r="E179" s="167"/>
      <c r="F179" s="146"/>
      <c r="G179" s="141"/>
      <c r="H179" s="146"/>
      <c r="I179" s="141"/>
      <c r="J179" s="19"/>
      <c r="K179" s="147"/>
      <c r="L179" s="142"/>
      <c r="M179" s="19"/>
      <c r="N179" s="147"/>
      <c r="O179" s="40"/>
      <c r="P179" s="150"/>
      <c r="Q179" s="121">
        <f t="shared" si="2"/>
        <v>0</v>
      </c>
      <c r="R179" s="123"/>
    </row>
    <row r="180" spans="1:18" ht="18" hidden="1" customHeight="1" x14ac:dyDescent="0.2">
      <c r="A180" s="332">
        <v>171</v>
      </c>
      <c r="B180" s="333"/>
      <c r="C180" s="8"/>
      <c r="D180" s="12"/>
      <c r="E180" s="167"/>
      <c r="F180" s="146"/>
      <c r="G180" s="141"/>
      <c r="H180" s="146"/>
      <c r="I180" s="141"/>
      <c r="J180" s="19"/>
      <c r="K180" s="147"/>
      <c r="L180" s="142"/>
      <c r="M180" s="19"/>
      <c r="N180" s="147"/>
      <c r="O180" s="40"/>
      <c r="P180" s="150"/>
      <c r="Q180" s="121">
        <f t="shared" si="2"/>
        <v>0</v>
      </c>
      <c r="R180" s="123"/>
    </row>
    <row r="181" spans="1:18" ht="18" hidden="1" customHeight="1" x14ac:dyDescent="0.2">
      <c r="A181" s="332">
        <v>172</v>
      </c>
      <c r="B181" s="333"/>
      <c r="C181" s="8"/>
      <c r="D181" s="12"/>
      <c r="E181" s="167"/>
      <c r="F181" s="146"/>
      <c r="G181" s="141"/>
      <c r="H181" s="146"/>
      <c r="I181" s="141"/>
      <c r="J181" s="19"/>
      <c r="K181" s="147"/>
      <c r="L181" s="142"/>
      <c r="M181" s="19"/>
      <c r="N181" s="147"/>
      <c r="O181" s="40"/>
      <c r="P181" s="150"/>
      <c r="Q181" s="121">
        <f t="shared" si="2"/>
        <v>0</v>
      </c>
      <c r="R181" s="123"/>
    </row>
    <row r="182" spans="1:18" ht="18" hidden="1" customHeight="1" x14ac:dyDescent="0.2">
      <c r="A182" s="332">
        <v>173</v>
      </c>
      <c r="B182" s="333"/>
      <c r="C182" s="8"/>
      <c r="D182" s="12"/>
      <c r="E182" s="167"/>
      <c r="F182" s="146"/>
      <c r="G182" s="141"/>
      <c r="H182" s="146"/>
      <c r="I182" s="141"/>
      <c r="J182" s="19"/>
      <c r="K182" s="147"/>
      <c r="L182" s="142"/>
      <c r="M182" s="19"/>
      <c r="N182" s="147"/>
      <c r="O182" s="40"/>
      <c r="P182" s="150"/>
      <c r="Q182" s="121">
        <f t="shared" si="2"/>
        <v>0</v>
      </c>
      <c r="R182" s="123"/>
    </row>
    <row r="183" spans="1:18" ht="18" hidden="1" customHeight="1" x14ac:dyDescent="0.2">
      <c r="A183" s="332">
        <v>174</v>
      </c>
      <c r="B183" s="333"/>
      <c r="C183" s="8"/>
      <c r="D183" s="12"/>
      <c r="E183" s="167"/>
      <c r="F183" s="146"/>
      <c r="G183" s="141"/>
      <c r="H183" s="146"/>
      <c r="I183" s="141"/>
      <c r="J183" s="19"/>
      <c r="K183" s="147"/>
      <c r="L183" s="142"/>
      <c r="M183" s="19"/>
      <c r="N183" s="147"/>
      <c r="O183" s="40"/>
      <c r="P183" s="150"/>
      <c r="Q183" s="121">
        <f t="shared" si="2"/>
        <v>0</v>
      </c>
      <c r="R183" s="123"/>
    </row>
    <row r="184" spans="1:18" ht="18" hidden="1" customHeight="1" x14ac:dyDescent="0.2">
      <c r="A184" s="332">
        <v>175</v>
      </c>
      <c r="B184" s="333"/>
      <c r="C184" s="8"/>
      <c r="D184" s="12"/>
      <c r="E184" s="167"/>
      <c r="F184" s="146"/>
      <c r="G184" s="141"/>
      <c r="H184" s="146"/>
      <c r="I184" s="141"/>
      <c r="J184" s="19"/>
      <c r="K184" s="147"/>
      <c r="L184" s="142"/>
      <c r="M184" s="19"/>
      <c r="N184" s="147"/>
      <c r="O184" s="40"/>
      <c r="P184" s="150"/>
      <c r="Q184" s="121">
        <f t="shared" si="2"/>
        <v>0</v>
      </c>
      <c r="R184" s="123"/>
    </row>
    <row r="185" spans="1:18" ht="18" hidden="1" customHeight="1" x14ac:dyDescent="0.2">
      <c r="A185" s="332">
        <v>176</v>
      </c>
      <c r="B185" s="333"/>
      <c r="C185" s="8"/>
      <c r="D185" s="12"/>
      <c r="E185" s="167"/>
      <c r="F185" s="146"/>
      <c r="G185" s="141"/>
      <c r="H185" s="146"/>
      <c r="I185" s="141"/>
      <c r="J185" s="19"/>
      <c r="K185" s="147"/>
      <c r="L185" s="142"/>
      <c r="M185" s="19"/>
      <c r="N185" s="147"/>
      <c r="O185" s="40"/>
      <c r="P185" s="150"/>
      <c r="Q185" s="121">
        <f t="shared" si="2"/>
        <v>0</v>
      </c>
      <c r="R185" s="123"/>
    </row>
    <row r="186" spans="1:18" ht="18" hidden="1" customHeight="1" x14ac:dyDescent="0.2">
      <c r="A186" s="332">
        <v>177</v>
      </c>
      <c r="B186" s="333"/>
      <c r="C186" s="8"/>
      <c r="D186" s="12"/>
      <c r="E186" s="167"/>
      <c r="F186" s="146"/>
      <c r="G186" s="141"/>
      <c r="H186" s="146"/>
      <c r="I186" s="141"/>
      <c r="J186" s="19"/>
      <c r="K186" s="147"/>
      <c r="L186" s="142"/>
      <c r="M186" s="19"/>
      <c r="N186" s="147"/>
      <c r="O186" s="40"/>
      <c r="P186" s="150"/>
      <c r="Q186" s="121">
        <f t="shared" si="2"/>
        <v>0</v>
      </c>
      <c r="R186" s="123"/>
    </row>
    <row r="187" spans="1:18" ht="18" hidden="1" customHeight="1" x14ac:dyDescent="0.2">
      <c r="A187" s="332">
        <v>178</v>
      </c>
      <c r="B187" s="333"/>
      <c r="C187" s="8"/>
      <c r="D187" s="12"/>
      <c r="E187" s="167"/>
      <c r="F187" s="146"/>
      <c r="G187" s="141"/>
      <c r="H187" s="146"/>
      <c r="I187" s="141"/>
      <c r="J187" s="19"/>
      <c r="K187" s="147"/>
      <c r="L187" s="142"/>
      <c r="M187" s="19"/>
      <c r="N187" s="147"/>
      <c r="O187" s="40"/>
      <c r="P187" s="150"/>
      <c r="Q187" s="121">
        <f t="shared" si="2"/>
        <v>0</v>
      </c>
      <c r="R187" s="123"/>
    </row>
    <row r="188" spans="1:18" ht="18" hidden="1" customHeight="1" x14ac:dyDescent="0.2">
      <c r="A188" s="332">
        <v>179</v>
      </c>
      <c r="B188" s="333"/>
      <c r="C188" s="8"/>
      <c r="D188" s="12"/>
      <c r="E188" s="167"/>
      <c r="F188" s="146"/>
      <c r="G188" s="141"/>
      <c r="H188" s="146"/>
      <c r="I188" s="141"/>
      <c r="J188" s="19"/>
      <c r="K188" s="147"/>
      <c r="L188" s="142"/>
      <c r="M188" s="19"/>
      <c r="N188" s="147"/>
      <c r="O188" s="40"/>
      <c r="P188" s="150"/>
      <c r="Q188" s="121">
        <f t="shared" si="2"/>
        <v>0</v>
      </c>
      <c r="R188" s="123"/>
    </row>
    <row r="189" spans="1:18" ht="18" hidden="1" customHeight="1" x14ac:dyDescent="0.2">
      <c r="A189" s="332">
        <v>180</v>
      </c>
      <c r="B189" s="333"/>
      <c r="C189" s="8"/>
      <c r="D189" s="12"/>
      <c r="E189" s="167"/>
      <c r="F189" s="146"/>
      <c r="G189" s="141"/>
      <c r="H189" s="146"/>
      <c r="I189" s="141"/>
      <c r="J189" s="19"/>
      <c r="K189" s="147"/>
      <c r="L189" s="142"/>
      <c r="M189" s="19"/>
      <c r="N189" s="147"/>
      <c r="O189" s="40"/>
      <c r="P189" s="150"/>
      <c r="Q189" s="121">
        <f t="shared" si="2"/>
        <v>0</v>
      </c>
      <c r="R189" s="123"/>
    </row>
    <row r="190" spans="1:18" ht="18" hidden="1" customHeight="1" x14ac:dyDescent="0.2">
      <c r="A190" s="332">
        <v>181</v>
      </c>
      <c r="B190" s="333"/>
      <c r="C190" s="8"/>
      <c r="D190" s="12"/>
      <c r="E190" s="167"/>
      <c r="F190" s="146"/>
      <c r="G190" s="141"/>
      <c r="H190" s="146"/>
      <c r="I190" s="141"/>
      <c r="J190" s="19"/>
      <c r="K190" s="147"/>
      <c r="L190" s="142"/>
      <c r="M190" s="19"/>
      <c r="N190" s="147"/>
      <c r="O190" s="40"/>
      <c r="P190" s="150"/>
      <c r="Q190" s="121">
        <f t="shared" si="2"/>
        <v>0</v>
      </c>
      <c r="R190" s="123"/>
    </row>
    <row r="191" spans="1:18" ht="18" hidden="1" customHeight="1" x14ac:dyDescent="0.2">
      <c r="A191" s="332">
        <v>182</v>
      </c>
      <c r="B191" s="333"/>
      <c r="C191" s="8"/>
      <c r="D191" s="12"/>
      <c r="E191" s="167"/>
      <c r="F191" s="146"/>
      <c r="G191" s="141"/>
      <c r="H191" s="147"/>
      <c r="I191" s="142"/>
      <c r="J191" s="19"/>
      <c r="K191" s="147"/>
      <c r="L191" s="142"/>
      <c r="M191" s="19"/>
      <c r="N191" s="147"/>
      <c r="O191" s="40"/>
      <c r="P191" s="150"/>
      <c r="Q191" s="121">
        <f t="shared" si="2"/>
        <v>0</v>
      </c>
      <c r="R191" s="123"/>
    </row>
    <row r="192" spans="1:18" ht="18" hidden="1" customHeight="1" x14ac:dyDescent="0.2">
      <c r="A192" s="332">
        <v>183</v>
      </c>
      <c r="B192" s="333"/>
      <c r="C192" s="8"/>
      <c r="D192" s="12"/>
      <c r="E192" s="167"/>
      <c r="F192" s="146"/>
      <c r="G192" s="141"/>
      <c r="H192" s="146"/>
      <c r="I192" s="141"/>
      <c r="J192" s="19"/>
      <c r="K192" s="147"/>
      <c r="L192" s="142"/>
      <c r="M192" s="19"/>
      <c r="N192" s="147"/>
      <c r="O192" s="40"/>
      <c r="P192" s="150"/>
      <c r="Q192" s="121">
        <f t="shared" si="2"/>
        <v>0</v>
      </c>
      <c r="R192" s="123"/>
    </row>
    <row r="193" spans="1:18" ht="18" hidden="1" customHeight="1" x14ac:dyDescent="0.2">
      <c r="A193" s="332">
        <v>184</v>
      </c>
      <c r="B193" s="333"/>
      <c r="C193" s="8"/>
      <c r="D193" s="12"/>
      <c r="E193" s="167"/>
      <c r="F193" s="146"/>
      <c r="G193" s="141"/>
      <c r="H193" s="146"/>
      <c r="I193" s="141"/>
      <c r="J193" s="19"/>
      <c r="K193" s="147"/>
      <c r="L193" s="142"/>
      <c r="M193" s="19"/>
      <c r="N193" s="147"/>
      <c r="O193" s="40"/>
      <c r="P193" s="150"/>
      <c r="Q193" s="121">
        <f t="shared" si="2"/>
        <v>0</v>
      </c>
      <c r="R193" s="123"/>
    </row>
    <row r="194" spans="1:18" ht="18" hidden="1" customHeight="1" x14ac:dyDescent="0.2">
      <c r="A194" s="332">
        <v>185</v>
      </c>
      <c r="B194" s="333"/>
      <c r="C194" s="8"/>
      <c r="D194" s="12"/>
      <c r="E194" s="167"/>
      <c r="F194" s="146"/>
      <c r="G194" s="142"/>
      <c r="H194" s="147"/>
      <c r="I194" s="142"/>
      <c r="J194" s="19"/>
      <c r="K194" s="147"/>
      <c r="L194" s="142"/>
      <c r="M194" s="19"/>
      <c r="N194" s="147"/>
      <c r="O194" s="40"/>
      <c r="P194" s="150"/>
      <c r="Q194" s="121">
        <f t="shared" si="2"/>
        <v>0</v>
      </c>
      <c r="R194" s="123"/>
    </row>
    <row r="195" spans="1:18" ht="18" hidden="1" customHeight="1" x14ac:dyDescent="0.2">
      <c r="A195" s="332">
        <v>186</v>
      </c>
      <c r="B195" s="333"/>
      <c r="C195" s="8"/>
      <c r="D195" s="12"/>
      <c r="E195" s="167"/>
      <c r="F195" s="146"/>
      <c r="G195" s="142"/>
      <c r="H195" s="147"/>
      <c r="I195" s="142"/>
      <c r="J195" s="19"/>
      <c r="K195" s="147"/>
      <c r="L195" s="142"/>
      <c r="M195" s="19"/>
      <c r="N195" s="147"/>
      <c r="O195" s="40"/>
      <c r="P195" s="150"/>
      <c r="Q195" s="121">
        <f t="shared" si="2"/>
        <v>0</v>
      </c>
      <c r="R195" s="123"/>
    </row>
    <row r="196" spans="1:18" ht="18" hidden="1" customHeight="1" x14ac:dyDescent="0.2">
      <c r="A196" s="332">
        <v>187</v>
      </c>
      <c r="B196" s="333"/>
      <c r="C196" s="8"/>
      <c r="D196" s="12"/>
      <c r="E196" s="167"/>
      <c r="F196" s="146"/>
      <c r="G196" s="142"/>
      <c r="H196" s="147"/>
      <c r="I196" s="142"/>
      <c r="J196" s="19"/>
      <c r="K196" s="147"/>
      <c r="L196" s="142"/>
      <c r="M196" s="19"/>
      <c r="N196" s="147"/>
      <c r="O196" s="40"/>
      <c r="P196" s="150"/>
      <c r="Q196" s="121">
        <f t="shared" si="2"/>
        <v>0</v>
      </c>
      <c r="R196" s="123"/>
    </row>
    <row r="197" spans="1:18" ht="18" hidden="1" customHeight="1" x14ac:dyDescent="0.2">
      <c r="A197" s="332">
        <v>188</v>
      </c>
      <c r="B197" s="333"/>
      <c r="C197" s="8"/>
      <c r="D197" s="8"/>
      <c r="E197" s="167"/>
      <c r="F197" s="146"/>
      <c r="G197" s="142"/>
      <c r="H197" s="147"/>
      <c r="I197" s="142"/>
      <c r="J197" s="19"/>
      <c r="K197" s="147"/>
      <c r="L197" s="142"/>
      <c r="M197" s="19"/>
      <c r="N197" s="147"/>
      <c r="O197" s="40"/>
      <c r="P197" s="150"/>
      <c r="Q197" s="121">
        <f t="shared" si="2"/>
        <v>0</v>
      </c>
      <c r="R197" s="123"/>
    </row>
    <row r="198" spans="1:18" ht="18" hidden="1" customHeight="1" x14ac:dyDescent="0.2">
      <c r="A198" s="332">
        <v>189</v>
      </c>
      <c r="B198" s="333"/>
      <c r="C198" s="8"/>
      <c r="D198" s="8"/>
      <c r="E198" s="167"/>
      <c r="F198" s="146"/>
      <c r="G198" s="142"/>
      <c r="H198" s="147"/>
      <c r="I198" s="142"/>
      <c r="J198" s="19"/>
      <c r="K198" s="147"/>
      <c r="L198" s="142"/>
      <c r="M198" s="19"/>
      <c r="N198" s="147"/>
      <c r="O198" s="40"/>
      <c r="P198" s="150"/>
      <c r="Q198" s="121">
        <f t="shared" si="2"/>
        <v>0</v>
      </c>
      <c r="R198" s="123"/>
    </row>
    <row r="199" spans="1:18" ht="18" hidden="1" customHeight="1" x14ac:dyDescent="0.2">
      <c r="A199" s="332">
        <v>190</v>
      </c>
      <c r="B199" s="333"/>
      <c r="C199" s="8"/>
      <c r="D199" s="8"/>
      <c r="E199" s="167"/>
      <c r="F199" s="146"/>
      <c r="G199" s="142"/>
      <c r="H199" s="147"/>
      <c r="I199" s="142"/>
      <c r="J199" s="19"/>
      <c r="K199" s="147"/>
      <c r="L199" s="142"/>
      <c r="M199" s="19"/>
      <c r="N199" s="147"/>
      <c r="O199" s="40"/>
      <c r="P199" s="150"/>
      <c r="Q199" s="121">
        <f t="shared" si="2"/>
        <v>0</v>
      </c>
      <c r="R199" s="123"/>
    </row>
    <row r="200" spans="1:18" ht="18" hidden="1" customHeight="1" x14ac:dyDescent="0.2">
      <c r="A200" s="332">
        <v>191</v>
      </c>
      <c r="B200" s="333"/>
      <c r="C200" s="8"/>
      <c r="D200" s="8"/>
      <c r="E200" s="167"/>
      <c r="F200" s="146"/>
      <c r="G200" s="142"/>
      <c r="H200" s="147"/>
      <c r="I200" s="142"/>
      <c r="J200" s="19"/>
      <c r="K200" s="147"/>
      <c r="L200" s="142"/>
      <c r="M200" s="19"/>
      <c r="N200" s="147"/>
      <c r="O200" s="40"/>
      <c r="P200" s="150"/>
      <c r="Q200" s="121">
        <f t="shared" si="2"/>
        <v>0</v>
      </c>
      <c r="R200" s="123"/>
    </row>
    <row r="201" spans="1:18" ht="18" hidden="1" customHeight="1" x14ac:dyDescent="0.2">
      <c r="A201" s="332">
        <v>192</v>
      </c>
      <c r="B201" s="333"/>
      <c r="C201" s="8"/>
      <c r="D201" s="8"/>
      <c r="E201" s="167"/>
      <c r="F201" s="146"/>
      <c r="G201" s="142"/>
      <c r="H201" s="147"/>
      <c r="I201" s="142"/>
      <c r="J201" s="19"/>
      <c r="K201" s="147"/>
      <c r="L201" s="142"/>
      <c r="M201" s="19"/>
      <c r="N201" s="147"/>
      <c r="O201" s="40"/>
      <c r="P201" s="150"/>
      <c r="Q201" s="121">
        <f t="shared" si="2"/>
        <v>0</v>
      </c>
      <c r="R201" s="123"/>
    </row>
    <row r="202" spans="1:18" ht="18" hidden="1" customHeight="1" x14ac:dyDescent="0.2">
      <c r="A202" s="332">
        <v>193</v>
      </c>
      <c r="B202" s="333"/>
      <c r="C202" s="8"/>
      <c r="D202" s="8"/>
      <c r="E202" s="167"/>
      <c r="F202" s="146"/>
      <c r="G202" s="142"/>
      <c r="H202" s="147"/>
      <c r="I202" s="142"/>
      <c r="J202" s="19"/>
      <c r="K202" s="147"/>
      <c r="L202" s="142"/>
      <c r="M202" s="19"/>
      <c r="N202" s="147"/>
      <c r="O202" s="40"/>
      <c r="P202" s="150"/>
      <c r="Q202" s="121">
        <f t="shared" si="2"/>
        <v>0</v>
      </c>
      <c r="R202" s="123"/>
    </row>
    <row r="203" spans="1:18" ht="18" hidden="1" customHeight="1" x14ac:dyDescent="0.2">
      <c r="A203" s="332">
        <v>194</v>
      </c>
      <c r="B203" s="333"/>
      <c r="C203" s="8"/>
      <c r="D203" s="8"/>
      <c r="E203" s="167"/>
      <c r="F203" s="146"/>
      <c r="G203" s="142"/>
      <c r="H203" s="147"/>
      <c r="I203" s="142"/>
      <c r="J203" s="19"/>
      <c r="K203" s="147"/>
      <c r="L203" s="142"/>
      <c r="M203" s="19"/>
      <c r="N203" s="147"/>
      <c r="O203" s="40"/>
      <c r="P203" s="150"/>
      <c r="Q203" s="121">
        <f t="shared" si="2"/>
        <v>0</v>
      </c>
      <c r="R203" s="123"/>
    </row>
    <row r="204" spans="1:18" ht="18" hidden="1" customHeight="1" x14ac:dyDescent="0.2">
      <c r="A204" s="332">
        <v>195</v>
      </c>
      <c r="B204" s="333"/>
      <c r="C204" s="8"/>
      <c r="D204" s="8"/>
      <c r="E204" s="167"/>
      <c r="F204" s="146"/>
      <c r="G204" s="142"/>
      <c r="H204" s="147"/>
      <c r="I204" s="142"/>
      <c r="J204" s="19"/>
      <c r="K204" s="147"/>
      <c r="L204" s="142"/>
      <c r="M204" s="19"/>
      <c r="N204" s="147"/>
      <c r="O204" s="40"/>
      <c r="P204" s="150"/>
      <c r="Q204" s="121">
        <f t="shared" si="2"/>
        <v>0</v>
      </c>
      <c r="R204" s="123"/>
    </row>
    <row r="205" spans="1:18" ht="18" hidden="1" customHeight="1" x14ac:dyDescent="0.2">
      <c r="A205" s="332">
        <v>196</v>
      </c>
      <c r="B205" s="333"/>
      <c r="C205" s="8"/>
      <c r="D205" s="8"/>
      <c r="E205" s="167"/>
      <c r="F205" s="146"/>
      <c r="G205" s="142"/>
      <c r="H205" s="147"/>
      <c r="I205" s="142"/>
      <c r="J205" s="19"/>
      <c r="K205" s="147"/>
      <c r="L205" s="142"/>
      <c r="M205" s="19"/>
      <c r="N205" s="147"/>
      <c r="O205" s="40"/>
      <c r="P205" s="150"/>
      <c r="Q205" s="121">
        <f t="shared" si="2"/>
        <v>0</v>
      </c>
      <c r="R205" s="123"/>
    </row>
    <row r="206" spans="1:18" ht="18" hidden="1" customHeight="1" x14ac:dyDescent="0.2">
      <c r="A206" s="332">
        <v>197</v>
      </c>
      <c r="B206" s="333"/>
      <c r="C206" s="8"/>
      <c r="D206" s="8"/>
      <c r="E206" s="167"/>
      <c r="F206" s="146"/>
      <c r="G206" s="142"/>
      <c r="H206" s="147"/>
      <c r="I206" s="142"/>
      <c r="J206" s="19"/>
      <c r="K206" s="147"/>
      <c r="L206" s="142"/>
      <c r="M206" s="19"/>
      <c r="N206" s="147"/>
      <c r="O206" s="40"/>
      <c r="P206" s="150"/>
      <c r="Q206" s="121">
        <f t="shared" si="2"/>
        <v>0</v>
      </c>
      <c r="R206" s="123"/>
    </row>
    <row r="207" spans="1:18" ht="18" hidden="1" customHeight="1" x14ac:dyDescent="0.2">
      <c r="A207" s="332">
        <v>198</v>
      </c>
      <c r="B207" s="333"/>
      <c r="C207" s="8"/>
      <c r="D207" s="8"/>
      <c r="E207" s="167"/>
      <c r="F207" s="146"/>
      <c r="G207" s="142"/>
      <c r="H207" s="147"/>
      <c r="I207" s="142"/>
      <c r="J207" s="19"/>
      <c r="K207" s="147"/>
      <c r="L207" s="142"/>
      <c r="M207" s="19"/>
      <c r="N207" s="147"/>
      <c r="O207" s="40"/>
      <c r="P207" s="150"/>
      <c r="Q207" s="121">
        <f t="shared" si="2"/>
        <v>0</v>
      </c>
      <c r="R207" s="123"/>
    </row>
    <row r="208" spans="1:18" ht="18" hidden="1" customHeight="1" x14ac:dyDescent="0.2">
      <c r="A208" s="332">
        <v>199</v>
      </c>
      <c r="B208" s="333"/>
      <c r="C208" s="8"/>
      <c r="D208" s="8"/>
      <c r="E208" s="167"/>
      <c r="F208" s="146"/>
      <c r="G208" s="142"/>
      <c r="H208" s="147"/>
      <c r="I208" s="142"/>
      <c r="J208" s="19"/>
      <c r="K208" s="147"/>
      <c r="L208" s="142"/>
      <c r="M208" s="19"/>
      <c r="N208" s="147"/>
      <c r="O208" s="40"/>
      <c r="P208" s="150"/>
      <c r="Q208" s="121">
        <f t="shared" si="2"/>
        <v>0</v>
      </c>
      <c r="R208" s="123"/>
    </row>
    <row r="209" spans="1:18" ht="18" hidden="1" customHeight="1" x14ac:dyDescent="0.2">
      <c r="A209" s="332">
        <v>200</v>
      </c>
      <c r="B209" s="333"/>
      <c r="C209" s="8"/>
      <c r="D209" s="8"/>
      <c r="E209" s="167"/>
      <c r="F209" s="146"/>
      <c r="G209" s="142"/>
      <c r="H209" s="147"/>
      <c r="I209" s="142"/>
      <c r="J209" s="19"/>
      <c r="K209" s="147"/>
      <c r="L209" s="142"/>
      <c r="M209" s="19"/>
      <c r="N209" s="147"/>
      <c r="O209" s="40"/>
      <c r="P209" s="150"/>
      <c r="Q209" s="121">
        <f t="shared" si="2"/>
        <v>0</v>
      </c>
      <c r="R209" s="123"/>
    </row>
    <row r="210" spans="1:18" ht="18" hidden="1" customHeight="1" x14ac:dyDescent="0.2">
      <c r="A210" s="332">
        <v>201</v>
      </c>
      <c r="B210" s="333"/>
      <c r="C210" s="8"/>
      <c r="D210" s="8"/>
      <c r="E210" s="167"/>
      <c r="F210" s="146"/>
      <c r="G210" s="142"/>
      <c r="H210" s="147"/>
      <c r="I210" s="142"/>
      <c r="J210" s="19"/>
      <c r="K210" s="147"/>
      <c r="L210" s="142"/>
      <c r="M210" s="19"/>
      <c r="N210" s="147"/>
      <c r="O210" s="40"/>
      <c r="P210" s="150"/>
      <c r="Q210" s="121">
        <f t="shared" si="2"/>
        <v>0</v>
      </c>
      <c r="R210" s="123"/>
    </row>
    <row r="211" spans="1:18" ht="18" hidden="1" customHeight="1" x14ac:dyDescent="0.2">
      <c r="A211" s="332">
        <v>202</v>
      </c>
      <c r="B211" s="333"/>
      <c r="C211" s="8"/>
      <c r="D211" s="8"/>
      <c r="E211" s="167"/>
      <c r="F211" s="146"/>
      <c r="G211" s="142"/>
      <c r="H211" s="147"/>
      <c r="I211" s="142"/>
      <c r="J211" s="19"/>
      <c r="K211" s="147"/>
      <c r="L211" s="142"/>
      <c r="M211" s="19"/>
      <c r="N211" s="147"/>
      <c r="O211" s="40"/>
      <c r="P211" s="150"/>
      <c r="Q211" s="121">
        <f t="shared" si="2"/>
        <v>0</v>
      </c>
      <c r="R211" s="123"/>
    </row>
    <row r="212" spans="1:18" ht="18" hidden="1" customHeight="1" x14ac:dyDescent="0.2">
      <c r="A212" s="332">
        <v>203</v>
      </c>
      <c r="B212" s="333"/>
      <c r="C212" s="8"/>
      <c r="D212" s="8"/>
      <c r="E212" s="167"/>
      <c r="F212" s="146"/>
      <c r="G212" s="142"/>
      <c r="H212" s="147"/>
      <c r="I212" s="142"/>
      <c r="J212" s="19"/>
      <c r="K212" s="147"/>
      <c r="L212" s="142"/>
      <c r="M212" s="19"/>
      <c r="N212" s="147"/>
      <c r="O212" s="40"/>
      <c r="P212" s="150"/>
      <c r="Q212" s="121">
        <f t="shared" si="2"/>
        <v>0</v>
      </c>
      <c r="R212" s="123"/>
    </row>
    <row r="213" spans="1:18" ht="18" hidden="1" customHeight="1" x14ac:dyDescent="0.2">
      <c r="A213" s="332">
        <v>204</v>
      </c>
      <c r="B213" s="333"/>
      <c r="C213" s="8"/>
      <c r="D213" s="8"/>
      <c r="E213" s="167"/>
      <c r="F213" s="146"/>
      <c r="G213" s="142"/>
      <c r="H213" s="147"/>
      <c r="I213" s="142"/>
      <c r="J213" s="19"/>
      <c r="K213" s="147"/>
      <c r="L213" s="142"/>
      <c r="M213" s="19"/>
      <c r="N213" s="147"/>
      <c r="O213" s="40"/>
      <c r="P213" s="150"/>
      <c r="Q213" s="121">
        <f t="shared" si="2"/>
        <v>0</v>
      </c>
      <c r="R213" s="123"/>
    </row>
    <row r="214" spans="1:18" ht="18" hidden="1" customHeight="1" x14ac:dyDescent="0.2">
      <c r="A214" s="332">
        <v>205</v>
      </c>
      <c r="B214" s="333"/>
      <c r="C214" s="8"/>
      <c r="D214" s="8"/>
      <c r="E214" s="167"/>
      <c r="F214" s="146"/>
      <c r="G214" s="142"/>
      <c r="H214" s="147"/>
      <c r="I214" s="142"/>
      <c r="J214" s="19"/>
      <c r="K214" s="147"/>
      <c r="L214" s="142"/>
      <c r="M214" s="19"/>
      <c r="N214" s="147"/>
      <c r="O214" s="40"/>
      <c r="P214" s="150"/>
      <c r="Q214" s="121">
        <f t="shared" si="2"/>
        <v>0</v>
      </c>
      <c r="R214" s="123"/>
    </row>
    <row r="215" spans="1:18" ht="18" hidden="1" customHeight="1" x14ac:dyDescent="0.2">
      <c r="A215" s="332">
        <v>206</v>
      </c>
      <c r="B215" s="333"/>
      <c r="C215" s="8"/>
      <c r="D215" s="8"/>
      <c r="E215" s="167"/>
      <c r="F215" s="146"/>
      <c r="G215" s="142"/>
      <c r="H215" s="147"/>
      <c r="I215" s="142"/>
      <c r="J215" s="19"/>
      <c r="K215" s="147"/>
      <c r="L215" s="142"/>
      <c r="M215" s="19"/>
      <c r="N215" s="147"/>
      <c r="O215" s="40"/>
      <c r="P215" s="150"/>
      <c r="Q215" s="121">
        <f t="shared" si="2"/>
        <v>0</v>
      </c>
      <c r="R215" s="123"/>
    </row>
    <row r="216" spans="1:18" ht="18" hidden="1" customHeight="1" x14ac:dyDescent="0.2">
      <c r="A216" s="332">
        <v>207</v>
      </c>
      <c r="B216" s="333"/>
      <c r="C216" s="8"/>
      <c r="D216" s="8"/>
      <c r="E216" s="167"/>
      <c r="F216" s="146"/>
      <c r="G216" s="142"/>
      <c r="H216" s="147"/>
      <c r="I216" s="142"/>
      <c r="J216" s="19"/>
      <c r="K216" s="147"/>
      <c r="L216" s="142"/>
      <c r="M216" s="19"/>
      <c r="N216" s="147"/>
      <c r="O216" s="40"/>
      <c r="P216" s="150"/>
      <c r="Q216" s="121">
        <f t="shared" si="2"/>
        <v>0</v>
      </c>
      <c r="R216" s="123"/>
    </row>
    <row r="217" spans="1:18" ht="18" hidden="1" customHeight="1" x14ac:dyDescent="0.2">
      <c r="A217" s="332">
        <v>208</v>
      </c>
      <c r="B217" s="333"/>
      <c r="C217" s="8"/>
      <c r="D217" s="8"/>
      <c r="E217" s="167"/>
      <c r="F217" s="146"/>
      <c r="G217" s="142"/>
      <c r="H217" s="147"/>
      <c r="I217" s="142"/>
      <c r="J217" s="19"/>
      <c r="K217" s="147"/>
      <c r="L217" s="142"/>
      <c r="M217" s="19"/>
      <c r="N217" s="147"/>
      <c r="O217" s="40"/>
      <c r="P217" s="150"/>
      <c r="Q217" s="121">
        <f t="shared" si="2"/>
        <v>0</v>
      </c>
      <c r="R217" s="123"/>
    </row>
    <row r="218" spans="1:18" ht="18" hidden="1" customHeight="1" x14ac:dyDescent="0.2">
      <c r="A218" s="332">
        <v>209</v>
      </c>
      <c r="B218" s="333"/>
      <c r="C218" s="8"/>
      <c r="D218" s="8"/>
      <c r="E218" s="167"/>
      <c r="F218" s="146"/>
      <c r="G218" s="142"/>
      <c r="H218" s="147"/>
      <c r="I218" s="142"/>
      <c r="J218" s="19"/>
      <c r="K218" s="147"/>
      <c r="L218" s="142"/>
      <c r="M218" s="19"/>
      <c r="N218" s="147"/>
      <c r="O218" s="40"/>
      <c r="P218" s="150"/>
      <c r="Q218" s="121">
        <f t="shared" si="2"/>
        <v>0</v>
      </c>
      <c r="R218" s="123"/>
    </row>
    <row r="219" spans="1:18" ht="18" hidden="1" customHeight="1" x14ac:dyDescent="0.2">
      <c r="A219" s="332">
        <v>210</v>
      </c>
      <c r="B219" s="333"/>
      <c r="C219" s="8"/>
      <c r="D219" s="8"/>
      <c r="E219" s="167"/>
      <c r="F219" s="146"/>
      <c r="G219" s="142"/>
      <c r="H219" s="147"/>
      <c r="I219" s="142"/>
      <c r="J219" s="19"/>
      <c r="K219" s="147"/>
      <c r="L219" s="142"/>
      <c r="M219" s="19"/>
      <c r="N219" s="147"/>
      <c r="O219" s="40"/>
      <c r="P219" s="150"/>
      <c r="Q219" s="121">
        <f t="shared" si="2"/>
        <v>0</v>
      </c>
      <c r="R219" s="123"/>
    </row>
    <row r="220" spans="1:18" ht="18" hidden="1" customHeight="1" x14ac:dyDescent="0.2">
      <c r="A220" s="332">
        <v>211</v>
      </c>
      <c r="B220" s="333"/>
      <c r="C220" s="8"/>
      <c r="D220" s="8"/>
      <c r="E220" s="167"/>
      <c r="F220" s="146"/>
      <c r="G220" s="142"/>
      <c r="H220" s="147"/>
      <c r="I220" s="142"/>
      <c r="J220" s="19"/>
      <c r="K220" s="147"/>
      <c r="L220" s="142"/>
      <c r="M220" s="19"/>
      <c r="N220" s="147"/>
      <c r="O220" s="40"/>
      <c r="P220" s="150"/>
      <c r="Q220" s="121">
        <f t="shared" si="2"/>
        <v>0</v>
      </c>
      <c r="R220" s="123"/>
    </row>
    <row r="221" spans="1:18" ht="18" hidden="1" customHeight="1" x14ac:dyDescent="0.2">
      <c r="A221" s="332">
        <v>212</v>
      </c>
      <c r="B221" s="333"/>
      <c r="C221" s="8"/>
      <c r="D221" s="8"/>
      <c r="E221" s="167"/>
      <c r="F221" s="146"/>
      <c r="G221" s="142"/>
      <c r="H221" s="147"/>
      <c r="I221" s="142"/>
      <c r="J221" s="19"/>
      <c r="K221" s="147"/>
      <c r="L221" s="142"/>
      <c r="M221" s="19"/>
      <c r="N221" s="147"/>
      <c r="O221" s="40"/>
      <c r="P221" s="150"/>
      <c r="Q221" s="121">
        <f t="shared" si="2"/>
        <v>0</v>
      </c>
      <c r="R221" s="123"/>
    </row>
    <row r="222" spans="1:18" ht="18" hidden="1" customHeight="1" x14ac:dyDescent="0.2">
      <c r="A222" s="332">
        <v>213</v>
      </c>
      <c r="B222" s="333"/>
      <c r="C222" s="8"/>
      <c r="D222" s="8"/>
      <c r="E222" s="167"/>
      <c r="F222" s="146"/>
      <c r="G222" s="142"/>
      <c r="H222" s="147"/>
      <c r="I222" s="142"/>
      <c r="J222" s="19"/>
      <c r="K222" s="147"/>
      <c r="L222" s="142"/>
      <c r="M222" s="19"/>
      <c r="N222" s="147"/>
      <c r="O222" s="40"/>
      <c r="P222" s="150"/>
      <c r="Q222" s="121">
        <f t="shared" si="2"/>
        <v>0</v>
      </c>
      <c r="R222" s="123"/>
    </row>
    <row r="223" spans="1:18" ht="18" hidden="1" customHeight="1" x14ac:dyDescent="0.2">
      <c r="A223" s="332">
        <v>214</v>
      </c>
      <c r="B223" s="333"/>
      <c r="C223" s="8"/>
      <c r="D223" s="8"/>
      <c r="E223" s="167"/>
      <c r="F223" s="146"/>
      <c r="G223" s="142"/>
      <c r="H223" s="147"/>
      <c r="I223" s="142"/>
      <c r="J223" s="19"/>
      <c r="K223" s="147"/>
      <c r="L223" s="142"/>
      <c r="M223" s="19"/>
      <c r="N223" s="147"/>
      <c r="O223" s="40"/>
      <c r="P223" s="150"/>
      <c r="Q223" s="121">
        <f t="shared" si="2"/>
        <v>0</v>
      </c>
      <c r="R223" s="123"/>
    </row>
    <row r="224" spans="1:18" ht="18" hidden="1" customHeight="1" x14ac:dyDescent="0.2">
      <c r="A224" s="332">
        <v>215</v>
      </c>
      <c r="B224" s="333"/>
      <c r="C224" s="8"/>
      <c r="D224" s="8"/>
      <c r="E224" s="167"/>
      <c r="F224" s="146"/>
      <c r="G224" s="142"/>
      <c r="H224" s="147"/>
      <c r="I224" s="142"/>
      <c r="J224" s="19"/>
      <c r="K224" s="147"/>
      <c r="L224" s="142"/>
      <c r="M224" s="19"/>
      <c r="N224" s="147"/>
      <c r="O224" s="40"/>
      <c r="P224" s="150"/>
      <c r="Q224" s="121">
        <f t="shared" si="2"/>
        <v>0</v>
      </c>
      <c r="R224" s="123"/>
    </row>
    <row r="225" spans="1:18" ht="18" hidden="1" customHeight="1" x14ac:dyDescent="0.2">
      <c r="A225" s="332">
        <v>216</v>
      </c>
      <c r="B225" s="333"/>
      <c r="C225" s="8"/>
      <c r="D225" s="8"/>
      <c r="E225" s="167"/>
      <c r="F225" s="146"/>
      <c r="G225" s="142"/>
      <c r="H225" s="147"/>
      <c r="I225" s="142"/>
      <c r="J225" s="19"/>
      <c r="K225" s="147"/>
      <c r="L225" s="142"/>
      <c r="M225" s="19"/>
      <c r="N225" s="147"/>
      <c r="O225" s="40"/>
      <c r="P225" s="150"/>
      <c r="Q225" s="121">
        <f t="shared" si="2"/>
        <v>0</v>
      </c>
      <c r="R225" s="123"/>
    </row>
    <row r="226" spans="1:18" ht="18" hidden="1" customHeight="1" x14ac:dyDescent="0.2">
      <c r="A226" s="332">
        <v>217</v>
      </c>
      <c r="B226" s="333"/>
      <c r="C226" s="8"/>
      <c r="D226" s="8"/>
      <c r="E226" s="167"/>
      <c r="F226" s="146"/>
      <c r="G226" s="142"/>
      <c r="H226" s="147"/>
      <c r="I226" s="142"/>
      <c r="J226" s="19"/>
      <c r="K226" s="147"/>
      <c r="L226" s="142"/>
      <c r="M226" s="19"/>
      <c r="N226" s="147"/>
      <c r="O226" s="40"/>
      <c r="P226" s="150"/>
      <c r="Q226" s="121">
        <f t="shared" si="2"/>
        <v>0</v>
      </c>
      <c r="R226" s="123"/>
    </row>
    <row r="227" spans="1:18" ht="18" hidden="1" customHeight="1" x14ac:dyDescent="0.2">
      <c r="A227" s="332">
        <v>218</v>
      </c>
      <c r="B227" s="333"/>
      <c r="C227" s="8"/>
      <c r="D227" s="8"/>
      <c r="E227" s="167"/>
      <c r="F227" s="146"/>
      <c r="G227" s="142"/>
      <c r="H227" s="147"/>
      <c r="I227" s="142"/>
      <c r="J227" s="19"/>
      <c r="K227" s="147"/>
      <c r="L227" s="142"/>
      <c r="M227" s="19"/>
      <c r="N227" s="147"/>
      <c r="O227" s="40"/>
      <c r="P227" s="150"/>
      <c r="Q227" s="121">
        <f t="shared" si="2"/>
        <v>0</v>
      </c>
      <c r="R227" s="123"/>
    </row>
    <row r="228" spans="1:18" ht="18" hidden="1" customHeight="1" x14ac:dyDescent="0.2">
      <c r="A228" s="332">
        <v>219</v>
      </c>
      <c r="B228" s="333"/>
      <c r="C228" s="8"/>
      <c r="D228" s="8"/>
      <c r="E228" s="167"/>
      <c r="F228" s="146"/>
      <c r="G228" s="142"/>
      <c r="H228" s="147"/>
      <c r="I228" s="142"/>
      <c r="J228" s="19"/>
      <c r="K228" s="147"/>
      <c r="L228" s="142"/>
      <c r="M228" s="19"/>
      <c r="N228" s="147"/>
      <c r="O228" s="40"/>
      <c r="P228" s="150"/>
      <c r="Q228" s="121">
        <f t="shared" si="2"/>
        <v>0</v>
      </c>
      <c r="R228" s="123"/>
    </row>
    <row r="229" spans="1:18" ht="18" hidden="1" customHeight="1" x14ac:dyDescent="0.2">
      <c r="A229" s="332">
        <v>220</v>
      </c>
      <c r="B229" s="333"/>
      <c r="C229" s="8"/>
      <c r="D229" s="8"/>
      <c r="E229" s="167"/>
      <c r="F229" s="146"/>
      <c r="G229" s="142"/>
      <c r="H229" s="147"/>
      <c r="I229" s="142"/>
      <c r="J229" s="19"/>
      <c r="K229" s="147"/>
      <c r="L229" s="142"/>
      <c r="M229" s="19"/>
      <c r="N229" s="147"/>
      <c r="O229" s="40"/>
      <c r="P229" s="150"/>
      <c r="Q229" s="121">
        <f t="shared" si="2"/>
        <v>0</v>
      </c>
      <c r="R229" s="123"/>
    </row>
    <row r="230" spans="1:18" ht="18" hidden="1" customHeight="1" x14ac:dyDescent="0.2">
      <c r="A230" s="332">
        <v>221</v>
      </c>
      <c r="B230" s="333"/>
      <c r="C230" s="8"/>
      <c r="D230" s="8"/>
      <c r="E230" s="167"/>
      <c r="F230" s="146"/>
      <c r="G230" s="142"/>
      <c r="H230" s="147"/>
      <c r="I230" s="142"/>
      <c r="J230" s="19"/>
      <c r="K230" s="147"/>
      <c r="L230" s="142"/>
      <c r="M230" s="19"/>
      <c r="N230" s="147"/>
      <c r="O230" s="40"/>
      <c r="P230" s="150"/>
      <c r="Q230" s="121">
        <f t="shared" si="2"/>
        <v>0</v>
      </c>
      <c r="R230" s="123"/>
    </row>
    <row r="231" spans="1:18" ht="18" hidden="1" customHeight="1" x14ac:dyDescent="0.2">
      <c r="A231" s="332">
        <v>222</v>
      </c>
      <c r="B231" s="333"/>
      <c r="C231" s="8"/>
      <c r="D231" s="8"/>
      <c r="E231" s="167"/>
      <c r="F231" s="146"/>
      <c r="G231" s="142"/>
      <c r="H231" s="147"/>
      <c r="I231" s="142"/>
      <c r="J231" s="19"/>
      <c r="K231" s="147"/>
      <c r="L231" s="142"/>
      <c r="M231" s="19"/>
      <c r="N231" s="147"/>
      <c r="O231" s="40"/>
      <c r="P231" s="150"/>
      <c r="Q231" s="121">
        <f t="shared" si="2"/>
        <v>0</v>
      </c>
      <c r="R231" s="123"/>
    </row>
    <row r="232" spans="1:18" ht="18" hidden="1" customHeight="1" x14ac:dyDescent="0.2">
      <c r="A232" s="332">
        <v>223</v>
      </c>
      <c r="B232" s="333"/>
      <c r="C232" s="8"/>
      <c r="D232" s="8"/>
      <c r="E232" s="167"/>
      <c r="F232" s="146"/>
      <c r="G232" s="142"/>
      <c r="H232" s="147"/>
      <c r="I232" s="142"/>
      <c r="J232" s="19"/>
      <c r="K232" s="147"/>
      <c r="L232" s="142"/>
      <c r="M232" s="19"/>
      <c r="N232" s="147"/>
      <c r="O232" s="40"/>
      <c r="P232" s="150"/>
      <c r="Q232" s="121">
        <f t="shared" si="2"/>
        <v>0</v>
      </c>
      <c r="R232" s="123"/>
    </row>
    <row r="233" spans="1:18" ht="18" hidden="1" customHeight="1" x14ac:dyDescent="0.2">
      <c r="A233" s="332">
        <v>224</v>
      </c>
      <c r="B233" s="333"/>
      <c r="C233" s="8"/>
      <c r="D233" s="8"/>
      <c r="E233" s="167"/>
      <c r="F233" s="146"/>
      <c r="G233" s="142"/>
      <c r="H233" s="147"/>
      <c r="I233" s="142"/>
      <c r="J233" s="19"/>
      <c r="K233" s="147"/>
      <c r="L233" s="142"/>
      <c r="M233" s="19"/>
      <c r="N233" s="147"/>
      <c r="O233" s="40"/>
      <c r="P233" s="150"/>
      <c r="Q233" s="121">
        <f t="shared" si="2"/>
        <v>0</v>
      </c>
      <c r="R233" s="123"/>
    </row>
    <row r="234" spans="1:18" ht="18" hidden="1" customHeight="1" x14ac:dyDescent="0.2">
      <c r="A234" s="332">
        <v>225</v>
      </c>
      <c r="B234" s="333"/>
      <c r="C234" s="8"/>
      <c r="D234" s="8"/>
      <c r="E234" s="167"/>
      <c r="F234" s="146"/>
      <c r="G234" s="142"/>
      <c r="H234" s="147"/>
      <c r="I234" s="142"/>
      <c r="J234" s="19"/>
      <c r="K234" s="147"/>
      <c r="L234" s="142"/>
      <c r="M234" s="19"/>
      <c r="N234" s="147"/>
      <c r="O234" s="40"/>
      <c r="P234" s="150"/>
      <c r="Q234" s="121">
        <f t="shared" si="2"/>
        <v>0</v>
      </c>
      <c r="R234" s="123"/>
    </row>
    <row r="235" spans="1:18" ht="18" hidden="1" customHeight="1" x14ac:dyDescent="0.2">
      <c r="A235" s="332">
        <v>226</v>
      </c>
      <c r="B235" s="333"/>
      <c r="C235" s="8"/>
      <c r="D235" s="8"/>
      <c r="E235" s="167"/>
      <c r="F235" s="146"/>
      <c r="G235" s="142"/>
      <c r="H235" s="147"/>
      <c r="I235" s="142"/>
      <c r="J235" s="19"/>
      <c r="K235" s="147"/>
      <c r="L235" s="142"/>
      <c r="M235" s="19"/>
      <c r="N235" s="147"/>
      <c r="O235" s="40"/>
      <c r="P235" s="150"/>
      <c r="Q235" s="121">
        <f t="shared" si="2"/>
        <v>0</v>
      </c>
      <c r="R235" s="123"/>
    </row>
    <row r="236" spans="1:18" ht="18" hidden="1" customHeight="1" x14ac:dyDescent="0.2">
      <c r="A236" s="332">
        <v>227</v>
      </c>
      <c r="B236" s="333"/>
      <c r="C236" s="8"/>
      <c r="D236" s="8"/>
      <c r="E236" s="167"/>
      <c r="F236" s="146"/>
      <c r="G236" s="142"/>
      <c r="H236" s="147"/>
      <c r="I236" s="142"/>
      <c r="J236" s="19"/>
      <c r="K236" s="147"/>
      <c r="L236" s="142"/>
      <c r="M236" s="19"/>
      <c r="N236" s="147"/>
      <c r="O236" s="40"/>
      <c r="P236" s="150"/>
      <c r="Q236" s="121">
        <f t="shared" si="2"/>
        <v>0</v>
      </c>
      <c r="R236" s="123"/>
    </row>
    <row r="237" spans="1:18" ht="18" hidden="1" customHeight="1" x14ac:dyDescent="0.2">
      <c r="A237" s="332">
        <v>228</v>
      </c>
      <c r="B237" s="333"/>
      <c r="C237" s="8"/>
      <c r="D237" s="8"/>
      <c r="E237" s="167"/>
      <c r="F237" s="146"/>
      <c r="G237" s="142"/>
      <c r="H237" s="147"/>
      <c r="I237" s="142"/>
      <c r="J237" s="19"/>
      <c r="K237" s="147"/>
      <c r="L237" s="142"/>
      <c r="M237" s="19"/>
      <c r="N237" s="147"/>
      <c r="O237" s="40"/>
      <c r="P237" s="150"/>
      <c r="Q237" s="121">
        <f t="shared" si="2"/>
        <v>0</v>
      </c>
      <c r="R237" s="123"/>
    </row>
    <row r="238" spans="1:18" ht="18" hidden="1" customHeight="1" x14ac:dyDescent="0.2">
      <c r="A238" s="332">
        <v>229</v>
      </c>
      <c r="B238" s="333"/>
      <c r="C238" s="8"/>
      <c r="D238" s="8"/>
      <c r="E238" s="167"/>
      <c r="F238" s="146"/>
      <c r="G238" s="142"/>
      <c r="H238" s="147"/>
      <c r="I238" s="142"/>
      <c r="J238" s="19"/>
      <c r="K238" s="147"/>
      <c r="L238" s="142"/>
      <c r="M238" s="19"/>
      <c r="N238" s="147"/>
      <c r="O238" s="40"/>
      <c r="P238" s="150"/>
      <c r="Q238" s="121">
        <f t="shared" si="2"/>
        <v>0</v>
      </c>
      <c r="R238" s="123"/>
    </row>
    <row r="239" spans="1:18" ht="18" hidden="1" customHeight="1" x14ac:dyDescent="0.2">
      <c r="A239" s="332">
        <v>230</v>
      </c>
      <c r="B239" s="333"/>
      <c r="C239" s="8"/>
      <c r="D239" s="8"/>
      <c r="E239" s="167"/>
      <c r="F239" s="146"/>
      <c r="G239" s="142"/>
      <c r="H239" s="147"/>
      <c r="I239" s="142"/>
      <c r="J239" s="19"/>
      <c r="K239" s="147"/>
      <c r="L239" s="142"/>
      <c r="M239" s="19"/>
      <c r="N239" s="147"/>
      <c r="O239" s="40"/>
      <c r="P239" s="150"/>
      <c r="Q239" s="121">
        <f t="shared" si="2"/>
        <v>0</v>
      </c>
      <c r="R239" s="123"/>
    </row>
    <row r="240" spans="1:18" ht="18" hidden="1" customHeight="1" x14ac:dyDescent="0.2">
      <c r="A240" s="332">
        <v>231</v>
      </c>
      <c r="B240" s="333"/>
      <c r="C240" s="8"/>
      <c r="D240" s="8"/>
      <c r="E240" s="167"/>
      <c r="F240" s="146"/>
      <c r="G240" s="142"/>
      <c r="H240" s="147"/>
      <c r="I240" s="142"/>
      <c r="J240" s="19"/>
      <c r="K240" s="147"/>
      <c r="L240" s="142"/>
      <c r="M240" s="19"/>
      <c r="N240" s="147"/>
      <c r="O240" s="40"/>
      <c r="P240" s="150"/>
      <c r="Q240" s="121">
        <f t="shared" si="2"/>
        <v>0</v>
      </c>
      <c r="R240" s="123"/>
    </row>
    <row r="241" spans="1:18" ht="18" hidden="1" customHeight="1" x14ac:dyDescent="0.2">
      <c r="A241" s="332">
        <v>232</v>
      </c>
      <c r="B241" s="333"/>
      <c r="C241" s="8"/>
      <c r="D241" s="8"/>
      <c r="E241" s="167"/>
      <c r="F241" s="146"/>
      <c r="G241" s="142"/>
      <c r="H241" s="147"/>
      <c r="I241" s="142"/>
      <c r="J241" s="19"/>
      <c r="K241" s="147"/>
      <c r="L241" s="142"/>
      <c r="M241" s="19"/>
      <c r="N241" s="147"/>
      <c r="O241" s="40"/>
      <c r="P241" s="150"/>
      <c r="Q241" s="121">
        <f t="shared" si="2"/>
        <v>0</v>
      </c>
      <c r="R241" s="123"/>
    </row>
    <row r="242" spans="1:18" ht="18" hidden="1" customHeight="1" x14ac:dyDescent="0.2">
      <c r="A242" s="332">
        <v>233</v>
      </c>
      <c r="B242" s="333"/>
      <c r="C242" s="8"/>
      <c r="D242" s="8"/>
      <c r="E242" s="167"/>
      <c r="F242" s="146"/>
      <c r="G242" s="142"/>
      <c r="H242" s="147"/>
      <c r="I242" s="142"/>
      <c r="J242" s="19"/>
      <c r="K242" s="147"/>
      <c r="L242" s="142"/>
      <c r="M242" s="19"/>
      <c r="N242" s="147"/>
      <c r="O242" s="40"/>
      <c r="P242" s="150"/>
      <c r="Q242" s="121">
        <f t="shared" si="2"/>
        <v>0</v>
      </c>
      <c r="R242" s="123"/>
    </row>
    <row r="243" spans="1:18" ht="18" hidden="1" customHeight="1" x14ac:dyDescent="0.2">
      <c r="A243" s="332">
        <v>234</v>
      </c>
      <c r="B243" s="333"/>
      <c r="C243" s="8"/>
      <c r="D243" s="8"/>
      <c r="E243" s="167"/>
      <c r="F243" s="146"/>
      <c r="G243" s="142"/>
      <c r="H243" s="147"/>
      <c r="I243" s="142"/>
      <c r="J243" s="19"/>
      <c r="K243" s="147"/>
      <c r="L243" s="142"/>
      <c r="M243" s="19"/>
      <c r="N243" s="147"/>
      <c r="O243" s="40"/>
      <c r="P243" s="150"/>
      <c r="Q243" s="121">
        <f t="shared" si="2"/>
        <v>0</v>
      </c>
      <c r="R243" s="123"/>
    </row>
    <row r="244" spans="1:18" ht="18" hidden="1" customHeight="1" x14ac:dyDescent="0.2">
      <c r="A244" s="332">
        <v>235</v>
      </c>
      <c r="B244" s="333"/>
      <c r="C244" s="8"/>
      <c r="D244" s="8"/>
      <c r="E244" s="167"/>
      <c r="F244" s="146"/>
      <c r="G244" s="142"/>
      <c r="H244" s="147"/>
      <c r="I244" s="142"/>
      <c r="J244" s="19"/>
      <c r="K244" s="147"/>
      <c r="L244" s="142"/>
      <c r="M244" s="19"/>
      <c r="N244" s="147"/>
      <c r="O244" s="40"/>
      <c r="P244" s="150"/>
      <c r="Q244" s="121">
        <f t="shared" si="2"/>
        <v>0</v>
      </c>
      <c r="R244" s="123"/>
    </row>
    <row r="245" spans="1:18" ht="18" hidden="1" customHeight="1" x14ac:dyDescent="0.2">
      <c r="A245" s="332">
        <v>236</v>
      </c>
      <c r="B245" s="333"/>
      <c r="C245" s="8"/>
      <c r="D245" s="8"/>
      <c r="E245" s="167"/>
      <c r="F245" s="146"/>
      <c r="G245" s="142"/>
      <c r="H245" s="147"/>
      <c r="I245" s="142"/>
      <c r="J245" s="19"/>
      <c r="K245" s="147"/>
      <c r="L245" s="142"/>
      <c r="M245" s="19"/>
      <c r="N245" s="147"/>
      <c r="O245" s="40"/>
      <c r="P245" s="150"/>
      <c r="Q245" s="121">
        <f t="shared" si="2"/>
        <v>0</v>
      </c>
      <c r="R245" s="123"/>
    </row>
    <row r="246" spans="1:18" ht="18" hidden="1" customHeight="1" x14ac:dyDescent="0.2">
      <c r="A246" s="332">
        <v>237</v>
      </c>
      <c r="B246" s="333"/>
      <c r="C246" s="8"/>
      <c r="D246" s="8"/>
      <c r="E246" s="167"/>
      <c r="F246" s="146"/>
      <c r="G246" s="142"/>
      <c r="H246" s="147"/>
      <c r="I246" s="142"/>
      <c r="J246" s="19"/>
      <c r="K246" s="147"/>
      <c r="L246" s="142"/>
      <c r="M246" s="19"/>
      <c r="N246" s="147"/>
      <c r="O246" s="40"/>
      <c r="P246" s="150"/>
      <c r="Q246" s="121">
        <f t="shared" si="2"/>
        <v>0</v>
      </c>
      <c r="R246" s="123"/>
    </row>
    <row r="247" spans="1:18" ht="18" hidden="1" customHeight="1" x14ac:dyDescent="0.2">
      <c r="A247" s="332">
        <v>238</v>
      </c>
      <c r="B247" s="333"/>
      <c r="C247" s="8"/>
      <c r="D247" s="8"/>
      <c r="E247" s="167"/>
      <c r="F247" s="146"/>
      <c r="G247" s="142"/>
      <c r="H247" s="147"/>
      <c r="I247" s="142"/>
      <c r="J247" s="19"/>
      <c r="K247" s="147"/>
      <c r="L247" s="142"/>
      <c r="M247" s="19"/>
      <c r="N247" s="147"/>
      <c r="O247" s="40"/>
      <c r="P247" s="150"/>
      <c r="Q247" s="121">
        <f t="shared" si="2"/>
        <v>0</v>
      </c>
      <c r="R247" s="123"/>
    </row>
    <row r="248" spans="1:18" ht="18" hidden="1" customHeight="1" x14ac:dyDescent="0.2">
      <c r="A248" s="332">
        <v>239</v>
      </c>
      <c r="B248" s="333"/>
      <c r="C248" s="8"/>
      <c r="D248" s="8"/>
      <c r="E248" s="167"/>
      <c r="F248" s="146"/>
      <c r="G248" s="142"/>
      <c r="H248" s="147"/>
      <c r="I248" s="142"/>
      <c r="J248" s="19"/>
      <c r="K248" s="147"/>
      <c r="L248" s="142"/>
      <c r="M248" s="19"/>
      <c r="N248" s="147"/>
      <c r="O248" s="40"/>
      <c r="P248" s="150"/>
      <c r="Q248" s="121">
        <f t="shared" si="2"/>
        <v>0</v>
      </c>
      <c r="R248" s="123"/>
    </row>
    <row r="249" spans="1:18" ht="18" hidden="1" customHeight="1" x14ac:dyDescent="0.2">
      <c r="A249" s="332">
        <v>240</v>
      </c>
      <c r="B249" s="333"/>
      <c r="C249" s="8"/>
      <c r="D249" s="8"/>
      <c r="E249" s="167"/>
      <c r="F249" s="146"/>
      <c r="G249" s="142"/>
      <c r="H249" s="147"/>
      <c r="I249" s="142"/>
      <c r="J249" s="19"/>
      <c r="K249" s="147"/>
      <c r="L249" s="142"/>
      <c r="M249" s="19"/>
      <c r="N249" s="147"/>
      <c r="O249" s="40"/>
      <c r="P249" s="150"/>
      <c r="Q249" s="121">
        <f t="shared" si="2"/>
        <v>0</v>
      </c>
      <c r="R249" s="123"/>
    </row>
    <row r="250" spans="1:18" ht="18" hidden="1" customHeight="1" x14ac:dyDescent="0.2">
      <c r="A250" s="332">
        <v>241</v>
      </c>
      <c r="B250" s="333"/>
      <c r="C250" s="8"/>
      <c r="D250" s="8"/>
      <c r="E250" s="167"/>
      <c r="F250" s="146"/>
      <c r="G250" s="142"/>
      <c r="H250" s="147"/>
      <c r="I250" s="142"/>
      <c r="J250" s="19"/>
      <c r="K250" s="147"/>
      <c r="L250" s="142"/>
      <c r="M250" s="19"/>
      <c r="N250" s="147"/>
      <c r="O250" s="40"/>
      <c r="P250" s="150"/>
      <c r="Q250" s="121">
        <f t="shared" si="2"/>
        <v>0</v>
      </c>
      <c r="R250" s="123"/>
    </row>
    <row r="251" spans="1:18" ht="18" hidden="1" customHeight="1" x14ac:dyDescent="0.2">
      <c r="A251" s="332">
        <v>242</v>
      </c>
      <c r="B251" s="333"/>
      <c r="C251" s="8"/>
      <c r="D251" s="8"/>
      <c r="E251" s="167"/>
      <c r="F251" s="146"/>
      <c r="G251" s="142"/>
      <c r="H251" s="147"/>
      <c r="I251" s="142"/>
      <c r="J251" s="19"/>
      <c r="K251" s="147"/>
      <c r="L251" s="142"/>
      <c r="M251" s="19"/>
      <c r="N251" s="147"/>
      <c r="O251" s="40"/>
      <c r="P251" s="150"/>
      <c r="Q251" s="121">
        <f t="shared" si="2"/>
        <v>0</v>
      </c>
      <c r="R251" s="123"/>
    </row>
    <row r="252" spans="1:18" ht="18" hidden="1" customHeight="1" x14ac:dyDescent="0.2">
      <c r="A252" s="332">
        <v>243</v>
      </c>
      <c r="B252" s="333"/>
      <c r="C252" s="8"/>
      <c r="D252" s="8"/>
      <c r="E252" s="167"/>
      <c r="F252" s="146"/>
      <c r="G252" s="142"/>
      <c r="H252" s="147"/>
      <c r="I252" s="142"/>
      <c r="J252" s="19"/>
      <c r="K252" s="147"/>
      <c r="L252" s="142"/>
      <c r="M252" s="19"/>
      <c r="N252" s="147"/>
      <c r="O252" s="40"/>
      <c r="P252" s="150"/>
      <c r="Q252" s="121">
        <f t="shared" si="2"/>
        <v>0</v>
      </c>
      <c r="R252" s="123"/>
    </row>
    <row r="253" spans="1:18" ht="18" hidden="1" customHeight="1" x14ac:dyDescent="0.2">
      <c r="A253" s="332">
        <v>244</v>
      </c>
      <c r="B253" s="333"/>
      <c r="C253" s="8"/>
      <c r="D253" s="8"/>
      <c r="E253" s="167"/>
      <c r="F253" s="146"/>
      <c r="G253" s="142"/>
      <c r="H253" s="147"/>
      <c r="I253" s="142"/>
      <c r="J253" s="19"/>
      <c r="K253" s="147"/>
      <c r="L253" s="142"/>
      <c r="M253" s="19"/>
      <c r="N253" s="147"/>
      <c r="O253" s="40"/>
      <c r="P253" s="150"/>
      <c r="Q253" s="121">
        <f t="shared" si="2"/>
        <v>0</v>
      </c>
      <c r="R253" s="123"/>
    </row>
    <row r="254" spans="1:18" ht="18" hidden="1" customHeight="1" x14ac:dyDescent="0.2">
      <c r="A254" s="332">
        <v>245</v>
      </c>
      <c r="B254" s="333"/>
      <c r="C254" s="8"/>
      <c r="D254" s="8"/>
      <c r="E254" s="167"/>
      <c r="F254" s="146"/>
      <c r="G254" s="142"/>
      <c r="H254" s="147"/>
      <c r="I254" s="142"/>
      <c r="J254" s="19"/>
      <c r="K254" s="147"/>
      <c r="L254" s="142"/>
      <c r="M254" s="19"/>
      <c r="N254" s="147"/>
      <c r="O254" s="40"/>
      <c r="P254" s="150"/>
      <c r="Q254" s="121">
        <f t="shared" si="2"/>
        <v>0</v>
      </c>
      <c r="R254" s="123"/>
    </row>
    <row r="255" spans="1:18" ht="18" hidden="1" customHeight="1" x14ac:dyDescent="0.2">
      <c r="A255" s="332">
        <v>246</v>
      </c>
      <c r="B255" s="333"/>
      <c r="C255" s="8"/>
      <c r="D255" s="8"/>
      <c r="E255" s="167"/>
      <c r="F255" s="146"/>
      <c r="G255" s="142"/>
      <c r="H255" s="147"/>
      <c r="I255" s="142"/>
      <c r="J255" s="19"/>
      <c r="K255" s="147"/>
      <c r="L255" s="142"/>
      <c r="M255" s="19"/>
      <c r="N255" s="147"/>
      <c r="O255" s="40"/>
      <c r="P255" s="150"/>
      <c r="Q255" s="121">
        <f t="shared" si="2"/>
        <v>0</v>
      </c>
      <c r="R255" s="123"/>
    </row>
    <row r="256" spans="1:18" ht="18" hidden="1" customHeight="1" x14ac:dyDescent="0.2">
      <c r="A256" s="332">
        <v>247</v>
      </c>
      <c r="B256" s="333"/>
      <c r="C256" s="8"/>
      <c r="D256" s="8"/>
      <c r="E256" s="167"/>
      <c r="F256" s="146"/>
      <c r="G256" s="142"/>
      <c r="H256" s="147"/>
      <c r="I256" s="142"/>
      <c r="J256" s="19"/>
      <c r="K256" s="147"/>
      <c r="L256" s="142"/>
      <c r="M256" s="19"/>
      <c r="N256" s="147"/>
      <c r="O256" s="40"/>
      <c r="P256" s="150"/>
      <c r="Q256" s="121">
        <f t="shared" si="2"/>
        <v>0</v>
      </c>
      <c r="R256" s="123"/>
    </row>
    <row r="257" spans="1:18" ht="18" hidden="1" customHeight="1" x14ac:dyDescent="0.2">
      <c r="A257" s="332">
        <v>248</v>
      </c>
      <c r="B257" s="333"/>
      <c r="C257" s="8"/>
      <c r="D257" s="8"/>
      <c r="E257" s="167"/>
      <c r="F257" s="146"/>
      <c r="G257" s="142"/>
      <c r="H257" s="147"/>
      <c r="I257" s="142"/>
      <c r="J257" s="19"/>
      <c r="K257" s="147"/>
      <c r="L257" s="142"/>
      <c r="M257" s="19"/>
      <c r="N257" s="147"/>
      <c r="O257" s="40"/>
      <c r="P257" s="150"/>
      <c r="Q257" s="121">
        <f t="shared" si="2"/>
        <v>0</v>
      </c>
      <c r="R257" s="123"/>
    </row>
    <row r="258" spans="1:18" ht="18" hidden="1" customHeight="1" x14ac:dyDescent="0.2">
      <c r="A258" s="332">
        <v>249</v>
      </c>
      <c r="B258" s="333"/>
      <c r="C258" s="8"/>
      <c r="D258" s="8"/>
      <c r="E258" s="167"/>
      <c r="F258" s="146"/>
      <c r="G258" s="142"/>
      <c r="H258" s="147"/>
      <c r="I258" s="142"/>
      <c r="J258" s="19"/>
      <c r="K258" s="147"/>
      <c r="L258" s="142"/>
      <c r="M258" s="19"/>
      <c r="N258" s="147"/>
      <c r="O258" s="40"/>
      <c r="P258" s="150"/>
      <c r="Q258" s="121">
        <f t="shared" si="2"/>
        <v>0</v>
      </c>
      <c r="R258" s="123"/>
    </row>
    <row r="259" spans="1:18" ht="18" hidden="1" customHeight="1" x14ac:dyDescent="0.2">
      <c r="A259" s="332">
        <v>250</v>
      </c>
      <c r="B259" s="333"/>
      <c r="C259" s="8"/>
      <c r="D259" s="8"/>
      <c r="E259" s="167"/>
      <c r="F259" s="146"/>
      <c r="G259" s="142"/>
      <c r="H259" s="147"/>
      <c r="I259" s="142"/>
      <c r="J259" s="19"/>
      <c r="K259" s="147"/>
      <c r="L259" s="142"/>
      <c r="M259" s="19"/>
      <c r="N259" s="147"/>
      <c r="O259" s="40"/>
      <c r="P259" s="150"/>
      <c r="Q259" s="121">
        <f t="shared" si="2"/>
        <v>0</v>
      </c>
      <c r="R259" s="123"/>
    </row>
    <row r="260" spans="1:18" ht="18" hidden="1" customHeight="1" x14ac:dyDescent="0.2">
      <c r="A260" s="332">
        <v>251</v>
      </c>
      <c r="B260" s="333"/>
      <c r="C260" s="8"/>
      <c r="D260" s="8"/>
      <c r="E260" s="167"/>
      <c r="F260" s="146"/>
      <c r="G260" s="142"/>
      <c r="H260" s="147"/>
      <c r="I260" s="142"/>
      <c r="J260" s="19"/>
      <c r="K260" s="147"/>
      <c r="L260" s="142"/>
      <c r="M260" s="19"/>
      <c r="N260" s="147"/>
      <c r="O260" s="40"/>
      <c r="P260" s="150"/>
      <c r="Q260" s="121">
        <f t="shared" si="2"/>
        <v>0</v>
      </c>
      <c r="R260" s="123"/>
    </row>
    <row r="261" spans="1:18" ht="18" hidden="1" customHeight="1" x14ac:dyDescent="0.2">
      <c r="A261" s="332">
        <v>252</v>
      </c>
      <c r="B261" s="333"/>
      <c r="C261" s="8"/>
      <c r="D261" s="8"/>
      <c r="E261" s="167"/>
      <c r="F261" s="146"/>
      <c r="G261" s="142"/>
      <c r="H261" s="147"/>
      <c r="I261" s="142"/>
      <c r="J261" s="19"/>
      <c r="K261" s="147"/>
      <c r="L261" s="142"/>
      <c r="M261" s="19"/>
      <c r="N261" s="147"/>
      <c r="O261" s="40"/>
      <c r="P261" s="150"/>
      <c r="Q261" s="121">
        <f t="shared" si="2"/>
        <v>0</v>
      </c>
      <c r="R261" s="123"/>
    </row>
    <row r="262" spans="1:18" ht="18" hidden="1" customHeight="1" x14ac:dyDescent="0.2">
      <c r="A262" s="332">
        <v>253</v>
      </c>
      <c r="B262" s="333"/>
      <c r="C262" s="8"/>
      <c r="D262" s="8"/>
      <c r="E262" s="167"/>
      <c r="F262" s="146"/>
      <c r="G262" s="142"/>
      <c r="H262" s="147"/>
      <c r="I262" s="142"/>
      <c r="J262" s="19"/>
      <c r="K262" s="147"/>
      <c r="L262" s="142"/>
      <c r="M262" s="19"/>
      <c r="N262" s="147"/>
      <c r="O262" s="40"/>
      <c r="P262" s="150"/>
      <c r="Q262" s="121">
        <f t="shared" si="2"/>
        <v>0</v>
      </c>
      <c r="R262" s="123"/>
    </row>
    <row r="263" spans="1:18" ht="18" hidden="1" customHeight="1" x14ac:dyDescent="0.2">
      <c r="A263" s="332">
        <v>254</v>
      </c>
      <c r="B263" s="333"/>
      <c r="C263" s="8"/>
      <c r="D263" s="8"/>
      <c r="E263" s="167"/>
      <c r="F263" s="146"/>
      <c r="G263" s="142"/>
      <c r="H263" s="147"/>
      <c r="I263" s="142"/>
      <c r="J263" s="19"/>
      <c r="K263" s="147"/>
      <c r="L263" s="142"/>
      <c r="M263" s="19"/>
      <c r="N263" s="147"/>
      <c r="O263" s="40"/>
      <c r="P263" s="150"/>
      <c r="Q263" s="121">
        <f t="shared" si="2"/>
        <v>0</v>
      </c>
      <c r="R263" s="123"/>
    </row>
    <row r="264" spans="1:18" ht="18" hidden="1" customHeight="1" x14ac:dyDescent="0.2">
      <c r="A264" s="332">
        <v>255</v>
      </c>
      <c r="B264" s="333"/>
      <c r="C264" s="8"/>
      <c r="D264" s="8"/>
      <c r="E264" s="167"/>
      <c r="F264" s="146"/>
      <c r="G264" s="142"/>
      <c r="H264" s="147"/>
      <c r="I264" s="142"/>
      <c r="J264" s="19"/>
      <c r="K264" s="147"/>
      <c r="L264" s="142"/>
      <c r="M264" s="19"/>
      <c r="N264" s="147"/>
      <c r="O264" s="40"/>
      <c r="P264" s="150"/>
      <c r="Q264" s="121">
        <f t="shared" si="2"/>
        <v>0</v>
      </c>
      <c r="R264" s="123"/>
    </row>
    <row r="265" spans="1:18" ht="18" hidden="1" customHeight="1" x14ac:dyDescent="0.2">
      <c r="A265" s="332">
        <v>256</v>
      </c>
      <c r="B265" s="333"/>
      <c r="C265" s="8"/>
      <c r="D265" s="8"/>
      <c r="E265" s="167"/>
      <c r="F265" s="146"/>
      <c r="G265" s="142"/>
      <c r="H265" s="147"/>
      <c r="I265" s="142"/>
      <c r="J265" s="19"/>
      <c r="K265" s="147"/>
      <c r="L265" s="142"/>
      <c r="M265" s="19"/>
      <c r="N265" s="147"/>
      <c r="O265" s="40"/>
      <c r="P265" s="150"/>
      <c r="Q265" s="121">
        <f t="shared" si="2"/>
        <v>0</v>
      </c>
      <c r="R265" s="123"/>
    </row>
    <row r="266" spans="1:18" ht="18" hidden="1" customHeight="1" x14ac:dyDescent="0.2">
      <c r="A266" s="332">
        <v>257</v>
      </c>
      <c r="B266" s="333"/>
      <c r="C266" s="8"/>
      <c r="D266" s="8"/>
      <c r="E266" s="167"/>
      <c r="F266" s="146"/>
      <c r="G266" s="142"/>
      <c r="H266" s="147"/>
      <c r="I266" s="142"/>
      <c r="J266" s="19"/>
      <c r="K266" s="147"/>
      <c r="L266" s="142"/>
      <c r="M266" s="19"/>
      <c r="N266" s="147"/>
      <c r="O266" s="40"/>
      <c r="P266" s="150"/>
      <c r="Q266" s="121">
        <f t="shared" si="2"/>
        <v>0</v>
      </c>
      <c r="R266" s="123"/>
    </row>
    <row r="267" spans="1:18" ht="18" hidden="1" customHeight="1" x14ac:dyDescent="0.2">
      <c r="A267" s="332">
        <v>258</v>
      </c>
      <c r="B267" s="333"/>
      <c r="C267" s="8"/>
      <c r="D267" s="8"/>
      <c r="E267" s="167"/>
      <c r="F267" s="146"/>
      <c r="G267" s="142"/>
      <c r="H267" s="147"/>
      <c r="I267" s="142"/>
      <c r="J267" s="19"/>
      <c r="K267" s="147"/>
      <c r="L267" s="142"/>
      <c r="M267" s="19"/>
      <c r="N267" s="147"/>
      <c r="O267" s="40"/>
      <c r="P267" s="150"/>
      <c r="Q267" s="121">
        <f t="shared" si="2"/>
        <v>0</v>
      </c>
      <c r="R267" s="123"/>
    </row>
    <row r="268" spans="1:18" ht="18" hidden="1" customHeight="1" x14ac:dyDescent="0.2">
      <c r="A268" s="332">
        <v>259</v>
      </c>
      <c r="B268" s="333"/>
      <c r="C268" s="8"/>
      <c r="D268" s="8"/>
      <c r="E268" s="167"/>
      <c r="F268" s="146"/>
      <c r="G268" s="142"/>
      <c r="H268" s="147"/>
      <c r="I268" s="142"/>
      <c r="J268" s="19"/>
      <c r="K268" s="147"/>
      <c r="L268" s="142"/>
      <c r="M268" s="19"/>
      <c r="N268" s="147"/>
      <c r="O268" s="40"/>
      <c r="P268" s="150"/>
      <c r="Q268" s="121">
        <f t="shared" si="2"/>
        <v>0</v>
      </c>
      <c r="R268" s="123"/>
    </row>
    <row r="269" spans="1:18" ht="18" hidden="1" customHeight="1" x14ac:dyDescent="0.2">
      <c r="A269" s="332">
        <v>260</v>
      </c>
      <c r="B269" s="333"/>
      <c r="C269" s="8"/>
      <c r="D269" s="8"/>
      <c r="E269" s="167"/>
      <c r="F269" s="146"/>
      <c r="G269" s="142"/>
      <c r="H269" s="147"/>
      <c r="I269" s="142"/>
      <c r="J269" s="19"/>
      <c r="K269" s="147"/>
      <c r="L269" s="142"/>
      <c r="M269" s="19"/>
      <c r="N269" s="147"/>
      <c r="O269" s="40"/>
      <c r="P269" s="150"/>
      <c r="Q269" s="121">
        <f t="shared" si="2"/>
        <v>0</v>
      </c>
      <c r="R269" s="123"/>
    </row>
    <row r="270" spans="1:18" ht="18" hidden="1" customHeight="1" x14ac:dyDescent="0.2">
      <c r="A270" s="332">
        <v>261</v>
      </c>
      <c r="B270" s="333"/>
      <c r="C270" s="8"/>
      <c r="D270" s="8"/>
      <c r="E270" s="167"/>
      <c r="F270" s="146"/>
      <c r="G270" s="142"/>
      <c r="H270" s="147"/>
      <c r="I270" s="142"/>
      <c r="J270" s="19"/>
      <c r="K270" s="147"/>
      <c r="L270" s="142"/>
      <c r="M270" s="19"/>
      <c r="N270" s="147"/>
      <c r="O270" s="40"/>
      <c r="P270" s="150"/>
      <c r="Q270" s="121">
        <f t="shared" si="2"/>
        <v>0</v>
      </c>
      <c r="R270" s="123"/>
    </row>
    <row r="271" spans="1:18" ht="18" hidden="1" customHeight="1" x14ac:dyDescent="0.2">
      <c r="A271" s="332">
        <v>262</v>
      </c>
      <c r="B271" s="333"/>
      <c r="C271" s="8"/>
      <c r="D271" s="8"/>
      <c r="E271" s="167"/>
      <c r="F271" s="146"/>
      <c r="G271" s="142"/>
      <c r="H271" s="147"/>
      <c r="I271" s="142"/>
      <c r="J271" s="19"/>
      <c r="K271" s="147"/>
      <c r="L271" s="142"/>
      <c r="M271" s="19"/>
      <c r="N271" s="147"/>
      <c r="O271" s="40"/>
      <c r="P271" s="150"/>
      <c r="Q271" s="121">
        <f t="shared" si="2"/>
        <v>0</v>
      </c>
      <c r="R271" s="123"/>
    </row>
    <row r="272" spans="1:18" ht="18" hidden="1" customHeight="1" x14ac:dyDescent="0.2">
      <c r="A272" s="332">
        <v>263</v>
      </c>
      <c r="B272" s="333"/>
      <c r="C272" s="8"/>
      <c r="D272" s="8"/>
      <c r="E272" s="167"/>
      <c r="F272" s="146"/>
      <c r="G272" s="142"/>
      <c r="H272" s="147"/>
      <c r="I272" s="142"/>
      <c r="J272" s="19"/>
      <c r="K272" s="147"/>
      <c r="L272" s="142"/>
      <c r="M272" s="19"/>
      <c r="N272" s="147"/>
      <c r="O272" s="40"/>
      <c r="P272" s="150"/>
      <c r="Q272" s="121">
        <f t="shared" si="2"/>
        <v>0</v>
      </c>
      <c r="R272" s="123"/>
    </row>
    <row r="273" spans="1:18" ht="18" hidden="1" customHeight="1" x14ac:dyDescent="0.2">
      <c r="A273" s="332">
        <v>264</v>
      </c>
      <c r="B273" s="333"/>
      <c r="C273" s="8"/>
      <c r="D273" s="8"/>
      <c r="E273" s="167"/>
      <c r="F273" s="146"/>
      <c r="G273" s="142"/>
      <c r="H273" s="147"/>
      <c r="I273" s="142"/>
      <c r="J273" s="19"/>
      <c r="K273" s="147"/>
      <c r="L273" s="142"/>
      <c r="M273" s="19"/>
      <c r="N273" s="147"/>
      <c r="O273" s="40"/>
      <c r="P273" s="150"/>
      <c r="Q273" s="121">
        <f t="shared" si="2"/>
        <v>0</v>
      </c>
      <c r="R273" s="123"/>
    </row>
    <row r="274" spans="1:18" ht="18" hidden="1" customHeight="1" x14ac:dyDescent="0.2">
      <c r="A274" s="332">
        <v>265</v>
      </c>
      <c r="B274" s="333"/>
      <c r="C274" s="8"/>
      <c r="D274" s="8"/>
      <c r="E274" s="167"/>
      <c r="F274" s="146"/>
      <c r="G274" s="142"/>
      <c r="H274" s="147"/>
      <c r="I274" s="142"/>
      <c r="J274" s="19"/>
      <c r="K274" s="147"/>
      <c r="L274" s="142"/>
      <c r="M274" s="19"/>
      <c r="N274" s="147"/>
      <c r="O274" s="40"/>
      <c r="P274" s="150"/>
      <c r="Q274" s="121">
        <f t="shared" si="2"/>
        <v>0</v>
      </c>
      <c r="R274" s="123"/>
    </row>
    <row r="275" spans="1:18" ht="18" hidden="1" customHeight="1" x14ac:dyDescent="0.2">
      <c r="A275" s="332">
        <v>266</v>
      </c>
      <c r="B275" s="333"/>
      <c r="C275" s="8"/>
      <c r="D275" s="8"/>
      <c r="E275" s="167"/>
      <c r="F275" s="146"/>
      <c r="G275" s="142"/>
      <c r="H275" s="147"/>
      <c r="I275" s="142"/>
      <c r="J275" s="19"/>
      <c r="K275" s="147"/>
      <c r="L275" s="142"/>
      <c r="M275" s="19"/>
      <c r="N275" s="147"/>
      <c r="O275" s="40"/>
      <c r="P275" s="150"/>
      <c r="Q275" s="121">
        <f t="shared" si="2"/>
        <v>0</v>
      </c>
      <c r="R275" s="123"/>
    </row>
    <row r="276" spans="1:18" ht="18" hidden="1" customHeight="1" x14ac:dyDescent="0.2">
      <c r="A276" s="332">
        <v>267</v>
      </c>
      <c r="B276" s="333"/>
      <c r="C276" s="8"/>
      <c r="D276" s="8"/>
      <c r="E276" s="167"/>
      <c r="F276" s="146"/>
      <c r="G276" s="142"/>
      <c r="H276" s="147"/>
      <c r="I276" s="142"/>
      <c r="J276" s="19"/>
      <c r="K276" s="147"/>
      <c r="L276" s="142"/>
      <c r="M276" s="19"/>
      <c r="N276" s="147"/>
      <c r="O276" s="40"/>
      <c r="P276" s="150"/>
      <c r="Q276" s="121">
        <f t="shared" si="2"/>
        <v>0</v>
      </c>
      <c r="R276" s="123"/>
    </row>
    <row r="277" spans="1:18" ht="18" hidden="1" customHeight="1" x14ac:dyDescent="0.2">
      <c r="A277" s="332">
        <v>268</v>
      </c>
      <c r="B277" s="333"/>
      <c r="C277" s="8"/>
      <c r="D277" s="8"/>
      <c r="E277" s="167"/>
      <c r="F277" s="146"/>
      <c r="G277" s="142"/>
      <c r="H277" s="147"/>
      <c r="I277" s="142"/>
      <c r="J277" s="19"/>
      <c r="K277" s="147"/>
      <c r="L277" s="142"/>
      <c r="M277" s="19"/>
      <c r="N277" s="147"/>
      <c r="O277" s="40"/>
      <c r="P277" s="150"/>
      <c r="Q277" s="121">
        <f t="shared" si="2"/>
        <v>0</v>
      </c>
      <c r="R277" s="123"/>
    </row>
    <row r="278" spans="1:18" ht="18" hidden="1" customHeight="1" x14ac:dyDescent="0.2">
      <c r="A278" s="332">
        <v>269</v>
      </c>
      <c r="B278" s="333"/>
      <c r="C278" s="8"/>
      <c r="D278" s="8"/>
      <c r="E278" s="167"/>
      <c r="F278" s="146"/>
      <c r="G278" s="142"/>
      <c r="H278" s="147"/>
      <c r="I278" s="142"/>
      <c r="J278" s="19"/>
      <c r="K278" s="147"/>
      <c r="L278" s="142"/>
      <c r="M278" s="19"/>
      <c r="N278" s="147"/>
      <c r="O278" s="40"/>
      <c r="P278" s="150"/>
      <c r="Q278" s="121">
        <f t="shared" si="2"/>
        <v>0</v>
      </c>
      <c r="R278" s="123"/>
    </row>
    <row r="279" spans="1:18" ht="18" hidden="1" customHeight="1" x14ac:dyDescent="0.2">
      <c r="A279" s="332">
        <v>270</v>
      </c>
      <c r="B279" s="333"/>
      <c r="C279" s="8"/>
      <c r="D279" s="8"/>
      <c r="E279" s="167"/>
      <c r="F279" s="146"/>
      <c r="G279" s="142"/>
      <c r="H279" s="147"/>
      <c r="I279" s="142"/>
      <c r="J279" s="19"/>
      <c r="K279" s="147"/>
      <c r="L279" s="142"/>
      <c r="M279" s="19"/>
      <c r="N279" s="147"/>
      <c r="O279" s="40"/>
      <c r="P279" s="150"/>
      <c r="Q279" s="121">
        <f t="shared" si="2"/>
        <v>0</v>
      </c>
      <c r="R279" s="123"/>
    </row>
    <row r="280" spans="1:18" ht="18" hidden="1" customHeight="1" x14ac:dyDescent="0.2">
      <c r="A280" s="332">
        <v>271</v>
      </c>
      <c r="B280" s="333"/>
      <c r="C280" s="8"/>
      <c r="D280" s="8"/>
      <c r="E280" s="167"/>
      <c r="F280" s="146"/>
      <c r="G280" s="142"/>
      <c r="H280" s="147"/>
      <c r="I280" s="142"/>
      <c r="J280" s="19"/>
      <c r="K280" s="147"/>
      <c r="L280" s="142"/>
      <c r="M280" s="19"/>
      <c r="N280" s="147"/>
      <c r="O280" s="40"/>
      <c r="P280" s="150"/>
      <c r="Q280" s="121">
        <f t="shared" si="2"/>
        <v>0</v>
      </c>
      <c r="R280" s="123"/>
    </row>
    <row r="281" spans="1:18" ht="18" hidden="1" customHeight="1" x14ac:dyDescent="0.2">
      <c r="A281" s="332">
        <v>272</v>
      </c>
      <c r="B281" s="333"/>
      <c r="C281" s="8"/>
      <c r="D281" s="8"/>
      <c r="E281" s="167"/>
      <c r="F281" s="146"/>
      <c r="G281" s="142"/>
      <c r="H281" s="147"/>
      <c r="I281" s="142"/>
      <c r="J281" s="19"/>
      <c r="K281" s="147"/>
      <c r="L281" s="142"/>
      <c r="M281" s="19"/>
      <c r="N281" s="147"/>
      <c r="O281" s="40"/>
      <c r="P281" s="150"/>
      <c r="Q281" s="121">
        <f t="shared" si="2"/>
        <v>0</v>
      </c>
      <c r="R281" s="123"/>
    </row>
    <row r="282" spans="1:18" ht="18" hidden="1" customHeight="1" x14ac:dyDescent="0.2">
      <c r="A282" s="332">
        <v>273</v>
      </c>
      <c r="B282" s="333"/>
      <c r="C282" s="8"/>
      <c r="D282" s="8"/>
      <c r="E282" s="167"/>
      <c r="F282" s="146"/>
      <c r="G282" s="142"/>
      <c r="H282" s="147"/>
      <c r="I282" s="142"/>
      <c r="J282" s="19"/>
      <c r="K282" s="147"/>
      <c r="L282" s="142"/>
      <c r="M282" s="19"/>
      <c r="N282" s="147"/>
      <c r="O282" s="40"/>
      <c r="P282" s="150"/>
      <c r="Q282" s="121">
        <f t="shared" si="2"/>
        <v>0</v>
      </c>
      <c r="R282" s="123"/>
    </row>
    <row r="283" spans="1:18" ht="18" hidden="1" customHeight="1" x14ac:dyDescent="0.2">
      <c r="A283" s="332">
        <v>274</v>
      </c>
      <c r="B283" s="333"/>
      <c r="C283" s="8"/>
      <c r="D283" s="8"/>
      <c r="E283" s="167"/>
      <c r="F283" s="146"/>
      <c r="G283" s="142"/>
      <c r="H283" s="147"/>
      <c r="I283" s="142"/>
      <c r="J283" s="19"/>
      <c r="K283" s="147"/>
      <c r="L283" s="142"/>
      <c r="M283" s="19"/>
      <c r="N283" s="147"/>
      <c r="O283" s="40"/>
      <c r="P283" s="150"/>
      <c r="Q283" s="121">
        <f t="shared" si="2"/>
        <v>0</v>
      </c>
      <c r="R283" s="123"/>
    </row>
    <row r="284" spans="1:18" ht="18" hidden="1" customHeight="1" x14ac:dyDescent="0.2">
      <c r="A284" s="332">
        <v>275</v>
      </c>
      <c r="B284" s="333"/>
      <c r="C284" s="8"/>
      <c r="D284" s="8"/>
      <c r="E284" s="167"/>
      <c r="F284" s="146"/>
      <c r="G284" s="142"/>
      <c r="H284" s="147"/>
      <c r="I284" s="142"/>
      <c r="J284" s="19"/>
      <c r="K284" s="147"/>
      <c r="L284" s="142"/>
      <c r="M284" s="19"/>
      <c r="N284" s="147"/>
      <c r="O284" s="40"/>
      <c r="P284" s="150"/>
      <c r="Q284" s="121">
        <f t="shared" si="2"/>
        <v>0</v>
      </c>
      <c r="R284" s="123"/>
    </row>
    <row r="285" spans="1:18" ht="18" hidden="1" customHeight="1" x14ac:dyDescent="0.2">
      <c r="A285" s="332">
        <v>276</v>
      </c>
      <c r="B285" s="333"/>
      <c r="C285" s="8"/>
      <c r="D285" s="8"/>
      <c r="E285" s="167"/>
      <c r="F285" s="146"/>
      <c r="G285" s="142"/>
      <c r="H285" s="147"/>
      <c r="I285" s="142"/>
      <c r="J285" s="19"/>
      <c r="K285" s="147"/>
      <c r="L285" s="142"/>
      <c r="M285" s="19"/>
      <c r="N285" s="147"/>
      <c r="O285" s="40"/>
      <c r="P285" s="150"/>
      <c r="Q285" s="121">
        <f t="shared" si="2"/>
        <v>0</v>
      </c>
      <c r="R285" s="123"/>
    </row>
    <row r="286" spans="1:18" ht="18" hidden="1" customHeight="1" x14ac:dyDescent="0.2">
      <c r="A286" s="332">
        <v>277</v>
      </c>
      <c r="B286" s="333"/>
      <c r="C286" s="8"/>
      <c r="D286" s="8"/>
      <c r="E286" s="167"/>
      <c r="F286" s="146"/>
      <c r="G286" s="142"/>
      <c r="H286" s="147"/>
      <c r="I286" s="142"/>
      <c r="J286" s="19"/>
      <c r="K286" s="147"/>
      <c r="L286" s="142"/>
      <c r="M286" s="19"/>
      <c r="N286" s="147"/>
      <c r="O286" s="40"/>
      <c r="P286" s="150"/>
      <c r="Q286" s="121">
        <f t="shared" si="2"/>
        <v>0</v>
      </c>
      <c r="R286" s="123"/>
    </row>
    <row r="287" spans="1:18" ht="18" hidden="1" customHeight="1" x14ac:dyDescent="0.2">
      <c r="A287" s="332">
        <v>278</v>
      </c>
      <c r="B287" s="333"/>
      <c r="C287" s="8"/>
      <c r="D287" s="8"/>
      <c r="E287" s="167"/>
      <c r="F287" s="146"/>
      <c r="G287" s="142"/>
      <c r="H287" s="147"/>
      <c r="I287" s="142"/>
      <c r="J287" s="19"/>
      <c r="K287" s="147"/>
      <c r="L287" s="142"/>
      <c r="M287" s="19"/>
      <c r="N287" s="147"/>
      <c r="O287" s="40"/>
      <c r="P287" s="150"/>
      <c r="Q287" s="121">
        <f t="shared" si="2"/>
        <v>0</v>
      </c>
      <c r="R287" s="123"/>
    </row>
    <row r="288" spans="1:18" ht="18" hidden="1" customHeight="1" x14ac:dyDescent="0.2">
      <c r="A288" s="332">
        <v>279</v>
      </c>
      <c r="B288" s="333"/>
      <c r="C288" s="8"/>
      <c r="D288" s="8"/>
      <c r="E288" s="167"/>
      <c r="F288" s="146"/>
      <c r="G288" s="142"/>
      <c r="H288" s="147"/>
      <c r="I288" s="142"/>
      <c r="J288" s="19"/>
      <c r="K288" s="147"/>
      <c r="L288" s="142"/>
      <c r="M288" s="19"/>
      <c r="N288" s="147"/>
      <c r="O288" s="40"/>
      <c r="P288" s="150"/>
      <c r="Q288" s="121">
        <f t="shared" si="2"/>
        <v>0</v>
      </c>
      <c r="R288" s="123"/>
    </row>
    <row r="289" spans="1:18" ht="18" hidden="1" customHeight="1" x14ac:dyDescent="0.2">
      <c r="A289" s="332">
        <v>280</v>
      </c>
      <c r="B289" s="333"/>
      <c r="C289" s="8"/>
      <c r="D289" s="8"/>
      <c r="E289" s="167"/>
      <c r="F289" s="146"/>
      <c r="G289" s="142"/>
      <c r="H289" s="147"/>
      <c r="I289" s="142"/>
      <c r="J289" s="19"/>
      <c r="K289" s="147"/>
      <c r="L289" s="142"/>
      <c r="M289" s="19"/>
      <c r="N289" s="147"/>
      <c r="O289" s="40"/>
      <c r="P289" s="150"/>
      <c r="Q289" s="121">
        <f t="shared" si="2"/>
        <v>0</v>
      </c>
      <c r="R289" s="123"/>
    </row>
    <row r="290" spans="1:18" ht="18" hidden="1" customHeight="1" x14ac:dyDescent="0.2">
      <c r="A290" s="332">
        <v>281</v>
      </c>
      <c r="B290" s="333"/>
      <c r="C290" s="8"/>
      <c r="D290" s="8"/>
      <c r="E290" s="167"/>
      <c r="F290" s="146"/>
      <c r="G290" s="142"/>
      <c r="H290" s="147"/>
      <c r="I290" s="142"/>
      <c r="J290" s="19"/>
      <c r="K290" s="147"/>
      <c r="L290" s="142"/>
      <c r="M290" s="19"/>
      <c r="N290" s="147"/>
      <c r="O290" s="40"/>
      <c r="P290" s="150"/>
      <c r="Q290" s="121">
        <f t="shared" si="2"/>
        <v>0</v>
      </c>
      <c r="R290" s="123"/>
    </row>
    <row r="291" spans="1:18" ht="18" hidden="1" customHeight="1" x14ac:dyDescent="0.2">
      <c r="A291" s="332">
        <v>282</v>
      </c>
      <c r="B291" s="333"/>
      <c r="C291" s="8"/>
      <c r="D291" s="8"/>
      <c r="E291" s="167"/>
      <c r="F291" s="146"/>
      <c r="G291" s="142"/>
      <c r="H291" s="147"/>
      <c r="I291" s="142"/>
      <c r="J291" s="19"/>
      <c r="K291" s="147"/>
      <c r="L291" s="142"/>
      <c r="M291" s="19"/>
      <c r="N291" s="147"/>
      <c r="O291" s="40"/>
      <c r="P291" s="150"/>
      <c r="Q291" s="121">
        <f t="shared" si="2"/>
        <v>0</v>
      </c>
      <c r="R291" s="123"/>
    </row>
    <row r="292" spans="1:18" ht="18" hidden="1" customHeight="1" x14ac:dyDescent="0.2">
      <c r="A292" s="332">
        <v>283</v>
      </c>
      <c r="B292" s="333"/>
      <c r="C292" s="8"/>
      <c r="D292" s="8"/>
      <c r="E292" s="167"/>
      <c r="F292" s="146"/>
      <c r="G292" s="142"/>
      <c r="H292" s="147"/>
      <c r="I292" s="142"/>
      <c r="J292" s="19"/>
      <c r="K292" s="147"/>
      <c r="L292" s="142"/>
      <c r="M292" s="19"/>
      <c r="N292" s="147"/>
      <c r="O292" s="40"/>
      <c r="P292" s="150"/>
      <c r="Q292" s="121">
        <f t="shared" si="2"/>
        <v>0</v>
      </c>
      <c r="R292" s="123"/>
    </row>
    <row r="293" spans="1:18" ht="18" hidden="1" customHeight="1" x14ac:dyDescent="0.2">
      <c r="A293" s="332">
        <v>284</v>
      </c>
      <c r="B293" s="333"/>
      <c r="C293" s="8"/>
      <c r="D293" s="8"/>
      <c r="E293" s="167"/>
      <c r="F293" s="146"/>
      <c r="G293" s="142"/>
      <c r="H293" s="147"/>
      <c r="I293" s="142"/>
      <c r="J293" s="19"/>
      <c r="K293" s="147"/>
      <c r="L293" s="142"/>
      <c r="M293" s="19"/>
      <c r="N293" s="147"/>
      <c r="O293" s="40"/>
      <c r="P293" s="150"/>
      <c r="Q293" s="121">
        <f t="shared" si="2"/>
        <v>0</v>
      </c>
      <c r="R293" s="123"/>
    </row>
    <row r="294" spans="1:18" ht="18" hidden="1" customHeight="1" x14ac:dyDescent="0.2">
      <c r="A294" s="332">
        <v>285</v>
      </c>
      <c r="B294" s="333"/>
      <c r="C294" s="8"/>
      <c r="D294" s="8"/>
      <c r="E294" s="167"/>
      <c r="F294" s="146"/>
      <c r="G294" s="142"/>
      <c r="H294" s="147"/>
      <c r="I294" s="142"/>
      <c r="J294" s="19"/>
      <c r="K294" s="147"/>
      <c r="L294" s="142"/>
      <c r="M294" s="19"/>
      <c r="N294" s="147"/>
      <c r="O294" s="40"/>
      <c r="P294" s="150"/>
      <c r="Q294" s="121">
        <f t="shared" si="2"/>
        <v>0</v>
      </c>
      <c r="R294" s="123"/>
    </row>
    <row r="295" spans="1:18" ht="18" hidden="1" customHeight="1" x14ac:dyDescent="0.2">
      <c r="A295" s="332">
        <v>286</v>
      </c>
      <c r="B295" s="333"/>
      <c r="C295" s="8"/>
      <c r="D295" s="8"/>
      <c r="E295" s="167"/>
      <c r="F295" s="146"/>
      <c r="G295" s="142"/>
      <c r="H295" s="147"/>
      <c r="I295" s="142"/>
      <c r="J295" s="19"/>
      <c r="K295" s="147"/>
      <c r="L295" s="142"/>
      <c r="M295" s="19"/>
      <c r="N295" s="147"/>
      <c r="O295" s="40"/>
      <c r="P295" s="150"/>
      <c r="Q295" s="121">
        <f t="shared" si="2"/>
        <v>0</v>
      </c>
      <c r="R295" s="123"/>
    </row>
    <row r="296" spans="1:18" ht="18" hidden="1" customHeight="1" x14ac:dyDescent="0.2">
      <c r="A296" s="332">
        <v>287</v>
      </c>
      <c r="B296" s="333"/>
      <c r="C296" s="8"/>
      <c r="D296" s="8"/>
      <c r="E296" s="167"/>
      <c r="F296" s="146"/>
      <c r="G296" s="142"/>
      <c r="H296" s="147"/>
      <c r="I296" s="142"/>
      <c r="J296" s="19"/>
      <c r="K296" s="147"/>
      <c r="L296" s="142"/>
      <c r="M296" s="19"/>
      <c r="N296" s="147"/>
      <c r="O296" s="40"/>
      <c r="P296" s="150"/>
      <c r="Q296" s="121">
        <f t="shared" si="2"/>
        <v>0</v>
      </c>
      <c r="R296" s="123"/>
    </row>
    <row r="297" spans="1:18" ht="18" hidden="1" customHeight="1" x14ac:dyDescent="0.2">
      <c r="A297" s="332">
        <v>288</v>
      </c>
      <c r="B297" s="333"/>
      <c r="C297" s="8"/>
      <c r="D297" s="8"/>
      <c r="E297" s="167"/>
      <c r="F297" s="146"/>
      <c r="G297" s="142"/>
      <c r="H297" s="147"/>
      <c r="I297" s="142"/>
      <c r="J297" s="19"/>
      <c r="K297" s="147"/>
      <c r="L297" s="142"/>
      <c r="M297" s="19"/>
      <c r="N297" s="147"/>
      <c r="O297" s="40"/>
      <c r="P297" s="150"/>
      <c r="Q297" s="121">
        <f t="shared" si="2"/>
        <v>0</v>
      </c>
      <c r="R297" s="123"/>
    </row>
    <row r="298" spans="1:18" ht="18" hidden="1" customHeight="1" x14ac:dyDescent="0.2">
      <c r="A298" s="332">
        <v>289</v>
      </c>
      <c r="B298" s="333"/>
      <c r="C298" s="8"/>
      <c r="D298" s="8"/>
      <c r="E298" s="167"/>
      <c r="F298" s="146"/>
      <c r="G298" s="142"/>
      <c r="H298" s="147"/>
      <c r="I298" s="142"/>
      <c r="J298" s="19"/>
      <c r="K298" s="147"/>
      <c r="L298" s="142"/>
      <c r="M298" s="19"/>
      <c r="N298" s="147"/>
      <c r="O298" s="40"/>
      <c r="P298" s="150"/>
      <c r="Q298" s="121">
        <f t="shared" si="2"/>
        <v>0</v>
      </c>
      <c r="R298" s="123"/>
    </row>
    <row r="299" spans="1:18" ht="18" hidden="1" customHeight="1" x14ac:dyDescent="0.2">
      <c r="A299" s="332">
        <v>290</v>
      </c>
      <c r="B299" s="333"/>
      <c r="C299" s="8"/>
      <c r="D299" s="8"/>
      <c r="E299" s="167"/>
      <c r="F299" s="146"/>
      <c r="G299" s="142"/>
      <c r="H299" s="147"/>
      <c r="I299" s="142"/>
      <c r="J299" s="19"/>
      <c r="K299" s="147"/>
      <c r="L299" s="142"/>
      <c r="M299" s="19"/>
      <c r="N299" s="147"/>
      <c r="O299" s="40"/>
      <c r="P299" s="150"/>
      <c r="Q299" s="121">
        <f t="shared" si="2"/>
        <v>0</v>
      </c>
      <c r="R299" s="123"/>
    </row>
    <row r="300" spans="1:18" ht="18" hidden="1" customHeight="1" x14ac:dyDescent="0.2">
      <c r="A300" s="332">
        <v>291</v>
      </c>
      <c r="B300" s="333"/>
      <c r="C300" s="8"/>
      <c r="D300" s="8"/>
      <c r="E300" s="167"/>
      <c r="F300" s="146"/>
      <c r="G300" s="142"/>
      <c r="H300" s="147"/>
      <c r="I300" s="142"/>
      <c r="J300" s="19"/>
      <c r="K300" s="147"/>
      <c r="L300" s="142"/>
      <c r="M300" s="19"/>
      <c r="N300" s="147"/>
      <c r="O300" s="40"/>
      <c r="P300" s="150"/>
      <c r="Q300" s="121">
        <f t="shared" si="2"/>
        <v>0</v>
      </c>
      <c r="R300" s="123"/>
    </row>
    <row r="301" spans="1:18" ht="18" hidden="1" customHeight="1" x14ac:dyDescent="0.2">
      <c r="A301" s="332">
        <v>292</v>
      </c>
      <c r="B301" s="333"/>
      <c r="C301" s="8"/>
      <c r="D301" s="8"/>
      <c r="E301" s="167"/>
      <c r="F301" s="146"/>
      <c r="G301" s="142"/>
      <c r="H301" s="147"/>
      <c r="I301" s="142"/>
      <c r="J301" s="19"/>
      <c r="K301" s="147"/>
      <c r="L301" s="142"/>
      <c r="M301" s="19"/>
      <c r="N301" s="147"/>
      <c r="O301" s="40"/>
      <c r="P301" s="150"/>
      <c r="Q301" s="121">
        <f t="shared" si="2"/>
        <v>0</v>
      </c>
      <c r="R301" s="123"/>
    </row>
    <row r="302" spans="1:18" ht="18" hidden="1" customHeight="1" x14ac:dyDescent="0.2">
      <c r="A302" s="332">
        <v>293</v>
      </c>
      <c r="B302" s="333"/>
      <c r="C302" s="8"/>
      <c r="D302" s="8"/>
      <c r="E302" s="167"/>
      <c r="F302" s="146"/>
      <c r="G302" s="142"/>
      <c r="H302" s="147"/>
      <c r="I302" s="142"/>
      <c r="J302" s="19"/>
      <c r="K302" s="147"/>
      <c r="L302" s="142"/>
      <c r="M302" s="19"/>
      <c r="N302" s="147"/>
      <c r="O302" s="40"/>
      <c r="P302" s="150"/>
      <c r="Q302" s="121">
        <f t="shared" si="2"/>
        <v>0</v>
      </c>
      <c r="R302" s="123"/>
    </row>
    <row r="303" spans="1:18" ht="18" hidden="1" customHeight="1" x14ac:dyDescent="0.2">
      <c r="A303" s="332">
        <v>294</v>
      </c>
      <c r="B303" s="333"/>
      <c r="C303" s="8"/>
      <c r="D303" s="8"/>
      <c r="E303" s="167"/>
      <c r="F303" s="146"/>
      <c r="G303" s="142"/>
      <c r="H303" s="147"/>
      <c r="I303" s="142"/>
      <c r="J303" s="19"/>
      <c r="K303" s="147"/>
      <c r="L303" s="142"/>
      <c r="M303" s="19"/>
      <c r="N303" s="147"/>
      <c r="O303" s="40"/>
      <c r="P303" s="150"/>
      <c r="Q303" s="121">
        <f t="shared" si="2"/>
        <v>0</v>
      </c>
      <c r="R303" s="123"/>
    </row>
    <row r="304" spans="1:18" ht="18" hidden="1" customHeight="1" x14ac:dyDescent="0.2">
      <c r="A304" s="332">
        <v>295</v>
      </c>
      <c r="B304" s="333"/>
      <c r="C304" s="8"/>
      <c r="D304" s="8"/>
      <c r="E304" s="167"/>
      <c r="F304" s="146"/>
      <c r="G304" s="142"/>
      <c r="H304" s="147"/>
      <c r="I304" s="142"/>
      <c r="J304" s="19"/>
      <c r="K304" s="147"/>
      <c r="L304" s="142"/>
      <c r="M304" s="19"/>
      <c r="N304" s="147"/>
      <c r="O304" s="40"/>
      <c r="P304" s="150"/>
      <c r="Q304" s="121">
        <f t="shared" si="2"/>
        <v>0</v>
      </c>
      <c r="R304" s="123"/>
    </row>
    <row r="305" spans="1:18" ht="18" hidden="1" customHeight="1" x14ac:dyDescent="0.2">
      <c r="A305" s="332">
        <v>296</v>
      </c>
      <c r="B305" s="333"/>
      <c r="C305" s="8"/>
      <c r="D305" s="8"/>
      <c r="E305" s="167"/>
      <c r="F305" s="146"/>
      <c r="G305" s="142"/>
      <c r="H305" s="147"/>
      <c r="I305" s="142"/>
      <c r="J305" s="19"/>
      <c r="K305" s="147"/>
      <c r="L305" s="142"/>
      <c r="M305" s="19"/>
      <c r="N305" s="147"/>
      <c r="O305" s="40"/>
      <c r="P305" s="150"/>
      <c r="Q305" s="121">
        <f t="shared" si="2"/>
        <v>0</v>
      </c>
      <c r="R305" s="123"/>
    </row>
    <row r="306" spans="1:18" ht="18" hidden="1" customHeight="1" x14ac:dyDescent="0.2">
      <c r="A306" s="332">
        <v>297</v>
      </c>
      <c r="B306" s="333"/>
      <c r="C306" s="8"/>
      <c r="D306" s="8"/>
      <c r="E306" s="167"/>
      <c r="F306" s="146"/>
      <c r="G306" s="142"/>
      <c r="H306" s="147"/>
      <c r="I306" s="142"/>
      <c r="J306" s="19"/>
      <c r="K306" s="147"/>
      <c r="L306" s="142"/>
      <c r="M306" s="19"/>
      <c r="N306" s="147"/>
      <c r="O306" s="40"/>
      <c r="P306" s="150"/>
      <c r="Q306" s="121">
        <f t="shared" si="2"/>
        <v>0</v>
      </c>
      <c r="R306" s="123"/>
    </row>
    <row r="307" spans="1:18" ht="18" hidden="1" customHeight="1" x14ac:dyDescent="0.2">
      <c r="A307" s="332">
        <v>298</v>
      </c>
      <c r="B307" s="333"/>
      <c r="C307" s="8"/>
      <c r="D307" s="8"/>
      <c r="E307" s="167"/>
      <c r="F307" s="146"/>
      <c r="G307" s="142"/>
      <c r="H307" s="147"/>
      <c r="I307" s="142"/>
      <c r="J307" s="19"/>
      <c r="K307" s="147"/>
      <c r="L307" s="142"/>
      <c r="M307" s="19"/>
      <c r="N307" s="147"/>
      <c r="O307" s="40"/>
      <c r="P307" s="150"/>
      <c r="Q307" s="121">
        <f t="shared" si="2"/>
        <v>0</v>
      </c>
      <c r="R307" s="123"/>
    </row>
    <row r="308" spans="1:18" ht="18" hidden="1" customHeight="1" x14ac:dyDescent="0.2">
      <c r="A308" s="332">
        <v>299</v>
      </c>
      <c r="B308" s="333"/>
      <c r="C308" s="8"/>
      <c r="D308" s="8"/>
      <c r="E308" s="167"/>
      <c r="F308" s="146"/>
      <c r="G308" s="142"/>
      <c r="H308" s="147"/>
      <c r="I308" s="142"/>
      <c r="J308" s="19"/>
      <c r="K308" s="147"/>
      <c r="L308" s="142"/>
      <c r="M308" s="19"/>
      <c r="N308" s="147"/>
      <c r="O308" s="40"/>
      <c r="P308" s="150"/>
      <c r="Q308" s="121">
        <f t="shared" si="2"/>
        <v>0</v>
      </c>
      <c r="R308" s="123"/>
    </row>
    <row r="309" spans="1:18" ht="18" hidden="1" customHeight="1" x14ac:dyDescent="0.2">
      <c r="A309" s="332">
        <v>300</v>
      </c>
      <c r="B309" s="333"/>
      <c r="C309" s="8"/>
      <c r="D309" s="12"/>
      <c r="E309" s="167"/>
      <c r="F309" s="146"/>
      <c r="G309" s="141"/>
      <c r="H309" s="146"/>
      <c r="I309" s="141"/>
      <c r="J309" s="19"/>
      <c r="K309" s="147"/>
      <c r="L309" s="142"/>
      <c r="M309" s="19"/>
      <c r="N309" s="147"/>
      <c r="O309" s="40"/>
      <c r="P309" s="150"/>
      <c r="Q309" s="121">
        <f t="shared" ref="Q309:Q351" si="3">IF(G309="",0,INT(SUM(PRODUCT(G309,I309,L309),O309)))</f>
        <v>0</v>
      </c>
      <c r="R309" s="123"/>
    </row>
    <row r="310" spans="1:18" ht="18" hidden="1" customHeight="1" x14ac:dyDescent="0.2">
      <c r="A310" s="332">
        <v>301</v>
      </c>
      <c r="B310" s="333"/>
      <c r="C310" s="8"/>
      <c r="D310" s="12"/>
      <c r="E310" s="167"/>
      <c r="F310" s="146"/>
      <c r="G310" s="141"/>
      <c r="H310" s="146"/>
      <c r="I310" s="141"/>
      <c r="J310" s="19"/>
      <c r="K310" s="147"/>
      <c r="L310" s="142"/>
      <c r="M310" s="19"/>
      <c r="N310" s="147"/>
      <c r="O310" s="40"/>
      <c r="P310" s="150"/>
      <c r="Q310" s="121">
        <f t="shared" si="3"/>
        <v>0</v>
      </c>
      <c r="R310" s="123"/>
    </row>
    <row r="311" spans="1:18" ht="18" hidden="1" customHeight="1" x14ac:dyDescent="0.2">
      <c r="A311" s="332">
        <v>302</v>
      </c>
      <c r="B311" s="333"/>
      <c r="C311" s="8"/>
      <c r="D311" s="12"/>
      <c r="E311" s="167"/>
      <c r="F311" s="146"/>
      <c r="G311" s="141"/>
      <c r="H311" s="146"/>
      <c r="I311" s="141"/>
      <c r="J311" s="19"/>
      <c r="K311" s="147"/>
      <c r="L311" s="142"/>
      <c r="M311" s="19"/>
      <c r="N311" s="147"/>
      <c r="O311" s="40"/>
      <c r="P311" s="150"/>
      <c r="Q311" s="121">
        <f t="shared" si="3"/>
        <v>0</v>
      </c>
      <c r="R311" s="123"/>
    </row>
    <row r="312" spans="1:18" ht="18" hidden="1" customHeight="1" x14ac:dyDescent="0.2">
      <c r="A312" s="332">
        <v>303</v>
      </c>
      <c r="B312" s="333"/>
      <c r="C312" s="8"/>
      <c r="D312" s="12"/>
      <c r="E312" s="167"/>
      <c r="F312" s="146"/>
      <c r="G312" s="141"/>
      <c r="H312" s="146"/>
      <c r="I312" s="141"/>
      <c r="J312" s="19"/>
      <c r="K312" s="147"/>
      <c r="L312" s="142"/>
      <c r="M312" s="19"/>
      <c r="N312" s="147"/>
      <c r="O312" s="40"/>
      <c r="P312" s="150"/>
      <c r="Q312" s="121">
        <f t="shared" si="3"/>
        <v>0</v>
      </c>
      <c r="R312" s="123"/>
    </row>
    <row r="313" spans="1:18" ht="18" hidden="1" customHeight="1" x14ac:dyDescent="0.2">
      <c r="A313" s="332">
        <v>304</v>
      </c>
      <c r="B313" s="333"/>
      <c r="C313" s="8"/>
      <c r="D313" s="12"/>
      <c r="E313" s="167"/>
      <c r="F313" s="146"/>
      <c r="G313" s="141"/>
      <c r="H313" s="146"/>
      <c r="I313" s="141"/>
      <c r="J313" s="19"/>
      <c r="K313" s="147"/>
      <c r="L313" s="142"/>
      <c r="M313" s="19"/>
      <c r="N313" s="147"/>
      <c r="O313" s="40"/>
      <c r="P313" s="150"/>
      <c r="Q313" s="121">
        <f t="shared" si="3"/>
        <v>0</v>
      </c>
      <c r="R313" s="123"/>
    </row>
    <row r="314" spans="1:18" ht="18" hidden="1" customHeight="1" x14ac:dyDescent="0.2">
      <c r="A314" s="332">
        <v>305</v>
      </c>
      <c r="B314" s="333"/>
      <c r="C314" s="8"/>
      <c r="D314" s="12"/>
      <c r="E314" s="167"/>
      <c r="F314" s="146"/>
      <c r="G314" s="141"/>
      <c r="H314" s="147"/>
      <c r="I314" s="142"/>
      <c r="J314" s="19"/>
      <c r="K314" s="147"/>
      <c r="L314" s="142"/>
      <c r="M314" s="19"/>
      <c r="N314" s="147"/>
      <c r="O314" s="40"/>
      <c r="P314" s="150"/>
      <c r="Q314" s="121">
        <f t="shared" si="3"/>
        <v>0</v>
      </c>
      <c r="R314" s="123"/>
    </row>
    <row r="315" spans="1:18" ht="18" hidden="1" customHeight="1" x14ac:dyDescent="0.2">
      <c r="A315" s="332">
        <v>306</v>
      </c>
      <c r="B315" s="333"/>
      <c r="C315" s="8"/>
      <c r="D315" s="12"/>
      <c r="E315" s="167"/>
      <c r="F315" s="146"/>
      <c r="G315" s="141"/>
      <c r="H315" s="147"/>
      <c r="I315" s="142"/>
      <c r="J315" s="19"/>
      <c r="K315" s="147"/>
      <c r="L315" s="142"/>
      <c r="M315" s="19"/>
      <c r="N315" s="147"/>
      <c r="O315" s="40"/>
      <c r="P315" s="150"/>
      <c r="Q315" s="121">
        <f t="shared" si="3"/>
        <v>0</v>
      </c>
      <c r="R315" s="123"/>
    </row>
    <row r="316" spans="1:18" ht="18" hidden="1" customHeight="1" x14ac:dyDescent="0.2">
      <c r="A316" s="332">
        <v>307</v>
      </c>
      <c r="B316" s="333"/>
      <c r="C316" s="8"/>
      <c r="D316" s="12"/>
      <c r="E316" s="167"/>
      <c r="F316" s="146"/>
      <c r="G316" s="141"/>
      <c r="H316" s="147"/>
      <c r="I316" s="142"/>
      <c r="J316" s="19"/>
      <c r="K316" s="147"/>
      <c r="L316" s="142"/>
      <c r="M316" s="19"/>
      <c r="N316" s="147"/>
      <c r="O316" s="40"/>
      <c r="P316" s="150"/>
      <c r="Q316" s="121">
        <f t="shared" si="3"/>
        <v>0</v>
      </c>
      <c r="R316" s="123"/>
    </row>
    <row r="317" spans="1:18" ht="18" hidden="1" customHeight="1" x14ac:dyDescent="0.2">
      <c r="A317" s="332">
        <v>308</v>
      </c>
      <c r="B317" s="333"/>
      <c r="C317" s="8"/>
      <c r="D317" s="12"/>
      <c r="E317" s="167"/>
      <c r="F317" s="146"/>
      <c r="G317" s="141"/>
      <c r="H317" s="147"/>
      <c r="I317" s="142"/>
      <c r="J317" s="19"/>
      <c r="K317" s="147"/>
      <c r="L317" s="142"/>
      <c r="M317" s="19"/>
      <c r="N317" s="147"/>
      <c r="O317" s="40"/>
      <c r="P317" s="150"/>
      <c r="Q317" s="121">
        <f t="shared" si="3"/>
        <v>0</v>
      </c>
      <c r="R317" s="123"/>
    </row>
    <row r="318" spans="1:18" ht="18" hidden="1" customHeight="1" x14ac:dyDescent="0.2">
      <c r="A318" s="332">
        <v>309</v>
      </c>
      <c r="B318" s="333"/>
      <c r="C318" s="8"/>
      <c r="D318" s="12"/>
      <c r="E318" s="167"/>
      <c r="F318" s="146"/>
      <c r="G318" s="141"/>
      <c r="H318" s="147"/>
      <c r="I318" s="142"/>
      <c r="J318" s="19"/>
      <c r="K318" s="147"/>
      <c r="L318" s="142"/>
      <c r="M318" s="19"/>
      <c r="N318" s="147"/>
      <c r="O318" s="40"/>
      <c r="P318" s="150"/>
      <c r="Q318" s="121">
        <f t="shared" si="3"/>
        <v>0</v>
      </c>
      <c r="R318" s="123"/>
    </row>
    <row r="319" spans="1:18" ht="18" hidden="1" customHeight="1" x14ac:dyDescent="0.2">
      <c r="A319" s="332">
        <v>310</v>
      </c>
      <c r="B319" s="333"/>
      <c r="C319" s="8"/>
      <c r="D319" s="12"/>
      <c r="E319" s="167"/>
      <c r="F319" s="146"/>
      <c r="G319" s="141"/>
      <c r="H319" s="146"/>
      <c r="I319" s="141"/>
      <c r="J319" s="19"/>
      <c r="K319" s="146"/>
      <c r="L319" s="142"/>
      <c r="M319" s="35"/>
      <c r="N319" s="147"/>
      <c r="O319" s="40"/>
      <c r="P319" s="150"/>
      <c r="Q319" s="121">
        <f t="shared" si="3"/>
        <v>0</v>
      </c>
      <c r="R319" s="123"/>
    </row>
    <row r="320" spans="1:18" ht="18" hidden="1" customHeight="1" x14ac:dyDescent="0.2">
      <c r="A320" s="332">
        <v>311</v>
      </c>
      <c r="B320" s="333"/>
      <c r="C320" s="8"/>
      <c r="D320" s="12"/>
      <c r="E320" s="167"/>
      <c r="F320" s="146"/>
      <c r="G320" s="141"/>
      <c r="H320" s="146"/>
      <c r="I320" s="141"/>
      <c r="J320" s="19"/>
      <c r="K320" s="146"/>
      <c r="L320" s="142"/>
      <c r="M320" s="35"/>
      <c r="N320" s="147"/>
      <c r="O320" s="40"/>
      <c r="P320" s="150"/>
      <c r="Q320" s="121">
        <f t="shared" si="3"/>
        <v>0</v>
      </c>
      <c r="R320" s="123"/>
    </row>
    <row r="321" spans="1:18" ht="18" hidden="1" customHeight="1" x14ac:dyDescent="0.2">
      <c r="A321" s="332">
        <v>312</v>
      </c>
      <c r="B321" s="333"/>
      <c r="C321" s="8"/>
      <c r="D321" s="12"/>
      <c r="E321" s="167"/>
      <c r="F321" s="146"/>
      <c r="G321" s="141"/>
      <c r="H321" s="146"/>
      <c r="I321" s="141"/>
      <c r="J321" s="19"/>
      <c r="K321" s="146"/>
      <c r="L321" s="142"/>
      <c r="M321" s="35"/>
      <c r="N321" s="147"/>
      <c r="O321" s="40"/>
      <c r="P321" s="150"/>
      <c r="Q321" s="121">
        <f t="shared" si="3"/>
        <v>0</v>
      </c>
      <c r="R321" s="123"/>
    </row>
    <row r="322" spans="1:18" ht="18" hidden="1" customHeight="1" x14ac:dyDescent="0.2">
      <c r="A322" s="332">
        <v>313</v>
      </c>
      <c r="B322" s="333"/>
      <c r="C322" s="8"/>
      <c r="D322" s="12"/>
      <c r="E322" s="167"/>
      <c r="F322" s="146"/>
      <c r="G322" s="141"/>
      <c r="H322" s="146"/>
      <c r="I322" s="141"/>
      <c r="J322" s="19"/>
      <c r="K322" s="147"/>
      <c r="L322" s="142"/>
      <c r="M322" s="19"/>
      <c r="N322" s="147"/>
      <c r="O322" s="40"/>
      <c r="P322" s="150"/>
      <c r="Q322" s="121">
        <f t="shared" si="3"/>
        <v>0</v>
      </c>
      <c r="R322" s="123"/>
    </row>
    <row r="323" spans="1:18" ht="18" hidden="1" customHeight="1" x14ac:dyDescent="0.2">
      <c r="A323" s="332">
        <v>314</v>
      </c>
      <c r="B323" s="333"/>
      <c r="C323" s="8"/>
      <c r="D323" s="12"/>
      <c r="E323" s="167"/>
      <c r="F323" s="146"/>
      <c r="G323" s="141"/>
      <c r="H323" s="146"/>
      <c r="I323" s="141"/>
      <c r="J323" s="19"/>
      <c r="K323" s="147"/>
      <c r="L323" s="142"/>
      <c r="M323" s="19"/>
      <c r="N323" s="147"/>
      <c r="O323" s="40"/>
      <c r="P323" s="150"/>
      <c r="Q323" s="121">
        <f t="shared" si="3"/>
        <v>0</v>
      </c>
      <c r="R323" s="123"/>
    </row>
    <row r="324" spans="1:18" ht="18" hidden="1" customHeight="1" x14ac:dyDescent="0.2">
      <c r="A324" s="332">
        <v>315</v>
      </c>
      <c r="B324" s="333"/>
      <c r="C324" s="8"/>
      <c r="D324" s="12"/>
      <c r="E324" s="167"/>
      <c r="F324" s="146"/>
      <c r="G324" s="141"/>
      <c r="H324" s="146"/>
      <c r="I324" s="141"/>
      <c r="J324" s="19"/>
      <c r="K324" s="147"/>
      <c r="L324" s="142"/>
      <c r="M324" s="19"/>
      <c r="N324" s="147"/>
      <c r="O324" s="40"/>
      <c r="P324" s="150"/>
      <c r="Q324" s="121">
        <f t="shared" si="3"/>
        <v>0</v>
      </c>
      <c r="R324" s="123"/>
    </row>
    <row r="325" spans="1:18" ht="18" hidden="1" customHeight="1" x14ac:dyDescent="0.2">
      <c r="A325" s="332">
        <v>316</v>
      </c>
      <c r="B325" s="333"/>
      <c r="C325" s="8"/>
      <c r="D325" s="12"/>
      <c r="E325" s="167"/>
      <c r="F325" s="146"/>
      <c r="G325" s="141"/>
      <c r="H325" s="146"/>
      <c r="I325" s="141"/>
      <c r="J325" s="19"/>
      <c r="K325" s="147"/>
      <c r="L325" s="142"/>
      <c r="M325" s="19"/>
      <c r="N325" s="147"/>
      <c r="O325" s="40"/>
      <c r="P325" s="150"/>
      <c r="Q325" s="121">
        <f t="shared" si="3"/>
        <v>0</v>
      </c>
      <c r="R325" s="123"/>
    </row>
    <row r="326" spans="1:18" ht="18" hidden="1" customHeight="1" x14ac:dyDescent="0.2">
      <c r="A326" s="332">
        <v>317</v>
      </c>
      <c r="B326" s="333"/>
      <c r="C326" s="8"/>
      <c r="D326" s="12"/>
      <c r="E326" s="167"/>
      <c r="F326" s="146"/>
      <c r="G326" s="141"/>
      <c r="H326" s="146"/>
      <c r="I326" s="141"/>
      <c r="J326" s="19"/>
      <c r="K326" s="147"/>
      <c r="L326" s="142"/>
      <c r="M326" s="19"/>
      <c r="N326" s="147"/>
      <c r="O326" s="40"/>
      <c r="P326" s="150"/>
      <c r="Q326" s="121">
        <f t="shared" si="3"/>
        <v>0</v>
      </c>
      <c r="R326" s="123"/>
    </row>
    <row r="327" spans="1:18" ht="18" hidden="1" customHeight="1" x14ac:dyDescent="0.2">
      <c r="A327" s="332">
        <v>318</v>
      </c>
      <c r="B327" s="333"/>
      <c r="C327" s="8"/>
      <c r="D327" s="12"/>
      <c r="E327" s="167"/>
      <c r="F327" s="146"/>
      <c r="G327" s="141"/>
      <c r="H327" s="146"/>
      <c r="I327" s="141"/>
      <c r="J327" s="19"/>
      <c r="K327" s="147"/>
      <c r="L327" s="142"/>
      <c r="M327" s="19"/>
      <c r="N327" s="147"/>
      <c r="O327" s="40"/>
      <c r="P327" s="150"/>
      <c r="Q327" s="121">
        <f t="shared" si="3"/>
        <v>0</v>
      </c>
      <c r="R327" s="123"/>
    </row>
    <row r="328" spans="1:18" ht="18" hidden="1" customHeight="1" x14ac:dyDescent="0.2">
      <c r="A328" s="332">
        <v>319</v>
      </c>
      <c r="B328" s="333"/>
      <c r="C328" s="8"/>
      <c r="D328" s="12"/>
      <c r="E328" s="167"/>
      <c r="F328" s="146"/>
      <c r="G328" s="141"/>
      <c r="H328" s="146"/>
      <c r="I328" s="141"/>
      <c r="J328" s="19"/>
      <c r="K328" s="147"/>
      <c r="L328" s="142"/>
      <c r="M328" s="19"/>
      <c r="N328" s="147"/>
      <c r="O328" s="40"/>
      <c r="P328" s="150"/>
      <c r="Q328" s="121">
        <f t="shared" si="3"/>
        <v>0</v>
      </c>
      <c r="R328" s="123"/>
    </row>
    <row r="329" spans="1:18" ht="18" hidden="1" customHeight="1" x14ac:dyDescent="0.2">
      <c r="A329" s="332">
        <v>320</v>
      </c>
      <c r="B329" s="333"/>
      <c r="C329" s="8"/>
      <c r="D329" s="12"/>
      <c r="E329" s="167"/>
      <c r="F329" s="146"/>
      <c r="G329" s="141"/>
      <c r="H329" s="146"/>
      <c r="I329" s="141"/>
      <c r="J329" s="19"/>
      <c r="K329" s="147"/>
      <c r="L329" s="142"/>
      <c r="M329" s="19"/>
      <c r="N329" s="147"/>
      <c r="O329" s="40"/>
      <c r="P329" s="150"/>
      <c r="Q329" s="121">
        <f t="shared" si="3"/>
        <v>0</v>
      </c>
      <c r="R329" s="123"/>
    </row>
    <row r="330" spans="1:18" ht="18" hidden="1" customHeight="1" x14ac:dyDescent="0.2">
      <c r="A330" s="332">
        <v>321</v>
      </c>
      <c r="B330" s="333"/>
      <c r="C330" s="8"/>
      <c r="D330" s="12"/>
      <c r="E330" s="167"/>
      <c r="F330" s="146"/>
      <c r="G330" s="141"/>
      <c r="H330" s="146"/>
      <c r="I330" s="141"/>
      <c r="J330" s="19"/>
      <c r="K330" s="147"/>
      <c r="L330" s="142"/>
      <c r="M330" s="19"/>
      <c r="N330" s="147"/>
      <c r="O330" s="40"/>
      <c r="P330" s="150"/>
      <c r="Q330" s="121">
        <f t="shared" si="3"/>
        <v>0</v>
      </c>
      <c r="R330" s="123"/>
    </row>
    <row r="331" spans="1:18" ht="18" hidden="1" customHeight="1" x14ac:dyDescent="0.2">
      <c r="A331" s="332">
        <v>322</v>
      </c>
      <c r="B331" s="333"/>
      <c r="C331" s="8"/>
      <c r="D331" s="12"/>
      <c r="E331" s="167"/>
      <c r="F331" s="146"/>
      <c r="G331" s="141"/>
      <c r="H331" s="146"/>
      <c r="I331" s="141"/>
      <c r="J331" s="19"/>
      <c r="K331" s="147"/>
      <c r="L331" s="142"/>
      <c r="M331" s="19"/>
      <c r="N331" s="147"/>
      <c r="O331" s="40"/>
      <c r="P331" s="150"/>
      <c r="Q331" s="121">
        <f t="shared" si="3"/>
        <v>0</v>
      </c>
      <c r="R331" s="123"/>
    </row>
    <row r="332" spans="1:18" ht="18" hidden="1" customHeight="1" x14ac:dyDescent="0.2">
      <c r="A332" s="332">
        <v>323</v>
      </c>
      <c r="B332" s="333"/>
      <c r="C332" s="8"/>
      <c r="D332" s="12"/>
      <c r="E332" s="167"/>
      <c r="F332" s="146"/>
      <c r="G332" s="141"/>
      <c r="H332" s="146"/>
      <c r="I332" s="141"/>
      <c r="J332" s="19"/>
      <c r="K332" s="147"/>
      <c r="L332" s="142"/>
      <c r="M332" s="19"/>
      <c r="N332" s="147"/>
      <c r="O332" s="40"/>
      <c r="P332" s="150"/>
      <c r="Q332" s="121">
        <f t="shared" si="3"/>
        <v>0</v>
      </c>
      <c r="R332" s="123"/>
    </row>
    <row r="333" spans="1:18" ht="18" hidden="1" customHeight="1" x14ac:dyDescent="0.2">
      <c r="A333" s="332">
        <v>324</v>
      </c>
      <c r="B333" s="333"/>
      <c r="C333" s="8"/>
      <c r="D333" s="12"/>
      <c r="E333" s="167"/>
      <c r="F333" s="146"/>
      <c r="G333" s="141"/>
      <c r="H333" s="146"/>
      <c r="I333" s="141"/>
      <c r="J333" s="19"/>
      <c r="K333" s="147"/>
      <c r="L333" s="142"/>
      <c r="M333" s="19"/>
      <c r="N333" s="147"/>
      <c r="O333" s="40"/>
      <c r="P333" s="150"/>
      <c r="Q333" s="121">
        <f t="shared" si="3"/>
        <v>0</v>
      </c>
      <c r="R333" s="123"/>
    </row>
    <row r="334" spans="1:18" ht="18" hidden="1" customHeight="1" x14ac:dyDescent="0.2">
      <c r="A334" s="332">
        <v>325</v>
      </c>
      <c r="B334" s="333"/>
      <c r="C334" s="8"/>
      <c r="D334" s="12"/>
      <c r="E334" s="167"/>
      <c r="F334" s="146"/>
      <c r="G334" s="141"/>
      <c r="H334" s="146"/>
      <c r="I334" s="141"/>
      <c r="J334" s="19"/>
      <c r="K334" s="147"/>
      <c r="L334" s="142"/>
      <c r="M334" s="19"/>
      <c r="N334" s="147"/>
      <c r="O334" s="40"/>
      <c r="P334" s="150"/>
      <c r="Q334" s="121">
        <f t="shared" si="3"/>
        <v>0</v>
      </c>
      <c r="R334" s="123"/>
    </row>
    <row r="335" spans="1:18" ht="18" hidden="1" customHeight="1" x14ac:dyDescent="0.2">
      <c r="A335" s="332">
        <v>326</v>
      </c>
      <c r="B335" s="333"/>
      <c r="C335" s="8"/>
      <c r="D335" s="12"/>
      <c r="E335" s="167"/>
      <c r="F335" s="146"/>
      <c r="G335" s="141"/>
      <c r="H335" s="146"/>
      <c r="I335" s="141"/>
      <c r="J335" s="19"/>
      <c r="K335" s="147"/>
      <c r="L335" s="142"/>
      <c r="M335" s="19"/>
      <c r="N335" s="147"/>
      <c r="O335" s="40"/>
      <c r="P335" s="150"/>
      <c r="Q335" s="121">
        <f t="shared" si="3"/>
        <v>0</v>
      </c>
      <c r="R335" s="123"/>
    </row>
    <row r="336" spans="1:18" ht="18" hidden="1" customHeight="1" x14ac:dyDescent="0.2">
      <c r="A336" s="332">
        <v>327</v>
      </c>
      <c r="B336" s="333"/>
      <c r="C336" s="8"/>
      <c r="D336" s="12"/>
      <c r="E336" s="167"/>
      <c r="F336" s="146"/>
      <c r="G336" s="141"/>
      <c r="H336" s="146"/>
      <c r="I336" s="141"/>
      <c r="J336" s="19"/>
      <c r="K336" s="147"/>
      <c r="L336" s="142"/>
      <c r="M336" s="19"/>
      <c r="N336" s="147"/>
      <c r="O336" s="40"/>
      <c r="P336" s="150"/>
      <c r="Q336" s="121">
        <f t="shared" si="3"/>
        <v>0</v>
      </c>
      <c r="R336" s="123"/>
    </row>
    <row r="337" spans="1:18" ht="18" hidden="1" customHeight="1" x14ac:dyDescent="0.2">
      <c r="A337" s="332">
        <v>328</v>
      </c>
      <c r="B337" s="333"/>
      <c r="C337" s="8"/>
      <c r="D337" s="12"/>
      <c r="E337" s="167"/>
      <c r="F337" s="146"/>
      <c r="G337" s="141"/>
      <c r="H337" s="146"/>
      <c r="I337" s="141"/>
      <c r="J337" s="19"/>
      <c r="K337" s="147"/>
      <c r="L337" s="142"/>
      <c r="M337" s="19"/>
      <c r="N337" s="147"/>
      <c r="O337" s="40"/>
      <c r="P337" s="150"/>
      <c r="Q337" s="121">
        <f t="shared" si="3"/>
        <v>0</v>
      </c>
      <c r="R337" s="123"/>
    </row>
    <row r="338" spans="1:18" ht="18" hidden="1" customHeight="1" x14ac:dyDescent="0.2">
      <c r="A338" s="332">
        <v>329</v>
      </c>
      <c r="B338" s="333"/>
      <c r="C338" s="8"/>
      <c r="D338" s="12"/>
      <c r="E338" s="167"/>
      <c r="F338" s="146"/>
      <c r="G338" s="141"/>
      <c r="H338" s="147"/>
      <c r="I338" s="142"/>
      <c r="J338" s="19"/>
      <c r="K338" s="147"/>
      <c r="L338" s="142"/>
      <c r="M338" s="19"/>
      <c r="N338" s="147"/>
      <c r="O338" s="40"/>
      <c r="P338" s="150"/>
      <c r="Q338" s="121">
        <f t="shared" si="3"/>
        <v>0</v>
      </c>
      <c r="R338" s="123"/>
    </row>
    <row r="339" spans="1:18" ht="18" hidden="1" customHeight="1" x14ac:dyDescent="0.2">
      <c r="A339" s="332">
        <v>330</v>
      </c>
      <c r="B339" s="333"/>
      <c r="C339" s="8"/>
      <c r="D339" s="12"/>
      <c r="E339" s="167"/>
      <c r="F339" s="146"/>
      <c r="G339" s="141"/>
      <c r="H339" s="146"/>
      <c r="I339" s="141"/>
      <c r="J339" s="19"/>
      <c r="K339" s="147"/>
      <c r="L339" s="142"/>
      <c r="M339" s="19"/>
      <c r="N339" s="147"/>
      <c r="O339" s="40"/>
      <c r="P339" s="150"/>
      <c r="Q339" s="121">
        <f t="shared" si="3"/>
        <v>0</v>
      </c>
      <c r="R339" s="123"/>
    </row>
    <row r="340" spans="1:18" ht="18" hidden="1" customHeight="1" x14ac:dyDescent="0.2">
      <c r="A340" s="332">
        <v>331</v>
      </c>
      <c r="B340" s="333"/>
      <c r="C340" s="8"/>
      <c r="D340" s="12"/>
      <c r="E340" s="167"/>
      <c r="F340" s="146"/>
      <c r="G340" s="141"/>
      <c r="H340" s="146"/>
      <c r="I340" s="141"/>
      <c r="J340" s="19"/>
      <c r="K340" s="147"/>
      <c r="L340" s="142"/>
      <c r="M340" s="19"/>
      <c r="N340" s="147"/>
      <c r="O340" s="40"/>
      <c r="P340" s="150"/>
      <c r="Q340" s="121">
        <f t="shared" si="3"/>
        <v>0</v>
      </c>
      <c r="R340" s="123"/>
    </row>
    <row r="341" spans="1:18" ht="18" hidden="1" customHeight="1" x14ac:dyDescent="0.2">
      <c r="A341" s="332">
        <v>332</v>
      </c>
      <c r="B341" s="333"/>
      <c r="C341" s="8"/>
      <c r="D341" s="12"/>
      <c r="E341" s="167"/>
      <c r="F341" s="146"/>
      <c r="G341" s="142"/>
      <c r="H341" s="147"/>
      <c r="I341" s="142"/>
      <c r="J341" s="19"/>
      <c r="K341" s="147"/>
      <c r="L341" s="142"/>
      <c r="M341" s="19"/>
      <c r="N341" s="147"/>
      <c r="O341" s="40"/>
      <c r="P341" s="150"/>
      <c r="Q341" s="121">
        <f t="shared" si="3"/>
        <v>0</v>
      </c>
      <c r="R341" s="123"/>
    </row>
    <row r="342" spans="1:18" ht="18" hidden="1" customHeight="1" x14ac:dyDescent="0.2">
      <c r="A342" s="332">
        <v>333</v>
      </c>
      <c r="B342" s="333"/>
      <c r="C342" s="8"/>
      <c r="D342" s="12"/>
      <c r="E342" s="167"/>
      <c r="F342" s="146"/>
      <c r="G342" s="142"/>
      <c r="H342" s="147"/>
      <c r="I342" s="142"/>
      <c r="J342" s="19"/>
      <c r="K342" s="147"/>
      <c r="L342" s="142"/>
      <c r="M342" s="19"/>
      <c r="N342" s="147"/>
      <c r="O342" s="40"/>
      <c r="P342" s="150"/>
      <c r="Q342" s="121">
        <f t="shared" si="3"/>
        <v>0</v>
      </c>
      <c r="R342" s="123"/>
    </row>
    <row r="343" spans="1:18" ht="18" hidden="1" customHeight="1" x14ac:dyDescent="0.2">
      <c r="A343" s="332">
        <v>334</v>
      </c>
      <c r="B343" s="333"/>
      <c r="C343" s="8"/>
      <c r="D343" s="12"/>
      <c r="E343" s="167"/>
      <c r="F343" s="146"/>
      <c r="G343" s="142"/>
      <c r="H343" s="147"/>
      <c r="I343" s="142"/>
      <c r="J343" s="19"/>
      <c r="K343" s="147"/>
      <c r="L343" s="142"/>
      <c r="M343" s="19"/>
      <c r="N343" s="147"/>
      <c r="O343" s="40"/>
      <c r="P343" s="150"/>
      <c r="Q343" s="121">
        <f t="shared" si="3"/>
        <v>0</v>
      </c>
      <c r="R343" s="123"/>
    </row>
    <row r="344" spans="1:18" ht="18" hidden="1" customHeight="1" x14ac:dyDescent="0.2">
      <c r="A344" s="332">
        <v>335</v>
      </c>
      <c r="B344" s="333"/>
      <c r="C344" s="8"/>
      <c r="D344" s="8"/>
      <c r="E344" s="167"/>
      <c r="F344" s="146"/>
      <c r="G344" s="142"/>
      <c r="H344" s="147"/>
      <c r="I344" s="142"/>
      <c r="J344" s="19"/>
      <c r="K344" s="147"/>
      <c r="L344" s="142"/>
      <c r="M344" s="19"/>
      <c r="N344" s="147"/>
      <c r="O344" s="40"/>
      <c r="P344" s="150"/>
      <c r="Q344" s="121">
        <f t="shared" si="3"/>
        <v>0</v>
      </c>
      <c r="R344" s="123"/>
    </row>
    <row r="345" spans="1:18" ht="18" hidden="1" customHeight="1" x14ac:dyDescent="0.2">
      <c r="A345" s="332">
        <v>336</v>
      </c>
      <c r="B345" s="333"/>
      <c r="C345" s="8"/>
      <c r="D345" s="8"/>
      <c r="E345" s="167"/>
      <c r="F345" s="146"/>
      <c r="G345" s="142"/>
      <c r="H345" s="147"/>
      <c r="I345" s="142"/>
      <c r="J345" s="19"/>
      <c r="K345" s="147"/>
      <c r="L345" s="142"/>
      <c r="M345" s="19"/>
      <c r="N345" s="147"/>
      <c r="O345" s="40"/>
      <c r="P345" s="150"/>
      <c r="Q345" s="121">
        <f t="shared" si="3"/>
        <v>0</v>
      </c>
      <c r="R345" s="123"/>
    </row>
    <row r="346" spans="1:18" ht="18" hidden="1" customHeight="1" x14ac:dyDescent="0.2">
      <c r="A346" s="332">
        <v>337</v>
      </c>
      <c r="B346" s="333"/>
      <c r="C346" s="8"/>
      <c r="D346" s="8"/>
      <c r="E346" s="167"/>
      <c r="F346" s="146"/>
      <c r="G346" s="142"/>
      <c r="H346" s="147"/>
      <c r="I346" s="142"/>
      <c r="J346" s="19"/>
      <c r="K346" s="147"/>
      <c r="L346" s="142"/>
      <c r="M346" s="19"/>
      <c r="N346" s="147"/>
      <c r="O346" s="40"/>
      <c r="P346" s="150"/>
      <c r="Q346" s="121">
        <f t="shared" si="3"/>
        <v>0</v>
      </c>
      <c r="R346" s="123"/>
    </row>
    <row r="347" spans="1:18" ht="18" hidden="1" customHeight="1" x14ac:dyDescent="0.2">
      <c r="A347" s="332">
        <v>338</v>
      </c>
      <c r="B347" s="333"/>
      <c r="C347" s="8"/>
      <c r="D347" s="8"/>
      <c r="E347" s="167"/>
      <c r="F347" s="146"/>
      <c r="G347" s="142"/>
      <c r="H347" s="147"/>
      <c r="I347" s="142"/>
      <c r="J347" s="19"/>
      <c r="K347" s="147"/>
      <c r="L347" s="142"/>
      <c r="M347" s="19"/>
      <c r="N347" s="147"/>
      <c r="O347" s="40"/>
      <c r="P347" s="150"/>
      <c r="Q347" s="121">
        <f t="shared" si="3"/>
        <v>0</v>
      </c>
      <c r="R347" s="123"/>
    </row>
    <row r="348" spans="1:18" ht="18" hidden="1" customHeight="1" x14ac:dyDescent="0.2">
      <c r="A348" s="332">
        <v>339</v>
      </c>
      <c r="B348" s="333"/>
      <c r="C348" s="8"/>
      <c r="D348" s="8"/>
      <c r="E348" s="167"/>
      <c r="F348" s="146"/>
      <c r="G348" s="142"/>
      <c r="H348" s="147"/>
      <c r="I348" s="142"/>
      <c r="J348" s="19"/>
      <c r="K348" s="147"/>
      <c r="L348" s="142"/>
      <c r="M348" s="19"/>
      <c r="N348" s="147"/>
      <c r="O348" s="40"/>
      <c r="P348" s="150"/>
      <c r="Q348" s="121">
        <f t="shared" si="3"/>
        <v>0</v>
      </c>
      <c r="R348" s="123"/>
    </row>
    <row r="349" spans="1:18" ht="18" hidden="1" customHeight="1" x14ac:dyDescent="0.2">
      <c r="A349" s="332">
        <v>340</v>
      </c>
      <c r="B349" s="333"/>
      <c r="C349" s="8"/>
      <c r="D349" s="8"/>
      <c r="E349" s="167"/>
      <c r="F349" s="146"/>
      <c r="G349" s="142"/>
      <c r="H349" s="147"/>
      <c r="I349" s="142"/>
      <c r="J349" s="19"/>
      <c r="K349" s="147"/>
      <c r="L349" s="142"/>
      <c r="M349" s="19"/>
      <c r="N349" s="147"/>
      <c r="O349" s="40"/>
      <c r="P349" s="150"/>
      <c r="Q349" s="121">
        <f t="shared" si="3"/>
        <v>0</v>
      </c>
      <c r="R349" s="123"/>
    </row>
    <row r="350" spans="1:18" ht="18" hidden="1" customHeight="1" x14ac:dyDescent="0.2">
      <c r="A350" s="332">
        <v>341</v>
      </c>
      <c r="B350" s="333"/>
      <c r="C350" s="8"/>
      <c r="D350" s="8"/>
      <c r="E350" s="167"/>
      <c r="F350" s="146"/>
      <c r="G350" s="142"/>
      <c r="H350" s="147"/>
      <c r="I350" s="142"/>
      <c r="J350" s="19"/>
      <c r="K350" s="147"/>
      <c r="L350" s="142"/>
      <c r="M350" s="19"/>
      <c r="N350" s="147"/>
      <c r="O350" s="40"/>
      <c r="P350" s="150"/>
      <c r="Q350" s="121">
        <f t="shared" si="3"/>
        <v>0</v>
      </c>
      <c r="R350" s="123"/>
    </row>
    <row r="351" spans="1:18" ht="18" hidden="1" customHeight="1" x14ac:dyDescent="0.2">
      <c r="A351" s="332">
        <v>342</v>
      </c>
      <c r="B351" s="333"/>
      <c r="C351" s="8"/>
      <c r="D351" s="8"/>
      <c r="E351" s="167"/>
      <c r="F351" s="146"/>
      <c r="G351" s="142"/>
      <c r="H351" s="147"/>
      <c r="I351" s="142"/>
      <c r="J351" s="19"/>
      <c r="K351" s="147"/>
      <c r="L351" s="142"/>
      <c r="M351" s="19"/>
      <c r="N351" s="147"/>
      <c r="O351" s="40"/>
      <c r="P351" s="150"/>
      <c r="Q351" s="121">
        <f t="shared" si="3"/>
        <v>0</v>
      </c>
      <c r="R351" s="123"/>
    </row>
    <row r="352" spans="1:18" ht="25.5" customHeight="1" x14ac:dyDescent="0.2">
      <c r="A352" s="22" t="str">
        <f>IF(収支予算書!$A$1=0,"〇〇",収支予算書!$A$1)</f>
        <v>〇〇</v>
      </c>
      <c r="B352" s="22"/>
    </row>
    <row r="353" spans="1:25" ht="25.5" customHeight="1" x14ac:dyDescent="0.2">
      <c r="A353" s="118"/>
      <c r="B353" s="118"/>
      <c r="C353" s="62"/>
    </row>
    <row r="354" spans="1:25" ht="31.5" customHeight="1" x14ac:dyDescent="0.2">
      <c r="C354" s="380" t="str">
        <f>$C$3</f>
        <v>2-7</v>
      </c>
      <c r="D354" s="54" t="s">
        <v>162</v>
      </c>
      <c r="E354" s="412">
        <f>$E$3</f>
        <v>0</v>
      </c>
      <c r="F354" s="413"/>
      <c r="G354" s="413"/>
      <c r="H354" s="413"/>
      <c r="I354" s="413"/>
      <c r="J354" s="413"/>
      <c r="K354" s="413"/>
      <c r="L354" s="413"/>
      <c r="M354" s="414"/>
      <c r="X354"/>
      <c r="Y354" s="3"/>
    </row>
    <row r="355" spans="1:25" ht="31.5" customHeight="1" x14ac:dyDescent="0.2">
      <c r="C355" s="381"/>
      <c r="D355" s="55" t="s">
        <v>163</v>
      </c>
      <c r="E355" s="415">
        <f>$E$4</f>
        <v>0</v>
      </c>
      <c r="F355" s="416"/>
      <c r="G355" s="416"/>
      <c r="H355" s="416"/>
      <c r="I355" s="416"/>
      <c r="J355" s="416"/>
      <c r="K355" s="416"/>
      <c r="L355" s="416"/>
      <c r="M355" s="417"/>
      <c r="X355"/>
      <c r="Y355" s="3"/>
    </row>
    <row r="356" spans="1:25" ht="25.5" customHeight="1" x14ac:dyDescent="0.2">
      <c r="A356" s="63"/>
      <c r="B356" s="63"/>
      <c r="C356" s="62"/>
    </row>
    <row r="357" spans="1:25" ht="21.75" customHeight="1" x14ac:dyDescent="0.2">
      <c r="A357" s="64"/>
      <c r="B357" s="64"/>
      <c r="C357" s="65"/>
      <c r="D357" s="65"/>
      <c r="E357" s="64"/>
      <c r="F357" s="400" t="s">
        <v>8</v>
      </c>
      <c r="G357" s="401"/>
      <c r="H357" s="401"/>
      <c r="I357" s="401"/>
      <c r="J357" s="401"/>
      <c r="K357" s="402"/>
      <c r="L357" s="159"/>
      <c r="M357" s="160"/>
      <c r="N357" s="160"/>
      <c r="O357" s="160"/>
      <c r="P357" s="160"/>
      <c r="Q357" s="160"/>
    </row>
    <row r="358" spans="1:25" ht="21.75" customHeight="1" x14ac:dyDescent="0.2">
      <c r="A358" s="66"/>
      <c r="B358" s="66"/>
      <c r="C358" s="65"/>
      <c r="D358" s="65"/>
      <c r="E358" s="64"/>
      <c r="F358" s="405">
        <f>SUM(Q361:Q410)</f>
        <v>0</v>
      </c>
      <c r="G358" s="406"/>
      <c r="H358" s="406"/>
      <c r="I358" s="406"/>
      <c r="J358" s="406"/>
      <c r="K358" s="407"/>
      <c r="L358" s="159"/>
      <c r="M358" s="160"/>
      <c r="N358" s="160"/>
      <c r="O358" s="160"/>
      <c r="P358" s="160"/>
      <c r="Q358" s="160"/>
    </row>
    <row r="359" spans="1:25" ht="21" customHeight="1" x14ac:dyDescent="0.2">
      <c r="A359" s="67" t="s">
        <v>14</v>
      </c>
      <c r="B359" s="67"/>
      <c r="C359" s="7"/>
      <c r="D359" s="7"/>
      <c r="E359" s="7"/>
      <c r="F359" s="7"/>
      <c r="G359" s="7"/>
      <c r="H359" s="7"/>
      <c r="I359" s="7"/>
      <c r="J359" s="7"/>
      <c r="Q359" s="68" t="s">
        <v>15</v>
      </c>
    </row>
    <row r="360" spans="1:25" ht="36" customHeight="1" x14ac:dyDescent="0.2">
      <c r="A360" s="334" t="s">
        <v>215</v>
      </c>
      <c r="B360" s="335"/>
      <c r="C360" s="408" t="s">
        <v>11</v>
      </c>
      <c r="D360" s="40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336">
        <v>1</v>
      </c>
      <c r="B361" s="337"/>
      <c r="C361" s="410"/>
      <c r="D361" s="411"/>
      <c r="E361" s="168"/>
      <c r="F361" s="151"/>
      <c r="G361" s="143"/>
      <c r="H361" s="154"/>
      <c r="I361" s="143"/>
      <c r="J361" s="36"/>
      <c r="K361" s="154"/>
      <c r="L361" s="143"/>
      <c r="M361" s="36"/>
      <c r="N361" s="154"/>
      <c r="O361" s="42"/>
      <c r="P361" s="156"/>
      <c r="Q361" s="56">
        <f t="shared" ref="Q361:Q410" si="4">IF(G361="",0,INT(SUM(PRODUCT(G361,I361,L361),O361)))</f>
        <v>0</v>
      </c>
    </row>
    <row r="362" spans="1:25" ht="18" customHeight="1" x14ac:dyDescent="0.2">
      <c r="A362" s="324">
        <v>2</v>
      </c>
      <c r="B362" s="325"/>
      <c r="C362" s="382"/>
      <c r="D362" s="383"/>
      <c r="E362" s="167"/>
      <c r="F362" s="152"/>
      <c r="G362" s="143"/>
      <c r="H362" s="154"/>
      <c r="I362" s="143"/>
      <c r="J362" s="36"/>
      <c r="K362" s="154"/>
      <c r="L362" s="143"/>
      <c r="M362" s="36"/>
      <c r="N362" s="154"/>
      <c r="O362" s="42"/>
      <c r="P362" s="150"/>
      <c r="Q362" s="56">
        <f t="shared" si="4"/>
        <v>0</v>
      </c>
    </row>
    <row r="363" spans="1:25" ht="18" customHeight="1" x14ac:dyDescent="0.2">
      <c r="A363" s="324">
        <v>3</v>
      </c>
      <c r="B363" s="325"/>
      <c r="C363" s="382"/>
      <c r="D363" s="383"/>
      <c r="E363" s="168"/>
      <c r="F363" s="152"/>
      <c r="G363" s="142"/>
      <c r="H363" s="154"/>
      <c r="I363" s="143"/>
      <c r="J363" s="36"/>
      <c r="K363" s="154"/>
      <c r="L363" s="143"/>
      <c r="M363" s="36"/>
      <c r="N363" s="154"/>
      <c r="O363" s="42"/>
      <c r="P363" s="150"/>
      <c r="Q363" s="56">
        <f t="shared" si="4"/>
        <v>0</v>
      </c>
    </row>
    <row r="364" spans="1:25" ht="18" customHeight="1" x14ac:dyDescent="0.2">
      <c r="A364" s="324">
        <v>4</v>
      </c>
      <c r="B364" s="325"/>
      <c r="C364" s="382"/>
      <c r="D364" s="383"/>
      <c r="E364" s="168"/>
      <c r="F364" s="152"/>
      <c r="G364" s="142"/>
      <c r="H364" s="154"/>
      <c r="I364" s="143"/>
      <c r="J364" s="36"/>
      <c r="K364" s="154"/>
      <c r="L364" s="143"/>
      <c r="M364" s="36"/>
      <c r="N364" s="154"/>
      <c r="O364" s="42"/>
      <c r="P364" s="150"/>
      <c r="Q364" s="56">
        <f t="shared" si="4"/>
        <v>0</v>
      </c>
    </row>
    <row r="365" spans="1:25" ht="18" customHeight="1" x14ac:dyDescent="0.2">
      <c r="A365" s="324">
        <v>5</v>
      </c>
      <c r="B365" s="325"/>
      <c r="C365" s="338"/>
      <c r="D365" s="339"/>
      <c r="E365" s="168"/>
      <c r="F365" s="152"/>
      <c r="G365" s="142"/>
      <c r="H365" s="154"/>
      <c r="I365" s="143"/>
      <c r="J365" s="36"/>
      <c r="K365" s="154"/>
      <c r="L365" s="143"/>
      <c r="M365" s="36"/>
      <c r="N365" s="154"/>
      <c r="O365" s="42"/>
      <c r="P365" s="150"/>
      <c r="Q365" s="56">
        <f t="shared" si="4"/>
        <v>0</v>
      </c>
    </row>
    <row r="366" spans="1:25" ht="18" customHeight="1" x14ac:dyDescent="0.2">
      <c r="A366" s="324">
        <v>6</v>
      </c>
      <c r="B366" s="325"/>
      <c r="C366" s="338"/>
      <c r="D366" s="339"/>
      <c r="E366" s="168"/>
      <c r="F366" s="152"/>
      <c r="G366" s="142"/>
      <c r="H366" s="154"/>
      <c r="I366" s="143"/>
      <c r="J366" s="36"/>
      <c r="K366" s="154"/>
      <c r="L366" s="143"/>
      <c r="M366" s="36"/>
      <c r="N366" s="154"/>
      <c r="O366" s="42"/>
      <c r="P366" s="150"/>
      <c r="Q366" s="56">
        <f t="shared" si="4"/>
        <v>0</v>
      </c>
    </row>
    <row r="367" spans="1:25" ht="18" customHeight="1" x14ac:dyDescent="0.2">
      <c r="A367" s="324">
        <v>7</v>
      </c>
      <c r="B367" s="325"/>
      <c r="C367" s="338"/>
      <c r="D367" s="339"/>
      <c r="E367" s="168"/>
      <c r="F367" s="152"/>
      <c r="G367" s="142"/>
      <c r="H367" s="154"/>
      <c r="I367" s="143"/>
      <c r="J367" s="36"/>
      <c r="K367" s="154"/>
      <c r="L367" s="143"/>
      <c r="M367" s="36"/>
      <c r="N367" s="154"/>
      <c r="O367" s="42"/>
      <c r="P367" s="150"/>
      <c r="Q367" s="56">
        <f t="shared" si="4"/>
        <v>0</v>
      </c>
    </row>
    <row r="368" spans="1:25" ht="18" customHeight="1" x14ac:dyDescent="0.2">
      <c r="A368" s="324">
        <v>8</v>
      </c>
      <c r="B368" s="325"/>
      <c r="C368" s="338"/>
      <c r="D368" s="339"/>
      <c r="E368" s="168"/>
      <c r="F368" s="152"/>
      <c r="G368" s="142"/>
      <c r="H368" s="154"/>
      <c r="I368" s="143"/>
      <c r="J368" s="36"/>
      <c r="K368" s="154"/>
      <c r="L368" s="143"/>
      <c r="M368" s="36"/>
      <c r="N368" s="154"/>
      <c r="O368" s="42"/>
      <c r="P368" s="150"/>
      <c r="Q368" s="56">
        <f t="shared" si="4"/>
        <v>0</v>
      </c>
    </row>
    <row r="369" spans="1:17" ht="18" customHeight="1" x14ac:dyDescent="0.2">
      <c r="A369" s="324">
        <v>9</v>
      </c>
      <c r="B369" s="325"/>
      <c r="C369" s="338"/>
      <c r="D369" s="339"/>
      <c r="E369" s="168"/>
      <c r="F369" s="152"/>
      <c r="G369" s="142"/>
      <c r="H369" s="154"/>
      <c r="I369" s="143"/>
      <c r="J369" s="36"/>
      <c r="K369" s="154"/>
      <c r="L369" s="143"/>
      <c r="M369" s="36"/>
      <c r="N369" s="154"/>
      <c r="O369" s="42"/>
      <c r="P369" s="150"/>
      <c r="Q369" s="56">
        <f t="shared" si="4"/>
        <v>0</v>
      </c>
    </row>
    <row r="370" spans="1:17" ht="18" customHeight="1" x14ac:dyDescent="0.2">
      <c r="A370" s="324">
        <v>10</v>
      </c>
      <c r="B370" s="325"/>
      <c r="C370" s="338"/>
      <c r="D370" s="339"/>
      <c r="E370" s="168"/>
      <c r="F370" s="152"/>
      <c r="G370" s="142"/>
      <c r="H370" s="154"/>
      <c r="I370" s="143"/>
      <c r="J370" s="36"/>
      <c r="K370" s="154"/>
      <c r="L370" s="143"/>
      <c r="M370" s="36"/>
      <c r="N370" s="154"/>
      <c r="O370" s="42"/>
      <c r="P370" s="150"/>
      <c r="Q370" s="56">
        <f t="shared" si="4"/>
        <v>0</v>
      </c>
    </row>
    <row r="371" spans="1:17" ht="18" customHeight="1" x14ac:dyDescent="0.2">
      <c r="A371" s="324">
        <v>11</v>
      </c>
      <c r="B371" s="325"/>
      <c r="C371" s="338"/>
      <c r="D371" s="339"/>
      <c r="E371" s="168"/>
      <c r="F371" s="152"/>
      <c r="G371" s="142"/>
      <c r="H371" s="154"/>
      <c r="I371" s="143"/>
      <c r="J371" s="36"/>
      <c r="K371" s="154"/>
      <c r="L371" s="143"/>
      <c r="M371" s="36"/>
      <c r="N371" s="154"/>
      <c r="O371" s="42"/>
      <c r="P371" s="150"/>
      <c r="Q371" s="56">
        <f t="shared" si="4"/>
        <v>0</v>
      </c>
    </row>
    <row r="372" spans="1:17" ht="18" customHeight="1" x14ac:dyDescent="0.2">
      <c r="A372" s="324">
        <v>12</v>
      </c>
      <c r="B372" s="325"/>
      <c r="C372" s="338"/>
      <c r="D372" s="339"/>
      <c r="E372" s="168"/>
      <c r="F372" s="152"/>
      <c r="G372" s="142"/>
      <c r="H372" s="154"/>
      <c r="I372" s="143"/>
      <c r="J372" s="36"/>
      <c r="K372" s="154"/>
      <c r="L372" s="143"/>
      <c r="M372" s="36"/>
      <c r="N372" s="154"/>
      <c r="O372" s="42"/>
      <c r="P372" s="150"/>
      <c r="Q372" s="56">
        <f t="shared" si="4"/>
        <v>0</v>
      </c>
    </row>
    <row r="373" spans="1:17" ht="18" customHeight="1" x14ac:dyDescent="0.2">
      <c r="A373" s="324">
        <v>13</v>
      </c>
      <c r="B373" s="325"/>
      <c r="C373" s="338"/>
      <c r="D373" s="339"/>
      <c r="E373" s="168"/>
      <c r="F373" s="152"/>
      <c r="G373" s="142"/>
      <c r="H373" s="154"/>
      <c r="I373" s="143"/>
      <c r="J373" s="36"/>
      <c r="K373" s="154"/>
      <c r="L373" s="143"/>
      <c r="M373" s="36"/>
      <c r="N373" s="154"/>
      <c r="O373" s="42"/>
      <c r="P373" s="150"/>
      <c r="Q373" s="56">
        <f t="shared" si="4"/>
        <v>0</v>
      </c>
    </row>
    <row r="374" spans="1:17" ht="18" customHeight="1" x14ac:dyDescent="0.2">
      <c r="A374" s="324">
        <v>14</v>
      </c>
      <c r="B374" s="325"/>
      <c r="C374" s="338"/>
      <c r="D374" s="339"/>
      <c r="E374" s="168"/>
      <c r="F374" s="152"/>
      <c r="G374" s="142"/>
      <c r="H374" s="154"/>
      <c r="I374" s="143"/>
      <c r="J374" s="36"/>
      <c r="K374" s="154"/>
      <c r="L374" s="143"/>
      <c r="M374" s="36"/>
      <c r="N374" s="154"/>
      <c r="O374" s="42"/>
      <c r="P374" s="150"/>
      <c r="Q374" s="56">
        <f t="shared" si="4"/>
        <v>0</v>
      </c>
    </row>
    <row r="375" spans="1:17" ht="18" customHeight="1" x14ac:dyDescent="0.2">
      <c r="A375" s="324">
        <v>15</v>
      </c>
      <c r="B375" s="325"/>
      <c r="C375" s="338"/>
      <c r="D375" s="339"/>
      <c r="E375" s="168"/>
      <c r="F375" s="152"/>
      <c r="G375" s="142"/>
      <c r="H375" s="154"/>
      <c r="I375" s="143"/>
      <c r="J375" s="36"/>
      <c r="K375" s="154"/>
      <c r="L375" s="143"/>
      <c r="M375" s="36"/>
      <c r="N375" s="154"/>
      <c r="O375" s="42"/>
      <c r="P375" s="150"/>
      <c r="Q375" s="56">
        <f t="shared" si="4"/>
        <v>0</v>
      </c>
    </row>
    <row r="376" spans="1:17" ht="18" customHeight="1" x14ac:dyDescent="0.2">
      <c r="A376" s="324">
        <v>16</v>
      </c>
      <c r="B376" s="325"/>
      <c r="C376" s="338"/>
      <c r="D376" s="339"/>
      <c r="E376" s="168"/>
      <c r="F376" s="152"/>
      <c r="G376" s="142"/>
      <c r="H376" s="154"/>
      <c r="I376" s="143"/>
      <c r="J376" s="36"/>
      <c r="K376" s="154"/>
      <c r="L376" s="143"/>
      <c r="M376" s="36"/>
      <c r="N376" s="154"/>
      <c r="O376" s="42"/>
      <c r="P376" s="150"/>
      <c r="Q376" s="56">
        <f t="shared" si="4"/>
        <v>0</v>
      </c>
    </row>
    <row r="377" spans="1:17" ht="18" customHeight="1" x14ac:dyDescent="0.2">
      <c r="A377" s="324">
        <v>17</v>
      </c>
      <c r="B377" s="325"/>
      <c r="C377" s="338"/>
      <c r="D377" s="339"/>
      <c r="E377" s="168"/>
      <c r="F377" s="152"/>
      <c r="G377" s="142"/>
      <c r="H377" s="154"/>
      <c r="I377" s="143"/>
      <c r="J377" s="36"/>
      <c r="K377" s="154"/>
      <c r="L377" s="143"/>
      <c r="M377" s="36"/>
      <c r="N377" s="154"/>
      <c r="O377" s="42"/>
      <c r="P377" s="150"/>
      <c r="Q377" s="56">
        <f t="shared" si="4"/>
        <v>0</v>
      </c>
    </row>
    <row r="378" spans="1:17" ht="18" customHeight="1" x14ac:dyDescent="0.2">
      <c r="A378" s="324">
        <v>18</v>
      </c>
      <c r="B378" s="325"/>
      <c r="C378" s="338"/>
      <c r="D378" s="339"/>
      <c r="E378" s="168"/>
      <c r="F378" s="152"/>
      <c r="G378" s="142"/>
      <c r="H378" s="154"/>
      <c r="I378" s="143"/>
      <c r="J378" s="36"/>
      <c r="K378" s="154"/>
      <c r="L378" s="143"/>
      <c r="M378" s="36"/>
      <c r="N378" s="154"/>
      <c r="O378" s="42"/>
      <c r="P378" s="150"/>
      <c r="Q378" s="56">
        <f t="shared" si="4"/>
        <v>0</v>
      </c>
    </row>
    <row r="379" spans="1:17" ht="18" customHeight="1" x14ac:dyDescent="0.2">
      <c r="A379" s="324">
        <v>19</v>
      </c>
      <c r="B379" s="325"/>
      <c r="C379" s="338"/>
      <c r="D379" s="339"/>
      <c r="E379" s="168"/>
      <c r="F379" s="152"/>
      <c r="G379" s="142"/>
      <c r="H379" s="154"/>
      <c r="I379" s="143"/>
      <c r="J379" s="36"/>
      <c r="K379" s="154"/>
      <c r="L379" s="143"/>
      <c r="M379" s="36"/>
      <c r="N379" s="154"/>
      <c r="O379" s="42"/>
      <c r="P379" s="150"/>
      <c r="Q379" s="56">
        <f t="shared" si="4"/>
        <v>0</v>
      </c>
    </row>
    <row r="380" spans="1:17" ht="18" customHeight="1" x14ac:dyDescent="0.2">
      <c r="A380" s="324">
        <v>20</v>
      </c>
      <c r="B380" s="325"/>
      <c r="C380" s="338"/>
      <c r="D380" s="339"/>
      <c r="E380" s="168"/>
      <c r="F380" s="152"/>
      <c r="G380" s="142"/>
      <c r="H380" s="154"/>
      <c r="I380" s="143"/>
      <c r="J380" s="36"/>
      <c r="K380" s="154"/>
      <c r="L380" s="143"/>
      <c r="M380" s="36"/>
      <c r="N380" s="154"/>
      <c r="O380" s="42"/>
      <c r="P380" s="150"/>
      <c r="Q380" s="56">
        <f t="shared" si="4"/>
        <v>0</v>
      </c>
    </row>
    <row r="381" spans="1:17" ht="18" customHeight="1" x14ac:dyDescent="0.2">
      <c r="A381" s="324">
        <v>21</v>
      </c>
      <c r="B381" s="325"/>
      <c r="C381" s="338"/>
      <c r="D381" s="339"/>
      <c r="E381" s="168"/>
      <c r="F381" s="152"/>
      <c r="G381" s="142"/>
      <c r="H381" s="154"/>
      <c r="I381" s="143"/>
      <c r="J381" s="36"/>
      <c r="K381" s="154"/>
      <c r="L381" s="143"/>
      <c r="M381" s="36"/>
      <c r="N381" s="154"/>
      <c r="O381" s="42"/>
      <c r="P381" s="150"/>
      <c r="Q381" s="56">
        <f t="shared" si="4"/>
        <v>0</v>
      </c>
    </row>
    <row r="382" spans="1:17" ht="18" customHeight="1" x14ac:dyDescent="0.2">
      <c r="A382" s="324">
        <v>22</v>
      </c>
      <c r="B382" s="325"/>
      <c r="C382" s="338"/>
      <c r="D382" s="339"/>
      <c r="E382" s="168"/>
      <c r="F382" s="152"/>
      <c r="G382" s="142"/>
      <c r="H382" s="154"/>
      <c r="I382" s="143"/>
      <c r="J382" s="36"/>
      <c r="K382" s="154"/>
      <c r="L382" s="143"/>
      <c r="M382" s="36"/>
      <c r="N382" s="154"/>
      <c r="O382" s="42"/>
      <c r="P382" s="150"/>
      <c r="Q382" s="56">
        <f t="shared" si="4"/>
        <v>0</v>
      </c>
    </row>
    <row r="383" spans="1:17" ht="18" customHeight="1" x14ac:dyDescent="0.2">
      <c r="A383" s="324">
        <v>23</v>
      </c>
      <c r="B383" s="325"/>
      <c r="C383" s="338"/>
      <c r="D383" s="339"/>
      <c r="E383" s="168"/>
      <c r="F383" s="152"/>
      <c r="G383" s="142"/>
      <c r="H383" s="154"/>
      <c r="I383" s="143"/>
      <c r="J383" s="36"/>
      <c r="K383" s="154"/>
      <c r="L383" s="143"/>
      <c r="M383" s="36"/>
      <c r="N383" s="154"/>
      <c r="O383" s="42"/>
      <c r="P383" s="150"/>
      <c r="Q383" s="56">
        <f t="shared" si="4"/>
        <v>0</v>
      </c>
    </row>
    <row r="384" spans="1:17" ht="18" customHeight="1" x14ac:dyDescent="0.2">
      <c r="A384" s="324">
        <v>24</v>
      </c>
      <c r="B384" s="325"/>
      <c r="C384" s="338"/>
      <c r="D384" s="339"/>
      <c r="E384" s="168"/>
      <c r="F384" s="152"/>
      <c r="G384" s="142"/>
      <c r="H384" s="154"/>
      <c r="I384" s="143"/>
      <c r="J384" s="36"/>
      <c r="K384" s="154"/>
      <c r="L384" s="143"/>
      <c r="M384" s="36"/>
      <c r="N384" s="154"/>
      <c r="O384" s="42"/>
      <c r="P384" s="150"/>
      <c r="Q384" s="56">
        <f t="shared" si="4"/>
        <v>0</v>
      </c>
    </row>
    <row r="385" spans="1:17" ht="18" customHeight="1" x14ac:dyDescent="0.2">
      <c r="A385" s="324">
        <v>25</v>
      </c>
      <c r="B385" s="325"/>
      <c r="C385" s="338"/>
      <c r="D385" s="339"/>
      <c r="E385" s="168"/>
      <c r="F385" s="152"/>
      <c r="G385" s="142"/>
      <c r="H385" s="154"/>
      <c r="I385" s="143"/>
      <c r="J385" s="36"/>
      <c r="K385" s="154"/>
      <c r="L385" s="143"/>
      <c r="M385" s="36"/>
      <c r="N385" s="154"/>
      <c r="O385" s="42"/>
      <c r="P385" s="150"/>
      <c r="Q385" s="56">
        <f t="shared" si="4"/>
        <v>0</v>
      </c>
    </row>
    <row r="386" spans="1:17" ht="18" customHeight="1" x14ac:dyDescent="0.2">
      <c r="A386" s="324">
        <v>26</v>
      </c>
      <c r="B386" s="325"/>
      <c r="C386" s="338"/>
      <c r="D386" s="339"/>
      <c r="E386" s="168"/>
      <c r="F386" s="152"/>
      <c r="G386" s="142"/>
      <c r="H386" s="154"/>
      <c r="I386" s="143"/>
      <c r="J386" s="36"/>
      <c r="K386" s="154"/>
      <c r="L386" s="143"/>
      <c r="M386" s="36"/>
      <c r="N386" s="154"/>
      <c r="O386" s="42"/>
      <c r="P386" s="150"/>
      <c r="Q386" s="56">
        <f t="shared" si="4"/>
        <v>0</v>
      </c>
    </row>
    <row r="387" spans="1:17" ht="18" customHeight="1" x14ac:dyDescent="0.2">
      <c r="A387" s="324">
        <v>27</v>
      </c>
      <c r="B387" s="325"/>
      <c r="C387" s="338"/>
      <c r="D387" s="339"/>
      <c r="E387" s="168"/>
      <c r="F387" s="152"/>
      <c r="G387" s="142"/>
      <c r="H387" s="154"/>
      <c r="I387" s="143"/>
      <c r="J387" s="36"/>
      <c r="K387" s="154"/>
      <c r="L387" s="143"/>
      <c r="M387" s="36"/>
      <c r="N387" s="154"/>
      <c r="O387" s="42"/>
      <c r="P387" s="150"/>
      <c r="Q387" s="56">
        <f t="shared" si="4"/>
        <v>0</v>
      </c>
    </row>
    <row r="388" spans="1:17" ht="18" customHeight="1" x14ac:dyDescent="0.2">
      <c r="A388" s="324">
        <v>28</v>
      </c>
      <c r="B388" s="325"/>
      <c r="C388" s="338"/>
      <c r="D388" s="339"/>
      <c r="E388" s="168"/>
      <c r="F388" s="152"/>
      <c r="G388" s="142"/>
      <c r="H388" s="154"/>
      <c r="I388" s="143"/>
      <c r="J388" s="36"/>
      <c r="K388" s="154"/>
      <c r="L388" s="143"/>
      <c r="M388" s="36"/>
      <c r="N388" s="154"/>
      <c r="O388" s="42"/>
      <c r="P388" s="150"/>
      <c r="Q388" s="56">
        <f t="shared" si="4"/>
        <v>0</v>
      </c>
    </row>
    <row r="389" spans="1:17" ht="18" customHeight="1" x14ac:dyDescent="0.2">
      <c r="A389" s="324">
        <v>29</v>
      </c>
      <c r="B389" s="325"/>
      <c r="C389" s="338"/>
      <c r="D389" s="339"/>
      <c r="E389" s="168"/>
      <c r="F389" s="152"/>
      <c r="G389" s="142"/>
      <c r="H389" s="154"/>
      <c r="I389" s="143"/>
      <c r="J389" s="36"/>
      <c r="K389" s="154"/>
      <c r="L389" s="143"/>
      <c r="M389" s="36"/>
      <c r="N389" s="154"/>
      <c r="O389" s="42"/>
      <c r="P389" s="150"/>
      <c r="Q389" s="56">
        <f t="shared" si="4"/>
        <v>0</v>
      </c>
    </row>
    <row r="390" spans="1:17" ht="18" customHeight="1" x14ac:dyDescent="0.2">
      <c r="A390" s="324">
        <v>30</v>
      </c>
      <c r="B390" s="325"/>
      <c r="C390" s="338"/>
      <c r="D390" s="339"/>
      <c r="E390" s="168"/>
      <c r="F390" s="152"/>
      <c r="G390" s="142"/>
      <c r="H390" s="154"/>
      <c r="I390" s="143"/>
      <c r="J390" s="36"/>
      <c r="K390" s="154"/>
      <c r="L390" s="143"/>
      <c r="M390" s="36"/>
      <c r="N390" s="154"/>
      <c r="O390" s="42"/>
      <c r="P390" s="150"/>
      <c r="Q390" s="56">
        <f t="shared" si="4"/>
        <v>0</v>
      </c>
    </row>
    <row r="391" spans="1:17" ht="18" customHeight="1" x14ac:dyDescent="0.2">
      <c r="A391" s="324">
        <v>31</v>
      </c>
      <c r="B391" s="325"/>
      <c r="C391" s="338"/>
      <c r="D391" s="339"/>
      <c r="E391" s="168"/>
      <c r="F391" s="152"/>
      <c r="G391" s="142"/>
      <c r="H391" s="154"/>
      <c r="I391" s="143"/>
      <c r="J391" s="36"/>
      <c r="K391" s="154"/>
      <c r="L391" s="143"/>
      <c r="M391" s="36"/>
      <c r="N391" s="154"/>
      <c r="O391" s="42"/>
      <c r="P391" s="150"/>
      <c r="Q391" s="56">
        <f t="shared" si="4"/>
        <v>0</v>
      </c>
    </row>
    <row r="392" spans="1:17" ht="18" customHeight="1" x14ac:dyDescent="0.2">
      <c r="A392" s="324">
        <v>32</v>
      </c>
      <c r="B392" s="325"/>
      <c r="C392" s="338"/>
      <c r="D392" s="339"/>
      <c r="E392" s="168"/>
      <c r="F392" s="152"/>
      <c r="G392" s="142"/>
      <c r="H392" s="154"/>
      <c r="I392" s="143"/>
      <c r="J392" s="36"/>
      <c r="K392" s="154"/>
      <c r="L392" s="143"/>
      <c r="M392" s="36"/>
      <c r="N392" s="154"/>
      <c r="O392" s="42"/>
      <c r="P392" s="150"/>
      <c r="Q392" s="56">
        <f t="shared" si="4"/>
        <v>0</v>
      </c>
    </row>
    <row r="393" spans="1:17" ht="18" customHeight="1" x14ac:dyDescent="0.2">
      <c r="A393" s="324">
        <v>33</v>
      </c>
      <c r="B393" s="325"/>
      <c r="C393" s="338"/>
      <c r="D393" s="339"/>
      <c r="E393" s="168"/>
      <c r="F393" s="152"/>
      <c r="G393" s="142"/>
      <c r="H393" s="154"/>
      <c r="I393" s="143"/>
      <c r="J393" s="36"/>
      <c r="K393" s="154"/>
      <c r="L393" s="143"/>
      <c r="M393" s="36"/>
      <c r="N393" s="154"/>
      <c r="O393" s="42"/>
      <c r="P393" s="150"/>
      <c r="Q393" s="56">
        <f t="shared" si="4"/>
        <v>0</v>
      </c>
    </row>
    <row r="394" spans="1:17" ht="18" customHeight="1" x14ac:dyDescent="0.2">
      <c r="A394" s="324">
        <v>34</v>
      </c>
      <c r="B394" s="325"/>
      <c r="C394" s="338"/>
      <c r="D394" s="339"/>
      <c r="E394" s="168"/>
      <c r="F394" s="152"/>
      <c r="G394" s="142"/>
      <c r="H394" s="154"/>
      <c r="I394" s="143"/>
      <c r="J394" s="36"/>
      <c r="K394" s="154"/>
      <c r="L394" s="143"/>
      <c r="M394" s="36"/>
      <c r="N394" s="154"/>
      <c r="O394" s="42"/>
      <c r="P394" s="150"/>
      <c r="Q394" s="56">
        <f t="shared" si="4"/>
        <v>0</v>
      </c>
    </row>
    <row r="395" spans="1:17" ht="18" customHeight="1" x14ac:dyDescent="0.2">
      <c r="A395" s="324">
        <v>35</v>
      </c>
      <c r="B395" s="325"/>
      <c r="C395" s="338"/>
      <c r="D395" s="339"/>
      <c r="E395" s="168"/>
      <c r="F395" s="152"/>
      <c r="G395" s="142"/>
      <c r="H395" s="154"/>
      <c r="I395" s="143"/>
      <c r="J395" s="36"/>
      <c r="K395" s="154"/>
      <c r="L395" s="143"/>
      <c r="M395" s="36"/>
      <c r="N395" s="154"/>
      <c r="O395" s="42"/>
      <c r="P395" s="150"/>
      <c r="Q395" s="56">
        <f t="shared" si="4"/>
        <v>0</v>
      </c>
    </row>
    <row r="396" spans="1:17" ht="18" customHeight="1" x14ac:dyDescent="0.2">
      <c r="A396" s="324">
        <v>36</v>
      </c>
      <c r="B396" s="325"/>
      <c r="C396" s="338"/>
      <c r="D396" s="339"/>
      <c r="E396" s="168"/>
      <c r="F396" s="152"/>
      <c r="G396" s="142"/>
      <c r="H396" s="154"/>
      <c r="I396" s="143"/>
      <c r="J396" s="36"/>
      <c r="K396" s="154"/>
      <c r="L396" s="143"/>
      <c r="M396" s="36"/>
      <c r="N396" s="154"/>
      <c r="O396" s="42"/>
      <c r="P396" s="150"/>
      <c r="Q396" s="56">
        <f t="shared" si="4"/>
        <v>0</v>
      </c>
    </row>
    <row r="397" spans="1:17" ht="18" customHeight="1" x14ac:dyDescent="0.2">
      <c r="A397" s="324">
        <v>37</v>
      </c>
      <c r="B397" s="325"/>
      <c r="C397" s="338"/>
      <c r="D397" s="339"/>
      <c r="E397" s="168"/>
      <c r="F397" s="152"/>
      <c r="G397" s="142"/>
      <c r="H397" s="154"/>
      <c r="I397" s="143"/>
      <c r="J397" s="36"/>
      <c r="K397" s="154"/>
      <c r="L397" s="143"/>
      <c r="M397" s="36"/>
      <c r="N397" s="154"/>
      <c r="O397" s="42"/>
      <c r="P397" s="150"/>
      <c r="Q397" s="56">
        <f t="shared" si="4"/>
        <v>0</v>
      </c>
    </row>
    <row r="398" spans="1:17" ht="18" customHeight="1" x14ac:dyDescent="0.2">
      <c r="A398" s="324">
        <v>38</v>
      </c>
      <c r="B398" s="325"/>
      <c r="C398" s="338"/>
      <c r="D398" s="339"/>
      <c r="E398" s="168"/>
      <c r="F398" s="152"/>
      <c r="G398" s="142"/>
      <c r="H398" s="154"/>
      <c r="I398" s="143"/>
      <c r="J398" s="36"/>
      <c r="K398" s="154"/>
      <c r="L398" s="143"/>
      <c r="M398" s="36"/>
      <c r="N398" s="154"/>
      <c r="O398" s="42"/>
      <c r="P398" s="150"/>
      <c r="Q398" s="56">
        <f t="shared" si="4"/>
        <v>0</v>
      </c>
    </row>
    <row r="399" spans="1:17" ht="18" customHeight="1" x14ac:dyDescent="0.2">
      <c r="A399" s="324">
        <v>39</v>
      </c>
      <c r="B399" s="325"/>
      <c r="C399" s="338"/>
      <c r="D399" s="339"/>
      <c r="E399" s="168"/>
      <c r="F399" s="152"/>
      <c r="G399" s="142"/>
      <c r="H399" s="154"/>
      <c r="I399" s="143"/>
      <c r="J399" s="36"/>
      <c r="K399" s="154"/>
      <c r="L399" s="143"/>
      <c r="M399" s="36"/>
      <c r="N399" s="154"/>
      <c r="O399" s="42"/>
      <c r="P399" s="150"/>
      <c r="Q399" s="56">
        <f t="shared" si="4"/>
        <v>0</v>
      </c>
    </row>
    <row r="400" spans="1:17" ht="18" customHeight="1" x14ac:dyDescent="0.2">
      <c r="A400" s="324">
        <v>40</v>
      </c>
      <c r="B400" s="325"/>
      <c r="C400" s="338"/>
      <c r="D400" s="339"/>
      <c r="E400" s="168"/>
      <c r="F400" s="152"/>
      <c r="G400" s="142"/>
      <c r="H400" s="154"/>
      <c r="I400" s="143"/>
      <c r="J400" s="36"/>
      <c r="K400" s="154"/>
      <c r="L400" s="143"/>
      <c r="M400" s="36"/>
      <c r="N400" s="154"/>
      <c r="O400" s="42"/>
      <c r="P400" s="150"/>
      <c r="Q400" s="56">
        <f t="shared" si="4"/>
        <v>0</v>
      </c>
    </row>
    <row r="401" spans="1:17" ht="18" customHeight="1" x14ac:dyDescent="0.2">
      <c r="A401" s="324">
        <v>41</v>
      </c>
      <c r="B401" s="325"/>
      <c r="C401" s="338"/>
      <c r="D401" s="339"/>
      <c r="E401" s="168"/>
      <c r="F401" s="152"/>
      <c r="G401" s="142"/>
      <c r="H401" s="154"/>
      <c r="I401" s="143"/>
      <c r="J401" s="36"/>
      <c r="K401" s="154"/>
      <c r="L401" s="143"/>
      <c r="M401" s="36"/>
      <c r="N401" s="154"/>
      <c r="O401" s="42"/>
      <c r="P401" s="150"/>
      <c r="Q401" s="56">
        <f t="shared" si="4"/>
        <v>0</v>
      </c>
    </row>
    <row r="402" spans="1:17" ht="18" customHeight="1" x14ac:dyDescent="0.2">
      <c r="A402" s="324">
        <v>42</v>
      </c>
      <c r="B402" s="325"/>
      <c r="C402" s="338"/>
      <c r="D402" s="339"/>
      <c r="E402" s="168"/>
      <c r="F402" s="152"/>
      <c r="G402" s="142"/>
      <c r="H402" s="154"/>
      <c r="I402" s="143"/>
      <c r="J402" s="36"/>
      <c r="K402" s="154"/>
      <c r="L402" s="143"/>
      <c r="M402" s="36"/>
      <c r="N402" s="154"/>
      <c r="O402" s="42"/>
      <c r="P402" s="150"/>
      <c r="Q402" s="56">
        <f t="shared" si="4"/>
        <v>0</v>
      </c>
    </row>
    <row r="403" spans="1:17" ht="18" customHeight="1" x14ac:dyDescent="0.2">
      <c r="A403" s="324">
        <v>43</v>
      </c>
      <c r="B403" s="325"/>
      <c r="C403" s="338"/>
      <c r="D403" s="339"/>
      <c r="E403" s="168"/>
      <c r="F403" s="152"/>
      <c r="G403" s="142"/>
      <c r="H403" s="154"/>
      <c r="I403" s="143"/>
      <c r="J403" s="36"/>
      <c r="K403" s="154"/>
      <c r="L403" s="143"/>
      <c r="M403" s="36"/>
      <c r="N403" s="154"/>
      <c r="O403" s="42"/>
      <c r="P403" s="150"/>
      <c r="Q403" s="56">
        <f t="shared" si="4"/>
        <v>0</v>
      </c>
    </row>
    <row r="404" spans="1:17" ht="18" customHeight="1" x14ac:dyDescent="0.2">
      <c r="A404" s="324">
        <v>44</v>
      </c>
      <c r="B404" s="325"/>
      <c r="C404" s="338"/>
      <c r="D404" s="339"/>
      <c r="E404" s="168"/>
      <c r="F404" s="152"/>
      <c r="G404" s="142"/>
      <c r="H404" s="154"/>
      <c r="I404" s="143"/>
      <c r="J404" s="36"/>
      <c r="K404" s="154"/>
      <c r="L404" s="143"/>
      <c r="M404" s="36"/>
      <c r="N404" s="154"/>
      <c r="O404" s="42"/>
      <c r="P404" s="150"/>
      <c r="Q404" s="56">
        <f t="shared" si="4"/>
        <v>0</v>
      </c>
    </row>
    <row r="405" spans="1:17" ht="18" customHeight="1" x14ac:dyDescent="0.2">
      <c r="A405" s="324">
        <v>45</v>
      </c>
      <c r="B405" s="325"/>
      <c r="C405" s="338"/>
      <c r="D405" s="339"/>
      <c r="E405" s="168"/>
      <c r="F405" s="152"/>
      <c r="G405" s="142"/>
      <c r="H405" s="154"/>
      <c r="I405" s="143"/>
      <c r="J405" s="36"/>
      <c r="K405" s="154"/>
      <c r="L405" s="143"/>
      <c r="M405" s="36"/>
      <c r="N405" s="154"/>
      <c r="O405" s="42"/>
      <c r="P405" s="150"/>
      <c r="Q405" s="56">
        <f t="shared" si="4"/>
        <v>0</v>
      </c>
    </row>
    <row r="406" spans="1:17" ht="18" customHeight="1" x14ac:dyDescent="0.2">
      <c r="A406" s="324">
        <v>46</v>
      </c>
      <c r="B406" s="325"/>
      <c r="C406" s="338"/>
      <c r="D406" s="339"/>
      <c r="E406" s="168"/>
      <c r="F406" s="152"/>
      <c r="G406" s="142"/>
      <c r="H406" s="154"/>
      <c r="I406" s="143"/>
      <c r="J406" s="36"/>
      <c r="K406" s="154"/>
      <c r="L406" s="143"/>
      <c r="M406" s="36"/>
      <c r="N406" s="154"/>
      <c r="O406" s="42"/>
      <c r="P406" s="150"/>
      <c r="Q406" s="56">
        <f t="shared" si="4"/>
        <v>0</v>
      </c>
    </row>
    <row r="407" spans="1:17" ht="18" customHeight="1" x14ac:dyDescent="0.2">
      <c r="A407" s="324">
        <v>47</v>
      </c>
      <c r="B407" s="325"/>
      <c r="C407" s="338"/>
      <c r="D407" s="339"/>
      <c r="E407" s="168"/>
      <c r="F407" s="152"/>
      <c r="G407" s="142"/>
      <c r="H407" s="154"/>
      <c r="I407" s="143"/>
      <c r="J407" s="36"/>
      <c r="K407" s="154"/>
      <c r="L407" s="143"/>
      <c r="M407" s="36"/>
      <c r="N407" s="154"/>
      <c r="O407" s="42"/>
      <c r="P407" s="150"/>
      <c r="Q407" s="56">
        <f t="shared" si="4"/>
        <v>0</v>
      </c>
    </row>
    <row r="408" spans="1:17" ht="18" customHeight="1" x14ac:dyDescent="0.2">
      <c r="A408" s="324">
        <v>48</v>
      </c>
      <c r="B408" s="325"/>
      <c r="C408" s="338"/>
      <c r="D408" s="339"/>
      <c r="E408" s="168"/>
      <c r="F408" s="152"/>
      <c r="G408" s="142"/>
      <c r="H408" s="154"/>
      <c r="I408" s="143"/>
      <c r="J408" s="36"/>
      <c r="K408" s="154"/>
      <c r="L408" s="143"/>
      <c r="M408" s="36"/>
      <c r="N408" s="154"/>
      <c r="O408" s="42"/>
      <c r="P408" s="150"/>
      <c r="Q408" s="56">
        <f t="shared" si="4"/>
        <v>0</v>
      </c>
    </row>
    <row r="409" spans="1:17" ht="18" customHeight="1" x14ac:dyDescent="0.2">
      <c r="A409" s="324">
        <v>49</v>
      </c>
      <c r="B409" s="325"/>
      <c r="C409" s="338"/>
      <c r="D409" s="339"/>
      <c r="E409" s="168"/>
      <c r="F409" s="152"/>
      <c r="G409" s="142"/>
      <c r="H409" s="154"/>
      <c r="I409" s="143"/>
      <c r="J409" s="36"/>
      <c r="K409" s="154"/>
      <c r="L409" s="143"/>
      <c r="M409" s="36"/>
      <c r="N409" s="154"/>
      <c r="O409" s="42"/>
      <c r="P409" s="150"/>
      <c r="Q409" s="56">
        <f t="shared" si="4"/>
        <v>0</v>
      </c>
    </row>
    <row r="410" spans="1:17" ht="18" customHeight="1" x14ac:dyDescent="0.2">
      <c r="A410" s="362">
        <v>50</v>
      </c>
      <c r="B410" s="363"/>
      <c r="C410" s="369"/>
      <c r="D410" s="370"/>
      <c r="E410" s="169"/>
      <c r="F410" s="153"/>
      <c r="G410" s="144"/>
      <c r="H410" s="155"/>
      <c r="I410" s="144"/>
      <c r="J410" s="37"/>
      <c r="K410" s="155"/>
      <c r="L410" s="144"/>
      <c r="M410" s="37"/>
      <c r="N410" s="155"/>
      <c r="O410" s="41"/>
      <c r="P410" s="157"/>
      <c r="Q410" s="57">
        <f t="shared" si="4"/>
        <v>0</v>
      </c>
    </row>
    <row r="413" spans="1:17" ht="20.100000000000001" customHeight="1" x14ac:dyDescent="0.2">
      <c r="A413" s="34" t="s">
        <v>146</v>
      </c>
      <c r="B413" s="34"/>
      <c r="C413" s="34"/>
      <c r="D413" s="34"/>
    </row>
    <row r="414" spans="1:17" ht="20.100000000000001" customHeight="1" x14ac:dyDescent="0.2">
      <c r="A414" s="1" t="s">
        <v>14</v>
      </c>
      <c r="B414" s="1"/>
      <c r="C414" s="1"/>
      <c r="D414" s="1"/>
      <c r="F414" s="371" t="s">
        <v>15</v>
      </c>
      <c r="G414" s="372"/>
      <c r="H414" s="372"/>
    </row>
    <row r="415" spans="1:17" ht="20.100000000000001" customHeight="1" x14ac:dyDescent="0.2">
      <c r="A415" s="349" t="s">
        <v>5</v>
      </c>
      <c r="B415" s="349"/>
      <c r="C415" s="349"/>
      <c r="D415" s="349"/>
      <c r="E415" s="350"/>
      <c r="F415" s="361" t="s">
        <v>148</v>
      </c>
      <c r="G415" s="350"/>
      <c r="H415" s="350"/>
    </row>
    <row r="416" spans="1:17" ht="20.100000000000001" customHeight="1" x14ac:dyDescent="0.2">
      <c r="A416" s="345" t="s">
        <v>83</v>
      </c>
      <c r="B416" s="346"/>
      <c r="C416" s="346"/>
      <c r="D416" s="346"/>
      <c r="E416" s="347"/>
      <c r="F416" s="342">
        <f>SUMIFS($Q$361:$Q$410,$C$361:$C$410,A416)</f>
        <v>0</v>
      </c>
      <c r="G416" s="343"/>
      <c r="H416" s="344"/>
    </row>
    <row r="417" spans="1:8" ht="20.100000000000001" customHeight="1" x14ac:dyDescent="0.2">
      <c r="A417" s="345" t="s">
        <v>84</v>
      </c>
      <c r="B417" s="346"/>
      <c r="C417" s="346"/>
      <c r="D417" s="346"/>
      <c r="E417" s="347"/>
      <c r="F417" s="342">
        <f>SUMIFS($Q$361:$Q$410,$C$361:$C$410,A417)</f>
        <v>0</v>
      </c>
      <c r="G417" s="343"/>
      <c r="H417" s="344"/>
    </row>
    <row r="418" spans="1:8" ht="20.100000000000001" customHeight="1" x14ac:dyDescent="0.2">
      <c r="A418" s="364" t="s">
        <v>158</v>
      </c>
      <c r="B418" s="162"/>
      <c r="C418" s="345" t="s">
        <v>85</v>
      </c>
      <c r="D418" s="346"/>
      <c r="E418" s="347"/>
      <c r="F418" s="342">
        <f>SUMIFS($Q$361:$Q$410,$C$361:$C$410,C418)</f>
        <v>0</v>
      </c>
      <c r="G418" s="343"/>
      <c r="H418" s="344"/>
    </row>
    <row r="419" spans="1:8" ht="20.100000000000001" customHeight="1" x14ac:dyDescent="0.2">
      <c r="A419" s="365"/>
      <c r="B419" s="163"/>
      <c r="C419" s="345" t="s">
        <v>86</v>
      </c>
      <c r="D419" s="346"/>
      <c r="E419" s="347"/>
      <c r="F419" s="342">
        <f>SUMIFS($Q$361:$Q$410,$C$361:$C$410,C419)</f>
        <v>0</v>
      </c>
      <c r="G419" s="343"/>
      <c r="H419" s="344"/>
    </row>
    <row r="420" spans="1:8" ht="20.100000000000001" customHeight="1" x14ac:dyDescent="0.2">
      <c r="A420" s="365"/>
      <c r="B420" s="163"/>
      <c r="C420" s="345" t="s">
        <v>87</v>
      </c>
      <c r="D420" s="346"/>
      <c r="E420" s="347"/>
      <c r="F420" s="342">
        <f>SUMIFS($Q$361:$Q$410,$C$361:$C$410,C420)</f>
        <v>0</v>
      </c>
      <c r="G420" s="343"/>
      <c r="H420" s="344"/>
    </row>
    <row r="421" spans="1:8" ht="20.100000000000001" customHeight="1" x14ac:dyDescent="0.2">
      <c r="A421" s="365"/>
      <c r="B421" s="163"/>
      <c r="C421" s="345" t="s">
        <v>88</v>
      </c>
      <c r="D421" s="346"/>
      <c r="E421" s="347"/>
      <c r="F421" s="342">
        <f>SUMIFS($Q$361:$Q$410,$C$361:$C$410,C421)</f>
        <v>0</v>
      </c>
      <c r="G421" s="343"/>
      <c r="H421" s="344"/>
    </row>
    <row r="422" spans="1:8" ht="20.100000000000001" customHeight="1" x14ac:dyDescent="0.2">
      <c r="A422" s="366"/>
      <c r="B422" s="164"/>
      <c r="C422" s="346" t="s">
        <v>157</v>
      </c>
      <c r="D422" s="346"/>
      <c r="E422" s="347"/>
      <c r="F422" s="342">
        <f>SUM($F$418:$H$421)</f>
        <v>0</v>
      </c>
      <c r="G422" s="367"/>
      <c r="H422" s="368"/>
    </row>
    <row r="423" spans="1:8" ht="19.5" customHeight="1" x14ac:dyDescent="0.2">
      <c r="A423" s="345" t="s">
        <v>89</v>
      </c>
      <c r="B423" s="346"/>
      <c r="C423" s="346"/>
      <c r="D423" s="346"/>
      <c r="E423" s="347"/>
      <c r="F423" s="342">
        <f>SUM($F$416:$H$417,$F$422)</f>
        <v>0</v>
      </c>
      <c r="G423" s="343"/>
      <c r="H423" s="344"/>
    </row>
    <row r="424" spans="1:8" ht="19.5" customHeight="1" x14ac:dyDescent="0.2">
      <c r="A424" s="345" t="s">
        <v>149</v>
      </c>
      <c r="B424" s="346"/>
      <c r="C424" s="346"/>
      <c r="D424" s="346"/>
      <c r="E424" s="347"/>
      <c r="F424" s="342">
        <f>SUMIFS($Q$361:$Q$410,$C$361:$C$410,A424)</f>
        <v>0</v>
      </c>
      <c r="G424" s="343"/>
      <c r="H424" s="344"/>
    </row>
    <row r="425" spans="1:8" ht="19.5" customHeight="1" x14ac:dyDescent="0.2">
      <c r="A425" s="345" t="s">
        <v>150</v>
      </c>
      <c r="B425" s="346"/>
      <c r="C425" s="346"/>
      <c r="D425" s="346"/>
      <c r="E425" s="347"/>
      <c r="F425" s="342">
        <f>SUM($F$423,$F$424)</f>
        <v>0</v>
      </c>
      <c r="G425" s="343"/>
      <c r="H425" s="344"/>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84"/>
      <c r="B429" s="385"/>
      <c r="C429" s="349" t="s">
        <v>11</v>
      </c>
      <c r="D429" s="350"/>
      <c r="E429" s="76" t="s">
        <v>24</v>
      </c>
      <c r="F429" s="351" t="s">
        <v>148</v>
      </c>
      <c r="G429" s="352"/>
      <c r="H429" s="352"/>
    </row>
    <row r="430" spans="1:8" ht="20.100000000000001" customHeight="1" x14ac:dyDescent="0.2">
      <c r="A430" s="386" t="s">
        <v>25</v>
      </c>
      <c r="B430" s="387"/>
      <c r="C430" s="351" t="s">
        <v>53</v>
      </c>
      <c r="D430" s="350"/>
      <c r="E430" s="77" t="s">
        <v>27</v>
      </c>
      <c r="F430" s="348">
        <f t="shared" ref="F430:F447" si="5">SUMIFS($Q$10:$Q$351,$D$10:$D$351,$E430,$R$10:$R$351,"")</f>
        <v>0</v>
      </c>
      <c r="G430" s="327"/>
      <c r="H430" s="327"/>
    </row>
    <row r="431" spans="1:8" ht="20.100000000000001" customHeight="1" x14ac:dyDescent="0.2">
      <c r="A431" s="388"/>
      <c r="B431" s="389"/>
      <c r="C431" s="351"/>
      <c r="D431" s="350"/>
      <c r="E431" s="77" t="s">
        <v>28</v>
      </c>
      <c r="F431" s="348">
        <f t="shared" si="5"/>
        <v>0</v>
      </c>
      <c r="G431" s="327"/>
      <c r="H431" s="327"/>
    </row>
    <row r="432" spans="1:8" ht="20.100000000000001" customHeight="1" x14ac:dyDescent="0.2">
      <c r="A432" s="388"/>
      <c r="B432" s="389"/>
      <c r="C432" s="351"/>
      <c r="D432" s="350"/>
      <c r="E432" s="77" t="s">
        <v>4</v>
      </c>
      <c r="F432" s="348">
        <f t="shared" si="5"/>
        <v>0</v>
      </c>
      <c r="G432" s="327"/>
      <c r="H432" s="327"/>
    </row>
    <row r="433" spans="1:8" ht="20.100000000000001" customHeight="1" x14ac:dyDescent="0.2">
      <c r="A433" s="388"/>
      <c r="B433" s="389"/>
      <c r="C433" s="351" t="s">
        <v>54</v>
      </c>
      <c r="D433" s="350"/>
      <c r="E433" s="77" t="s">
        <v>2</v>
      </c>
      <c r="F433" s="348">
        <f t="shared" si="5"/>
        <v>0</v>
      </c>
      <c r="G433" s="327"/>
      <c r="H433" s="327"/>
    </row>
    <row r="434" spans="1:8" ht="20.100000000000001" customHeight="1" x14ac:dyDescent="0.2">
      <c r="A434" s="388"/>
      <c r="B434" s="389"/>
      <c r="C434" s="351"/>
      <c r="D434" s="350"/>
      <c r="E434" s="77" t="s">
        <v>29</v>
      </c>
      <c r="F434" s="348">
        <f t="shared" si="5"/>
        <v>0</v>
      </c>
      <c r="G434" s="327"/>
      <c r="H434" s="327"/>
    </row>
    <row r="435" spans="1:8" ht="20.100000000000001" customHeight="1" x14ac:dyDescent="0.2">
      <c r="A435" s="388"/>
      <c r="B435" s="389"/>
      <c r="C435" s="351"/>
      <c r="D435" s="350"/>
      <c r="E435" s="77" t="s">
        <v>3</v>
      </c>
      <c r="F435" s="348">
        <f t="shared" si="5"/>
        <v>0</v>
      </c>
      <c r="G435" s="327"/>
      <c r="H435" s="327"/>
    </row>
    <row r="436" spans="1:8" ht="20.100000000000001" customHeight="1" x14ac:dyDescent="0.2">
      <c r="A436" s="388"/>
      <c r="B436" s="389"/>
      <c r="C436" s="351"/>
      <c r="D436" s="350"/>
      <c r="E436" s="77" t="s">
        <v>31</v>
      </c>
      <c r="F436" s="348">
        <f t="shared" si="5"/>
        <v>0</v>
      </c>
      <c r="G436" s="327"/>
      <c r="H436" s="327"/>
    </row>
    <row r="437" spans="1:8" ht="20.100000000000001" customHeight="1" x14ac:dyDescent="0.2">
      <c r="A437" s="388"/>
      <c r="B437" s="389"/>
      <c r="C437" s="351"/>
      <c r="D437" s="350"/>
      <c r="E437" s="77" t="s">
        <v>26</v>
      </c>
      <c r="F437" s="348">
        <f t="shared" si="5"/>
        <v>0</v>
      </c>
      <c r="G437" s="327"/>
      <c r="H437" s="327"/>
    </row>
    <row r="438" spans="1:8" ht="20.100000000000001" customHeight="1" x14ac:dyDescent="0.2">
      <c r="A438" s="388"/>
      <c r="B438" s="389"/>
      <c r="C438" s="351" t="s">
        <v>221</v>
      </c>
      <c r="D438" s="350"/>
      <c r="E438" s="77" t="s">
        <v>222</v>
      </c>
      <c r="F438" s="348">
        <f t="shared" si="5"/>
        <v>0</v>
      </c>
      <c r="G438" s="327"/>
      <c r="H438" s="327"/>
    </row>
    <row r="439" spans="1:8" ht="20.100000000000001" customHeight="1" x14ac:dyDescent="0.2">
      <c r="A439" s="388"/>
      <c r="B439" s="389"/>
      <c r="C439" s="351"/>
      <c r="D439" s="350"/>
      <c r="E439" s="77" t="s">
        <v>33</v>
      </c>
      <c r="F439" s="348">
        <f t="shared" si="5"/>
        <v>0</v>
      </c>
      <c r="G439" s="327"/>
      <c r="H439" s="327"/>
    </row>
    <row r="440" spans="1:8" ht="20.100000000000001" customHeight="1" x14ac:dyDescent="0.2">
      <c r="A440" s="388"/>
      <c r="B440" s="389"/>
      <c r="C440" s="351"/>
      <c r="D440" s="350"/>
      <c r="E440" s="77" t="s">
        <v>10</v>
      </c>
      <c r="F440" s="348">
        <f t="shared" si="5"/>
        <v>0</v>
      </c>
      <c r="G440" s="327"/>
      <c r="H440" s="327"/>
    </row>
    <row r="441" spans="1:8" ht="20.100000000000001" customHeight="1" x14ac:dyDescent="0.2">
      <c r="A441" s="388"/>
      <c r="B441" s="389"/>
      <c r="C441" s="351" t="s">
        <v>55</v>
      </c>
      <c r="D441" s="350"/>
      <c r="E441" s="77" t="s">
        <v>32</v>
      </c>
      <c r="F441" s="348">
        <f t="shared" si="5"/>
        <v>0</v>
      </c>
      <c r="G441" s="327"/>
      <c r="H441" s="327"/>
    </row>
    <row r="442" spans="1:8" ht="20.100000000000001" customHeight="1" x14ac:dyDescent="0.2">
      <c r="A442" s="388"/>
      <c r="B442" s="389"/>
      <c r="C442" s="351"/>
      <c r="D442" s="350"/>
      <c r="E442" s="77" t="s">
        <v>1</v>
      </c>
      <c r="F442" s="348">
        <f t="shared" si="5"/>
        <v>0</v>
      </c>
      <c r="G442" s="327"/>
      <c r="H442" s="327"/>
    </row>
    <row r="443" spans="1:8" ht="20.100000000000001" customHeight="1" x14ac:dyDescent="0.2">
      <c r="A443" s="388"/>
      <c r="B443" s="389"/>
      <c r="C443" s="351"/>
      <c r="D443" s="350"/>
      <c r="E443" s="77" t="s">
        <v>30</v>
      </c>
      <c r="F443" s="348">
        <f t="shared" si="5"/>
        <v>0</v>
      </c>
      <c r="G443" s="327"/>
      <c r="H443" s="327"/>
    </row>
    <row r="444" spans="1:8" ht="20.100000000000001" customHeight="1" x14ac:dyDescent="0.2">
      <c r="A444" s="388"/>
      <c r="B444" s="389"/>
      <c r="C444" s="351"/>
      <c r="D444" s="350"/>
      <c r="E444" s="77" t="s">
        <v>34</v>
      </c>
      <c r="F444" s="348">
        <f t="shared" si="5"/>
        <v>0</v>
      </c>
      <c r="G444" s="327"/>
      <c r="H444" s="327"/>
    </row>
    <row r="445" spans="1:8" ht="20.100000000000001" customHeight="1" x14ac:dyDescent="0.2">
      <c r="A445" s="388"/>
      <c r="B445" s="389"/>
      <c r="C445" s="351"/>
      <c r="D445" s="350"/>
      <c r="E445" s="77" t="s">
        <v>21</v>
      </c>
      <c r="F445" s="348">
        <f t="shared" si="5"/>
        <v>0</v>
      </c>
      <c r="G445" s="327"/>
      <c r="H445" s="327"/>
    </row>
    <row r="446" spans="1:8" ht="20.100000000000001" customHeight="1" x14ac:dyDescent="0.2">
      <c r="A446" s="388"/>
      <c r="B446" s="389"/>
      <c r="C446" s="328" t="s">
        <v>156</v>
      </c>
      <c r="D446" s="329"/>
      <c r="E446" s="77" t="s">
        <v>9</v>
      </c>
      <c r="F446" s="348">
        <f t="shared" si="5"/>
        <v>0</v>
      </c>
      <c r="G446" s="327"/>
      <c r="H446" s="327"/>
    </row>
    <row r="447" spans="1:8" ht="20.100000000000001" customHeight="1" x14ac:dyDescent="0.2">
      <c r="A447" s="388"/>
      <c r="B447" s="389"/>
      <c r="C447" s="330"/>
      <c r="D447" s="331"/>
      <c r="E447" s="77" t="s">
        <v>35</v>
      </c>
      <c r="F447" s="348">
        <f t="shared" si="5"/>
        <v>0</v>
      </c>
      <c r="G447" s="327"/>
      <c r="H447" s="327"/>
    </row>
    <row r="448" spans="1:8" ht="20.100000000000001" customHeight="1" x14ac:dyDescent="0.2">
      <c r="A448" s="388"/>
      <c r="B448" s="389"/>
      <c r="C448" s="349" t="s">
        <v>19</v>
      </c>
      <c r="D448" s="349"/>
      <c r="E448" s="350"/>
      <c r="F448" s="348">
        <f>SUM($F$430:$H$447)</f>
        <v>0</v>
      </c>
      <c r="G448" s="327"/>
      <c r="H448" s="327"/>
    </row>
    <row r="449" spans="1:8" ht="20.100000000000001" customHeight="1" x14ac:dyDescent="0.2">
      <c r="A449" s="388"/>
      <c r="B449" s="389"/>
      <c r="C449" s="351" t="s">
        <v>16</v>
      </c>
      <c r="D449" s="351"/>
      <c r="E449" s="350"/>
      <c r="F449" s="355"/>
      <c r="G449" s="356"/>
      <c r="H449" s="356"/>
    </row>
    <row r="450" spans="1:8" ht="20.100000000000001" customHeight="1" x14ac:dyDescent="0.2">
      <c r="A450" s="390"/>
      <c r="B450" s="391"/>
      <c r="C450" s="349" t="s">
        <v>36</v>
      </c>
      <c r="D450" s="349"/>
      <c r="E450" s="350"/>
      <c r="F450" s="348">
        <f>$F$448-$F$449</f>
        <v>0</v>
      </c>
      <c r="G450" s="327"/>
      <c r="H450" s="327"/>
    </row>
    <row r="451" spans="1:8" ht="20.100000000000001" customHeight="1" x14ac:dyDescent="0.2">
      <c r="A451" s="392" t="s">
        <v>47</v>
      </c>
      <c r="B451" s="393"/>
      <c r="C451" s="351" t="s">
        <v>53</v>
      </c>
      <c r="D451" s="350"/>
      <c r="E451" s="77" t="s">
        <v>27</v>
      </c>
      <c r="F451" s="326">
        <f t="shared" ref="F451:F468" si="6">SUMIFS($Q$10:$Q$351,$D$10:$D$351,$E451,$R$10:$R$351,"○")</f>
        <v>0</v>
      </c>
      <c r="G451" s="327"/>
      <c r="H451" s="327"/>
    </row>
    <row r="452" spans="1:8" ht="20.100000000000001" customHeight="1" x14ac:dyDescent="0.2">
      <c r="A452" s="394"/>
      <c r="B452" s="395"/>
      <c r="C452" s="351"/>
      <c r="D452" s="350"/>
      <c r="E452" s="77" t="s">
        <v>28</v>
      </c>
      <c r="F452" s="326">
        <f t="shared" si="6"/>
        <v>0</v>
      </c>
      <c r="G452" s="327"/>
      <c r="H452" s="327"/>
    </row>
    <row r="453" spans="1:8" ht="20.100000000000001" customHeight="1" x14ac:dyDescent="0.2">
      <c r="A453" s="394"/>
      <c r="B453" s="395"/>
      <c r="C453" s="351"/>
      <c r="D453" s="350"/>
      <c r="E453" s="77" t="s">
        <v>4</v>
      </c>
      <c r="F453" s="326">
        <f t="shared" si="6"/>
        <v>0</v>
      </c>
      <c r="G453" s="327"/>
      <c r="H453" s="327"/>
    </row>
    <row r="454" spans="1:8" ht="20.100000000000001" customHeight="1" x14ac:dyDescent="0.2">
      <c r="A454" s="394"/>
      <c r="B454" s="395"/>
      <c r="C454" s="351" t="s">
        <v>54</v>
      </c>
      <c r="D454" s="350"/>
      <c r="E454" s="77" t="s">
        <v>2</v>
      </c>
      <c r="F454" s="326">
        <f t="shared" si="6"/>
        <v>0</v>
      </c>
      <c r="G454" s="327"/>
      <c r="H454" s="327"/>
    </row>
    <row r="455" spans="1:8" ht="20.100000000000001" customHeight="1" x14ac:dyDescent="0.2">
      <c r="A455" s="394"/>
      <c r="B455" s="395"/>
      <c r="C455" s="351"/>
      <c r="D455" s="350"/>
      <c r="E455" s="77" t="s">
        <v>29</v>
      </c>
      <c r="F455" s="326">
        <f t="shared" si="6"/>
        <v>0</v>
      </c>
      <c r="G455" s="327"/>
      <c r="H455" s="327"/>
    </row>
    <row r="456" spans="1:8" ht="20.100000000000001" customHeight="1" x14ac:dyDescent="0.2">
      <c r="A456" s="394"/>
      <c r="B456" s="395"/>
      <c r="C456" s="351"/>
      <c r="D456" s="350"/>
      <c r="E456" s="77" t="s">
        <v>3</v>
      </c>
      <c r="F456" s="326">
        <f t="shared" si="6"/>
        <v>0</v>
      </c>
      <c r="G456" s="327"/>
      <c r="H456" s="327"/>
    </row>
    <row r="457" spans="1:8" ht="20.100000000000001" customHeight="1" x14ac:dyDescent="0.2">
      <c r="A457" s="394"/>
      <c r="B457" s="395"/>
      <c r="C457" s="351"/>
      <c r="D457" s="350"/>
      <c r="E457" s="77" t="s">
        <v>31</v>
      </c>
      <c r="F457" s="326">
        <f t="shared" si="6"/>
        <v>0</v>
      </c>
      <c r="G457" s="327"/>
      <c r="H457" s="327"/>
    </row>
    <row r="458" spans="1:8" ht="20.100000000000001" customHeight="1" x14ac:dyDescent="0.2">
      <c r="A458" s="394"/>
      <c r="B458" s="395"/>
      <c r="C458" s="351"/>
      <c r="D458" s="350"/>
      <c r="E458" s="77" t="s">
        <v>26</v>
      </c>
      <c r="F458" s="326">
        <f t="shared" si="6"/>
        <v>0</v>
      </c>
      <c r="G458" s="327"/>
      <c r="H458" s="327"/>
    </row>
    <row r="459" spans="1:8" ht="20.100000000000001" customHeight="1" x14ac:dyDescent="0.2">
      <c r="A459" s="394"/>
      <c r="B459" s="395"/>
      <c r="C459" s="351" t="s">
        <v>221</v>
      </c>
      <c r="D459" s="350"/>
      <c r="E459" s="77" t="s">
        <v>222</v>
      </c>
      <c r="F459" s="326">
        <f t="shared" si="6"/>
        <v>0</v>
      </c>
      <c r="G459" s="327"/>
      <c r="H459" s="327"/>
    </row>
    <row r="460" spans="1:8" ht="20.100000000000001" customHeight="1" x14ac:dyDescent="0.2">
      <c r="A460" s="394"/>
      <c r="B460" s="395"/>
      <c r="C460" s="351"/>
      <c r="D460" s="350"/>
      <c r="E460" s="77" t="s">
        <v>33</v>
      </c>
      <c r="F460" s="326">
        <f t="shared" si="6"/>
        <v>0</v>
      </c>
      <c r="G460" s="327"/>
      <c r="H460" s="327"/>
    </row>
    <row r="461" spans="1:8" ht="20.100000000000001" customHeight="1" x14ac:dyDescent="0.2">
      <c r="A461" s="394"/>
      <c r="B461" s="395"/>
      <c r="C461" s="351"/>
      <c r="D461" s="350"/>
      <c r="E461" s="77" t="s">
        <v>10</v>
      </c>
      <c r="F461" s="326">
        <f t="shared" si="6"/>
        <v>0</v>
      </c>
      <c r="G461" s="327"/>
      <c r="H461" s="327"/>
    </row>
    <row r="462" spans="1:8" ht="20.100000000000001" customHeight="1" x14ac:dyDescent="0.2">
      <c r="A462" s="394"/>
      <c r="B462" s="395"/>
      <c r="C462" s="351" t="s">
        <v>55</v>
      </c>
      <c r="D462" s="350"/>
      <c r="E462" s="77" t="s">
        <v>32</v>
      </c>
      <c r="F462" s="326">
        <f t="shared" si="6"/>
        <v>0</v>
      </c>
      <c r="G462" s="327"/>
      <c r="H462" s="327"/>
    </row>
    <row r="463" spans="1:8" ht="20.100000000000001" customHeight="1" x14ac:dyDescent="0.2">
      <c r="A463" s="394"/>
      <c r="B463" s="395"/>
      <c r="C463" s="351"/>
      <c r="D463" s="350"/>
      <c r="E463" s="77" t="s">
        <v>1</v>
      </c>
      <c r="F463" s="326">
        <f t="shared" si="6"/>
        <v>0</v>
      </c>
      <c r="G463" s="327"/>
      <c r="H463" s="327"/>
    </row>
    <row r="464" spans="1:8" ht="20.100000000000001" customHeight="1" x14ac:dyDescent="0.2">
      <c r="A464" s="394"/>
      <c r="B464" s="395"/>
      <c r="C464" s="351"/>
      <c r="D464" s="350"/>
      <c r="E464" s="77" t="s">
        <v>30</v>
      </c>
      <c r="F464" s="326">
        <f t="shared" si="6"/>
        <v>0</v>
      </c>
      <c r="G464" s="327"/>
      <c r="H464" s="327"/>
    </row>
    <row r="465" spans="1:24" ht="20.100000000000001" customHeight="1" x14ac:dyDescent="0.2">
      <c r="A465" s="394"/>
      <c r="B465" s="395"/>
      <c r="C465" s="351"/>
      <c r="D465" s="350"/>
      <c r="E465" s="77" t="s">
        <v>34</v>
      </c>
      <c r="F465" s="326">
        <f t="shared" si="6"/>
        <v>0</v>
      </c>
      <c r="G465" s="327"/>
      <c r="H465" s="327"/>
    </row>
    <row r="466" spans="1:24" ht="20.100000000000001" customHeight="1" x14ac:dyDescent="0.2">
      <c r="A466" s="394"/>
      <c r="B466" s="395"/>
      <c r="C466" s="351"/>
      <c r="D466" s="350"/>
      <c r="E466" s="77" t="s">
        <v>21</v>
      </c>
      <c r="F466" s="326">
        <f t="shared" si="6"/>
        <v>0</v>
      </c>
      <c r="G466" s="327"/>
      <c r="H466" s="327"/>
    </row>
    <row r="467" spans="1:24" ht="20.100000000000001" customHeight="1" x14ac:dyDescent="0.2">
      <c r="A467" s="394"/>
      <c r="B467" s="395"/>
      <c r="C467" s="328" t="s">
        <v>156</v>
      </c>
      <c r="D467" s="329"/>
      <c r="E467" s="77" t="s">
        <v>9</v>
      </c>
      <c r="F467" s="326">
        <f t="shared" si="6"/>
        <v>0</v>
      </c>
      <c r="G467" s="327"/>
      <c r="H467" s="327"/>
    </row>
    <row r="468" spans="1:24" ht="20.100000000000001" customHeight="1" x14ac:dyDescent="0.2">
      <c r="A468" s="394"/>
      <c r="B468" s="395"/>
      <c r="C468" s="330"/>
      <c r="D468" s="331"/>
      <c r="E468" s="77" t="s">
        <v>35</v>
      </c>
      <c r="F468" s="326">
        <f t="shared" si="6"/>
        <v>0</v>
      </c>
      <c r="G468" s="327"/>
      <c r="H468" s="327"/>
    </row>
    <row r="469" spans="1:24" ht="20.100000000000001" customHeight="1" thickBot="1" x14ac:dyDescent="0.25">
      <c r="A469" s="396"/>
      <c r="B469" s="397"/>
      <c r="C469" s="349" t="s">
        <v>151</v>
      </c>
      <c r="D469" s="349"/>
      <c r="E469" s="350"/>
      <c r="F469" s="353">
        <f>SUM($F$451:$H$468)</f>
        <v>0</v>
      </c>
      <c r="G469" s="354"/>
      <c r="H469" s="354"/>
    </row>
    <row r="470" spans="1:24" ht="20.100000000000001" customHeight="1" thickTop="1" x14ac:dyDescent="0.2">
      <c r="A470" s="357" t="s">
        <v>152</v>
      </c>
      <c r="B470" s="357"/>
      <c r="C470" s="358"/>
      <c r="D470" s="358"/>
      <c r="E470" s="358"/>
      <c r="F470" s="359">
        <f>SUM($F$448,$F$469)</f>
        <v>0</v>
      </c>
      <c r="G470" s="360"/>
      <c r="H470" s="360"/>
    </row>
    <row r="471" spans="1:24" x14ac:dyDescent="0.2">
      <c r="W471" s="3"/>
      <c r="X471"/>
    </row>
  </sheetData>
  <sheetProtection algorithmName="SHA-512" hashValue="3XmvREK55rn1EJ5W9uAMaKhafme3V6ID0UUCT3oeEzhxU1ooNZyxrCDH15jAiRsHmIFuu2H9prk1UkNYc5rCGA==" saltValue="blnEowFwBBwF3pxqu1CnPA==" spinCount="100000" sheet="1" objects="1" scenarios="1" formatRows="0"/>
  <mergeCells count="543">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A405:B405"/>
    <mergeCell ref="C405:D405"/>
    <mergeCell ref="A406:B406"/>
    <mergeCell ref="C406:D406"/>
    <mergeCell ref="A407:B407"/>
    <mergeCell ref="C407:D407"/>
    <mergeCell ref="A402:B402"/>
    <mergeCell ref="C402:D402"/>
    <mergeCell ref="A403:B403"/>
    <mergeCell ref="C403:D403"/>
    <mergeCell ref="A404:B404"/>
    <mergeCell ref="C404:D404"/>
    <mergeCell ref="A399:B399"/>
    <mergeCell ref="C399:D399"/>
    <mergeCell ref="A400:B400"/>
    <mergeCell ref="C400:D400"/>
    <mergeCell ref="A401:B401"/>
    <mergeCell ref="C401:D401"/>
    <mergeCell ref="A396:B396"/>
    <mergeCell ref="C396:D396"/>
    <mergeCell ref="A397:B397"/>
    <mergeCell ref="C397:D397"/>
    <mergeCell ref="A398:B398"/>
    <mergeCell ref="C398:D398"/>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03:B303"/>
    <mergeCell ref="A304:B304"/>
    <mergeCell ref="A305:B305"/>
    <mergeCell ref="A306:B306"/>
    <mergeCell ref="A307:B307"/>
    <mergeCell ref="A308:B308"/>
    <mergeCell ref="A297:B297"/>
    <mergeCell ref="A298:B298"/>
    <mergeCell ref="A299:B299"/>
    <mergeCell ref="A300:B300"/>
    <mergeCell ref="A301:B301"/>
    <mergeCell ref="A302:B302"/>
    <mergeCell ref="A291:B291"/>
    <mergeCell ref="A292:B292"/>
    <mergeCell ref="A293:B293"/>
    <mergeCell ref="A294:B294"/>
    <mergeCell ref="A295:B295"/>
    <mergeCell ref="A296:B296"/>
    <mergeCell ref="A285:B285"/>
    <mergeCell ref="A286:B286"/>
    <mergeCell ref="A287:B287"/>
    <mergeCell ref="A288:B288"/>
    <mergeCell ref="A289:B289"/>
    <mergeCell ref="A290:B290"/>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07:B207"/>
    <mergeCell ref="A208:B208"/>
    <mergeCell ref="A209:B209"/>
    <mergeCell ref="A210:B210"/>
    <mergeCell ref="A211:B211"/>
    <mergeCell ref="A212:B212"/>
    <mergeCell ref="A201:B201"/>
    <mergeCell ref="A202:B202"/>
    <mergeCell ref="A203:B203"/>
    <mergeCell ref="A204:B204"/>
    <mergeCell ref="A205:B205"/>
    <mergeCell ref="A206:B206"/>
    <mergeCell ref="A195:B195"/>
    <mergeCell ref="A196:B196"/>
    <mergeCell ref="A197:B197"/>
    <mergeCell ref="A198:B198"/>
    <mergeCell ref="A199:B199"/>
    <mergeCell ref="A200:B200"/>
    <mergeCell ref="A189:B189"/>
    <mergeCell ref="A190:B190"/>
    <mergeCell ref="A191:B191"/>
    <mergeCell ref="A192:B192"/>
    <mergeCell ref="A193:B193"/>
    <mergeCell ref="A194:B194"/>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11:B111"/>
    <mergeCell ref="A112:B112"/>
    <mergeCell ref="A113:B113"/>
    <mergeCell ref="A114:B114"/>
    <mergeCell ref="A115:B115"/>
    <mergeCell ref="A116:B116"/>
    <mergeCell ref="A105:B105"/>
    <mergeCell ref="A106:B106"/>
    <mergeCell ref="A107:B107"/>
    <mergeCell ref="A108:B108"/>
    <mergeCell ref="A109:B109"/>
    <mergeCell ref="A110:B110"/>
    <mergeCell ref="A99:B99"/>
    <mergeCell ref="A100:B100"/>
    <mergeCell ref="A101:B101"/>
    <mergeCell ref="A102:B102"/>
    <mergeCell ref="A103:B103"/>
    <mergeCell ref="A104:B104"/>
    <mergeCell ref="A93:B93"/>
    <mergeCell ref="A94:B94"/>
    <mergeCell ref="A95:B95"/>
    <mergeCell ref="A96:B96"/>
    <mergeCell ref="A97:B97"/>
    <mergeCell ref="A98:B98"/>
    <mergeCell ref="A87:B87"/>
    <mergeCell ref="A88:B88"/>
    <mergeCell ref="A89:B89"/>
    <mergeCell ref="A90:B90"/>
    <mergeCell ref="A91:B91"/>
    <mergeCell ref="A92:B92"/>
    <mergeCell ref="A81:B81"/>
    <mergeCell ref="A82:B82"/>
    <mergeCell ref="A83:B83"/>
    <mergeCell ref="A84:B84"/>
    <mergeCell ref="A85:B85"/>
    <mergeCell ref="A86:B86"/>
    <mergeCell ref="A75:B75"/>
    <mergeCell ref="A76:B76"/>
    <mergeCell ref="A77:B77"/>
    <mergeCell ref="A78:B78"/>
    <mergeCell ref="A79:B79"/>
    <mergeCell ref="A80:B80"/>
    <mergeCell ref="A69:B69"/>
    <mergeCell ref="A70:B70"/>
    <mergeCell ref="A71:B71"/>
    <mergeCell ref="A72:B72"/>
    <mergeCell ref="A73:B73"/>
    <mergeCell ref="A74:B74"/>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6:B16"/>
    <mergeCell ref="A17:B17"/>
    <mergeCell ref="A18:B18"/>
    <mergeCell ref="A19:B19"/>
    <mergeCell ref="A20:B20"/>
    <mergeCell ref="A9:B9"/>
    <mergeCell ref="A10:B10"/>
    <mergeCell ref="A11:B11"/>
    <mergeCell ref="A12:B12"/>
    <mergeCell ref="A13:B13"/>
    <mergeCell ref="A14:B14"/>
    <mergeCell ref="C3:C4"/>
    <mergeCell ref="E3:M3"/>
    <mergeCell ref="E4:M4"/>
    <mergeCell ref="C6:D6"/>
    <mergeCell ref="F6:K6"/>
    <mergeCell ref="M6:Q7"/>
    <mergeCell ref="C7:D7"/>
    <mergeCell ref="F7:K7"/>
    <mergeCell ref="A15:B15"/>
  </mergeCells>
  <phoneticPr fontId="7"/>
  <conditionalFormatting sqref="O51:O106 G51:G106 I51:I106 L51:L106">
    <cfRule type="expression" dxfId="2585" priority="173">
      <formula>INDIRECT(ADDRESS(ROW(),COLUMN()))=TRUNC(INDIRECT(ADDRESS(ROW(),COLUMN())))</formula>
    </cfRule>
  </conditionalFormatting>
  <conditionalFormatting sqref="O27:O50">
    <cfRule type="expression" dxfId="2584" priority="169">
      <formula>INDIRECT(ADDRESS(ROW(),COLUMN()))=TRUNC(INDIRECT(ADDRESS(ROW(),COLUMN())))</formula>
    </cfRule>
  </conditionalFormatting>
  <conditionalFormatting sqref="G48:G50">
    <cfRule type="expression" dxfId="2583" priority="172">
      <formula>INDIRECT(ADDRESS(ROW(),COLUMN()))=TRUNC(INDIRECT(ADDRESS(ROW(),COLUMN())))</formula>
    </cfRule>
  </conditionalFormatting>
  <conditionalFormatting sqref="I45 I48:I50">
    <cfRule type="expression" dxfId="2582" priority="171">
      <formula>INDIRECT(ADDRESS(ROW(),COLUMN()))=TRUNC(INDIRECT(ADDRESS(ROW(),COLUMN())))</formula>
    </cfRule>
  </conditionalFormatting>
  <conditionalFormatting sqref="L29:L50">
    <cfRule type="expression" dxfId="2581" priority="170">
      <formula>INDIRECT(ADDRESS(ROW(),COLUMN()))=TRUNC(INDIRECT(ADDRESS(ROW(),COLUMN())))</formula>
    </cfRule>
  </conditionalFormatting>
  <conditionalFormatting sqref="O10">
    <cfRule type="expression" dxfId="2580" priority="167">
      <formula>INDIRECT(ADDRESS(ROW(),COLUMN()))=TRUNC(INDIRECT(ADDRESS(ROW(),COLUMN())))</formula>
    </cfRule>
  </conditionalFormatting>
  <conditionalFormatting sqref="L10">
    <cfRule type="expression" dxfId="2579" priority="168">
      <formula>INDIRECT(ADDRESS(ROW(),COLUMN()))=TRUNC(INDIRECT(ADDRESS(ROW(),COLUMN())))</formula>
    </cfRule>
  </conditionalFormatting>
  <conditionalFormatting sqref="O11">
    <cfRule type="expression" dxfId="2578" priority="165">
      <formula>INDIRECT(ADDRESS(ROW(),COLUMN()))=TRUNC(INDIRECT(ADDRESS(ROW(),COLUMN())))</formula>
    </cfRule>
  </conditionalFormatting>
  <conditionalFormatting sqref="L11">
    <cfRule type="expression" dxfId="2577" priority="166">
      <formula>INDIRECT(ADDRESS(ROW(),COLUMN()))=TRUNC(INDIRECT(ADDRESS(ROW(),COLUMN())))</formula>
    </cfRule>
  </conditionalFormatting>
  <conditionalFormatting sqref="O12:O26">
    <cfRule type="expression" dxfId="2576" priority="162">
      <formula>INDIRECT(ADDRESS(ROW(),COLUMN()))=TRUNC(INDIRECT(ADDRESS(ROW(),COLUMN())))</formula>
    </cfRule>
  </conditionalFormatting>
  <conditionalFormatting sqref="I21:I25">
    <cfRule type="expression" dxfId="2575" priority="164">
      <formula>INDIRECT(ADDRESS(ROW(),COLUMN()))=TRUNC(INDIRECT(ADDRESS(ROW(),COLUMN())))</formula>
    </cfRule>
  </conditionalFormatting>
  <conditionalFormatting sqref="L12:L25">
    <cfRule type="expression" dxfId="2574" priority="163">
      <formula>INDIRECT(ADDRESS(ROW(),COLUMN()))=TRUNC(INDIRECT(ADDRESS(ROW(),COLUMN())))</formula>
    </cfRule>
  </conditionalFormatting>
  <conditionalFormatting sqref="G10 G15">
    <cfRule type="expression" dxfId="2573" priority="161">
      <formula>INDIRECT(ADDRESS(ROW(),COLUMN()))=TRUNC(INDIRECT(ADDRESS(ROW(),COLUMN())))</formula>
    </cfRule>
  </conditionalFormatting>
  <conditionalFormatting sqref="I10 I15">
    <cfRule type="expression" dxfId="2572" priority="160">
      <formula>INDIRECT(ADDRESS(ROW(),COLUMN()))=TRUNC(INDIRECT(ADDRESS(ROW(),COLUMN())))</formula>
    </cfRule>
  </conditionalFormatting>
  <conditionalFormatting sqref="G12">
    <cfRule type="expression" dxfId="2571" priority="159">
      <formula>INDIRECT(ADDRESS(ROW(),COLUMN()))=TRUNC(INDIRECT(ADDRESS(ROW(),COLUMN())))</formula>
    </cfRule>
  </conditionalFormatting>
  <conditionalFormatting sqref="I12">
    <cfRule type="expression" dxfId="2570" priority="158">
      <formula>INDIRECT(ADDRESS(ROW(),COLUMN()))=TRUNC(INDIRECT(ADDRESS(ROW(),COLUMN())))</formula>
    </cfRule>
  </conditionalFormatting>
  <conditionalFormatting sqref="G14">
    <cfRule type="expression" dxfId="2569" priority="157">
      <formula>INDIRECT(ADDRESS(ROW(),COLUMN()))=TRUNC(INDIRECT(ADDRESS(ROW(),COLUMN())))</formula>
    </cfRule>
  </conditionalFormatting>
  <conditionalFormatting sqref="I14">
    <cfRule type="expression" dxfId="2568" priority="156">
      <formula>INDIRECT(ADDRESS(ROW(),COLUMN()))=TRUNC(INDIRECT(ADDRESS(ROW(),COLUMN())))</formula>
    </cfRule>
  </conditionalFormatting>
  <conditionalFormatting sqref="G11">
    <cfRule type="expression" dxfId="2567" priority="155">
      <formula>INDIRECT(ADDRESS(ROW(),COLUMN()))=TRUNC(INDIRECT(ADDRESS(ROW(),COLUMN())))</formula>
    </cfRule>
  </conditionalFormatting>
  <conditionalFormatting sqref="I11">
    <cfRule type="expression" dxfId="2566" priority="154">
      <formula>INDIRECT(ADDRESS(ROW(),COLUMN()))=TRUNC(INDIRECT(ADDRESS(ROW(),COLUMN())))</formula>
    </cfRule>
  </conditionalFormatting>
  <conditionalFormatting sqref="G13">
    <cfRule type="expression" dxfId="2565" priority="153">
      <formula>INDIRECT(ADDRESS(ROW(),COLUMN()))=TRUNC(INDIRECT(ADDRESS(ROW(),COLUMN())))</formula>
    </cfRule>
  </conditionalFormatting>
  <conditionalFormatting sqref="I13">
    <cfRule type="expression" dxfId="2564" priority="152">
      <formula>INDIRECT(ADDRESS(ROW(),COLUMN()))=TRUNC(INDIRECT(ADDRESS(ROW(),COLUMN())))</formula>
    </cfRule>
  </conditionalFormatting>
  <conditionalFormatting sqref="G16 G19">
    <cfRule type="expression" dxfId="2563" priority="151">
      <formula>INDIRECT(ADDRESS(ROW(),COLUMN()))=TRUNC(INDIRECT(ADDRESS(ROW(),COLUMN())))</formula>
    </cfRule>
  </conditionalFormatting>
  <conditionalFormatting sqref="I16 I19">
    <cfRule type="expression" dxfId="2562" priority="150">
      <formula>INDIRECT(ADDRESS(ROW(),COLUMN()))=TRUNC(INDIRECT(ADDRESS(ROW(),COLUMN())))</formula>
    </cfRule>
  </conditionalFormatting>
  <conditionalFormatting sqref="G17">
    <cfRule type="expression" dxfId="2561" priority="149">
      <formula>INDIRECT(ADDRESS(ROW(),COLUMN()))=TRUNC(INDIRECT(ADDRESS(ROW(),COLUMN())))</formula>
    </cfRule>
  </conditionalFormatting>
  <conditionalFormatting sqref="I17">
    <cfRule type="expression" dxfId="2560" priority="148">
      <formula>INDIRECT(ADDRESS(ROW(),COLUMN()))=TRUNC(INDIRECT(ADDRESS(ROW(),COLUMN())))</formula>
    </cfRule>
  </conditionalFormatting>
  <conditionalFormatting sqref="G18">
    <cfRule type="expression" dxfId="2559" priority="147">
      <formula>INDIRECT(ADDRESS(ROW(),COLUMN()))=TRUNC(INDIRECT(ADDRESS(ROW(),COLUMN())))</formula>
    </cfRule>
  </conditionalFormatting>
  <conditionalFormatting sqref="I18">
    <cfRule type="expression" dxfId="2558" priority="146">
      <formula>INDIRECT(ADDRESS(ROW(),COLUMN()))=TRUNC(INDIRECT(ADDRESS(ROW(),COLUMN())))</formula>
    </cfRule>
  </conditionalFormatting>
  <conditionalFormatting sqref="G20">
    <cfRule type="expression" dxfId="2557" priority="145">
      <formula>INDIRECT(ADDRESS(ROW(),COLUMN()))=TRUNC(INDIRECT(ADDRESS(ROW(),COLUMN())))</formula>
    </cfRule>
  </conditionalFormatting>
  <conditionalFormatting sqref="I20">
    <cfRule type="expression" dxfId="2556" priority="144">
      <formula>INDIRECT(ADDRESS(ROW(),COLUMN()))=TRUNC(INDIRECT(ADDRESS(ROW(),COLUMN())))</formula>
    </cfRule>
  </conditionalFormatting>
  <conditionalFormatting sqref="G21 G23">
    <cfRule type="expression" dxfId="2555" priority="143">
      <formula>INDIRECT(ADDRESS(ROW(),COLUMN()))=TRUNC(INDIRECT(ADDRESS(ROW(),COLUMN())))</formula>
    </cfRule>
  </conditionalFormatting>
  <conditionalFormatting sqref="G22">
    <cfRule type="expression" dxfId="2554" priority="142">
      <formula>INDIRECT(ADDRESS(ROW(),COLUMN()))=TRUNC(INDIRECT(ADDRESS(ROW(),COLUMN())))</formula>
    </cfRule>
  </conditionalFormatting>
  <conditionalFormatting sqref="G24:G25">
    <cfRule type="expression" dxfId="2553" priority="141">
      <formula>INDIRECT(ADDRESS(ROW(),COLUMN()))=TRUNC(INDIRECT(ADDRESS(ROW(),COLUMN())))</formula>
    </cfRule>
  </conditionalFormatting>
  <conditionalFormatting sqref="G26:G28">
    <cfRule type="expression" dxfId="2552" priority="140">
      <formula>INDIRECT(ADDRESS(ROW(),COLUMN()))=TRUNC(INDIRECT(ADDRESS(ROW(),COLUMN())))</formula>
    </cfRule>
  </conditionalFormatting>
  <conditionalFormatting sqref="I26:I28">
    <cfRule type="expression" dxfId="2551" priority="139">
      <formula>INDIRECT(ADDRESS(ROW(),COLUMN()))=TRUNC(INDIRECT(ADDRESS(ROW(),COLUMN())))</formula>
    </cfRule>
  </conditionalFormatting>
  <conditionalFormatting sqref="L26:L28">
    <cfRule type="expression" dxfId="2550" priority="138">
      <formula>INDIRECT(ADDRESS(ROW(),COLUMN()))=TRUNC(INDIRECT(ADDRESS(ROW(),COLUMN())))</formula>
    </cfRule>
  </conditionalFormatting>
  <conditionalFormatting sqref="G29:G30">
    <cfRule type="expression" dxfId="2549" priority="137">
      <formula>INDIRECT(ADDRESS(ROW(),COLUMN()))=TRUNC(INDIRECT(ADDRESS(ROW(),COLUMN())))</formula>
    </cfRule>
  </conditionalFormatting>
  <conditionalFormatting sqref="I29:I30">
    <cfRule type="expression" dxfId="2548" priority="136">
      <formula>INDIRECT(ADDRESS(ROW(),COLUMN()))=TRUNC(INDIRECT(ADDRESS(ROW(),COLUMN())))</formula>
    </cfRule>
  </conditionalFormatting>
  <conditionalFormatting sqref="G31:G32 G42 G44">
    <cfRule type="expression" dxfId="2547" priority="135">
      <formula>INDIRECT(ADDRESS(ROW(),COLUMN()))=TRUNC(INDIRECT(ADDRESS(ROW(),COLUMN())))</formula>
    </cfRule>
  </conditionalFormatting>
  <conditionalFormatting sqref="I31:I32 I42 I44">
    <cfRule type="expression" dxfId="2546" priority="134">
      <formula>INDIRECT(ADDRESS(ROW(),COLUMN()))=TRUNC(INDIRECT(ADDRESS(ROW(),COLUMN())))</formula>
    </cfRule>
  </conditionalFormatting>
  <conditionalFormatting sqref="G40">
    <cfRule type="expression" dxfId="2545" priority="133">
      <formula>INDIRECT(ADDRESS(ROW(),COLUMN()))=TRUNC(INDIRECT(ADDRESS(ROW(),COLUMN())))</formula>
    </cfRule>
  </conditionalFormatting>
  <conditionalFormatting sqref="I40">
    <cfRule type="expression" dxfId="2544" priority="132">
      <formula>INDIRECT(ADDRESS(ROW(),COLUMN()))=TRUNC(INDIRECT(ADDRESS(ROW(),COLUMN())))</formula>
    </cfRule>
  </conditionalFormatting>
  <conditionalFormatting sqref="G37">
    <cfRule type="expression" dxfId="2543" priority="131">
      <formula>INDIRECT(ADDRESS(ROW(),COLUMN()))=TRUNC(INDIRECT(ADDRESS(ROW(),COLUMN())))</formula>
    </cfRule>
  </conditionalFormatting>
  <conditionalFormatting sqref="I37">
    <cfRule type="expression" dxfId="2542" priority="130">
      <formula>INDIRECT(ADDRESS(ROW(),COLUMN()))=TRUNC(INDIRECT(ADDRESS(ROW(),COLUMN())))</formula>
    </cfRule>
  </conditionalFormatting>
  <conditionalFormatting sqref="G38">
    <cfRule type="expression" dxfId="2541" priority="129">
      <formula>INDIRECT(ADDRESS(ROW(),COLUMN()))=TRUNC(INDIRECT(ADDRESS(ROW(),COLUMN())))</formula>
    </cfRule>
  </conditionalFormatting>
  <conditionalFormatting sqref="I38">
    <cfRule type="expression" dxfId="2540" priority="128">
      <formula>INDIRECT(ADDRESS(ROW(),COLUMN()))=TRUNC(INDIRECT(ADDRESS(ROW(),COLUMN())))</formula>
    </cfRule>
  </conditionalFormatting>
  <conditionalFormatting sqref="G41">
    <cfRule type="expression" dxfId="2539" priority="127">
      <formula>INDIRECT(ADDRESS(ROW(),COLUMN()))=TRUNC(INDIRECT(ADDRESS(ROW(),COLUMN())))</formula>
    </cfRule>
  </conditionalFormatting>
  <conditionalFormatting sqref="I41">
    <cfRule type="expression" dxfId="2538" priority="126">
      <formula>INDIRECT(ADDRESS(ROW(),COLUMN()))=TRUNC(INDIRECT(ADDRESS(ROW(),COLUMN())))</formula>
    </cfRule>
  </conditionalFormatting>
  <conditionalFormatting sqref="G43">
    <cfRule type="expression" dxfId="2537" priority="125">
      <formula>INDIRECT(ADDRESS(ROW(),COLUMN()))=TRUNC(INDIRECT(ADDRESS(ROW(),COLUMN())))</formula>
    </cfRule>
  </conditionalFormatting>
  <conditionalFormatting sqref="I43">
    <cfRule type="expression" dxfId="2536" priority="124">
      <formula>INDIRECT(ADDRESS(ROW(),COLUMN()))=TRUNC(INDIRECT(ADDRESS(ROW(),COLUMN())))</formula>
    </cfRule>
  </conditionalFormatting>
  <conditionalFormatting sqref="G36">
    <cfRule type="expression" dxfId="2535" priority="123">
      <formula>INDIRECT(ADDRESS(ROW(),COLUMN()))=TRUNC(INDIRECT(ADDRESS(ROW(),COLUMN())))</formula>
    </cfRule>
  </conditionalFormatting>
  <conditionalFormatting sqref="I36">
    <cfRule type="expression" dxfId="2534" priority="122">
      <formula>INDIRECT(ADDRESS(ROW(),COLUMN()))=TRUNC(INDIRECT(ADDRESS(ROW(),COLUMN())))</formula>
    </cfRule>
  </conditionalFormatting>
  <conditionalFormatting sqref="G39">
    <cfRule type="expression" dxfId="2533" priority="121">
      <formula>INDIRECT(ADDRESS(ROW(),COLUMN()))=TRUNC(INDIRECT(ADDRESS(ROW(),COLUMN())))</formula>
    </cfRule>
  </conditionalFormatting>
  <conditionalFormatting sqref="I39">
    <cfRule type="expression" dxfId="2532" priority="120">
      <formula>INDIRECT(ADDRESS(ROW(),COLUMN()))=TRUNC(INDIRECT(ADDRESS(ROW(),COLUMN())))</formula>
    </cfRule>
  </conditionalFormatting>
  <conditionalFormatting sqref="G35">
    <cfRule type="expression" dxfId="2531" priority="119">
      <formula>INDIRECT(ADDRESS(ROW(),COLUMN()))=TRUNC(INDIRECT(ADDRESS(ROW(),COLUMN())))</formula>
    </cfRule>
  </conditionalFormatting>
  <conditionalFormatting sqref="I35">
    <cfRule type="expression" dxfId="2530" priority="118">
      <formula>INDIRECT(ADDRESS(ROW(),COLUMN()))=TRUNC(INDIRECT(ADDRESS(ROW(),COLUMN())))</formula>
    </cfRule>
  </conditionalFormatting>
  <conditionalFormatting sqref="G33">
    <cfRule type="expression" dxfId="2529" priority="117">
      <formula>INDIRECT(ADDRESS(ROW(),COLUMN()))=TRUNC(INDIRECT(ADDRESS(ROW(),COLUMN())))</formula>
    </cfRule>
  </conditionalFormatting>
  <conditionalFormatting sqref="I33">
    <cfRule type="expression" dxfId="2528" priority="116">
      <formula>INDIRECT(ADDRESS(ROW(),COLUMN()))=TRUNC(INDIRECT(ADDRESS(ROW(),COLUMN())))</formula>
    </cfRule>
  </conditionalFormatting>
  <conditionalFormatting sqref="G34">
    <cfRule type="expression" dxfId="2527" priority="115">
      <formula>INDIRECT(ADDRESS(ROW(),COLUMN()))=TRUNC(INDIRECT(ADDRESS(ROW(),COLUMN())))</formula>
    </cfRule>
  </conditionalFormatting>
  <conditionalFormatting sqref="I34">
    <cfRule type="expression" dxfId="2526" priority="114">
      <formula>INDIRECT(ADDRESS(ROW(),COLUMN()))=TRUNC(INDIRECT(ADDRESS(ROW(),COLUMN())))</formula>
    </cfRule>
  </conditionalFormatting>
  <conditionalFormatting sqref="G45">
    <cfRule type="expression" dxfId="2525" priority="113">
      <formula>INDIRECT(ADDRESS(ROW(),COLUMN()))=TRUNC(INDIRECT(ADDRESS(ROW(),COLUMN())))</formula>
    </cfRule>
  </conditionalFormatting>
  <conditionalFormatting sqref="G46:G47">
    <cfRule type="expression" dxfId="2524" priority="112">
      <formula>INDIRECT(ADDRESS(ROW(),COLUMN()))=TRUNC(INDIRECT(ADDRESS(ROW(),COLUMN())))</formula>
    </cfRule>
  </conditionalFormatting>
  <conditionalFormatting sqref="I46:I47">
    <cfRule type="expression" dxfId="2523" priority="111">
      <formula>INDIRECT(ADDRESS(ROW(),COLUMN()))=TRUNC(INDIRECT(ADDRESS(ROW(),COLUMN())))</formula>
    </cfRule>
  </conditionalFormatting>
  <conditionalFormatting sqref="I361">
    <cfRule type="expression" dxfId="2522" priority="110">
      <formula>INDIRECT(ADDRESS(ROW(),COLUMN()))=TRUNC(INDIRECT(ADDRESS(ROW(),COLUMN())))</formula>
    </cfRule>
  </conditionalFormatting>
  <conditionalFormatting sqref="L361">
    <cfRule type="expression" dxfId="2521" priority="109">
      <formula>INDIRECT(ADDRESS(ROW(),COLUMN()))=TRUNC(INDIRECT(ADDRESS(ROW(),COLUMN())))</formula>
    </cfRule>
  </conditionalFormatting>
  <conditionalFormatting sqref="O361">
    <cfRule type="expression" dxfId="2520" priority="108">
      <formula>INDIRECT(ADDRESS(ROW(),COLUMN()))=TRUNC(INDIRECT(ADDRESS(ROW(),COLUMN())))</formula>
    </cfRule>
  </conditionalFormatting>
  <conditionalFormatting sqref="G363:G410">
    <cfRule type="expression" dxfId="2519" priority="107">
      <formula>INDIRECT(ADDRESS(ROW(),COLUMN()))=TRUNC(INDIRECT(ADDRESS(ROW(),COLUMN())))</formula>
    </cfRule>
  </conditionalFormatting>
  <conditionalFormatting sqref="I362:I410">
    <cfRule type="expression" dxfId="2518" priority="106">
      <formula>INDIRECT(ADDRESS(ROW(),COLUMN()))=TRUNC(INDIRECT(ADDRESS(ROW(),COLUMN())))</formula>
    </cfRule>
  </conditionalFormatting>
  <conditionalFormatting sqref="L362:L410">
    <cfRule type="expression" dxfId="2517" priority="105">
      <formula>INDIRECT(ADDRESS(ROW(),COLUMN()))=TRUNC(INDIRECT(ADDRESS(ROW(),COLUMN())))</formula>
    </cfRule>
  </conditionalFormatting>
  <conditionalFormatting sqref="O362:O410">
    <cfRule type="expression" dxfId="2516" priority="104">
      <formula>INDIRECT(ADDRESS(ROW(),COLUMN()))=TRUNC(INDIRECT(ADDRESS(ROW(),COLUMN())))</formula>
    </cfRule>
  </conditionalFormatting>
  <conditionalFormatting sqref="O107:O162 G107:G162 I107:I162 L107:L162">
    <cfRule type="expression" dxfId="2515" priority="103">
      <formula>INDIRECT(ADDRESS(ROW(),COLUMN()))=TRUNC(INDIRECT(ADDRESS(ROW(),COLUMN())))</formula>
    </cfRule>
  </conditionalFormatting>
  <conditionalFormatting sqref="O197:O252 G197:G252 I197:I252 L197:L252">
    <cfRule type="expression" dxfId="2514" priority="102">
      <formula>INDIRECT(ADDRESS(ROW(),COLUMN()))=TRUNC(INDIRECT(ADDRESS(ROW(),COLUMN())))</formula>
    </cfRule>
  </conditionalFormatting>
  <conditionalFormatting sqref="O173:O196">
    <cfRule type="expression" dxfId="2513" priority="98">
      <formula>INDIRECT(ADDRESS(ROW(),COLUMN()))=TRUNC(INDIRECT(ADDRESS(ROW(),COLUMN())))</formula>
    </cfRule>
  </conditionalFormatting>
  <conditionalFormatting sqref="G194:G196">
    <cfRule type="expression" dxfId="2512" priority="101">
      <formula>INDIRECT(ADDRESS(ROW(),COLUMN()))=TRUNC(INDIRECT(ADDRESS(ROW(),COLUMN())))</formula>
    </cfRule>
  </conditionalFormatting>
  <conditionalFormatting sqref="I191 I194:I196">
    <cfRule type="expression" dxfId="2511" priority="100">
      <formula>INDIRECT(ADDRESS(ROW(),COLUMN()))=TRUNC(INDIRECT(ADDRESS(ROW(),COLUMN())))</formula>
    </cfRule>
  </conditionalFormatting>
  <conditionalFormatting sqref="L175:L196">
    <cfRule type="expression" dxfId="2510" priority="99">
      <formula>INDIRECT(ADDRESS(ROW(),COLUMN()))=TRUNC(INDIRECT(ADDRESS(ROW(),COLUMN())))</formula>
    </cfRule>
  </conditionalFormatting>
  <conditionalFormatting sqref="O163:O172">
    <cfRule type="expression" dxfId="2509" priority="95">
      <formula>INDIRECT(ADDRESS(ROW(),COLUMN()))=TRUNC(INDIRECT(ADDRESS(ROW(),COLUMN())))</formula>
    </cfRule>
  </conditionalFormatting>
  <conditionalFormatting sqref="I167:I171">
    <cfRule type="expression" dxfId="2508" priority="97">
      <formula>INDIRECT(ADDRESS(ROW(),COLUMN()))=TRUNC(INDIRECT(ADDRESS(ROW(),COLUMN())))</formula>
    </cfRule>
  </conditionalFormatting>
  <conditionalFormatting sqref="L163:L171">
    <cfRule type="expression" dxfId="2507" priority="96">
      <formula>INDIRECT(ADDRESS(ROW(),COLUMN()))=TRUNC(INDIRECT(ADDRESS(ROW(),COLUMN())))</formula>
    </cfRule>
  </conditionalFormatting>
  <conditionalFormatting sqref="G165">
    <cfRule type="expression" dxfId="2506" priority="94">
      <formula>INDIRECT(ADDRESS(ROW(),COLUMN()))=TRUNC(INDIRECT(ADDRESS(ROW(),COLUMN())))</formula>
    </cfRule>
  </conditionalFormatting>
  <conditionalFormatting sqref="I165">
    <cfRule type="expression" dxfId="2505" priority="93">
      <formula>INDIRECT(ADDRESS(ROW(),COLUMN()))=TRUNC(INDIRECT(ADDRESS(ROW(),COLUMN())))</formula>
    </cfRule>
  </conditionalFormatting>
  <conditionalFormatting sqref="G163">
    <cfRule type="expression" dxfId="2504" priority="92">
      <formula>INDIRECT(ADDRESS(ROW(),COLUMN()))=TRUNC(INDIRECT(ADDRESS(ROW(),COLUMN())))</formula>
    </cfRule>
  </conditionalFormatting>
  <conditionalFormatting sqref="I163">
    <cfRule type="expression" dxfId="2503" priority="91">
      <formula>INDIRECT(ADDRESS(ROW(),COLUMN()))=TRUNC(INDIRECT(ADDRESS(ROW(),COLUMN())))</formula>
    </cfRule>
  </conditionalFormatting>
  <conditionalFormatting sqref="G164">
    <cfRule type="expression" dxfId="2502" priority="90">
      <formula>INDIRECT(ADDRESS(ROW(),COLUMN()))=TRUNC(INDIRECT(ADDRESS(ROW(),COLUMN())))</formula>
    </cfRule>
  </conditionalFormatting>
  <conditionalFormatting sqref="I164">
    <cfRule type="expression" dxfId="2501" priority="89">
      <formula>INDIRECT(ADDRESS(ROW(),COLUMN()))=TRUNC(INDIRECT(ADDRESS(ROW(),COLUMN())))</formula>
    </cfRule>
  </conditionalFormatting>
  <conditionalFormatting sqref="G166">
    <cfRule type="expression" dxfId="2500" priority="88">
      <formula>INDIRECT(ADDRESS(ROW(),COLUMN()))=TRUNC(INDIRECT(ADDRESS(ROW(),COLUMN())))</formula>
    </cfRule>
  </conditionalFormatting>
  <conditionalFormatting sqref="I166">
    <cfRule type="expression" dxfId="2499" priority="87">
      <formula>INDIRECT(ADDRESS(ROW(),COLUMN()))=TRUNC(INDIRECT(ADDRESS(ROW(),COLUMN())))</formula>
    </cfRule>
  </conditionalFormatting>
  <conditionalFormatting sqref="G167 G169">
    <cfRule type="expression" dxfId="2498" priority="86">
      <formula>INDIRECT(ADDRESS(ROW(),COLUMN()))=TRUNC(INDIRECT(ADDRESS(ROW(),COLUMN())))</formula>
    </cfRule>
  </conditionalFormatting>
  <conditionalFormatting sqref="G168">
    <cfRule type="expression" dxfId="2497" priority="85">
      <formula>INDIRECT(ADDRESS(ROW(),COLUMN()))=TRUNC(INDIRECT(ADDRESS(ROW(),COLUMN())))</formula>
    </cfRule>
  </conditionalFormatting>
  <conditionalFormatting sqref="G170:G171">
    <cfRule type="expression" dxfId="2496" priority="84">
      <formula>INDIRECT(ADDRESS(ROW(),COLUMN()))=TRUNC(INDIRECT(ADDRESS(ROW(),COLUMN())))</formula>
    </cfRule>
  </conditionalFormatting>
  <conditionalFormatting sqref="G172:G174">
    <cfRule type="expression" dxfId="2495" priority="83">
      <formula>INDIRECT(ADDRESS(ROW(),COLUMN()))=TRUNC(INDIRECT(ADDRESS(ROW(),COLUMN())))</formula>
    </cfRule>
  </conditionalFormatting>
  <conditionalFormatting sqref="I172:I174">
    <cfRule type="expression" dxfId="2494" priority="82">
      <formula>INDIRECT(ADDRESS(ROW(),COLUMN()))=TRUNC(INDIRECT(ADDRESS(ROW(),COLUMN())))</formula>
    </cfRule>
  </conditionalFormatting>
  <conditionalFormatting sqref="L172:L174">
    <cfRule type="expression" dxfId="2493" priority="81">
      <formula>INDIRECT(ADDRESS(ROW(),COLUMN()))=TRUNC(INDIRECT(ADDRESS(ROW(),COLUMN())))</formula>
    </cfRule>
  </conditionalFormatting>
  <conditionalFormatting sqref="G175:G176">
    <cfRule type="expression" dxfId="2492" priority="80">
      <formula>INDIRECT(ADDRESS(ROW(),COLUMN()))=TRUNC(INDIRECT(ADDRESS(ROW(),COLUMN())))</formula>
    </cfRule>
  </conditionalFormatting>
  <conditionalFormatting sqref="I175:I176">
    <cfRule type="expression" dxfId="2491" priority="79">
      <formula>INDIRECT(ADDRESS(ROW(),COLUMN()))=TRUNC(INDIRECT(ADDRESS(ROW(),COLUMN())))</formula>
    </cfRule>
  </conditionalFormatting>
  <conditionalFormatting sqref="G177:G178 G188 G190">
    <cfRule type="expression" dxfId="2490" priority="78">
      <formula>INDIRECT(ADDRESS(ROW(),COLUMN()))=TRUNC(INDIRECT(ADDRESS(ROW(),COLUMN())))</formula>
    </cfRule>
  </conditionalFormatting>
  <conditionalFormatting sqref="I177:I178 I188 I190">
    <cfRule type="expression" dxfId="2489" priority="77">
      <formula>INDIRECT(ADDRESS(ROW(),COLUMN()))=TRUNC(INDIRECT(ADDRESS(ROW(),COLUMN())))</formula>
    </cfRule>
  </conditionalFormatting>
  <conditionalFormatting sqref="G186">
    <cfRule type="expression" dxfId="2488" priority="76">
      <formula>INDIRECT(ADDRESS(ROW(),COLUMN()))=TRUNC(INDIRECT(ADDRESS(ROW(),COLUMN())))</formula>
    </cfRule>
  </conditionalFormatting>
  <conditionalFormatting sqref="I186">
    <cfRule type="expression" dxfId="2487" priority="75">
      <formula>INDIRECT(ADDRESS(ROW(),COLUMN()))=TRUNC(INDIRECT(ADDRESS(ROW(),COLUMN())))</formula>
    </cfRule>
  </conditionalFormatting>
  <conditionalFormatting sqref="G183">
    <cfRule type="expression" dxfId="2486" priority="74">
      <formula>INDIRECT(ADDRESS(ROW(),COLUMN()))=TRUNC(INDIRECT(ADDRESS(ROW(),COLUMN())))</formula>
    </cfRule>
  </conditionalFormatting>
  <conditionalFormatting sqref="I183">
    <cfRule type="expression" dxfId="2485" priority="73">
      <formula>INDIRECT(ADDRESS(ROW(),COLUMN()))=TRUNC(INDIRECT(ADDRESS(ROW(),COLUMN())))</formula>
    </cfRule>
  </conditionalFormatting>
  <conditionalFormatting sqref="G184">
    <cfRule type="expression" dxfId="2484" priority="72">
      <formula>INDIRECT(ADDRESS(ROW(),COLUMN()))=TRUNC(INDIRECT(ADDRESS(ROW(),COLUMN())))</formula>
    </cfRule>
  </conditionalFormatting>
  <conditionalFormatting sqref="I184">
    <cfRule type="expression" dxfId="2483" priority="71">
      <formula>INDIRECT(ADDRESS(ROW(),COLUMN()))=TRUNC(INDIRECT(ADDRESS(ROW(),COLUMN())))</formula>
    </cfRule>
  </conditionalFormatting>
  <conditionalFormatting sqref="G187">
    <cfRule type="expression" dxfId="2482" priority="70">
      <formula>INDIRECT(ADDRESS(ROW(),COLUMN()))=TRUNC(INDIRECT(ADDRESS(ROW(),COLUMN())))</formula>
    </cfRule>
  </conditionalFormatting>
  <conditionalFormatting sqref="I187">
    <cfRule type="expression" dxfId="2481" priority="69">
      <formula>INDIRECT(ADDRESS(ROW(),COLUMN()))=TRUNC(INDIRECT(ADDRESS(ROW(),COLUMN())))</formula>
    </cfRule>
  </conditionalFormatting>
  <conditionalFormatting sqref="G189">
    <cfRule type="expression" dxfId="2480" priority="68">
      <formula>INDIRECT(ADDRESS(ROW(),COLUMN()))=TRUNC(INDIRECT(ADDRESS(ROW(),COLUMN())))</formula>
    </cfRule>
  </conditionalFormatting>
  <conditionalFormatting sqref="I189">
    <cfRule type="expression" dxfId="2479" priority="67">
      <formula>INDIRECT(ADDRESS(ROW(),COLUMN()))=TRUNC(INDIRECT(ADDRESS(ROW(),COLUMN())))</formula>
    </cfRule>
  </conditionalFormatting>
  <conditionalFormatting sqref="G182">
    <cfRule type="expression" dxfId="2478" priority="66">
      <formula>INDIRECT(ADDRESS(ROW(),COLUMN()))=TRUNC(INDIRECT(ADDRESS(ROW(),COLUMN())))</formula>
    </cfRule>
  </conditionalFormatting>
  <conditionalFormatting sqref="I182">
    <cfRule type="expression" dxfId="2477" priority="65">
      <formula>INDIRECT(ADDRESS(ROW(),COLUMN()))=TRUNC(INDIRECT(ADDRESS(ROW(),COLUMN())))</formula>
    </cfRule>
  </conditionalFormatting>
  <conditionalFormatting sqref="G185">
    <cfRule type="expression" dxfId="2476" priority="64">
      <formula>INDIRECT(ADDRESS(ROW(),COLUMN()))=TRUNC(INDIRECT(ADDRESS(ROW(),COLUMN())))</formula>
    </cfRule>
  </conditionalFormatting>
  <conditionalFormatting sqref="I185">
    <cfRule type="expression" dxfId="2475" priority="63">
      <formula>INDIRECT(ADDRESS(ROW(),COLUMN()))=TRUNC(INDIRECT(ADDRESS(ROW(),COLUMN())))</formula>
    </cfRule>
  </conditionalFormatting>
  <conditionalFormatting sqref="G181">
    <cfRule type="expression" dxfId="2474" priority="62">
      <formula>INDIRECT(ADDRESS(ROW(),COLUMN()))=TRUNC(INDIRECT(ADDRESS(ROW(),COLUMN())))</formula>
    </cfRule>
  </conditionalFormatting>
  <conditionalFormatting sqref="I181">
    <cfRule type="expression" dxfId="2473" priority="61">
      <formula>INDIRECT(ADDRESS(ROW(),COLUMN()))=TRUNC(INDIRECT(ADDRESS(ROW(),COLUMN())))</formula>
    </cfRule>
  </conditionalFormatting>
  <conditionalFormatting sqref="G179">
    <cfRule type="expression" dxfId="2472" priority="60">
      <formula>INDIRECT(ADDRESS(ROW(),COLUMN()))=TRUNC(INDIRECT(ADDRESS(ROW(),COLUMN())))</formula>
    </cfRule>
  </conditionalFormatting>
  <conditionalFormatting sqref="I179">
    <cfRule type="expression" dxfId="2471" priority="59">
      <formula>INDIRECT(ADDRESS(ROW(),COLUMN()))=TRUNC(INDIRECT(ADDRESS(ROW(),COLUMN())))</formula>
    </cfRule>
  </conditionalFormatting>
  <conditionalFormatting sqref="G180">
    <cfRule type="expression" dxfId="2470" priority="58">
      <formula>INDIRECT(ADDRESS(ROW(),COLUMN()))=TRUNC(INDIRECT(ADDRESS(ROW(),COLUMN())))</formula>
    </cfRule>
  </conditionalFormatting>
  <conditionalFormatting sqref="I180">
    <cfRule type="expression" dxfId="2469" priority="57">
      <formula>INDIRECT(ADDRESS(ROW(),COLUMN()))=TRUNC(INDIRECT(ADDRESS(ROW(),COLUMN())))</formula>
    </cfRule>
  </conditionalFormatting>
  <conditionalFormatting sqref="G191">
    <cfRule type="expression" dxfId="2468" priority="56">
      <formula>INDIRECT(ADDRESS(ROW(),COLUMN()))=TRUNC(INDIRECT(ADDRESS(ROW(),COLUMN())))</formula>
    </cfRule>
  </conditionalFormatting>
  <conditionalFormatting sqref="G192:G193">
    <cfRule type="expression" dxfId="2467" priority="55">
      <formula>INDIRECT(ADDRESS(ROW(),COLUMN()))=TRUNC(INDIRECT(ADDRESS(ROW(),COLUMN())))</formula>
    </cfRule>
  </conditionalFormatting>
  <conditionalFormatting sqref="I192:I193">
    <cfRule type="expression" dxfId="2466" priority="54">
      <formula>INDIRECT(ADDRESS(ROW(),COLUMN()))=TRUNC(INDIRECT(ADDRESS(ROW(),COLUMN())))</formula>
    </cfRule>
  </conditionalFormatting>
  <conditionalFormatting sqref="O253:O308 G253:G308 I253:I308 L253:L308">
    <cfRule type="expression" dxfId="2465" priority="53">
      <formula>INDIRECT(ADDRESS(ROW(),COLUMN()))=TRUNC(INDIRECT(ADDRESS(ROW(),COLUMN())))</formula>
    </cfRule>
  </conditionalFormatting>
  <conditionalFormatting sqref="O344:O351 G344:G351 I344:I351 L344:L351">
    <cfRule type="expression" dxfId="2464" priority="52">
      <formula>INDIRECT(ADDRESS(ROW(),COLUMN()))=TRUNC(INDIRECT(ADDRESS(ROW(),COLUMN())))</formula>
    </cfRule>
  </conditionalFormatting>
  <conditionalFormatting sqref="O320:O343">
    <cfRule type="expression" dxfId="2463" priority="48">
      <formula>INDIRECT(ADDRESS(ROW(),COLUMN()))=TRUNC(INDIRECT(ADDRESS(ROW(),COLUMN())))</formula>
    </cfRule>
  </conditionalFormatting>
  <conditionalFormatting sqref="G341:G343">
    <cfRule type="expression" dxfId="2462" priority="51">
      <formula>INDIRECT(ADDRESS(ROW(),COLUMN()))=TRUNC(INDIRECT(ADDRESS(ROW(),COLUMN())))</formula>
    </cfRule>
  </conditionalFormatting>
  <conditionalFormatting sqref="I338 I341:I343">
    <cfRule type="expression" dxfId="2461" priority="50">
      <formula>INDIRECT(ADDRESS(ROW(),COLUMN()))=TRUNC(INDIRECT(ADDRESS(ROW(),COLUMN())))</formula>
    </cfRule>
  </conditionalFormatting>
  <conditionalFormatting sqref="L322:L343">
    <cfRule type="expression" dxfId="2460" priority="49">
      <formula>INDIRECT(ADDRESS(ROW(),COLUMN()))=TRUNC(INDIRECT(ADDRESS(ROW(),COLUMN())))</formula>
    </cfRule>
  </conditionalFormatting>
  <conditionalFormatting sqref="O309:O319">
    <cfRule type="expression" dxfId="2459" priority="45">
      <formula>INDIRECT(ADDRESS(ROW(),COLUMN()))=TRUNC(INDIRECT(ADDRESS(ROW(),COLUMN())))</formula>
    </cfRule>
  </conditionalFormatting>
  <conditionalFormatting sqref="I314:I318">
    <cfRule type="expression" dxfId="2458" priority="47">
      <formula>INDIRECT(ADDRESS(ROW(),COLUMN()))=TRUNC(INDIRECT(ADDRESS(ROW(),COLUMN())))</formula>
    </cfRule>
  </conditionalFormatting>
  <conditionalFormatting sqref="L309:L318">
    <cfRule type="expression" dxfId="2457" priority="46">
      <formula>INDIRECT(ADDRESS(ROW(),COLUMN()))=TRUNC(INDIRECT(ADDRESS(ROW(),COLUMN())))</formula>
    </cfRule>
  </conditionalFormatting>
  <conditionalFormatting sqref="G309 G312">
    <cfRule type="expression" dxfId="2456" priority="44">
      <formula>INDIRECT(ADDRESS(ROW(),COLUMN()))=TRUNC(INDIRECT(ADDRESS(ROW(),COLUMN())))</formula>
    </cfRule>
  </conditionalFormatting>
  <conditionalFormatting sqref="I309 I312">
    <cfRule type="expression" dxfId="2455" priority="43">
      <formula>INDIRECT(ADDRESS(ROW(),COLUMN()))=TRUNC(INDIRECT(ADDRESS(ROW(),COLUMN())))</formula>
    </cfRule>
  </conditionalFormatting>
  <conditionalFormatting sqref="G310">
    <cfRule type="expression" dxfId="2454" priority="42">
      <formula>INDIRECT(ADDRESS(ROW(),COLUMN()))=TRUNC(INDIRECT(ADDRESS(ROW(),COLUMN())))</formula>
    </cfRule>
  </conditionalFormatting>
  <conditionalFormatting sqref="I310">
    <cfRule type="expression" dxfId="2453" priority="41">
      <formula>INDIRECT(ADDRESS(ROW(),COLUMN()))=TRUNC(INDIRECT(ADDRESS(ROW(),COLUMN())))</formula>
    </cfRule>
  </conditionalFormatting>
  <conditionalFormatting sqref="G311">
    <cfRule type="expression" dxfId="2452" priority="40">
      <formula>INDIRECT(ADDRESS(ROW(),COLUMN()))=TRUNC(INDIRECT(ADDRESS(ROW(),COLUMN())))</formula>
    </cfRule>
  </conditionalFormatting>
  <conditionalFormatting sqref="I311">
    <cfRule type="expression" dxfId="2451" priority="39">
      <formula>INDIRECT(ADDRESS(ROW(),COLUMN()))=TRUNC(INDIRECT(ADDRESS(ROW(),COLUMN())))</formula>
    </cfRule>
  </conditionalFormatting>
  <conditionalFormatting sqref="G313">
    <cfRule type="expression" dxfId="2450" priority="38">
      <formula>INDIRECT(ADDRESS(ROW(),COLUMN()))=TRUNC(INDIRECT(ADDRESS(ROW(),COLUMN())))</formula>
    </cfRule>
  </conditionalFormatting>
  <conditionalFormatting sqref="I313">
    <cfRule type="expression" dxfId="2449" priority="37">
      <formula>INDIRECT(ADDRESS(ROW(),COLUMN()))=TRUNC(INDIRECT(ADDRESS(ROW(),COLUMN())))</formula>
    </cfRule>
  </conditionalFormatting>
  <conditionalFormatting sqref="G314 G316">
    <cfRule type="expression" dxfId="2448" priority="36">
      <formula>INDIRECT(ADDRESS(ROW(),COLUMN()))=TRUNC(INDIRECT(ADDRESS(ROW(),COLUMN())))</formula>
    </cfRule>
  </conditionalFormatting>
  <conditionalFormatting sqref="G315">
    <cfRule type="expression" dxfId="2447" priority="35">
      <formula>INDIRECT(ADDRESS(ROW(),COLUMN()))=TRUNC(INDIRECT(ADDRESS(ROW(),COLUMN())))</formula>
    </cfRule>
  </conditionalFormatting>
  <conditionalFormatting sqref="G317:G318">
    <cfRule type="expression" dxfId="2446" priority="34">
      <formula>INDIRECT(ADDRESS(ROW(),COLUMN()))=TRUNC(INDIRECT(ADDRESS(ROW(),COLUMN())))</formula>
    </cfRule>
  </conditionalFormatting>
  <conditionalFormatting sqref="G319:G321">
    <cfRule type="expression" dxfId="2445" priority="33">
      <formula>INDIRECT(ADDRESS(ROW(),COLUMN()))=TRUNC(INDIRECT(ADDRESS(ROW(),COLUMN())))</formula>
    </cfRule>
  </conditionalFormatting>
  <conditionalFormatting sqref="I319:I321">
    <cfRule type="expression" dxfId="2444" priority="32">
      <formula>INDIRECT(ADDRESS(ROW(),COLUMN()))=TRUNC(INDIRECT(ADDRESS(ROW(),COLUMN())))</formula>
    </cfRule>
  </conditionalFormatting>
  <conditionalFormatting sqref="L319:L321">
    <cfRule type="expression" dxfId="2443" priority="31">
      <formula>INDIRECT(ADDRESS(ROW(),COLUMN()))=TRUNC(INDIRECT(ADDRESS(ROW(),COLUMN())))</formula>
    </cfRule>
  </conditionalFormatting>
  <conditionalFormatting sqref="G322:G323">
    <cfRule type="expression" dxfId="2442" priority="30">
      <formula>INDIRECT(ADDRESS(ROW(),COLUMN()))=TRUNC(INDIRECT(ADDRESS(ROW(),COLUMN())))</formula>
    </cfRule>
  </conditionalFormatting>
  <conditionalFormatting sqref="I322:I323">
    <cfRule type="expression" dxfId="2441" priority="29">
      <formula>INDIRECT(ADDRESS(ROW(),COLUMN()))=TRUNC(INDIRECT(ADDRESS(ROW(),COLUMN())))</formula>
    </cfRule>
  </conditionalFormatting>
  <conditionalFormatting sqref="G324:G325 G335 G337">
    <cfRule type="expression" dxfId="2440" priority="28">
      <formula>INDIRECT(ADDRESS(ROW(),COLUMN()))=TRUNC(INDIRECT(ADDRESS(ROW(),COLUMN())))</formula>
    </cfRule>
  </conditionalFormatting>
  <conditionalFormatting sqref="I324:I325 I335 I337">
    <cfRule type="expression" dxfId="2439" priority="27">
      <formula>INDIRECT(ADDRESS(ROW(),COLUMN()))=TRUNC(INDIRECT(ADDRESS(ROW(),COLUMN())))</formula>
    </cfRule>
  </conditionalFormatting>
  <conditionalFormatting sqref="G333">
    <cfRule type="expression" dxfId="2438" priority="26">
      <formula>INDIRECT(ADDRESS(ROW(),COLUMN()))=TRUNC(INDIRECT(ADDRESS(ROW(),COLUMN())))</formula>
    </cfRule>
  </conditionalFormatting>
  <conditionalFormatting sqref="I333">
    <cfRule type="expression" dxfId="2437" priority="25">
      <formula>INDIRECT(ADDRESS(ROW(),COLUMN()))=TRUNC(INDIRECT(ADDRESS(ROW(),COLUMN())))</formula>
    </cfRule>
  </conditionalFormatting>
  <conditionalFormatting sqref="G330">
    <cfRule type="expression" dxfId="2436" priority="24">
      <formula>INDIRECT(ADDRESS(ROW(),COLUMN()))=TRUNC(INDIRECT(ADDRESS(ROW(),COLUMN())))</formula>
    </cfRule>
  </conditionalFormatting>
  <conditionalFormatting sqref="I330">
    <cfRule type="expression" dxfId="2435" priority="23">
      <formula>INDIRECT(ADDRESS(ROW(),COLUMN()))=TRUNC(INDIRECT(ADDRESS(ROW(),COLUMN())))</formula>
    </cfRule>
  </conditionalFormatting>
  <conditionalFormatting sqref="G331">
    <cfRule type="expression" dxfId="2434" priority="22">
      <formula>INDIRECT(ADDRESS(ROW(),COLUMN()))=TRUNC(INDIRECT(ADDRESS(ROW(),COLUMN())))</formula>
    </cfRule>
  </conditionalFormatting>
  <conditionalFormatting sqref="I331">
    <cfRule type="expression" dxfId="2433" priority="21">
      <formula>INDIRECT(ADDRESS(ROW(),COLUMN()))=TRUNC(INDIRECT(ADDRESS(ROW(),COLUMN())))</formula>
    </cfRule>
  </conditionalFormatting>
  <conditionalFormatting sqref="G334">
    <cfRule type="expression" dxfId="2432" priority="20">
      <formula>INDIRECT(ADDRESS(ROW(),COLUMN()))=TRUNC(INDIRECT(ADDRESS(ROW(),COLUMN())))</formula>
    </cfRule>
  </conditionalFormatting>
  <conditionalFormatting sqref="I334">
    <cfRule type="expression" dxfId="2431" priority="19">
      <formula>INDIRECT(ADDRESS(ROW(),COLUMN()))=TRUNC(INDIRECT(ADDRESS(ROW(),COLUMN())))</formula>
    </cfRule>
  </conditionalFormatting>
  <conditionalFormatting sqref="G336">
    <cfRule type="expression" dxfId="2430" priority="18">
      <formula>INDIRECT(ADDRESS(ROW(),COLUMN()))=TRUNC(INDIRECT(ADDRESS(ROW(),COLUMN())))</formula>
    </cfRule>
  </conditionalFormatting>
  <conditionalFormatting sqref="I336">
    <cfRule type="expression" dxfId="2429" priority="17">
      <formula>INDIRECT(ADDRESS(ROW(),COLUMN()))=TRUNC(INDIRECT(ADDRESS(ROW(),COLUMN())))</formula>
    </cfRule>
  </conditionalFormatting>
  <conditionalFormatting sqref="G329">
    <cfRule type="expression" dxfId="2428" priority="16">
      <formula>INDIRECT(ADDRESS(ROW(),COLUMN()))=TRUNC(INDIRECT(ADDRESS(ROW(),COLUMN())))</formula>
    </cfRule>
  </conditionalFormatting>
  <conditionalFormatting sqref="I329">
    <cfRule type="expression" dxfId="2427" priority="15">
      <formula>INDIRECT(ADDRESS(ROW(),COLUMN()))=TRUNC(INDIRECT(ADDRESS(ROW(),COLUMN())))</formula>
    </cfRule>
  </conditionalFormatting>
  <conditionalFormatting sqref="G332">
    <cfRule type="expression" dxfId="2426" priority="14">
      <formula>INDIRECT(ADDRESS(ROW(),COLUMN()))=TRUNC(INDIRECT(ADDRESS(ROW(),COLUMN())))</formula>
    </cfRule>
  </conditionalFormatting>
  <conditionalFormatting sqref="I332">
    <cfRule type="expression" dxfId="2425" priority="13">
      <formula>INDIRECT(ADDRESS(ROW(),COLUMN()))=TRUNC(INDIRECT(ADDRESS(ROW(),COLUMN())))</formula>
    </cfRule>
  </conditionalFormatting>
  <conditionalFormatting sqref="G328">
    <cfRule type="expression" dxfId="2424" priority="12">
      <formula>INDIRECT(ADDRESS(ROW(),COLUMN()))=TRUNC(INDIRECT(ADDRESS(ROW(),COLUMN())))</formula>
    </cfRule>
  </conditionalFormatting>
  <conditionalFormatting sqref="I328">
    <cfRule type="expression" dxfId="2423" priority="11">
      <formula>INDIRECT(ADDRESS(ROW(),COLUMN()))=TRUNC(INDIRECT(ADDRESS(ROW(),COLUMN())))</formula>
    </cfRule>
  </conditionalFormatting>
  <conditionalFormatting sqref="G326">
    <cfRule type="expression" dxfId="2422" priority="10">
      <formula>INDIRECT(ADDRESS(ROW(),COLUMN()))=TRUNC(INDIRECT(ADDRESS(ROW(),COLUMN())))</formula>
    </cfRule>
  </conditionalFormatting>
  <conditionalFormatting sqref="I326">
    <cfRule type="expression" dxfId="2421" priority="9">
      <formula>INDIRECT(ADDRESS(ROW(),COLUMN()))=TRUNC(INDIRECT(ADDRESS(ROW(),COLUMN())))</formula>
    </cfRule>
  </conditionalFormatting>
  <conditionalFormatting sqref="G327">
    <cfRule type="expression" dxfId="2420" priority="8">
      <formula>INDIRECT(ADDRESS(ROW(),COLUMN()))=TRUNC(INDIRECT(ADDRESS(ROW(),COLUMN())))</formula>
    </cfRule>
  </conditionalFormatting>
  <conditionalFormatting sqref="I327">
    <cfRule type="expression" dxfId="2419" priority="7">
      <formula>INDIRECT(ADDRESS(ROW(),COLUMN()))=TRUNC(INDIRECT(ADDRESS(ROW(),COLUMN())))</formula>
    </cfRule>
  </conditionalFormatting>
  <conditionalFormatting sqref="G338">
    <cfRule type="expression" dxfId="2418" priority="6">
      <formula>INDIRECT(ADDRESS(ROW(),COLUMN()))=TRUNC(INDIRECT(ADDRESS(ROW(),COLUMN())))</formula>
    </cfRule>
  </conditionalFormatting>
  <conditionalFormatting sqref="G339:G340">
    <cfRule type="expression" dxfId="2417" priority="5">
      <formula>INDIRECT(ADDRESS(ROW(),COLUMN()))=TRUNC(INDIRECT(ADDRESS(ROW(),COLUMN())))</formula>
    </cfRule>
  </conditionalFormatting>
  <conditionalFormatting sqref="I339:I340">
    <cfRule type="expression" dxfId="2416" priority="4">
      <formula>INDIRECT(ADDRESS(ROW(),COLUMN()))=TRUNC(INDIRECT(ADDRESS(ROW(),COLUMN())))</formula>
    </cfRule>
  </conditionalFormatting>
  <conditionalFormatting sqref="M6:Q7">
    <cfRule type="cellIs" dxfId="2415" priority="3" operator="equal">
      <formula>"「費目：その他」で補助対象外に仕分けされていないものがある"</formula>
    </cfRule>
  </conditionalFormatting>
  <conditionalFormatting sqref="G361">
    <cfRule type="expression" dxfId="2414" priority="2">
      <formula>INDIRECT(ADDRESS(ROW(),COLUMN()))=TRUNC(INDIRECT(ADDRESS(ROW(),COLUMN())))</formula>
    </cfRule>
  </conditionalFormatting>
  <conditionalFormatting sqref="G362">
    <cfRule type="expression" dxfId="2413" priority="1">
      <formula>INDIRECT(ADDRESS(ROW(),COLUMN()))=TRUNC(INDIRECT(ADDRESS(ROW(),COLUMN())))</formula>
    </cfRule>
  </conditionalFormatting>
  <dataValidations count="7">
    <dataValidation type="list" imeMode="hiragana" allowBlank="1" showInputMessage="1" showErrorMessage="1" sqref="D10:D351" xr:uid="{00000000-0002-0000-0900-000000000000}">
      <formula1>INDIRECT(C10)</formula1>
    </dataValidation>
    <dataValidation imeMode="hiragana" allowBlank="1" showInputMessage="1" showErrorMessage="1" sqref="E10:E351 J10:J351 M10:M351 M361:M410 J361:J410 E361:E410" xr:uid="{00000000-0002-0000-0900-000001000000}"/>
    <dataValidation imeMode="disabled" allowBlank="1" showInputMessage="1" showErrorMessage="1" sqref="C7:K7 F358:K358 A10:A351 A361:A410 C3:C4" xr:uid="{00000000-0002-0000-0900-000002000000}"/>
    <dataValidation type="list" allowBlank="1" showInputMessage="1" showErrorMessage="1" sqref="R10:R351" xr:uid="{00000000-0002-0000-0900-000003000000}">
      <formula1>"○"</formula1>
    </dataValidation>
    <dataValidation type="list" imeMode="hiragana" allowBlank="1" showInputMessage="1" showErrorMessage="1" sqref="C361:D410" xr:uid="{00000000-0002-0000-0900-000004000000}">
      <formula1>収入</formula1>
    </dataValidation>
    <dataValidation type="list" imeMode="hiragana" allowBlank="1" showInputMessage="1" showErrorMessage="1" sqref="C10:C351" xr:uid="{00000000-0002-0000-0900-000005000000}">
      <formula1>区分</formula1>
    </dataValidation>
    <dataValidation imeMode="off" allowBlank="1" showInputMessage="1" showErrorMessage="1" sqref="F416:F427 I10:I351 L10:L351 O10:O351 Q10:Q351 G416:H421 I361:I410 L361:L410 O361:O410 Q361:Q410 G423:H427 F430:H470" xr:uid="{00000000-0002-0000-09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T2" sqref="T2"/>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ht="25.2" customHeight="1" x14ac:dyDescent="0.2">
      <c r="A1" s="22" t="str">
        <f>IF(収支予算書!$A$1=0,"〇〇",収支予算書!$A$1)</f>
        <v>〇〇</v>
      </c>
      <c r="B1" s="22"/>
    </row>
    <row r="2" spans="1:24" ht="25.5" customHeight="1" x14ac:dyDescent="0.2">
      <c r="A2" s="34"/>
      <c r="B2" s="34"/>
      <c r="C2" s="38"/>
    </row>
    <row r="3" spans="1:24" ht="32.1" customHeight="1" x14ac:dyDescent="0.2">
      <c r="C3" s="373" t="s">
        <v>196</v>
      </c>
      <c r="D3" s="54" t="s">
        <v>162</v>
      </c>
      <c r="E3" s="374"/>
      <c r="F3" s="375"/>
      <c r="G3" s="375"/>
      <c r="H3" s="375"/>
      <c r="I3" s="375"/>
      <c r="J3" s="375"/>
      <c r="K3" s="375"/>
      <c r="L3" s="375"/>
      <c r="M3" s="376"/>
      <c r="Q3" s="13"/>
      <c r="X3" s="3">
        <v>18</v>
      </c>
    </row>
    <row r="4" spans="1:24" ht="32.1" customHeight="1" x14ac:dyDescent="0.2">
      <c r="C4" s="373"/>
      <c r="D4" s="55" t="s">
        <v>163</v>
      </c>
      <c r="E4" s="377"/>
      <c r="F4" s="378"/>
      <c r="G4" s="378"/>
      <c r="H4" s="378"/>
      <c r="I4" s="378"/>
      <c r="J4" s="378"/>
      <c r="K4" s="378"/>
      <c r="L4" s="378"/>
      <c r="M4" s="37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98" t="s">
        <v>42</v>
      </c>
      <c r="D6" s="399"/>
      <c r="E6" s="59" t="s">
        <v>44</v>
      </c>
      <c r="F6" s="400" t="s">
        <v>52</v>
      </c>
      <c r="G6" s="401"/>
      <c r="H6" s="401"/>
      <c r="I6" s="401"/>
      <c r="J6" s="401"/>
      <c r="K6" s="402"/>
      <c r="L6" s="1"/>
      <c r="M6" s="418" t="str">
        <f>IF($F$445&lt;&gt;0,"「費目：その他」で補助対象外に仕分けされていないものがある","")</f>
        <v/>
      </c>
      <c r="N6" s="418"/>
      <c r="O6" s="418"/>
      <c r="P6" s="418"/>
      <c r="Q6" s="418"/>
    </row>
    <row r="7" spans="1:24" ht="21.75" customHeight="1" x14ac:dyDescent="0.2">
      <c r="A7" s="4"/>
      <c r="B7" s="4"/>
      <c r="C7" s="403">
        <f>SUMIFS($Q$10:$Q$351,$R$10:$R$351,"")</f>
        <v>0</v>
      </c>
      <c r="D7" s="404"/>
      <c r="E7" s="60">
        <f>SUMIFS($Q$10:$Q$351,$R$10:$R$351,"○")</f>
        <v>0</v>
      </c>
      <c r="F7" s="405">
        <f>SUM(C7,E7)</f>
        <v>0</v>
      </c>
      <c r="G7" s="406"/>
      <c r="H7" s="406"/>
      <c r="I7" s="406"/>
      <c r="J7" s="406"/>
      <c r="K7" s="407"/>
      <c r="L7" s="1"/>
      <c r="M7" s="418"/>
      <c r="N7" s="418"/>
      <c r="O7" s="418"/>
      <c r="P7" s="418"/>
      <c r="Q7" s="418"/>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334" t="s">
        <v>216</v>
      </c>
      <c r="B9" s="335"/>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9" t="s">
        <v>12</v>
      </c>
      <c r="R9" s="165" t="s">
        <v>43</v>
      </c>
    </row>
    <row r="10" spans="1:24" ht="18" customHeight="1" x14ac:dyDescent="0.2">
      <c r="A10" s="340">
        <v>1</v>
      </c>
      <c r="B10" s="341"/>
      <c r="C10" s="46"/>
      <c r="D10" s="47"/>
      <c r="E10" s="166"/>
      <c r="F10" s="145"/>
      <c r="G10" s="140"/>
      <c r="H10" s="145"/>
      <c r="I10" s="140"/>
      <c r="J10" s="48"/>
      <c r="K10" s="148"/>
      <c r="L10" s="143"/>
      <c r="M10" s="48"/>
      <c r="N10" s="148"/>
      <c r="O10" s="42"/>
      <c r="P10" s="149"/>
      <c r="Q10" s="120">
        <f t="shared" ref="Q10:Q106" si="0">IF(G10="",0,INT(SUM(PRODUCT(G10,I10,L10),O10)))</f>
        <v>0</v>
      </c>
      <c r="R10" s="122"/>
    </row>
    <row r="11" spans="1:24" ht="18" customHeight="1" x14ac:dyDescent="0.2">
      <c r="A11" s="332">
        <v>2</v>
      </c>
      <c r="B11" s="333"/>
      <c r="C11" s="8"/>
      <c r="D11" s="12"/>
      <c r="E11" s="167"/>
      <c r="F11" s="146"/>
      <c r="G11" s="141"/>
      <c r="H11" s="146"/>
      <c r="I11" s="141"/>
      <c r="J11" s="19"/>
      <c r="K11" s="147"/>
      <c r="L11" s="142"/>
      <c r="M11" s="19"/>
      <c r="N11" s="147"/>
      <c r="O11" s="40"/>
      <c r="P11" s="150"/>
      <c r="Q11" s="121">
        <f t="shared" si="0"/>
        <v>0</v>
      </c>
      <c r="R11" s="123"/>
    </row>
    <row r="12" spans="1:24" ht="18" customHeight="1" x14ac:dyDescent="0.2">
      <c r="A12" s="332">
        <v>3</v>
      </c>
      <c r="B12" s="333"/>
      <c r="C12" s="8"/>
      <c r="D12" s="12"/>
      <c r="E12" s="167"/>
      <c r="F12" s="146"/>
      <c r="G12" s="141"/>
      <c r="H12" s="146"/>
      <c r="I12" s="141"/>
      <c r="J12" s="19"/>
      <c r="K12" s="147"/>
      <c r="L12" s="142"/>
      <c r="M12" s="19"/>
      <c r="N12" s="147"/>
      <c r="O12" s="40"/>
      <c r="P12" s="150"/>
      <c r="Q12" s="121">
        <f t="shared" si="0"/>
        <v>0</v>
      </c>
      <c r="R12" s="123"/>
    </row>
    <row r="13" spans="1:24" ht="18" customHeight="1" x14ac:dyDescent="0.2">
      <c r="A13" s="332">
        <v>4</v>
      </c>
      <c r="B13" s="333"/>
      <c r="C13" s="8"/>
      <c r="D13" s="12"/>
      <c r="E13" s="167"/>
      <c r="F13" s="146"/>
      <c r="G13" s="141"/>
      <c r="H13" s="146"/>
      <c r="I13" s="141"/>
      <c r="J13" s="19"/>
      <c r="K13" s="147"/>
      <c r="L13" s="142"/>
      <c r="M13" s="19"/>
      <c r="N13" s="147"/>
      <c r="O13" s="40"/>
      <c r="P13" s="150"/>
      <c r="Q13" s="121">
        <f>IF(G13="",0,INT(SUM(PRODUCT(G13,I13,L13),O13)))</f>
        <v>0</v>
      </c>
      <c r="R13" s="123"/>
    </row>
    <row r="14" spans="1:24" ht="18" customHeight="1" x14ac:dyDescent="0.2">
      <c r="A14" s="332">
        <v>5</v>
      </c>
      <c r="B14" s="333"/>
      <c r="C14" s="8"/>
      <c r="D14" s="12"/>
      <c r="E14" s="167"/>
      <c r="F14" s="146"/>
      <c r="G14" s="141"/>
      <c r="H14" s="146"/>
      <c r="I14" s="141"/>
      <c r="J14" s="19"/>
      <c r="K14" s="147"/>
      <c r="L14" s="142"/>
      <c r="M14" s="19"/>
      <c r="N14" s="147"/>
      <c r="O14" s="40"/>
      <c r="P14" s="150"/>
      <c r="Q14" s="121">
        <f t="shared" si="0"/>
        <v>0</v>
      </c>
      <c r="R14" s="123"/>
    </row>
    <row r="15" spans="1:24" ht="18" customHeight="1" x14ac:dyDescent="0.2">
      <c r="A15" s="332">
        <v>6</v>
      </c>
      <c r="B15" s="333"/>
      <c r="C15" s="8"/>
      <c r="D15" s="12"/>
      <c r="E15" s="167"/>
      <c r="F15" s="146"/>
      <c r="G15" s="141"/>
      <c r="H15" s="146"/>
      <c r="I15" s="141"/>
      <c r="J15" s="19"/>
      <c r="K15" s="147"/>
      <c r="L15" s="142"/>
      <c r="M15" s="19"/>
      <c r="N15" s="147"/>
      <c r="O15" s="40"/>
      <c r="P15" s="150"/>
      <c r="Q15" s="121">
        <f t="shared" si="0"/>
        <v>0</v>
      </c>
      <c r="R15" s="123"/>
    </row>
    <row r="16" spans="1:24" ht="18" customHeight="1" x14ac:dyDescent="0.2">
      <c r="A16" s="332">
        <v>7</v>
      </c>
      <c r="B16" s="333"/>
      <c r="C16" s="8"/>
      <c r="D16" s="12"/>
      <c r="E16" s="167"/>
      <c r="F16" s="146"/>
      <c r="G16" s="141"/>
      <c r="H16" s="146"/>
      <c r="I16" s="141"/>
      <c r="J16" s="19"/>
      <c r="K16" s="147"/>
      <c r="L16" s="142"/>
      <c r="M16" s="19"/>
      <c r="N16" s="147"/>
      <c r="O16" s="40"/>
      <c r="P16" s="150"/>
      <c r="Q16" s="121">
        <f t="shared" si="0"/>
        <v>0</v>
      </c>
      <c r="R16" s="123"/>
    </row>
    <row r="17" spans="1:18" ht="18" customHeight="1" x14ac:dyDescent="0.2">
      <c r="A17" s="332">
        <v>8</v>
      </c>
      <c r="B17" s="333"/>
      <c r="C17" s="8"/>
      <c r="D17" s="12"/>
      <c r="E17" s="167"/>
      <c r="F17" s="146"/>
      <c r="G17" s="141"/>
      <c r="H17" s="146"/>
      <c r="I17" s="141"/>
      <c r="J17" s="19"/>
      <c r="K17" s="147"/>
      <c r="L17" s="142"/>
      <c r="M17" s="19"/>
      <c r="N17" s="147"/>
      <c r="O17" s="40"/>
      <c r="P17" s="150"/>
      <c r="Q17" s="121">
        <f t="shared" si="0"/>
        <v>0</v>
      </c>
      <c r="R17" s="123"/>
    </row>
    <row r="18" spans="1:18" ht="18" customHeight="1" x14ac:dyDescent="0.2">
      <c r="A18" s="332">
        <v>9</v>
      </c>
      <c r="B18" s="333"/>
      <c r="C18" s="8"/>
      <c r="D18" s="12"/>
      <c r="E18" s="167"/>
      <c r="F18" s="146"/>
      <c r="G18" s="141"/>
      <c r="H18" s="146"/>
      <c r="I18" s="141"/>
      <c r="J18" s="19"/>
      <c r="K18" s="147"/>
      <c r="L18" s="142"/>
      <c r="M18" s="19"/>
      <c r="N18" s="147"/>
      <c r="O18" s="40"/>
      <c r="P18" s="150"/>
      <c r="Q18" s="121">
        <f t="shared" si="0"/>
        <v>0</v>
      </c>
      <c r="R18" s="123"/>
    </row>
    <row r="19" spans="1:18" ht="18" customHeight="1" x14ac:dyDescent="0.2">
      <c r="A19" s="332">
        <v>10</v>
      </c>
      <c r="B19" s="333"/>
      <c r="C19" s="8"/>
      <c r="D19" s="12"/>
      <c r="E19" s="167"/>
      <c r="F19" s="146"/>
      <c r="G19" s="141"/>
      <c r="H19" s="146"/>
      <c r="I19" s="141"/>
      <c r="J19" s="19"/>
      <c r="K19" s="147"/>
      <c r="L19" s="142"/>
      <c r="M19" s="19"/>
      <c r="N19" s="147"/>
      <c r="O19" s="40"/>
      <c r="P19" s="150"/>
      <c r="Q19" s="121">
        <f t="shared" si="0"/>
        <v>0</v>
      </c>
      <c r="R19" s="123"/>
    </row>
    <row r="20" spans="1:18" ht="18" customHeight="1" x14ac:dyDescent="0.2">
      <c r="A20" s="332">
        <v>11</v>
      </c>
      <c r="B20" s="333"/>
      <c r="C20" s="8"/>
      <c r="D20" s="12"/>
      <c r="E20" s="167"/>
      <c r="F20" s="146"/>
      <c r="G20" s="141"/>
      <c r="H20" s="146"/>
      <c r="I20" s="141"/>
      <c r="J20" s="19"/>
      <c r="K20" s="147"/>
      <c r="L20" s="142"/>
      <c r="M20" s="19"/>
      <c r="N20" s="147"/>
      <c r="O20" s="40"/>
      <c r="P20" s="150"/>
      <c r="Q20" s="121">
        <f t="shared" si="0"/>
        <v>0</v>
      </c>
      <c r="R20" s="123"/>
    </row>
    <row r="21" spans="1:18" ht="18" customHeight="1" x14ac:dyDescent="0.2">
      <c r="A21" s="332">
        <v>12</v>
      </c>
      <c r="B21" s="333"/>
      <c r="C21" s="8"/>
      <c r="D21" s="12"/>
      <c r="E21" s="167"/>
      <c r="F21" s="146"/>
      <c r="G21" s="141"/>
      <c r="H21" s="147"/>
      <c r="I21" s="142"/>
      <c r="J21" s="19"/>
      <c r="K21" s="147"/>
      <c r="L21" s="142"/>
      <c r="M21" s="19"/>
      <c r="N21" s="147"/>
      <c r="O21" s="40"/>
      <c r="P21" s="150"/>
      <c r="Q21" s="121">
        <f t="shared" si="0"/>
        <v>0</v>
      </c>
      <c r="R21" s="123"/>
    </row>
    <row r="22" spans="1:18" ht="18" customHeight="1" x14ac:dyDescent="0.2">
      <c r="A22" s="332">
        <v>13</v>
      </c>
      <c r="B22" s="333"/>
      <c r="C22" s="8"/>
      <c r="D22" s="12"/>
      <c r="E22" s="167"/>
      <c r="F22" s="146"/>
      <c r="G22" s="141"/>
      <c r="H22" s="147"/>
      <c r="I22" s="142"/>
      <c r="J22" s="19"/>
      <c r="K22" s="147"/>
      <c r="L22" s="142"/>
      <c r="M22" s="19"/>
      <c r="N22" s="147"/>
      <c r="O22" s="40"/>
      <c r="P22" s="150"/>
      <c r="Q22" s="121">
        <f t="shared" si="0"/>
        <v>0</v>
      </c>
      <c r="R22" s="123"/>
    </row>
    <row r="23" spans="1:18" ht="18" customHeight="1" x14ac:dyDescent="0.2">
      <c r="A23" s="332">
        <v>14</v>
      </c>
      <c r="B23" s="333"/>
      <c r="C23" s="8"/>
      <c r="D23" s="12"/>
      <c r="E23" s="167"/>
      <c r="F23" s="146"/>
      <c r="G23" s="141"/>
      <c r="H23" s="147"/>
      <c r="I23" s="142"/>
      <c r="J23" s="19"/>
      <c r="K23" s="147"/>
      <c r="L23" s="142"/>
      <c r="M23" s="19"/>
      <c r="N23" s="147"/>
      <c r="O23" s="40"/>
      <c r="P23" s="150"/>
      <c r="Q23" s="121">
        <f t="shared" si="0"/>
        <v>0</v>
      </c>
      <c r="R23" s="123"/>
    </row>
    <row r="24" spans="1:18" ht="18" customHeight="1" x14ac:dyDescent="0.2">
      <c r="A24" s="332">
        <v>15</v>
      </c>
      <c r="B24" s="333"/>
      <c r="C24" s="8"/>
      <c r="D24" s="12"/>
      <c r="E24" s="167"/>
      <c r="F24" s="146"/>
      <c r="G24" s="141"/>
      <c r="H24" s="147"/>
      <c r="I24" s="142"/>
      <c r="J24" s="19"/>
      <c r="K24" s="147"/>
      <c r="L24" s="142"/>
      <c r="M24" s="19"/>
      <c r="N24" s="147"/>
      <c r="O24" s="40"/>
      <c r="P24" s="150"/>
      <c r="Q24" s="121">
        <f t="shared" si="0"/>
        <v>0</v>
      </c>
      <c r="R24" s="123"/>
    </row>
    <row r="25" spans="1:18" ht="18" customHeight="1" x14ac:dyDescent="0.2">
      <c r="A25" s="332">
        <v>16</v>
      </c>
      <c r="B25" s="333"/>
      <c r="C25" s="8"/>
      <c r="D25" s="12"/>
      <c r="E25" s="167"/>
      <c r="F25" s="146"/>
      <c r="G25" s="141"/>
      <c r="H25" s="147"/>
      <c r="I25" s="142"/>
      <c r="J25" s="19"/>
      <c r="K25" s="147"/>
      <c r="L25" s="142"/>
      <c r="M25" s="19"/>
      <c r="N25" s="147"/>
      <c r="O25" s="40"/>
      <c r="P25" s="150"/>
      <c r="Q25" s="121">
        <f t="shared" si="0"/>
        <v>0</v>
      </c>
      <c r="R25" s="123"/>
    </row>
    <row r="26" spans="1:18" ht="18" customHeight="1" x14ac:dyDescent="0.2">
      <c r="A26" s="332">
        <v>17</v>
      </c>
      <c r="B26" s="333"/>
      <c r="C26" s="8"/>
      <c r="D26" s="12"/>
      <c r="E26" s="167"/>
      <c r="F26" s="146"/>
      <c r="G26" s="141"/>
      <c r="H26" s="146"/>
      <c r="I26" s="141"/>
      <c r="J26" s="19"/>
      <c r="K26" s="146"/>
      <c r="L26" s="142"/>
      <c r="M26" s="35"/>
      <c r="N26" s="147"/>
      <c r="O26" s="40"/>
      <c r="P26" s="150"/>
      <c r="Q26" s="121">
        <f t="shared" si="0"/>
        <v>0</v>
      </c>
      <c r="R26" s="123"/>
    </row>
    <row r="27" spans="1:18" ht="18" customHeight="1" x14ac:dyDescent="0.2">
      <c r="A27" s="332">
        <v>18</v>
      </c>
      <c r="B27" s="333"/>
      <c r="C27" s="8"/>
      <c r="D27" s="12"/>
      <c r="E27" s="167"/>
      <c r="F27" s="146"/>
      <c r="G27" s="141"/>
      <c r="H27" s="146"/>
      <c r="I27" s="141"/>
      <c r="J27" s="19"/>
      <c r="K27" s="146"/>
      <c r="L27" s="142"/>
      <c r="M27" s="35"/>
      <c r="N27" s="147"/>
      <c r="O27" s="40"/>
      <c r="P27" s="150"/>
      <c r="Q27" s="121">
        <f t="shared" si="0"/>
        <v>0</v>
      </c>
      <c r="R27" s="123"/>
    </row>
    <row r="28" spans="1:18" ht="18" customHeight="1" x14ac:dyDescent="0.2">
      <c r="A28" s="332">
        <v>19</v>
      </c>
      <c r="B28" s="333"/>
      <c r="C28" s="8"/>
      <c r="D28" s="12"/>
      <c r="E28" s="167"/>
      <c r="F28" s="146"/>
      <c r="G28" s="141"/>
      <c r="H28" s="146"/>
      <c r="I28" s="141"/>
      <c r="J28" s="19"/>
      <c r="K28" s="146"/>
      <c r="L28" s="142"/>
      <c r="M28" s="35"/>
      <c r="N28" s="147"/>
      <c r="O28" s="40"/>
      <c r="P28" s="150"/>
      <c r="Q28" s="121">
        <f t="shared" si="0"/>
        <v>0</v>
      </c>
      <c r="R28" s="123"/>
    </row>
    <row r="29" spans="1:18" ht="18" customHeight="1" x14ac:dyDescent="0.2">
      <c r="A29" s="332">
        <v>20</v>
      </c>
      <c r="B29" s="333"/>
      <c r="C29" s="8"/>
      <c r="D29" s="12"/>
      <c r="E29" s="167"/>
      <c r="F29" s="146"/>
      <c r="G29" s="141"/>
      <c r="H29" s="146"/>
      <c r="I29" s="141"/>
      <c r="J29" s="19"/>
      <c r="K29" s="147"/>
      <c r="L29" s="142"/>
      <c r="M29" s="19"/>
      <c r="N29" s="147"/>
      <c r="O29" s="40"/>
      <c r="P29" s="150"/>
      <c r="Q29" s="121">
        <f t="shared" si="0"/>
        <v>0</v>
      </c>
      <c r="R29" s="123"/>
    </row>
    <row r="30" spans="1:18" ht="18" customHeight="1" x14ac:dyDescent="0.2">
      <c r="A30" s="332">
        <v>21</v>
      </c>
      <c r="B30" s="333"/>
      <c r="C30" s="8"/>
      <c r="D30" s="12"/>
      <c r="E30" s="167"/>
      <c r="F30" s="146"/>
      <c r="G30" s="141"/>
      <c r="H30" s="146"/>
      <c r="I30" s="141"/>
      <c r="J30" s="19"/>
      <c r="K30" s="147"/>
      <c r="L30" s="142"/>
      <c r="M30" s="19"/>
      <c r="N30" s="147"/>
      <c r="O30" s="40"/>
      <c r="P30" s="150"/>
      <c r="Q30" s="121">
        <f t="shared" si="0"/>
        <v>0</v>
      </c>
      <c r="R30" s="123"/>
    </row>
    <row r="31" spans="1:18" ht="18" customHeight="1" x14ac:dyDescent="0.2">
      <c r="A31" s="332">
        <v>22</v>
      </c>
      <c r="B31" s="333"/>
      <c r="C31" s="8"/>
      <c r="D31" s="12"/>
      <c r="E31" s="167"/>
      <c r="F31" s="146"/>
      <c r="G31" s="141"/>
      <c r="H31" s="146"/>
      <c r="I31" s="141"/>
      <c r="J31" s="19"/>
      <c r="K31" s="147"/>
      <c r="L31" s="142"/>
      <c r="M31" s="19"/>
      <c r="N31" s="147"/>
      <c r="O31" s="40"/>
      <c r="P31" s="150"/>
      <c r="Q31" s="121">
        <f t="shared" si="0"/>
        <v>0</v>
      </c>
      <c r="R31" s="123"/>
    </row>
    <row r="32" spans="1:18" ht="18" customHeight="1" x14ac:dyDescent="0.2">
      <c r="A32" s="332">
        <v>23</v>
      </c>
      <c r="B32" s="333"/>
      <c r="C32" s="8"/>
      <c r="D32" s="12"/>
      <c r="E32" s="167"/>
      <c r="F32" s="146"/>
      <c r="G32" s="141"/>
      <c r="H32" s="146"/>
      <c r="I32" s="141"/>
      <c r="J32" s="19"/>
      <c r="K32" s="147"/>
      <c r="L32" s="142"/>
      <c r="M32" s="19"/>
      <c r="N32" s="147"/>
      <c r="O32" s="40"/>
      <c r="P32" s="150"/>
      <c r="Q32" s="121">
        <f t="shared" si="0"/>
        <v>0</v>
      </c>
      <c r="R32" s="123"/>
    </row>
    <row r="33" spans="1:18" ht="18" customHeight="1" x14ac:dyDescent="0.2">
      <c r="A33" s="332">
        <v>24</v>
      </c>
      <c r="B33" s="333"/>
      <c r="C33" s="8"/>
      <c r="D33" s="12"/>
      <c r="E33" s="167"/>
      <c r="F33" s="146"/>
      <c r="G33" s="141"/>
      <c r="H33" s="146"/>
      <c r="I33" s="141"/>
      <c r="J33" s="19"/>
      <c r="K33" s="147"/>
      <c r="L33" s="142"/>
      <c r="M33" s="19"/>
      <c r="N33" s="147"/>
      <c r="O33" s="40"/>
      <c r="P33" s="150"/>
      <c r="Q33" s="121">
        <f t="shared" si="0"/>
        <v>0</v>
      </c>
      <c r="R33" s="123"/>
    </row>
    <row r="34" spans="1:18" ht="18" customHeight="1" x14ac:dyDescent="0.2">
      <c r="A34" s="332">
        <v>25</v>
      </c>
      <c r="B34" s="333"/>
      <c r="C34" s="8"/>
      <c r="D34" s="12"/>
      <c r="E34" s="167"/>
      <c r="F34" s="146"/>
      <c r="G34" s="141"/>
      <c r="H34" s="146"/>
      <c r="I34" s="141"/>
      <c r="J34" s="19"/>
      <c r="K34" s="147"/>
      <c r="L34" s="142"/>
      <c r="M34" s="19"/>
      <c r="N34" s="147"/>
      <c r="O34" s="40"/>
      <c r="P34" s="150"/>
      <c r="Q34" s="121">
        <f t="shared" si="0"/>
        <v>0</v>
      </c>
      <c r="R34" s="123"/>
    </row>
    <row r="35" spans="1:18" ht="18" customHeight="1" x14ac:dyDescent="0.2">
      <c r="A35" s="332">
        <v>26</v>
      </c>
      <c r="B35" s="333"/>
      <c r="C35" s="8"/>
      <c r="D35" s="12"/>
      <c r="E35" s="167"/>
      <c r="F35" s="146"/>
      <c r="G35" s="141"/>
      <c r="H35" s="146"/>
      <c r="I35" s="141"/>
      <c r="J35" s="19"/>
      <c r="K35" s="147"/>
      <c r="L35" s="142"/>
      <c r="M35" s="19"/>
      <c r="N35" s="147"/>
      <c r="O35" s="40"/>
      <c r="P35" s="150"/>
      <c r="Q35" s="121">
        <f t="shared" si="0"/>
        <v>0</v>
      </c>
      <c r="R35" s="123"/>
    </row>
    <row r="36" spans="1:18" ht="18" customHeight="1" x14ac:dyDescent="0.2">
      <c r="A36" s="332">
        <v>27</v>
      </c>
      <c r="B36" s="333"/>
      <c r="C36" s="8"/>
      <c r="D36" s="12"/>
      <c r="E36" s="167"/>
      <c r="F36" s="146"/>
      <c r="G36" s="141"/>
      <c r="H36" s="146"/>
      <c r="I36" s="141"/>
      <c r="J36" s="19"/>
      <c r="K36" s="147"/>
      <c r="L36" s="142"/>
      <c r="M36" s="19"/>
      <c r="N36" s="147"/>
      <c r="O36" s="40"/>
      <c r="P36" s="150"/>
      <c r="Q36" s="121">
        <f t="shared" si="0"/>
        <v>0</v>
      </c>
      <c r="R36" s="123"/>
    </row>
    <row r="37" spans="1:18" ht="18" customHeight="1" x14ac:dyDescent="0.2">
      <c r="A37" s="332">
        <v>28</v>
      </c>
      <c r="B37" s="333"/>
      <c r="C37" s="8"/>
      <c r="D37" s="12"/>
      <c r="E37" s="167"/>
      <c r="F37" s="146"/>
      <c r="G37" s="141"/>
      <c r="H37" s="146"/>
      <c r="I37" s="141"/>
      <c r="J37" s="19"/>
      <c r="K37" s="147"/>
      <c r="L37" s="142"/>
      <c r="M37" s="19"/>
      <c r="N37" s="147"/>
      <c r="O37" s="40"/>
      <c r="P37" s="150"/>
      <c r="Q37" s="121">
        <f t="shared" si="0"/>
        <v>0</v>
      </c>
      <c r="R37" s="123"/>
    </row>
    <row r="38" spans="1:18" ht="18" customHeight="1" x14ac:dyDescent="0.2">
      <c r="A38" s="332">
        <v>29</v>
      </c>
      <c r="B38" s="333"/>
      <c r="C38" s="8"/>
      <c r="D38" s="12"/>
      <c r="E38" s="167"/>
      <c r="F38" s="146"/>
      <c r="G38" s="141"/>
      <c r="H38" s="146"/>
      <c r="I38" s="141"/>
      <c r="J38" s="19"/>
      <c r="K38" s="147"/>
      <c r="L38" s="142"/>
      <c r="M38" s="19"/>
      <c r="N38" s="147"/>
      <c r="O38" s="40"/>
      <c r="P38" s="150"/>
      <c r="Q38" s="121">
        <f t="shared" si="0"/>
        <v>0</v>
      </c>
      <c r="R38" s="123"/>
    </row>
    <row r="39" spans="1:18" ht="18" customHeight="1" x14ac:dyDescent="0.2">
      <c r="A39" s="332">
        <v>30</v>
      </c>
      <c r="B39" s="333"/>
      <c r="C39" s="8"/>
      <c r="D39" s="12"/>
      <c r="E39" s="167"/>
      <c r="F39" s="146"/>
      <c r="G39" s="141"/>
      <c r="H39" s="146"/>
      <c r="I39" s="141"/>
      <c r="J39" s="19"/>
      <c r="K39" s="147"/>
      <c r="L39" s="142"/>
      <c r="M39" s="19"/>
      <c r="N39" s="147"/>
      <c r="O39" s="40"/>
      <c r="P39" s="150"/>
      <c r="Q39" s="121">
        <f t="shared" si="0"/>
        <v>0</v>
      </c>
      <c r="R39" s="123"/>
    </row>
    <row r="40" spans="1:18" ht="18" customHeight="1" x14ac:dyDescent="0.2">
      <c r="A40" s="332">
        <v>31</v>
      </c>
      <c r="B40" s="333"/>
      <c r="C40" s="8"/>
      <c r="D40" s="12"/>
      <c r="E40" s="167"/>
      <c r="F40" s="146"/>
      <c r="G40" s="141"/>
      <c r="H40" s="146"/>
      <c r="I40" s="141"/>
      <c r="J40" s="19"/>
      <c r="K40" s="147"/>
      <c r="L40" s="142"/>
      <c r="M40" s="19"/>
      <c r="N40" s="147"/>
      <c r="O40" s="40"/>
      <c r="P40" s="150"/>
      <c r="Q40" s="121">
        <f t="shared" si="0"/>
        <v>0</v>
      </c>
      <c r="R40" s="123"/>
    </row>
    <row r="41" spans="1:18" ht="18" customHeight="1" x14ac:dyDescent="0.2">
      <c r="A41" s="332">
        <v>32</v>
      </c>
      <c r="B41" s="333"/>
      <c r="C41" s="8"/>
      <c r="D41" s="12"/>
      <c r="E41" s="167"/>
      <c r="F41" s="146"/>
      <c r="G41" s="141"/>
      <c r="H41" s="146"/>
      <c r="I41" s="141"/>
      <c r="J41" s="19"/>
      <c r="K41" s="147"/>
      <c r="L41" s="142"/>
      <c r="M41" s="19"/>
      <c r="N41" s="147"/>
      <c r="O41" s="40"/>
      <c r="P41" s="150"/>
      <c r="Q41" s="121">
        <f t="shared" si="0"/>
        <v>0</v>
      </c>
      <c r="R41" s="123"/>
    </row>
    <row r="42" spans="1:18" ht="18" customHeight="1" x14ac:dyDescent="0.2">
      <c r="A42" s="332">
        <v>33</v>
      </c>
      <c r="B42" s="333"/>
      <c r="C42" s="8"/>
      <c r="D42" s="12"/>
      <c r="E42" s="167"/>
      <c r="F42" s="146"/>
      <c r="G42" s="141"/>
      <c r="H42" s="146"/>
      <c r="I42" s="141"/>
      <c r="J42" s="19"/>
      <c r="K42" s="147"/>
      <c r="L42" s="142"/>
      <c r="M42" s="19"/>
      <c r="N42" s="147"/>
      <c r="O42" s="40"/>
      <c r="P42" s="150"/>
      <c r="Q42" s="121">
        <f t="shared" si="0"/>
        <v>0</v>
      </c>
      <c r="R42" s="123"/>
    </row>
    <row r="43" spans="1:18" ht="18" customHeight="1" x14ac:dyDescent="0.2">
      <c r="A43" s="332">
        <v>34</v>
      </c>
      <c r="B43" s="333"/>
      <c r="C43" s="8"/>
      <c r="D43" s="12"/>
      <c r="E43" s="167"/>
      <c r="F43" s="146"/>
      <c r="G43" s="141"/>
      <c r="H43" s="146"/>
      <c r="I43" s="141"/>
      <c r="J43" s="19"/>
      <c r="K43" s="147"/>
      <c r="L43" s="142"/>
      <c r="M43" s="19"/>
      <c r="N43" s="147"/>
      <c r="O43" s="40"/>
      <c r="P43" s="150"/>
      <c r="Q43" s="121">
        <f t="shared" si="0"/>
        <v>0</v>
      </c>
      <c r="R43" s="123"/>
    </row>
    <row r="44" spans="1:18" ht="18" customHeight="1" x14ac:dyDescent="0.2">
      <c r="A44" s="332">
        <v>35</v>
      </c>
      <c r="B44" s="333"/>
      <c r="C44" s="8"/>
      <c r="D44" s="12"/>
      <c r="E44" s="167"/>
      <c r="F44" s="146"/>
      <c r="G44" s="141"/>
      <c r="H44" s="146"/>
      <c r="I44" s="141"/>
      <c r="J44" s="19"/>
      <c r="K44" s="147"/>
      <c r="L44" s="142"/>
      <c r="M44" s="19"/>
      <c r="N44" s="147"/>
      <c r="O44" s="40"/>
      <c r="P44" s="150"/>
      <c r="Q44" s="121">
        <f t="shared" si="0"/>
        <v>0</v>
      </c>
      <c r="R44" s="123"/>
    </row>
    <row r="45" spans="1:18" ht="18" customHeight="1" x14ac:dyDescent="0.2">
      <c r="A45" s="332">
        <v>36</v>
      </c>
      <c r="B45" s="333"/>
      <c r="C45" s="8"/>
      <c r="D45" s="12"/>
      <c r="E45" s="167"/>
      <c r="F45" s="146"/>
      <c r="G45" s="141"/>
      <c r="H45" s="147"/>
      <c r="I45" s="142"/>
      <c r="J45" s="19"/>
      <c r="K45" s="147"/>
      <c r="L45" s="142"/>
      <c r="M45" s="19"/>
      <c r="N45" s="147"/>
      <c r="O45" s="40"/>
      <c r="P45" s="150"/>
      <c r="Q45" s="121">
        <f t="shared" si="0"/>
        <v>0</v>
      </c>
      <c r="R45" s="123"/>
    </row>
    <row r="46" spans="1:18" ht="18" customHeight="1" x14ac:dyDescent="0.2">
      <c r="A46" s="332">
        <v>37</v>
      </c>
      <c r="B46" s="333"/>
      <c r="C46" s="8"/>
      <c r="D46" s="12"/>
      <c r="E46" s="167"/>
      <c r="F46" s="146"/>
      <c r="G46" s="141"/>
      <c r="H46" s="146"/>
      <c r="I46" s="141"/>
      <c r="J46" s="19"/>
      <c r="K46" s="147"/>
      <c r="L46" s="142"/>
      <c r="M46" s="19"/>
      <c r="N46" s="147"/>
      <c r="O46" s="40"/>
      <c r="P46" s="150"/>
      <c r="Q46" s="121">
        <f t="shared" si="0"/>
        <v>0</v>
      </c>
      <c r="R46" s="123"/>
    </row>
    <row r="47" spans="1:18" ht="18" customHeight="1" x14ac:dyDescent="0.2">
      <c r="A47" s="332">
        <v>38</v>
      </c>
      <c r="B47" s="333"/>
      <c r="C47" s="8"/>
      <c r="D47" s="12"/>
      <c r="E47" s="167"/>
      <c r="F47" s="146"/>
      <c r="G47" s="141"/>
      <c r="H47" s="146"/>
      <c r="I47" s="141"/>
      <c r="J47" s="19"/>
      <c r="K47" s="147"/>
      <c r="L47" s="142"/>
      <c r="M47" s="19"/>
      <c r="N47" s="147"/>
      <c r="O47" s="40"/>
      <c r="P47" s="150"/>
      <c r="Q47" s="121">
        <f t="shared" si="0"/>
        <v>0</v>
      </c>
      <c r="R47" s="123"/>
    </row>
    <row r="48" spans="1:18" ht="18" customHeight="1" x14ac:dyDescent="0.2">
      <c r="A48" s="332">
        <v>39</v>
      </c>
      <c r="B48" s="333"/>
      <c r="C48" s="8"/>
      <c r="D48" s="12"/>
      <c r="E48" s="167"/>
      <c r="F48" s="146"/>
      <c r="G48" s="142"/>
      <c r="H48" s="147"/>
      <c r="I48" s="142"/>
      <c r="J48" s="19"/>
      <c r="K48" s="147"/>
      <c r="L48" s="142"/>
      <c r="M48" s="19"/>
      <c r="N48" s="147"/>
      <c r="O48" s="40"/>
      <c r="P48" s="150"/>
      <c r="Q48" s="121">
        <f t="shared" si="0"/>
        <v>0</v>
      </c>
      <c r="R48" s="123"/>
    </row>
    <row r="49" spans="1:18" ht="18" customHeight="1" x14ac:dyDescent="0.2">
      <c r="A49" s="332">
        <v>40</v>
      </c>
      <c r="B49" s="333"/>
      <c r="C49" s="8"/>
      <c r="D49" s="12"/>
      <c r="E49" s="167"/>
      <c r="F49" s="146"/>
      <c r="G49" s="142"/>
      <c r="H49" s="147"/>
      <c r="I49" s="142"/>
      <c r="J49" s="19"/>
      <c r="K49" s="147"/>
      <c r="L49" s="142"/>
      <c r="M49" s="19"/>
      <c r="N49" s="147"/>
      <c r="O49" s="40"/>
      <c r="P49" s="150"/>
      <c r="Q49" s="121">
        <f t="shared" si="0"/>
        <v>0</v>
      </c>
      <c r="R49" s="123"/>
    </row>
    <row r="50" spans="1:18" ht="18" customHeight="1" x14ac:dyDescent="0.2">
      <c r="A50" s="332">
        <v>41</v>
      </c>
      <c r="B50" s="333"/>
      <c r="C50" s="8"/>
      <c r="D50" s="12"/>
      <c r="E50" s="167"/>
      <c r="F50" s="146"/>
      <c r="G50" s="142"/>
      <c r="H50" s="147"/>
      <c r="I50" s="142"/>
      <c r="J50" s="19"/>
      <c r="K50" s="147"/>
      <c r="L50" s="142"/>
      <c r="M50" s="19"/>
      <c r="N50" s="147"/>
      <c r="O50" s="40"/>
      <c r="P50" s="150"/>
      <c r="Q50" s="121">
        <f t="shared" si="0"/>
        <v>0</v>
      </c>
      <c r="R50" s="123"/>
    </row>
    <row r="51" spans="1:18" ht="18" customHeight="1" x14ac:dyDescent="0.2">
      <c r="A51" s="332">
        <v>42</v>
      </c>
      <c r="B51" s="333"/>
      <c r="C51" s="8"/>
      <c r="D51" s="8"/>
      <c r="E51" s="167"/>
      <c r="F51" s="146"/>
      <c r="G51" s="142"/>
      <c r="H51" s="147"/>
      <c r="I51" s="142"/>
      <c r="J51" s="19"/>
      <c r="K51" s="147"/>
      <c r="L51" s="142"/>
      <c r="M51" s="19"/>
      <c r="N51" s="147"/>
      <c r="O51" s="40"/>
      <c r="P51" s="150"/>
      <c r="Q51" s="121">
        <f t="shared" si="0"/>
        <v>0</v>
      </c>
      <c r="R51" s="123"/>
    </row>
    <row r="52" spans="1:18" ht="18" customHeight="1" x14ac:dyDescent="0.2">
      <c r="A52" s="332">
        <v>43</v>
      </c>
      <c r="B52" s="333"/>
      <c r="C52" s="8"/>
      <c r="D52" s="8"/>
      <c r="E52" s="167"/>
      <c r="F52" s="146"/>
      <c r="G52" s="142"/>
      <c r="H52" s="147"/>
      <c r="I52" s="142"/>
      <c r="J52" s="19"/>
      <c r="K52" s="147"/>
      <c r="L52" s="142"/>
      <c r="M52" s="19"/>
      <c r="N52" s="147"/>
      <c r="O52" s="40"/>
      <c r="P52" s="150"/>
      <c r="Q52" s="121">
        <f t="shared" si="0"/>
        <v>0</v>
      </c>
      <c r="R52" s="123"/>
    </row>
    <row r="53" spans="1:18" ht="18" customHeight="1" x14ac:dyDescent="0.2">
      <c r="A53" s="332">
        <v>44</v>
      </c>
      <c r="B53" s="333"/>
      <c r="C53" s="8"/>
      <c r="D53" s="8"/>
      <c r="E53" s="167"/>
      <c r="F53" s="146"/>
      <c r="G53" s="142"/>
      <c r="H53" s="147"/>
      <c r="I53" s="142"/>
      <c r="J53" s="19"/>
      <c r="K53" s="147"/>
      <c r="L53" s="142"/>
      <c r="M53" s="19"/>
      <c r="N53" s="147"/>
      <c r="O53" s="40"/>
      <c r="P53" s="150"/>
      <c r="Q53" s="121">
        <f t="shared" si="0"/>
        <v>0</v>
      </c>
      <c r="R53" s="123"/>
    </row>
    <row r="54" spans="1:18" ht="18" customHeight="1" x14ac:dyDescent="0.2">
      <c r="A54" s="332">
        <v>45</v>
      </c>
      <c r="B54" s="333"/>
      <c r="C54" s="8"/>
      <c r="D54" s="8"/>
      <c r="E54" s="167"/>
      <c r="F54" s="146"/>
      <c r="G54" s="142"/>
      <c r="H54" s="147"/>
      <c r="I54" s="142"/>
      <c r="J54" s="19"/>
      <c r="K54" s="147"/>
      <c r="L54" s="142"/>
      <c r="M54" s="19"/>
      <c r="N54" s="147"/>
      <c r="O54" s="40"/>
      <c r="P54" s="150"/>
      <c r="Q54" s="121">
        <f t="shared" si="0"/>
        <v>0</v>
      </c>
      <c r="R54" s="123"/>
    </row>
    <row r="55" spans="1:18" ht="18" customHeight="1" x14ac:dyDescent="0.2">
      <c r="A55" s="332">
        <v>46</v>
      </c>
      <c r="B55" s="333"/>
      <c r="C55" s="8"/>
      <c r="D55" s="8"/>
      <c r="E55" s="167"/>
      <c r="F55" s="146"/>
      <c r="G55" s="142"/>
      <c r="H55" s="147"/>
      <c r="I55" s="142"/>
      <c r="J55" s="19"/>
      <c r="K55" s="147"/>
      <c r="L55" s="142"/>
      <c r="M55" s="19"/>
      <c r="N55" s="147"/>
      <c r="O55" s="40"/>
      <c r="P55" s="150"/>
      <c r="Q55" s="121">
        <f t="shared" si="0"/>
        <v>0</v>
      </c>
      <c r="R55" s="123"/>
    </row>
    <row r="56" spans="1:18" ht="18" customHeight="1" x14ac:dyDescent="0.2">
      <c r="A56" s="332">
        <v>47</v>
      </c>
      <c r="B56" s="333"/>
      <c r="C56" s="8"/>
      <c r="D56" s="8"/>
      <c r="E56" s="167"/>
      <c r="F56" s="146"/>
      <c r="G56" s="142"/>
      <c r="H56" s="147"/>
      <c r="I56" s="142"/>
      <c r="J56" s="19"/>
      <c r="K56" s="147"/>
      <c r="L56" s="142"/>
      <c r="M56" s="19"/>
      <c r="N56" s="147"/>
      <c r="O56" s="40"/>
      <c r="P56" s="150"/>
      <c r="Q56" s="121">
        <f t="shared" si="0"/>
        <v>0</v>
      </c>
      <c r="R56" s="123"/>
    </row>
    <row r="57" spans="1:18" ht="18" customHeight="1" x14ac:dyDescent="0.2">
      <c r="A57" s="332">
        <v>48</v>
      </c>
      <c r="B57" s="333"/>
      <c r="C57" s="8"/>
      <c r="D57" s="8"/>
      <c r="E57" s="167"/>
      <c r="F57" s="146"/>
      <c r="G57" s="142"/>
      <c r="H57" s="147"/>
      <c r="I57" s="142"/>
      <c r="J57" s="19"/>
      <c r="K57" s="147"/>
      <c r="L57" s="142"/>
      <c r="M57" s="19"/>
      <c r="N57" s="147"/>
      <c r="O57" s="40"/>
      <c r="P57" s="150"/>
      <c r="Q57" s="121">
        <f t="shared" si="0"/>
        <v>0</v>
      </c>
      <c r="R57" s="123"/>
    </row>
    <row r="58" spans="1:18" ht="18" customHeight="1" x14ac:dyDescent="0.2">
      <c r="A58" s="332">
        <v>49</v>
      </c>
      <c r="B58" s="333"/>
      <c r="C58" s="8"/>
      <c r="D58" s="8"/>
      <c r="E58" s="167"/>
      <c r="F58" s="146"/>
      <c r="G58" s="142"/>
      <c r="H58" s="147"/>
      <c r="I58" s="142"/>
      <c r="J58" s="19"/>
      <c r="K58" s="147"/>
      <c r="L58" s="142"/>
      <c r="M58" s="19"/>
      <c r="N58" s="147"/>
      <c r="O58" s="40"/>
      <c r="P58" s="150"/>
      <c r="Q58" s="121">
        <f t="shared" si="0"/>
        <v>0</v>
      </c>
      <c r="R58" s="123"/>
    </row>
    <row r="59" spans="1:18" ht="18" customHeight="1" x14ac:dyDescent="0.2">
      <c r="A59" s="332">
        <v>50</v>
      </c>
      <c r="B59" s="333"/>
      <c r="C59" s="8"/>
      <c r="D59" s="8"/>
      <c r="E59" s="167"/>
      <c r="F59" s="146"/>
      <c r="G59" s="142"/>
      <c r="H59" s="147"/>
      <c r="I59" s="142"/>
      <c r="J59" s="19"/>
      <c r="K59" s="147"/>
      <c r="L59" s="142"/>
      <c r="M59" s="19"/>
      <c r="N59" s="147"/>
      <c r="O59" s="40"/>
      <c r="P59" s="150"/>
      <c r="Q59" s="121">
        <f t="shared" si="0"/>
        <v>0</v>
      </c>
      <c r="R59" s="123"/>
    </row>
    <row r="60" spans="1:18" ht="18" customHeight="1" x14ac:dyDescent="0.2">
      <c r="A60" s="332">
        <v>51</v>
      </c>
      <c r="B60" s="333"/>
      <c r="C60" s="8"/>
      <c r="D60" s="8"/>
      <c r="E60" s="167"/>
      <c r="F60" s="146"/>
      <c r="G60" s="142"/>
      <c r="H60" s="147"/>
      <c r="I60" s="142"/>
      <c r="J60" s="19"/>
      <c r="K60" s="147"/>
      <c r="L60" s="142"/>
      <c r="M60" s="19"/>
      <c r="N60" s="147"/>
      <c r="O60" s="40"/>
      <c r="P60" s="150"/>
      <c r="Q60" s="121">
        <f t="shared" si="0"/>
        <v>0</v>
      </c>
      <c r="R60" s="123"/>
    </row>
    <row r="61" spans="1:18" ht="18" customHeight="1" x14ac:dyDescent="0.2">
      <c r="A61" s="332">
        <v>52</v>
      </c>
      <c r="B61" s="333"/>
      <c r="C61" s="8"/>
      <c r="D61" s="8"/>
      <c r="E61" s="167"/>
      <c r="F61" s="146"/>
      <c r="G61" s="142"/>
      <c r="H61" s="147"/>
      <c r="I61" s="142"/>
      <c r="J61" s="19"/>
      <c r="K61" s="147"/>
      <c r="L61" s="142"/>
      <c r="M61" s="19"/>
      <c r="N61" s="147"/>
      <c r="O61" s="40"/>
      <c r="P61" s="150"/>
      <c r="Q61" s="121">
        <f t="shared" si="0"/>
        <v>0</v>
      </c>
      <c r="R61" s="123"/>
    </row>
    <row r="62" spans="1:18" ht="18" customHeight="1" x14ac:dyDescent="0.2">
      <c r="A62" s="332">
        <v>53</v>
      </c>
      <c r="B62" s="333"/>
      <c r="C62" s="8"/>
      <c r="D62" s="8"/>
      <c r="E62" s="167"/>
      <c r="F62" s="146"/>
      <c r="G62" s="142"/>
      <c r="H62" s="147"/>
      <c r="I62" s="142"/>
      <c r="J62" s="19"/>
      <c r="K62" s="147"/>
      <c r="L62" s="142"/>
      <c r="M62" s="19"/>
      <c r="N62" s="147"/>
      <c r="O62" s="40"/>
      <c r="P62" s="150"/>
      <c r="Q62" s="121">
        <f t="shared" si="0"/>
        <v>0</v>
      </c>
      <c r="R62" s="123"/>
    </row>
    <row r="63" spans="1:18" ht="18" customHeight="1" x14ac:dyDescent="0.2">
      <c r="A63" s="332">
        <v>54</v>
      </c>
      <c r="B63" s="333"/>
      <c r="C63" s="8"/>
      <c r="D63" s="8"/>
      <c r="E63" s="167"/>
      <c r="F63" s="146"/>
      <c r="G63" s="142"/>
      <c r="H63" s="147"/>
      <c r="I63" s="142"/>
      <c r="J63" s="19"/>
      <c r="K63" s="147"/>
      <c r="L63" s="142"/>
      <c r="M63" s="19"/>
      <c r="N63" s="147"/>
      <c r="O63" s="40"/>
      <c r="P63" s="150"/>
      <c r="Q63" s="121">
        <f t="shared" si="0"/>
        <v>0</v>
      </c>
      <c r="R63" s="123"/>
    </row>
    <row r="64" spans="1:18" ht="18" customHeight="1" x14ac:dyDescent="0.2">
      <c r="A64" s="332">
        <v>55</v>
      </c>
      <c r="B64" s="333"/>
      <c r="C64" s="8"/>
      <c r="D64" s="8"/>
      <c r="E64" s="167"/>
      <c r="F64" s="146"/>
      <c r="G64" s="142"/>
      <c r="H64" s="147"/>
      <c r="I64" s="142"/>
      <c r="J64" s="19"/>
      <c r="K64" s="147"/>
      <c r="L64" s="142"/>
      <c r="M64" s="19"/>
      <c r="N64" s="147"/>
      <c r="O64" s="40"/>
      <c r="P64" s="150"/>
      <c r="Q64" s="121">
        <f t="shared" si="0"/>
        <v>0</v>
      </c>
      <c r="R64" s="123"/>
    </row>
    <row r="65" spans="1:18" ht="18" customHeight="1" x14ac:dyDescent="0.2">
      <c r="A65" s="332">
        <v>56</v>
      </c>
      <c r="B65" s="333"/>
      <c r="C65" s="8"/>
      <c r="D65" s="8"/>
      <c r="E65" s="167"/>
      <c r="F65" s="146"/>
      <c r="G65" s="142"/>
      <c r="H65" s="147"/>
      <c r="I65" s="142"/>
      <c r="J65" s="19"/>
      <c r="K65" s="147"/>
      <c r="L65" s="142"/>
      <c r="M65" s="19"/>
      <c r="N65" s="147"/>
      <c r="O65" s="40"/>
      <c r="P65" s="150"/>
      <c r="Q65" s="121">
        <f t="shared" si="0"/>
        <v>0</v>
      </c>
      <c r="R65" s="123"/>
    </row>
    <row r="66" spans="1:18" ht="18" customHeight="1" x14ac:dyDescent="0.2">
      <c r="A66" s="332">
        <v>57</v>
      </c>
      <c r="B66" s="333"/>
      <c r="C66" s="8"/>
      <c r="D66" s="8"/>
      <c r="E66" s="167"/>
      <c r="F66" s="146"/>
      <c r="G66" s="142"/>
      <c r="H66" s="147"/>
      <c r="I66" s="142"/>
      <c r="J66" s="19"/>
      <c r="K66" s="147"/>
      <c r="L66" s="142"/>
      <c r="M66" s="19"/>
      <c r="N66" s="147"/>
      <c r="O66" s="40"/>
      <c r="P66" s="150"/>
      <c r="Q66" s="121">
        <f t="shared" si="0"/>
        <v>0</v>
      </c>
      <c r="R66" s="123"/>
    </row>
    <row r="67" spans="1:18" ht="18" hidden="1" customHeight="1" x14ac:dyDescent="0.2">
      <c r="A67" s="332">
        <v>58</v>
      </c>
      <c r="B67" s="333"/>
      <c r="C67" s="8"/>
      <c r="D67" s="8"/>
      <c r="E67" s="167"/>
      <c r="F67" s="146"/>
      <c r="G67" s="142"/>
      <c r="H67" s="147"/>
      <c r="I67" s="142"/>
      <c r="J67" s="19"/>
      <c r="K67" s="147"/>
      <c r="L67" s="142"/>
      <c r="M67" s="19"/>
      <c r="N67" s="147"/>
      <c r="O67" s="40"/>
      <c r="P67" s="150"/>
      <c r="Q67" s="121">
        <f t="shared" si="0"/>
        <v>0</v>
      </c>
      <c r="R67" s="123"/>
    </row>
    <row r="68" spans="1:18" ht="18" hidden="1" customHeight="1" x14ac:dyDescent="0.2">
      <c r="A68" s="332">
        <v>59</v>
      </c>
      <c r="B68" s="333"/>
      <c r="C68" s="8"/>
      <c r="D68" s="8"/>
      <c r="E68" s="167"/>
      <c r="F68" s="146"/>
      <c r="G68" s="142"/>
      <c r="H68" s="147"/>
      <c r="I68" s="142"/>
      <c r="J68" s="19"/>
      <c r="K68" s="147"/>
      <c r="L68" s="142"/>
      <c r="M68" s="19"/>
      <c r="N68" s="147"/>
      <c r="O68" s="40"/>
      <c r="P68" s="150"/>
      <c r="Q68" s="121">
        <f t="shared" si="0"/>
        <v>0</v>
      </c>
      <c r="R68" s="123"/>
    </row>
    <row r="69" spans="1:18" ht="18" hidden="1" customHeight="1" x14ac:dyDescent="0.2">
      <c r="A69" s="332">
        <v>60</v>
      </c>
      <c r="B69" s="333"/>
      <c r="C69" s="8"/>
      <c r="D69" s="8"/>
      <c r="E69" s="167"/>
      <c r="F69" s="146"/>
      <c r="G69" s="142"/>
      <c r="H69" s="147"/>
      <c r="I69" s="142"/>
      <c r="J69" s="19"/>
      <c r="K69" s="147"/>
      <c r="L69" s="142"/>
      <c r="M69" s="19"/>
      <c r="N69" s="147"/>
      <c r="O69" s="40"/>
      <c r="P69" s="150"/>
      <c r="Q69" s="121">
        <f t="shared" si="0"/>
        <v>0</v>
      </c>
      <c r="R69" s="123"/>
    </row>
    <row r="70" spans="1:18" ht="18" hidden="1" customHeight="1" x14ac:dyDescent="0.2">
      <c r="A70" s="332">
        <v>61</v>
      </c>
      <c r="B70" s="333"/>
      <c r="C70" s="8"/>
      <c r="D70" s="8"/>
      <c r="E70" s="167"/>
      <c r="F70" s="146"/>
      <c r="G70" s="142"/>
      <c r="H70" s="147"/>
      <c r="I70" s="142"/>
      <c r="J70" s="19"/>
      <c r="K70" s="147"/>
      <c r="L70" s="142"/>
      <c r="M70" s="19"/>
      <c r="N70" s="147"/>
      <c r="O70" s="40"/>
      <c r="P70" s="150"/>
      <c r="Q70" s="121">
        <f t="shared" si="0"/>
        <v>0</v>
      </c>
      <c r="R70" s="123"/>
    </row>
    <row r="71" spans="1:18" ht="18" hidden="1" customHeight="1" x14ac:dyDescent="0.2">
      <c r="A71" s="332">
        <v>62</v>
      </c>
      <c r="B71" s="333"/>
      <c r="C71" s="8"/>
      <c r="D71" s="8"/>
      <c r="E71" s="167"/>
      <c r="F71" s="146"/>
      <c r="G71" s="142"/>
      <c r="H71" s="147"/>
      <c r="I71" s="142"/>
      <c r="J71" s="19"/>
      <c r="K71" s="147"/>
      <c r="L71" s="142"/>
      <c r="M71" s="19"/>
      <c r="N71" s="147"/>
      <c r="O71" s="40"/>
      <c r="P71" s="150"/>
      <c r="Q71" s="121">
        <f t="shared" si="0"/>
        <v>0</v>
      </c>
      <c r="R71" s="123"/>
    </row>
    <row r="72" spans="1:18" ht="18" hidden="1" customHeight="1" x14ac:dyDescent="0.2">
      <c r="A72" s="332">
        <v>63</v>
      </c>
      <c r="B72" s="333"/>
      <c r="C72" s="8"/>
      <c r="D72" s="8"/>
      <c r="E72" s="167"/>
      <c r="F72" s="146"/>
      <c r="G72" s="142"/>
      <c r="H72" s="147"/>
      <c r="I72" s="142"/>
      <c r="J72" s="19"/>
      <c r="K72" s="147"/>
      <c r="L72" s="142"/>
      <c r="M72" s="19"/>
      <c r="N72" s="147"/>
      <c r="O72" s="40"/>
      <c r="P72" s="150"/>
      <c r="Q72" s="121">
        <f t="shared" si="0"/>
        <v>0</v>
      </c>
      <c r="R72" s="123"/>
    </row>
    <row r="73" spans="1:18" ht="18" hidden="1" customHeight="1" x14ac:dyDescent="0.2">
      <c r="A73" s="332">
        <v>64</v>
      </c>
      <c r="B73" s="333"/>
      <c r="C73" s="8"/>
      <c r="D73" s="8"/>
      <c r="E73" s="167"/>
      <c r="F73" s="146"/>
      <c r="G73" s="142"/>
      <c r="H73" s="147"/>
      <c r="I73" s="142"/>
      <c r="J73" s="19"/>
      <c r="K73" s="147"/>
      <c r="L73" s="142"/>
      <c r="M73" s="19"/>
      <c r="N73" s="147"/>
      <c r="O73" s="40"/>
      <c r="P73" s="150"/>
      <c r="Q73" s="121">
        <f t="shared" si="0"/>
        <v>0</v>
      </c>
      <c r="R73" s="123"/>
    </row>
    <row r="74" spans="1:18" ht="18" hidden="1" customHeight="1" x14ac:dyDescent="0.2">
      <c r="A74" s="332">
        <v>65</v>
      </c>
      <c r="B74" s="333"/>
      <c r="C74" s="8"/>
      <c r="D74" s="8"/>
      <c r="E74" s="167"/>
      <c r="F74" s="146"/>
      <c r="G74" s="142"/>
      <c r="H74" s="147"/>
      <c r="I74" s="142"/>
      <c r="J74" s="19"/>
      <c r="K74" s="147"/>
      <c r="L74" s="142"/>
      <c r="M74" s="19"/>
      <c r="N74" s="147"/>
      <c r="O74" s="40"/>
      <c r="P74" s="150"/>
      <c r="Q74" s="121">
        <f t="shared" si="0"/>
        <v>0</v>
      </c>
      <c r="R74" s="123"/>
    </row>
    <row r="75" spans="1:18" ht="18" hidden="1" customHeight="1" x14ac:dyDescent="0.2">
      <c r="A75" s="332">
        <v>66</v>
      </c>
      <c r="B75" s="333"/>
      <c r="C75" s="8"/>
      <c r="D75" s="8"/>
      <c r="E75" s="167"/>
      <c r="F75" s="146"/>
      <c r="G75" s="142"/>
      <c r="H75" s="147"/>
      <c r="I75" s="142"/>
      <c r="J75" s="19"/>
      <c r="K75" s="147"/>
      <c r="L75" s="142"/>
      <c r="M75" s="19"/>
      <c r="N75" s="147"/>
      <c r="O75" s="40"/>
      <c r="P75" s="150"/>
      <c r="Q75" s="121">
        <f t="shared" si="0"/>
        <v>0</v>
      </c>
      <c r="R75" s="123"/>
    </row>
    <row r="76" spans="1:18" ht="18" hidden="1" customHeight="1" x14ac:dyDescent="0.2">
      <c r="A76" s="332">
        <v>67</v>
      </c>
      <c r="B76" s="333"/>
      <c r="C76" s="8"/>
      <c r="D76" s="8"/>
      <c r="E76" s="167"/>
      <c r="F76" s="146"/>
      <c r="G76" s="142"/>
      <c r="H76" s="147"/>
      <c r="I76" s="142"/>
      <c r="J76" s="19"/>
      <c r="K76" s="147"/>
      <c r="L76" s="142"/>
      <c r="M76" s="19"/>
      <c r="N76" s="147"/>
      <c r="O76" s="40"/>
      <c r="P76" s="150"/>
      <c r="Q76" s="121">
        <f t="shared" si="0"/>
        <v>0</v>
      </c>
      <c r="R76" s="123"/>
    </row>
    <row r="77" spans="1:18" ht="18" hidden="1" customHeight="1" x14ac:dyDescent="0.2">
      <c r="A77" s="332">
        <v>68</v>
      </c>
      <c r="B77" s="333"/>
      <c r="C77" s="8"/>
      <c r="D77" s="8"/>
      <c r="E77" s="167"/>
      <c r="F77" s="146"/>
      <c r="G77" s="142"/>
      <c r="H77" s="147"/>
      <c r="I77" s="142"/>
      <c r="J77" s="19"/>
      <c r="K77" s="147"/>
      <c r="L77" s="142"/>
      <c r="M77" s="19"/>
      <c r="N77" s="147"/>
      <c r="O77" s="40"/>
      <c r="P77" s="150"/>
      <c r="Q77" s="121">
        <f t="shared" si="0"/>
        <v>0</v>
      </c>
      <c r="R77" s="123"/>
    </row>
    <row r="78" spans="1:18" ht="18" hidden="1" customHeight="1" x14ac:dyDescent="0.2">
      <c r="A78" s="332">
        <v>69</v>
      </c>
      <c r="B78" s="333"/>
      <c r="C78" s="8"/>
      <c r="D78" s="8"/>
      <c r="E78" s="167"/>
      <c r="F78" s="146"/>
      <c r="G78" s="142"/>
      <c r="H78" s="147"/>
      <c r="I78" s="142"/>
      <c r="J78" s="19"/>
      <c r="K78" s="147"/>
      <c r="L78" s="142"/>
      <c r="M78" s="19"/>
      <c r="N78" s="147"/>
      <c r="O78" s="40"/>
      <c r="P78" s="150"/>
      <c r="Q78" s="121">
        <f t="shared" si="0"/>
        <v>0</v>
      </c>
      <c r="R78" s="123"/>
    </row>
    <row r="79" spans="1:18" ht="18" hidden="1" customHeight="1" x14ac:dyDescent="0.2">
      <c r="A79" s="332">
        <v>70</v>
      </c>
      <c r="B79" s="333"/>
      <c r="C79" s="8"/>
      <c r="D79" s="8"/>
      <c r="E79" s="167"/>
      <c r="F79" s="146"/>
      <c r="G79" s="142"/>
      <c r="H79" s="147"/>
      <c r="I79" s="142"/>
      <c r="J79" s="19"/>
      <c r="K79" s="147"/>
      <c r="L79" s="142"/>
      <c r="M79" s="19"/>
      <c r="N79" s="147"/>
      <c r="O79" s="40"/>
      <c r="P79" s="150"/>
      <c r="Q79" s="121">
        <f t="shared" si="0"/>
        <v>0</v>
      </c>
      <c r="R79" s="123"/>
    </row>
    <row r="80" spans="1:18" ht="18" hidden="1" customHeight="1" x14ac:dyDescent="0.2">
      <c r="A80" s="332">
        <v>71</v>
      </c>
      <c r="B80" s="333"/>
      <c r="C80" s="8"/>
      <c r="D80" s="8"/>
      <c r="E80" s="167"/>
      <c r="F80" s="146"/>
      <c r="G80" s="142"/>
      <c r="H80" s="147"/>
      <c r="I80" s="142"/>
      <c r="J80" s="19"/>
      <c r="K80" s="147"/>
      <c r="L80" s="142"/>
      <c r="M80" s="19"/>
      <c r="N80" s="147"/>
      <c r="O80" s="40"/>
      <c r="P80" s="150"/>
      <c r="Q80" s="121">
        <f t="shared" si="0"/>
        <v>0</v>
      </c>
      <c r="R80" s="123"/>
    </row>
    <row r="81" spans="1:18" ht="18" hidden="1" customHeight="1" x14ac:dyDescent="0.2">
      <c r="A81" s="332">
        <v>72</v>
      </c>
      <c r="B81" s="333"/>
      <c r="C81" s="8"/>
      <c r="D81" s="8"/>
      <c r="E81" s="167"/>
      <c r="F81" s="146"/>
      <c r="G81" s="142"/>
      <c r="H81" s="147"/>
      <c r="I81" s="142"/>
      <c r="J81" s="19"/>
      <c r="K81" s="147"/>
      <c r="L81" s="142"/>
      <c r="M81" s="19"/>
      <c r="N81" s="147"/>
      <c r="O81" s="40"/>
      <c r="P81" s="150"/>
      <c r="Q81" s="121">
        <f t="shared" si="0"/>
        <v>0</v>
      </c>
      <c r="R81" s="123"/>
    </row>
    <row r="82" spans="1:18" ht="18" hidden="1" customHeight="1" x14ac:dyDescent="0.2">
      <c r="A82" s="332">
        <v>73</v>
      </c>
      <c r="B82" s="333"/>
      <c r="C82" s="8"/>
      <c r="D82" s="8"/>
      <c r="E82" s="167"/>
      <c r="F82" s="146"/>
      <c r="G82" s="142"/>
      <c r="H82" s="147"/>
      <c r="I82" s="142"/>
      <c r="J82" s="19"/>
      <c r="K82" s="147"/>
      <c r="L82" s="142"/>
      <c r="M82" s="19"/>
      <c r="N82" s="147"/>
      <c r="O82" s="40"/>
      <c r="P82" s="150"/>
      <c r="Q82" s="121">
        <f t="shared" si="0"/>
        <v>0</v>
      </c>
      <c r="R82" s="123"/>
    </row>
    <row r="83" spans="1:18" ht="18" hidden="1" customHeight="1" x14ac:dyDescent="0.2">
      <c r="A83" s="332">
        <v>74</v>
      </c>
      <c r="B83" s="333"/>
      <c r="C83" s="8"/>
      <c r="D83" s="8"/>
      <c r="E83" s="167"/>
      <c r="F83" s="146"/>
      <c r="G83" s="142"/>
      <c r="H83" s="147"/>
      <c r="I83" s="142"/>
      <c r="J83" s="19"/>
      <c r="K83" s="147"/>
      <c r="L83" s="142"/>
      <c r="M83" s="19"/>
      <c r="N83" s="147"/>
      <c r="O83" s="40"/>
      <c r="P83" s="150"/>
      <c r="Q83" s="121">
        <f t="shared" si="0"/>
        <v>0</v>
      </c>
      <c r="R83" s="123"/>
    </row>
    <row r="84" spans="1:18" ht="18" hidden="1" customHeight="1" x14ac:dyDescent="0.2">
      <c r="A84" s="332">
        <v>75</v>
      </c>
      <c r="B84" s="333"/>
      <c r="C84" s="8"/>
      <c r="D84" s="8"/>
      <c r="E84" s="167"/>
      <c r="F84" s="146"/>
      <c r="G84" s="142"/>
      <c r="H84" s="147"/>
      <c r="I84" s="142"/>
      <c r="J84" s="19"/>
      <c r="K84" s="147"/>
      <c r="L84" s="142"/>
      <c r="M84" s="19"/>
      <c r="N84" s="147"/>
      <c r="O84" s="40"/>
      <c r="P84" s="150"/>
      <c r="Q84" s="121">
        <f t="shared" si="0"/>
        <v>0</v>
      </c>
      <c r="R84" s="123"/>
    </row>
    <row r="85" spans="1:18" ht="18" hidden="1" customHeight="1" x14ac:dyDescent="0.2">
      <c r="A85" s="332">
        <v>76</v>
      </c>
      <c r="B85" s="333"/>
      <c r="C85" s="8"/>
      <c r="D85" s="8"/>
      <c r="E85" s="167"/>
      <c r="F85" s="146"/>
      <c r="G85" s="142"/>
      <c r="H85" s="147"/>
      <c r="I85" s="142"/>
      <c r="J85" s="19"/>
      <c r="K85" s="147"/>
      <c r="L85" s="142"/>
      <c r="M85" s="19"/>
      <c r="N85" s="147"/>
      <c r="O85" s="40"/>
      <c r="P85" s="150"/>
      <c r="Q85" s="121">
        <f t="shared" si="0"/>
        <v>0</v>
      </c>
      <c r="R85" s="123"/>
    </row>
    <row r="86" spans="1:18" ht="18" hidden="1" customHeight="1" x14ac:dyDescent="0.2">
      <c r="A86" s="332">
        <v>77</v>
      </c>
      <c r="B86" s="333"/>
      <c r="C86" s="8"/>
      <c r="D86" s="8"/>
      <c r="E86" s="167"/>
      <c r="F86" s="146"/>
      <c r="G86" s="142"/>
      <c r="H86" s="147"/>
      <c r="I86" s="142"/>
      <c r="J86" s="19"/>
      <c r="K86" s="147"/>
      <c r="L86" s="142"/>
      <c r="M86" s="19"/>
      <c r="N86" s="147"/>
      <c r="O86" s="40"/>
      <c r="P86" s="150"/>
      <c r="Q86" s="121">
        <f t="shared" si="0"/>
        <v>0</v>
      </c>
      <c r="R86" s="123"/>
    </row>
    <row r="87" spans="1:18" ht="18" hidden="1" customHeight="1" x14ac:dyDescent="0.2">
      <c r="A87" s="332">
        <v>78</v>
      </c>
      <c r="B87" s="333"/>
      <c r="C87" s="8"/>
      <c r="D87" s="8"/>
      <c r="E87" s="167"/>
      <c r="F87" s="146"/>
      <c r="G87" s="142"/>
      <c r="H87" s="147"/>
      <c r="I87" s="142"/>
      <c r="J87" s="19"/>
      <c r="K87" s="147"/>
      <c r="L87" s="142"/>
      <c r="M87" s="19"/>
      <c r="N87" s="147"/>
      <c r="O87" s="40"/>
      <c r="P87" s="150"/>
      <c r="Q87" s="121">
        <f t="shared" si="0"/>
        <v>0</v>
      </c>
      <c r="R87" s="123"/>
    </row>
    <row r="88" spans="1:18" ht="18" hidden="1" customHeight="1" x14ac:dyDescent="0.2">
      <c r="A88" s="332">
        <v>79</v>
      </c>
      <c r="B88" s="333"/>
      <c r="C88" s="8"/>
      <c r="D88" s="8"/>
      <c r="E88" s="167"/>
      <c r="F88" s="146"/>
      <c r="G88" s="142"/>
      <c r="H88" s="147"/>
      <c r="I88" s="142"/>
      <c r="J88" s="19"/>
      <c r="K88" s="147"/>
      <c r="L88" s="142"/>
      <c r="M88" s="19"/>
      <c r="N88" s="147"/>
      <c r="O88" s="40"/>
      <c r="P88" s="150"/>
      <c r="Q88" s="121">
        <f t="shared" si="0"/>
        <v>0</v>
      </c>
      <c r="R88" s="123"/>
    </row>
    <row r="89" spans="1:18" ht="18" hidden="1" customHeight="1" x14ac:dyDescent="0.2">
      <c r="A89" s="332">
        <v>80</v>
      </c>
      <c r="B89" s="333"/>
      <c r="C89" s="8"/>
      <c r="D89" s="8"/>
      <c r="E89" s="167"/>
      <c r="F89" s="146"/>
      <c r="G89" s="142"/>
      <c r="H89" s="147"/>
      <c r="I89" s="142"/>
      <c r="J89" s="19"/>
      <c r="K89" s="147"/>
      <c r="L89" s="142"/>
      <c r="M89" s="19"/>
      <c r="N89" s="147"/>
      <c r="O89" s="40"/>
      <c r="P89" s="150"/>
      <c r="Q89" s="121">
        <f t="shared" si="0"/>
        <v>0</v>
      </c>
      <c r="R89" s="123"/>
    </row>
    <row r="90" spans="1:18" ht="18" hidden="1" customHeight="1" x14ac:dyDescent="0.2">
      <c r="A90" s="332">
        <v>81</v>
      </c>
      <c r="B90" s="333"/>
      <c r="C90" s="8"/>
      <c r="D90" s="8"/>
      <c r="E90" s="167"/>
      <c r="F90" s="146"/>
      <c r="G90" s="142"/>
      <c r="H90" s="147"/>
      <c r="I90" s="142"/>
      <c r="J90" s="19"/>
      <c r="K90" s="147"/>
      <c r="L90" s="142"/>
      <c r="M90" s="19"/>
      <c r="N90" s="147"/>
      <c r="O90" s="40"/>
      <c r="P90" s="150"/>
      <c r="Q90" s="121">
        <f t="shared" si="0"/>
        <v>0</v>
      </c>
      <c r="R90" s="123"/>
    </row>
    <row r="91" spans="1:18" ht="18" hidden="1" customHeight="1" x14ac:dyDescent="0.2">
      <c r="A91" s="332">
        <v>82</v>
      </c>
      <c r="B91" s="333"/>
      <c r="C91" s="8"/>
      <c r="D91" s="8"/>
      <c r="E91" s="167"/>
      <c r="F91" s="146"/>
      <c r="G91" s="142"/>
      <c r="H91" s="147"/>
      <c r="I91" s="142"/>
      <c r="J91" s="19"/>
      <c r="K91" s="147"/>
      <c r="L91" s="142"/>
      <c r="M91" s="19"/>
      <c r="N91" s="147"/>
      <c r="O91" s="40"/>
      <c r="P91" s="150"/>
      <c r="Q91" s="121">
        <f t="shared" si="0"/>
        <v>0</v>
      </c>
      <c r="R91" s="123"/>
    </row>
    <row r="92" spans="1:18" ht="18" hidden="1" customHeight="1" x14ac:dyDescent="0.2">
      <c r="A92" s="332">
        <v>83</v>
      </c>
      <c r="B92" s="333"/>
      <c r="C92" s="8"/>
      <c r="D92" s="8"/>
      <c r="E92" s="167"/>
      <c r="F92" s="146"/>
      <c r="G92" s="142"/>
      <c r="H92" s="147"/>
      <c r="I92" s="142"/>
      <c r="J92" s="19"/>
      <c r="K92" s="147"/>
      <c r="L92" s="142"/>
      <c r="M92" s="19"/>
      <c r="N92" s="147"/>
      <c r="O92" s="40"/>
      <c r="P92" s="150"/>
      <c r="Q92" s="121">
        <f t="shared" si="0"/>
        <v>0</v>
      </c>
      <c r="R92" s="123"/>
    </row>
    <row r="93" spans="1:18" ht="18" hidden="1" customHeight="1" x14ac:dyDescent="0.2">
      <c r="A93" s="332">
        <v>84</v>
      </c>
      <c r="B93" s="333"/>
      <c r="C93" s="8"/>
      <c r="D93" s="8"/>
      <c r="E93" s="167"/>
      <c r="F93" s="146"/>
      <c r="G93" s="142"/>
      <c r="H93" s="147"/>
      <c r="I93" s="142"/>
      <c r="J93" s="19"/>
      <c r="K93" s="147"/>
      <c r="L93" s="142"/>
      <c r="M93" s="19"/>
      <c r="N93" s="147"/>
      <c r="O93" s="40"/>
      <c r="P93" s="150"/>
      <c r="Q93" s="121">
        <f t="shared" si="0"/>
        <v>0</v>
      </c>
      <c r="R93" s="123"/>
    </row>
    <row r="94" spans="1:18" ht="18" hidden="1" customHeight="1" x14ac:dyDescent="0.2">
      <c r="A94" s="332">
        <v>85</v>
      </c>
      <c r="B94" s="333"/>
      <c r="C94" s="8"/>
      <c r="D94" s="8"/>
      <c r="E94" s="167"/>
      <c r="F94" s="146"/>
      <c r="G94" s="142"/>
      <c r="H94" s="147"/>
      <c r="I94" s="142"/>
      <c r="J94" s="19"/>
      <c r="K94" s="147"/>
      <c r="L94" s="142"/>
      <c r="M94" s="19"/>
      <c r="N94" s="147"/>
      <c r="O94" s="40"/>
      <c r="P94" s="150"/>
      <c r="Q94" s="121">
        <f t="shared" si="0"/>
        <v>0</v>
      </c>
      <c r="R94" s="123"/>
    </row>
    <row r="95" spans="1:18" ht="18" hidden="1" customHeight="1" x14ac:dyDescent="0.2">
      <c r="A95" s="332">
        <v>86</v>
      </c>
      <c r="B95" s="333"/>
      <c r="C95" s="8"/>
      <c r="D95" s="8"/>
      <c r="E95" s="167"/>
      <c r="F95" s="146"/>
      <c r="G95" s="142"/>
      <c r="H95" s="147"/>
      <c r="I95" s="142"/>
      <c r="J95" s="19"/>
      <c r="K95" s="147"/>
      <c r="L95" s="142"/>
      <c r="M95" s="19"/>
      <c r="N95" s="147"/>
      <c r="O95" s="40"/>
      <c r="P95" s="150"/>
      <c r="Q95" s="121">
        <f t="shared" si="0"/>
        <v>0</v>
      </c>
      <c r="R95" s="123"/>
    </row>
    <row r="96" spans="1:18" ht="18" hidden="1" customHeight="1" x14ac:dyDescent="0.2">
      <c r="A96" s="332">
        <v>87</v>
      </c>
      <c r="B96" s="333"/>
      <c r="C96" s="8"/>
      <c r="D96" s="8"/>
      <c r="E96" s="167"/>
      <c r="F96" s="146"/>
      <c r="G96" s="142"/>
      <c r="H96" s="147"/>
      <c r="I96" s="142"/>
      <c r="J96" s="19"/>
      <c r="K96" s="147"/>
      <c r="L96" s="142"/>
      <c r="M96" s="19"/>
      <c r="N96" s="147"/>
      <c r="O96" s="40"/>
      <c r="P96" s="150"/>
      <c r="Q96" s="121">
        <f t="shared" si="0"/>
        <v>0</v>
      </c>
      <c r="R96" s="123"/>
    </row>
    <row r="97" spans="1:18" ht="18" hidden="1" customHeight="1" x14ac:dyDescent="0.2">
      <c r="A97" s="332">
        <v>88</v>
      </c>
      <c r="B97" s="333"/>
      <c r="C97" s="8"/>
      <c r="D97" s="8"/>
      <c r="E97" s="167"/>
      <c r="F97" s="146"/>
      <c r="G97" s="142"/>
      <c r="H97" s="147"/>
      <c r="I97" s="142"/>
      <c r="J97" s="19"/>
      <c r="K97" s="147"/>
      <c r="L97" s="142"/>
      <c r="M97" s="19"/>
      <c r="N97" s="147"/>
      <c r="O97" s="40"/>
      <c r="P97" s="150"/>
      <c r="Q97" s="121">
        <f t="shared" si="0"/>
        <v>0</v>
      </c>
      <c r="R97" s="123"/>
    </row>
    <row r="98" spans="1:18" ht="18" hidden="1" customHeight="1" x14ac:dyDescent="0.2">
      <c r="A98" s="332">
        <v>89</v>
      </c>
      <c r="B98" s="333"/>
      <c r="C98" s="8"/>
      <c r="D98" s="8"/>
      <c r="E98" s="167"/>
      <c r="F98" s="146"/>
      <c r="G98" s="142"/>
      <c r="H98" s="147"/>
      <c r="I98" s="142"/>
      <c r="J98" s="19"/>
      <c r="K98" s="147"/>
      <c r="L98" s="142"/>
      <c r="M98" s="19"/>
      <c r="N98" s="147"/>
      <c r="O98" s="40"/>
      <c r="P98" s="150"/>
      <c r="Q98" s="121">
        <f t="shared" si="0"/>
        <v>0</v>
      </c>
      <c r="R98" s="123"/>
    </row>
    <row r="99" spans="1:18" ht="18" hidden="1" customHeight="1" x14ac:dyDescent="0.2">
      <c r="A99" s="332">
        <v>90</v>
      </c>
      <c r="B99" s="333"/>
      <c r="C99" s="8"/>
      <c r="D99" s="8"/>
      <c r="E99" s="167"/>
      <c r="F99" s="146"/>
      <c r="G99" s="142"/>
      <c r="H99" s="147"/>
      <c r="I99" s="142"/>
      <c r="J99" s="19"/>
      <c r="K99" s="147"/>
      <c r="L99" s="142"/>
      <c r="M99" s="19"/>
      <c r="N99" s="147"/>
      <c r="O99" s="40"/>
      <c r="P99" s="150"/>
      <c r="Q99" s="121">
        <f t="shared" si="0"/>
        <v>0</v>
      </c>
      <c r="R99" s="123"/>
    </row>
    <row r="100" spans="1:18" ht="18" hidden="1" customHeight="1" x14ac:dyDescent="0.2">
      <c r="A100" s="332">
        <v>91</v>
      </c>
      <c r="B100" s="333"/>
      <c r="C100" s="8"/>
      <c r="D100" s="8"/>
      <c r="E100" s="167"/>
      <c r="F100" s="146"/>
      <c r="G100" s="142"/>
      <c r="H100" s="147"/>
      <c r="I100" s="142"/>
      <c r="J100" s="19"/>
      <c r="K100" s="147"/>
      <c r="L100" s="142"/>
      <c r="M100" s="19"/>
      <c r="N100" s="147"/>
      <c r="O100" s="40"/>
      <c r="P100" s="150"/>
      <c r="Q100" s="121">
        <f t="shared" si="0"/>
        <v>0</v>
      </c>
      <c r="R100" s="123"/>
    </row>
    <row r="101" spans="1:18" ht="18" hidden="1" customHeight="1" x14ac:dyDescent="0.2">
      <c r="A101" s="332">
        <v>92</v>
      </c>
      <c r="B101" s="333"/>
      <c r="C101" s="8"/>
      <c r="D101" s="8"/>
      <c r="E101" s="167"/>
      <c r="F101" s="146"/>
      <c r="G101" s="142"/>
      <c r="H101" s="147"/>
      <c r="I101" s="142"/>
      <c r="J101" s="19"/>
      <c r="K101" s="147"/>
      <c r="L101" s="142"/>
      <c r="M101" s="19"/>
      <c r="N101" s="147"/>
      <c r="O101" s="40"/>
      <c r="P101" s="150"/>
      <c r="Q101" s="121">
        <f t="shared" si="0"/>
        <v>0</v>
      </c>
      <c r="R101" s="123"/>
    </row>
    <row r="102" spans="1:18" ht="18" hidden="1" customHeight="1" x14ac:dyDescent="0.2">
      <c r="A102" s="332">
        <v>93</v>
      </c>
      <c r="B102" s="333"/>
      <c r="C102" s="8"/>
      <c r="D102" s="8"/>
      <c r="E102" s="167"/>
      <c r="F102" s="146"/>
      <c r="G102" s="142"/>
      <c r="H102" s="147"/>
      <c r="I102" s="142"/>
      <c r="J102" s="19"/>
      <c r="K102" s="147"/>
      <c r="L102" s="142"/>
      <c r="M102" s="19"/>
      <c r="N102" s="147"/>
      <c r="O102" s="40"/>
      <c r="P102" s="150"/>
      <c r="Q102" s="121">
        <f t="shared" si="0"/>
        <v>0</v>
      </c>
      <c r="R102" s="123"/>
    </row>
    <row r="103" spans="1:18" ht="18" hidden="1" customHeight="1" x14ac:dyDescent="0.2">
      <c r="A103" s="332">
        <v>94</v>
      </c>
      <c r="B103" s="333"/>
      <c r="C103" s="8"/>
      <c r="D103" s="8"/>
      <c r="E103" s="167"/>
      <c r="F103" s="146"/>
      <c r="G103" s="142"/>
      <c r="H103" s="147"/>
      <c r="I103" s="142"/>
      <c r="J103" s="19"/>
      <c r="K103" s="147"/>
      <c r="L103" s="142"/>
      <c r="M103" s="19"/>
      <c r="N103" s="147"/>
      <c r="O103" s="40"/>
      <c r="P103" s="150"/>
      <c r="Q103" s="121">
        <f t="shared" si="0"/>
        <v>0</v>
      </c>
      <c r="R103" s="123"/>
    </row>
    <row r="104" spans="1:18" ht="18" hidden="1" customHeight="1" x14ac:dyDescent="0.2">
      <c r="A104" s="332">
        <v>95</v>
      </c>
      <c r="B104" s="333"/>
      <c r="C104" s="8"/>
      <c r="D104" s="8"/>
      <c r="E104" s="167"/>
      <c r="F104" s="146"/>
      <c r="G104" s="142"/>
      <c r="H104" s="147"/>
      <c r="I104" s="142"/>
      <c r="J104" s="19"/>
      <c r="K104" s="147"/>
      <c r="L104" s="142"/>
      <c r="M104" s="19"/>
      <c r="N104" s="147"/>
      <c r="O104" s="40"/>
      <c r="P104" s="150"/>
      <c r="Q104" s="121">
        <f t="shared" si="0"/>
        <v>0</v>
      </c>
      <c r="R104" s="123"/>
    </row>
    <row r="105" spans="1:18" ht="18" hidden="1" customHeight="1" x14ac:dyDescent="0.2">
      <c r="A105" s="332">
        <v>96</v>
      </c>
      <c r="B105" s="333"/>
      <c r="C105" s="8"/>
      <c r="D105" s="8"/>
      <c r="E105" s="167"/>
      <c r="F105" s="146"/>
      <c r="G105" s="142"/>
      <c r="H105" s="147"/>
      <c r="I105" s="142"/>
      <c r="J105" s="19"/>
      <c r="K105" s="147"/>
      <c r="L105" s="142"/>
      <c r="M105" s="19"/>
      <c r="N105" s="147"/>
      <c r="O105" s="40"/>
      <c r="P105" s="150"/>
      <c r="Q105" s="121">
        <f t="shared" si="0"/>
        <v>0</v>
      </c>
      <c r="R105" s="123"/>
    </row>
    <row r="106" spans="1:18" ht="18" hidden="1" customHeight="1" x14ac:dyDescent="0.2">
      <c r="A106" s="332">
        <v>97</v>
      </c>
      <c r="B106" s="333"/>
      <c r="C106" s="8"/>
      <c r="D106" s="8"/>
      <c r="E106" s="167"/>
      <c r="F106" s="146"/>
      <c r="G106" s="142"/>
      <c r="H106" s="147"/>
      <c r="I106" s="142"/>
      <c r="J106" s="19"/>
      <c r="K106" s="147"/>
      <c r="L106" s="142"/>
      <c r="M106" s="19"/>
      <c r="N106" s="147"/>
      <c r="O106" s="40"/>
      <c r="P106" s="150"/>
      <c r="Q106" s="121">
        <f t="shared" si="0"/>
        <v>0</v>
      </c>
      <c r="R106" s="123"/>
    </row>
    <row r="107" spans="1:18" ht="18" hidden="1" customHeight="1" x14ac:dyDescent="0.2">
      <c r="A107" s="332">
        <v>98</v>
      </c>
      <c r="B107" s="333"/>
      <c r="C107" s="8"/>
      <c r="D107" s="8"/>
      <c r="E107" s="167"/>
      <c r="F107" s="146"/>
      <c r="G107" s="142"/>
      <c r="H107" s="147"/>
      <c r="I107" s="142"/>
      <c r="J107" s="19"/>
      <c r="K107" s="147"/>
      <c r="L107" s="142"/>
      <c r="M107" s="19"/>
      <c r="N107" s="147"/>
      <c r="O107" s="40"/>
      <c r="P107" s="150"/>
      <c r="Q107" s="121">
        <f t="shared" ref="Q107:Q170" si="1">IF(G107="",0,INT(SUM(PRODUCT(G107,I107,L107),O107)))</f>
        <v>0</v>
      </c>
      <c r="R107" s="123"/>
    </row>
    <row r="108" spans="1:18" ht="18" hidden="1" customHeight="1" x14ac:dyDescent="0.2">
      <c r="A108" s="332">
        <v>99</v>
      </c>
      <c r="B108" s="333"/>
      <c r="C108" s="8"/>
      <c r="D108" s="8"/>
      <c r="E108" s="167"/>
      <c r="F108" s="146"/>
      <c r="G108" s="142"/>
      <c r="H108" s="147"/>
      <c r="I108" s="142"/>
      <c r="J108" s="19"/>
      <c r="K108" s="147"/>
      <c r="L108" s="142"/>
      <c r="M108" s="19"/>
      <c r="N108" s="147"/>
      <c r="O108" s="40"/>
      <c r="P108" s="150"/>
      <c r="Q108" s="121">
        <f t="shared" si="1"/>
        <v>0</v>
      </c>
      <c r="R108" s="123"/>
    </row>
    <row r="109" spans="1:18" ht="18" hidden="1" customHeight="1" x14ac:dyDescent="0.2">
      <c r="A109" s="332">
        <v>100</v>
      </c>
      <c r="B109" s="333"/>
      <c r="C109" s="8"/>
      <c r="D109" s="8"/>
      <c r="E109" s="167"/>
      <c r="F109" s="146"/>
      <c r="G109" s="142"/>
      <c r="H109" s="147"/>
      <c r="I109" s="142"/>
      <c r="J109" s="19"/>
      <c r="K109" s="147"/>
      <c r="L109" s="142"/>
      <c r="M109" s="19"/>
      <c r="N109" s="147"/>
      <c r="O109" s="40"/>
      <c r="P109" s="150"/>
      <c r="Q109" s="121">
        <f t="shared" si="1"/>
        <v>0</v>
      </c>
      <c r="R109" s="123"/>
    </row>
    <row r="110" spans="1:18" ht="18" hidden="1" customHeight="1" x14ac:dyDescent="0.2">
      <c r="A110" s="332">
        <v>101</v>
      </c>
      <c r="B110" s="333"/>
      <c r="C110" s="8"/>
      <c r="D110" s="8"/>
      <c r="E110" s="167"/>
      <c r="F110" s="146"/>
      <c r="G110" s="142"/>
      <c r="H110" s="147"/>
      <c r="I110" s="142"/>
      <c r="J110" s="19"/>
      <c r="K110" s="147"/>
      <c r="L110" s="142"/>
      <c r="M110" s="19"/>
      <c r="N110" s="147"/>
      <c r="O110" s="40"/>
      <c r="P110" s="150"/>
      <c r="Q110" s="121">
        <f t="shared" si="1"/>
        <v>0</v>
      </c>
      <c r="R110" s="123"/>
    </row>
    <row r="111" spans="1:18" ht="18" hidden="1" customHeight="1" x14ac:dyDescent="0.2">
      <c r="A111" s="332">
        <v>102</v>
      </c>
      <c r="B111" s="333"/>
      <c r="C111" s="8"/>
      <c r="D111" s="8"/>
      <c r="E111" s="167"/>
      <c r="F111" s="146"/>
      <c r="G111" s="142"/>
      <c r="H111" s="147"/>
      <c r="I111" s="142"/>
      <c r="J111" s="19"/>
      <c r="K111" s="147"/>
      <c r="L111" s="142"/>
      <c r="M111" s="19"/>
      <c r="N111" s="147"/>
      <c r="O111" s="40"/>
      <c r="P111" s="150"/>
      <c r="Q111" s="121">
        <f t="shared" si="1"/>
        <v>0</v>
      </c>
      <c r="R111" s="123"/>
    </row>
    <row r="112" spans="1:18" ht="18" hidden="1" customHeight="1" x14ac:dyDescent="0.2">
      <c r="A112" s="332">
        <v>103</v>
      </c>
      <c r="B112" s="333"/>
      <c r="C112" s="8"/>
      <c r="D112" s="8"/>
      <c r="E112" s="167"/>
      <c r="F112" s="146"/>
      <c r="G112" s="142"/>
      <c r="H112" s="147"/>
      <c r="I112" s="142"/>
      <c r="J112" s="19"/>
      <c r="K112" s="147"/>
      <c r="L112" s="142"/>
      <c r="M112" s="19"/>
      <c r="N112" s="147"/>
      <c r="O112" s="40"/>
      <c r="P112" s="150"/>
      <c r="Q112" s="121">
        <f t="shared" si="1"/>
        <v>0</v>
      </c>
      <c r="R112" s="123"/>
    </row>
    <row r="113" spans="1:18" ht="18" hidden="1" customHeight="1" x14ac:dyDescent="0.2">
      <c r="A113" s="332">
        <v>104</v>
      </c>
      <c r="B113" s="333"/>
      <c r="C113" s="8"/>
      <c r="D113" s="8"/>
      <c r="E113" s="167"/>
      <c r="F113" s="146"/>
      <c r="G113" s="142"/>
      <c r="H113" s="147"/>
      <c r="I113" s="142"/>
      <c r="J113" s="19"/>
      <c r="K113" s="147"/>
      <c r="L113" s="142"/>
      <c r="M113" s="19"/>
      <c r="N113" s="147"/>
      <c r="O113" s="40"/>
      <c r="P113" s="150"/>
      <c r="Q113" s="121">
        <f t="shared" si="1"/>
        <v>0</v>
      </c>
      <c r="R113" s="123"/>
    </row>
    <row r="114" spans="1:18" ht="18" hidden="1" customHeight="1" x14ac:dyDescent="0.2">
      <c r="A114" s="332">
        <v>105</v>
      </c>
      <c r="B114" s="333"/>
      <c r="C114" s="8"/>
      <c r="D114" s="8"/>
      <c r="E114" s="167"/>
      <c r="F114" s="146"/>
      <c r="G114" s="142"/>
      <c r="H114" s="147"/>
      <c r="I114" s="142"/>
      <c r="J114" s="19"/>
      <c r="K114" s="147"/>
      <c r="L114" s="142"/>
      <c r="M114" s="19"/>
      <c r="N114" s="147"/>
      <c r="O114" s="40"/>
      <c r="P114" s="150"/>
      <c r="Q114" s="121">
        <f t="shared" si="1"/>
        <v>0</v>
      </c>
      <c r="R114" s="123"/>
    </row>
    <row r="115" spans="1:18" ht="18" hidden="1" customHeight="1" x14ac:dyDescent="0.2">
      <c r="A115" s="332">
        <v>106</v>
      </c>
      <c r="B115" s="333"/>
      <c r="C115" s="8"/>
      <c r="D115" s="8"/>
      <c r="E115" s="167"/>
      <c r="F115" s="146"/>
      <c r="G115" s="142"/>
      <c r="H115" s="147"/>
      <c r="I115" s="142"/>
      <c r="J115" s="19"/>
      <c r="K115" s="147"/>
      <c r="L115" s="142"/>
      <c r="M115" s="19"/>
      <c r="N115" s="147"/>
      <c r="O115" s="40"/>
      <c r="P115" s="150"/>
      <c r="Q115" s="121">
        <f t="shared" si="1"/>
        <v>0</v>
      </c>
      <c r="R115" s="123"/>
    </row>
    <row r="116" spans="1:18" ht="18" hidden="1" customHeight="1" x14ac:dyDescent="0.2">
      <c r="A116" s="332">
        <v>107</v>
      </c>
      <c r="B116" s="333"/>
      <c r="C116" s="8"/>
      <c r="D116" s="8"/>
      <c r="E116" s="167"/>
      <c r="F116" s="146"/>
      <c r="G116" s="142"/>
      <c r="H116" s="147"/>
      <c r="I116" s="142"/>
      <c r="J116" s="19"/>
      <c r="K116" s="147"/>
      <c r="L116" s="142"/>
      <c r="M116" s="19"/>
      <c r="N116" s="147"/>
      <c r="O116" s="40"/>
      <c r="P116" s="150"/>
      <c r="Q116" s="121">
        <f t="shared" si="1"/>
        <v>0</v>
      </c>
      <c r="R116" s="123"/>
    </row>
    <row r="117" spans="1:18" ht="18" hidden="1" customHeight="1" x14ac:dyDescent="0.2">
      <c r="A117" s="332">
        <v>108</v>
      </c>
      <c r="B117" s="333"/>
      <c r="C117" s="8"/>
      <c r="D117" s="8"/>
      <c r="E117" s="167"/>
      <c r="F117" s="146"/>
      <c r="G117" s="142"/>
      <c r="H117" s="147"/>
      <c r="I117" s="142"/>
      <c r="J117" s="19"/>
      <c r="K117" s="147"/>
      <c r="L117" s="142"/>
      <c r="M117" s="19"/>
      <c r="N117" s="147"/>
      <c r="O117" s="40"/>
      <c r="P117" s="150"/>
      <c r="Q117" s="121">
        <f t="shared" si="1"/>
        <v>0</v>
      </c>
      <c r="R117" s="123"/>
    </row>
    <row r="118" spans="1:18" ht="18" hidden="1" customHeight="1" x14ac:dyDescent="0.2">
      <c r="A118" s="332">
        <v>109</v>
      </c>
      <c r="B118" s="333"/>
      <c r="C118" s="8"/>
      <c r="D118" s="8"/>
      <c r="E118" s="167"/>
      <c r="F118" s="146"/>
      <c r="G118" s="142"/>
      <c r="H118" s="147"/>
      <c r="I118" s="142"/>
      <c r="J118" s="19"/>
      <c r="K118" s="147"/>
      <c r="L118" s="142"/>
      <c r="M118" s="19"/>
      <c r="N118" s="147"/>
      <c r="O118" s="40"/>
      <c r="P118" s="150"/>
      <c r="Q118" s="121">
        <f t="shared" si="1"/>
        <v>0</v>
      </c>
      <c r="R118" s="123"/>
    </row>
    <row r="119" spans="1:18" ht="18" hidden="1" customHeight="1" x14ac:dyDescent="0.2">
      <c r="A119" s="332">
        <v>110</v>
      </c>
      <c r="B119" s="333"/>
      <c r="C119" s="8"/>
      <c r="D119" s="8"/>
      <c r="E119" s="167"/>
      <c r="F119" s="146"/>
      <c r="G119" s="142"/>
      <c r="H119" s="147"/>
      <c r="I119" s="142"/>
      <c r="J119" s="19"/>
      <c r="K119" s="147"/>
      <c r="L119" s="142"/>
      <c r="M119" s="19"/>
      <c r="N119" s="147"/>
      <c r="O119" s="40"/>
      <c r="P119" s="150"/>
      <c r="Q119" s="121">
        <f t="shared" si="1"/>
        <v>0</v>
      </c>
      <c r="R119" s="123"/>
    </row>
    <row r="120" spans="1:18" ht="18" hidden="1" customHeight="1" x14ac:dyDescent="0.2">
      <c r="A120" s="332">
        <v>111</v>
      </c>
      <c r="B120" s="333"/>
      <c r="C120" s="8"/>
      <c r="D120" s="8"/>
      <c r="E120" s="167"/>
      <c r="F120" s="146"/>
      <c r="G120" s="142"/>
      <c r="H120" s="147"/>
      <c r="I120" s="142"/>
      <c r="J120" s="19"/>
      <c r="K120" s="147"/>
      <c r="L120" s="142"/>
      <c r="M120" s="19"/>
      <c r="N120" s="147"/>
      <c r="O120" s="40"/>
      <c r="P120" s="150"/>
      <c r="Q120" s="121">
        <f t="shared" si="1"/>
        <v>0</v>
      </c>
      <c r="R120" s="123"/>
    </row>
    <row r="121" spans="1:18" ht="18" hidden="1" customHeight="1" x14ac:dyDescent="0.2">
      <c r="A121" s="332">
        <v>112</v>
      </c>
      <c r="B121" s="333"/>
      <c r="C121" s="8"/>
      <c r="D121" s="8"/>
      <c r="E121" s="167"/>
      <c r="F121" s="146"/>
      <c r="G121" s="142"/>
      <c r="H121" s="147"/>
      <c r="I121" s="142"/>
      <c r="J121" s="19"/>
      <c r="K121" s="147"/>
      <c r="L121" s="142"/>
      <c r="M121" s="19"/>
      <c r="N121" s="147"/>
      <c r="O121" s="40"/>
      <c r="P121" s="150"/>
      <c r="Q121" s="121">
        <f t="shared" si="1"/>
        <v>0</v>
      </c>
      <c r="R121" s="123"/>
    </row>
    <row r="122" spans="1:18" ht="18" hidden="1" customHeight="1" x14ac:dyDescent="0.2">
      <c r="A122" s="332">
        <v>113</v>
      </c>
      <c r="B122" s="333"/>
      <c r="C122" s="8"/>
      <c r="D122" s="8"/>
      <c r="E122" s="167"/>
      <c r="F122" s="146"/>
      <c r="G122" s="142"/>
      <c r="H122" s="147"/>
      <c r="I122" s="142"/>
      <c r="J122" s="19"/>
      <c r="K122" s="147"/>
      <c r="L122" s="142"/>
      <c r="M122" s="19"/>
      <c r="N122" s="147"/>
      <c r="O122" s="40"/>
      <c r="P122" s="150"/>
      <c r="Q122" s="121">
        <f t="shared" si="1"/>
        <v>0</v>
      </c>
      <c r="R122" s="123"/>
    </row>
    <row r="123" spans="1:18" ht="18" hidden="1" customHeight="1" x14ac:dyDescent="0.2">
      <c r="A123" s="332">
        <v>114</v>
      </c>
      <c r="B123" s="333"/>
      <c r="C123" s="8"/>
      <c r="D123" s="8"/>
      <c r="E123" s="167"/>
      <c r="F123" s="146"/>
      <c r="G123" s="142"/>
      <c r="H123" s="147"/>
      <c r="I123" s="142"/>
      <c r="J123" s="19"/>
      <c r="K123" s="147"/>
      <c r="L123" s="142"/>
      <c r="M123" s="19"/>
      <c r="N123" s="147"/>
      <c r="O123" s="40"/>
      <c r="P123" s="150"/>
      <c r="Q123" s="121">
        <f t="shared" si="1"/>
        <v>0</v>
      </c>
      <c r="R123" s="123"/>
    </row>
    <row r="124" spans="1:18" ht="18" hidden="1" customHeight="1" x14ac:dyDescent="0.2">
      <c r="A124" s="332">
        <v>115</v>
      </c>
      <c r="B124" s="333"/>
      <c r="C124" s="8"/>
      <c r="D124" s="8"/>
      <c r="E124" s="167"/>
      <c r="F124" s="146"/>
      <c r="G124" s="142"/>
      <c r="H124" s="147"/>
      <c r="I124" s="142"/>
      <c r="J124" s="19"/>
      <c r="K124" s="147"/>
      <c r="L124" s="142"/>
      <c r="M124" s="19"/>
      <c r="N124" s="147"/>
      <c r="O124" s="40"/>
      <c r="P124" s="150"/>
      <c r="Q124" s="121">
        <f t="shared" si="1"/>
        <v>0</v>
      </c>
      <c r="R124" s="123"/>
    </row>
    <row r="125" spans="1:18" ht="18" hidden="1" customHeight="1" x14ac:dyDescent="0.2">
      <c r="A125" s="332">
        <v>116</v>
      </c>
      <c r="B125" s="333"/>
      <c r="C125" s="8"/>
      <c r="D125" s="8"/>
      <c r="E125" s="167"/>
      <c r="F125" s="146"/>
      <c r="G125" s="142"/>
      <c r="H125" s="147"/>
      <c r="I125" s="142"/>
      <c r="J125" s="19"/>
      <c r="K125" s="147"/>
      <c r="L125" s="142"/>
      <c r="M125" s="19"/>
      <c r="N125" s="147"/>
      <c r="O125" s="40"/>
      <c r="P125" s="150"/>
      <c r="Q125" s="121">
        <f t="shared" si="1"/>
        <v>0</v>
      </c>
      <c r="R125" s="123"/>
    </row>
    <row r="126" spans="1:18" ht="18" hidden="1" customHeight="1" x14ac:dyDescent="0.2">
      <c r="A126" s="332">
        <v>117</v>
      </c>
      <c r="B126" s="333"/>
      <c r="C126" s="8"/>
      <c r="D126" s="8"/>
      <c r="E126" s="167"/>
      <c r="F126" s="146"/>
      <c r="G126" s="142"/>
      <c r="H126" s="147"/>
      <c r="I126" s="142"/>
      <c r="J126" s="19"/>
      <c r="K126" s="147"/>
      <c r="L126" s="142"/>
      <c r="M126" s="19"/>
      <c r="N126" s="147"/>
      <c r="O126" s="40"/>
      <c r="P126" s="150"/>
      <c r="Q126" s="121">
        <f t="shared" si="1"/>
        <v>0</v>
      </c>
      <c r="R126" s="123"/>
    </row>
    <row r="127" spans="1:18" ht="18" hidden="1" customHeight="1" x14ac:dyDescent="0.2">
      <c r="A127" s="332">
        <v>118</v>
      </c>
      <c r="B127" s="333"/>
      <c r="C127" s="8"/>
      <c r="D127" s="8"/>
      <c r="E127" s="167"/>
      <c r="F127" s="146"/>
      <c r="G127" s="142"/>
      <c r="H127" s="147"/>
      <c r="I127" s="142"/>
      <c r="J127" s="19"/>
      <c r="K127" s="147"/>
      <c r="L127" s="142"/>
      <c r="M127" s="19"/>
      <c r="N127" s="147"/>
      <c r="O127" s="40"/>
      <c r="P127" s="150"/>
      <c r="Q127" s="121">
        <f t="shared" si="1"/>
        <v>0</v>
      </c>
      <c r="R127" s="123"/>
    </row>
    <row r="128" spans="1:18" ht="18" hidden="1" customHeight="1" x14ac:dyDescent="0.2">
      <c r="A128" s="332">
        <v>119</v>
      </c>
      <c r="B128" s="333"/>
      <c r="C128" s="8"/>
      <c r="D128" s="8"/>
      <c r="E128" s="167"/>
      <c r="F128" s="146"/>
      <c r="G128" s="142"/>
      <c r="H128" s="147"/>
      <c r="I128" s="142"/>
      <c r="J128" s="19"/>
      <c r="K128" s="147"/>
      <c r="L128" s="142"/>
      <c r="M128" s="19"/>
      <c r="N128" s="147"/>
      <c r="O128" s="40"/>
      <c r="P128" s="150"/>
      <c r="Q128" s="121">
        <f t="shared" si="1"/>
        <v>0</v>
      </c>
      <c r="R128" s="123"/>
    </row>
    <row r="129" spans="1:18" ht="18" hidden="1" customHeight="1" x14ac:dyDescent="0.2">
      <c r="A129" s="332">
        <v>120</v>
      </c>
      <c r="B129" s="333"/>
      <c r="C129" s="8"/>
      <c r="D129" s="8"/>
      <c r="E129" s="167"/>
      <c r="F129" s="146"/>
      <c r="G129" s="142"/>
      <c r="H129" s="147"/>
      <c r="I129" s="142"/>
      <c r="J129" s="19"/>
      <c r="K129" s="147"/>
      <c r="L129" s="142"/>
      <c r="M129" s="19"/>
      <c r="N129" s="147"/>
      <c r="O129" s="40"/>
      <c r="P129" s="150"/>
      <c r="Q129" s="121">
        <f t="shared" si="1"/>
        <v>0</v>
      </c>
      <c r="R129" s="123"/>
    </row>
    <row r="130" spans="1:18" ht="18" hidden="1" customHeight="1" x14ac:dyDescent="0.2">
      <c r="A130" s="332">
        <v>121</v>
      </c>
      <c r="B130" s="333"/>
      <c r="C130" s="8"/>
      <c r="D130" s="8"/>
      <c r="E130" s="167"/>
      <c r="F130" s="146"/>
      <c r="G130" s="142"/>
      <c r="H130" s="147"/>
      <c r="I130" s="142"/>
      <c r="J130" s="19"/>
      <c r="K130" s="147"/>
      <c r="L130" s="142"/>
      <c r="M130" s="19"/>
      <c r="N130" s="147"/>
      <c r="O130" s="40"/>
      <c r="P130" s="150"/>
      <c r="Q130" s="121">
        <f t="shared" si="1"/>
        <v>0</v>
      </c>
      <c r="R130" s="123"/>
    </row>
    <row r="131" spans="1:18" ht="18" hidden="1" customHeight="1" x14ac:dyDescent="0.2">
      <c r="A131" s="332">
        <v>122</v>
      </c>
      <c r="B131" s="333"/>
      <c r="C131" s="8"/>
      <c r="D131" s="8"/>
      <c r="E131" s="167"/>
      <c r="F131" s="146"/>
      <c r="G131" s="142"/>
      <c r="H131" s="147"/>
      <c r="I131" s="142"/>
      <c r="J131" s="19"/>
      <c r="K131" s="147"/>
      <c r="L131" s="142"/>
      <c r="M131" s="19"/>
      <c r="N131" s="147"/>
      <c r="O131" s="40"/>
      <c r="P131" s="150"/>
      <c r="Q131" s="121">
        <f t="shared" si="1"/>
        <v>0</v>
      </c>
      <c r="R131" s="123"/>
    </row>
    <row r="132" spans="1:18" ht="18" hidden="1" customHeight="1" x14ac:dyDescent="0.2">
      <c r="A132" s="332">
        <v>123</v>
      </c>
      <c r="B132" s="333"/>
      <c r="C132" s="8"/>
      <c r="D132" s="8"/>
      <c r="E132" s="167"/>
      <c r="F132" s="146"/>
      <c r="G132" s="142"/>
      <c r="H132" s="147"/>
      <c r="I132" s="142"/>
      <c r="J132" s="19"/>
      <c r="K132" s="147"/>
      <c r="L132" s="142"/>
      <c r="M132" s="19"/>
      <c r="N132" s="147"/>
      <c r="O132" s="40"/>
      <c r="P132" s="150"/>
      <c r="Q132" s="121">
        <f t="shared" si="1"/>
        <v>0</v>
      </c>
      <c r="R132" s="123"/>
    </row>
    <row r="133" spans="1:18" ht="18" hidden="1" customHeight="1" x14ac:dyDescent="0.2">
      <c r="A133" s="332">
        <v>124</v>
      </c>
      <c r="B133" s="333"/>
      <c r="C133" s="8"/>
      <c r="D133" s="8"/>
      <c r="E133" s="167"/>
      <c r="F133" s="146"/>
      <c r="G133" s="142"/>
      <c r="H133" s="147"/>
      <c r="I133" s="142"/>
      <c r="J133" s="19"/>
      <c r="K133" s="147"/>
      <c r="L133" s="142"/>
      <c r="M133" s="19"/>
      <c r="N133" s="147"/>
      <c r="O133" s="40"/>
      <c r="P133" s="150"/>
      <c r="Q133" s="121">
        <f t="shared" si="1"/>
        <v>0</v>
      </c>
      <c r="R133" s="123"/>
    </row>
    <row r="134" spans="1:18" ht="18" hidden="1" customHeight="1" x14ac:dyDescent="0.2">
      <c r="A134" s="332">
        <v>125</v>
      </c>
      <c r="B134" s="333"/>
      <c r="C134" s="8"/>
      <c r="D134" s="8"/>
      <c r="E134" s="167"/>
      <c r="F134" s="146"/>
      <c r="G134" s="142"/>
      <c r="H134" s="147"/>
      <c r="I134" s="142"/>
      <c r="J134" s="19"/>
      <c r="K134" s="147"/>
      <c r="L134" s="142"/>
      <c r="M134" s="19"/>
      <c r="N134" s="147"/>
      <c r="O134" s="40"/>
      <c r="P134" s="150"/>
      <c r="Q134" s="121">
        <f t="shared" si="1"/>
        <v>0</v>
      </c>
      <c r="R134" s="123"/>
    </row>
    <row r="135" spans="1:18" ht="18" hidden="1" customHeight="1" x14ac:dyDescent="0.2">
      <c r="A135" s="332">
        <v>126</v>
      </c>
      <c r="B135" s="333"/>
      <c r="C135" s="8"/>
      <c r="D135" s="8"/>
      <c r="E135" s="167"/>
      <c r="F135" s="146"/>
      <c r="G135" s="142"/>
      <c r="H135" s="147"/>
      <c r="I135" s="142"/>
      <c r="J135" s="19"/>
      <c r="K135" s="147"/>
      <c r="L135" s="142"/>
      <c r="M135" s="19"/>
      <c r="N135" s="147"/>
      <c r="O135" s="40"/>
      <c r="P135" s="150"/>
      <c r="Q135" s="121">
        <f t="shared" si="1"/>
        <v>0</v>
      </c>
      <c r="R135" s="123"/>
    </row>
    <row r="136" spans="1:18" ht="18" hidden="1" customHeight="1" x14ac:dyDescent="0.2">
      <c r="A136" s="332">
        <v>127</v>
      </c>
      <c r="B136" s="333"/>
      <c r="C136" s="8"/>
      <c r="D136" s="8"/>
      <c r="E136" s="167"/>
      <c r="F136" s="146"/>
      <c r="G136" s="142"/>
      <c r="H136" s="147"/>
      <c r="I136" s="142"/>
      <c r="J136" s="19"/>
      <c r="K136" s="147"/>
      <c r="L136" s="142"/>
      <c r="M136" s="19"/>
      <c r="N136" s="147"/>
      <c r="O136" s="40"/>
      <c r="P136" s="150"/>
      <c r="Q136" s="121">
        <f t="shared" si="1"/>
        <v>0</v>
      </c>
      <c r="R136" s="123"/>
    </row>
    <row r="137" spans="1:18" ht="18" hidden="1" customHeight="1" x14ac:dyDescent="0.2">
      <c r="A137" s="332">
        <v>128</v>
      </c>
      <c r="B137" s="333"/>
      <c r="C137" s="8"/>
      <c r="D137" s="8"/>
      <c r="E137" s="167"/>
      <c r="F137" s="146"/>
      <c r="G137" s="142"/>
      <c r="H137" s="147"/>
      <c r="I137" s="142"/>
      <c r="J137" s="19"/>
      <c r="K137" s="147"/>
      <c r="L137" s="142"/>
      <c r="M137" s="19"/>
      <c r="N137" s="147"/>
      <c r="O137" s="40"/>
      <c r="P137" s="150"/>
      <c r="Q137" s="121">
        <f t="shared" si="1"/>
        <v>0</v>
      </c>
      <c r="R137" s="123"/>
    </row>
    <row r="138" spans="1:18" ht="18" hidden="1" customHeight="1" x14ac:dyDescent="0.2">
      <c r="A138" s="332">
        <v>129</v>
      </c>
      <c r="B138" s="333"/>
      <c r="C138" s="8"/>
      <c r="D138" s="8"/>
      <c r="E138" s="167"/>
      <c r="F138" s="146"/>
      <c r="G138" s="142"/>
      <c r="H138" s="147"/>
      <c r="I138" s="142"/>
      <c r="J138" s="19"/>
      <c r="K138" s="147"/>
      <c r="L138" s="142"/>
      <c r="M138" s="19"/>
      <c r="N138" s="147"/>
      <c r="O138" s="40"/>
      <c r="P138" s="150"/>
      <c r="Q138" s="121">
        <f t="shared" si="1"/>
        <v>0</v>
      </c>
      <c r="R138" s="123"/>
    </row>
    <row r="139" spans="1:18" ht="18" hidden="1" customHeight="1" x14ac:dyDescent="0.2">
      <c r="A139" s="332">
        <v>130</v>
      </c>
      <c r="B139" s="333"/>
      <c r="C139" s="8"/>
      <c r="D139" s="8"/>
      <c r="E139" s="167"/>
      <c r="F139" s="146"/>
      <c r="G139" s="142"/>
      <c r="H139" s="147"/>
      <c r="I139" s="142"/>
      <c r="J139" s="19"/>
      <c r="K139" s="147"/>
      <c r="L139" s="142"/>
      <c r="M139" s="19"/>
      <c r="N139" s="147"/>
      <c r="O139" s="40"/>
      <c r="P139" s="150"/>
      <c r="Q139" s="121">
        <f t="shared" si="1"/>
        <v>0</v>
      </c>
      <c r="R139" s="123"/>
    </row>
    <row r="140" spans="1:18" ht="18" hidden="1" customHeight="1" x14ac:dyDescent="0.2">
      <c r="A140" s="332">
        <v>131</v>
      </c>
      <c r="B140" s="333"/>
      <c r="C140" s="8"/>
      <c r="D140" s="8"/>
      <c r="E140" s="167"/>
      <c r="F140" s="146"/>
      <c r="G140" s="142"/>
      <c r="H140" s="147"/>
      <c r="I140" s="142"/>
      <c r="J140" s="19"/>
      <c r="K140" s="147"/>
      <c r="L140" s="142"/>
      <c r="M140" s="19"/>
      <c r="N140" s="147"/>
      <c r="O140" s="40"/>
      <c r="P140" s="150"/>
      <c r="Q140" s="121">
        <f t="shared" si="1"/>
        <v>0</v>
      </c>
      <c r="R140" s="123"/>
    </row>
    <row r="141" spans="1:18" ht="18" hidden="1" customHeight="1" x14ac:dyDescent="0.2">
      <c r="A141" s="332">
        <v>132</v>
      </c>
      <c r="B141" s="333"/>
      <c r="C141" s="8"/>
      <c r="D141" s="8"/>
      <c r="E141" s="167"/>
      <c r="F141" s="146"/>
      <c r="G141" s="142"/>
      <c r="H141" s="147"/>
      <c r="I141" s="142"/>
      <c r="J141" s="19"/>
      <c r="K141" s="147"/>
      <c r="L141" s="142"/>
      <c r="M141" s="19"/>
      <c r="N141" s="147"/>
      <c r="O141" s="40"/>
      <c r="P141" s="150"/>
      <c r="Q141" s="121">
        <f t="shared" si="1"/>
        <v>0</v>
      </c>
      <c r="R141" s="123"/>
    </row>
    <row r="142" spans="1:18" ht="18" hidden="1" customHeight="1" x14ac:dyDescent="0.2">
      <c r="A142" s="332">
        <v>133</v>
      </c>
      <c r="B142" s="333"/>
      <c r="C142" s="8"/>
      <c r="D142" s="8"/>
      <c r="E142" s="167"/>
      <c r="F142" s="146"/>
      <c r="G142" s="142"/>
      <c r="H142" s="147"/>
      <c r="I142" s="142"/>
      <c r="J142" s="19"/>
      <c r="K142" s="147"/>
      <c r="L142" s="142"/>
      <c r="M142" s="19"/>
      <c r="N142" s="147"/>
      <c r="O142" s="40"/>
      <c r="P142" s="150"/>
      <c r="Q142" s="121">
        <f t="shared" si="1"/>
        <v>0</v>
      </c>
      <c r="R142" s="123"/>
    </row>
    <row r="143" spans="1:18" ht="18" hidden="1" customHeight="1" x14ac:dyDescent="0.2">
      <c r="A143" s="332">
        <v>134</v>
      </c>
      <c r="B143" s="333"/>
      <c r="C143" s="8"/>
      <c r="D143" s="8"/>
      <c r="E143" s="167"/>
      <c r="F143" s="146"/>
      <c r="G143" s="142"/>
      <c r="H143" s="147"/>
      <c r="I143" s="142"/>
      <c r="J143" s="19"/>
      <c r="K143" s="147"/>
      <c r="L143" s="142"/>
      <c r="M143" s="19"/>
      <c r="N143" s="147"/>
      <c r="O143" s="40"/>
      <c r="P143" s="150"/>
      <c r="Q143" s="121">
        <f t="shared" si="1"/>
        <v>0</v>
      </c>
      <c r="R143" s="123"/>
    </row>
    <row r="144" spans="1:18" ht="18" hidden="1" customHeight="1" x14ac:dyDescent="0.2">
      <c r="A144" s="332">
        <v>135</v>
      </c>
      <c r="B144" s="333"/>
      <c r="C144" s="8"/>
      <c r="D144" s="8"/>
      <c r="E144" s="167"/>
      <c r="F144" s="146"/>
      <c r="G144" s="142"/>
      <c r="H144" s="147"/>
      <c r="I144" s="142"/>
      <c r="J144" s="19"/>
      <c r="K144" s="147"/>
      <c r="L144" s="142"/>
      <c r="M144" s="19"/>
      <c r="N144" s="147"/>
      <c r="O144" s="40"/>
      <c r="P144" s="150"/>
      <c r="Q144" s="121">
        <f t="shared" si="1"/>
        <v>0</v>
      </c>
      <c r="R144" s="123"/>
    </row>
    <row r="145" spans="1:18" ht="18" hidden="1" customHeight="1" x14ac:dyDescent="0.2">
      <c r="A145" s="332">
        <v>136</v>
      </c>
      <c r="B145" s="333"/>
      <c r="C145" s="8"/>
      <c r="D145" s="8"/>
      <c r="E145" s="167"/>
      <c r="F145" s="146"/>
      <c r="G145" s="142"/>
      <c r="H145" s="147"/>
      <c r="I145" s="142"/>
      <c r="J145" s="19"/>
      <c r="K145" s="147"/>
      <c r="L145" s="142"/>
      <c r="M145" s="19"/>
      <c r="N145" s="147"/>
      <c r="O145" s="40"/>
      <c r="P145" s="150"/>
      <c r="Q145" s="121">
        <f t="shared" si="1"/>
        <v>0</v>
      </c>
      <c r="R145" s="123"/>
    </row>
    <row r="146" spans="1:18" ht="18" hidden="1" customHeight="1" x14ac:dyDescent="0.2">
      <c r="A146" s="332">
        <v>137</v>
      </c>
      <c r="B146" s="333"/>
      <c r="C146" s="8"/>
      <c r="D146" s="8"/>
      <c r="E146" s="167"/>
      <c r="F146" s="146"/>
      <c r="G146" s="142"/>
      <c r="H146" s="147"/>
      <c r="I146" s="142"/>
      <c r="J146" s="19"/>
      <c r="K146" s="147"/>
      <c r="L146" s="142"/>
      <c r="M146" s="19"/>
      <c r="N146" s="147"/>
      <c r="O146" s="40"/>
      <c r="P146" s="150"/>
      <c r="Q146" s="121">
        <f t="shared" si="1"/>
        <v>0</v>
      </c>
      <c r="R146" s="123"/>
    </row>
    <row r="147" spans="1:18" ht="18" hidden="1" customHeight="1" x14ac:dyDescent="0.2">
      <c r="A147" s="332">
        <v>138</v>
      </c>
      <c r="B147" s="333"/>
      <c r="C147" s="8"/>
      <c r="D147" s="8"/>
      <c r="E147" s="167"/>
      <c r="F147" s="146"/>
      <c r="G147" s="142"/>
      <c r="H147" s="147"/>
      <c r="I147" s="142"/>
      <c r="J147" s="19"/>
      <c r="K147" s="147"/>
      <c r="L147" s="142"/>
      <c r="M147" s="19"/>
      <c r="N147" s="147"/>
      <c r="O147" s="40"/>
      <c r="P147" s="150"/>
      <c r="Q147" s="121">
        <f t="shared" si="1"/>
        <v>0</v>
      </c>
      <c r="R147" s="123"/>
    </row>
    <row r="148" spans="1:18" ht="18" hidden="1" customHeight="1" x14ac:dyDescent="0.2">
      <c r="A148" s="332">
        <v>139</v>
      </c>
      <c r="B148" s="333"/>
      <c r="C148" s="8"/>
      <c r="D148" s="8"/>
      <c r="E148" s="167"/>
      <c r="F148" s="146"/>
      <c r="G148" s="142"/>
      <c r="H148" s="147"/>
      <c r="I148" s="142"/>
      <c r="J148" s="19"/>
      <c r="K148" s="147"/>
      <c r="L148" s="142"/>
      <c r="M148" s="19"/>
      <c r="N148" s="147"/>
      <c r="O148" s="40"/>
      <c r="P148" s="150"/>
      <c r="Q148" s="121">
        <f t="shared" si="1"/>
        <v>0</v>
      </c>
      <c r="R148" s="123"/>
    </row>
    <row r="149" spans="1:18" ht="18" hidden="1" customHeight="1" x14ac:dyDescent="0.2">
      <c r="A149" s="332">
        <v>140</v>
      </c>
      <c r="B149" s="333"/>
      <c r="C149" s="8"/>
      <c r="D149" s="8"/>
      <c r="E149" s="167"/>
      <c r="F149" s="146"/>
      <c r="G149" s="142"/>
      <c r="H149" s="147"/>
      <c r="I149" s="142"/>
      <c r="J149" s="19"/>
      <c r="K149" s="147"/>
      <c r="L149" s="142"/>
      <c r="M149" s="19"/>
      <c r="N149" s="147"/>
      <c r="O149" s="40"/>
      <c r="P149" s="150"/>
      <c r="Q149" s="121">
        <f t="shared" si="1"/>
        <v>0</v>
      </c>
      <c r="R149" s="123"/>
    </row>
    <row r="150" spans="1:18" ht="18" hidden="1" customHeight="1" x14ac:dyDescent="0.2">
      <c r="A150" s="332">
        <v>141</v>
      </c>
      <c r="B150" s="333"/>
      <c r="C150" s="8"/>
      <c r="D150" s="8"/>
      <c r="E150" s="167"/>
      <c r="F150" s="146"/>
      <c r="G150" s="142"/>
      <c r="H150" s="147"/>
      <c r="I150" s="142"/>
      <c r="J150" s="19"/>
      <c r="K150" s="147"/>
      <c r="L150" s="142"/>
      <c r="M150" s="19"/>
      <c r="N150" s="147"/>
      <c r="O150" s="40"/>
      <c r="P150" s="150"/>
      <c r="Q150" s="121">
        <f t="shared" si="1"/>
        <v>0</v>
      </c>
      <c r="R150" s="123"/>
    </row>
    <row r="151" spans="1:18" ht="18" hidden="1" customHeight="1" x14ac:dyDescent="0.2">
      <c r="A151" s="332">
        <v>142</v>
      </c>
      <c r="B151" s="333"/>
      <c r="C151" s="8"/>
      <c r="D151" s="8"/>
      <c r="E151" s="167"/>
      <c r="F151" s="146"/>
      <c r="G151" s="142"/>
      <c r="H151" s="147"/>
      <c r="I151" s="142"/>
      <c r="J151" s="19"/>
      <c r="K151" s="147"/>
      <c r="L151" s="142"/>
      <c r="M151" s="19"/>
      <c r="N151" s="147"/>
      <c r="O151" s="40"/>
      <c r="P151" s="150"/>
      <c r="Q151" s="121">
        <f t="shared" si="1"/>
        <v>0</v>
      </c>
      <c r="R151" s="123"/>
    </row>
    <row r="152" spans="1:18" ht="18" hidden="1" customHeight="1" x14ac:dyDescent="0.2">
      <c r="A152" s="332">
        <v>143</v>
      </c>
      <c r="B152" s="333"/>
      <c r="C152" s="8"/>
      <c r="D152" s="8"/>
      <c r="E152" s="167"/>
      <c r="F152" s="146"/>
      <c r="G152" s="142"/>
      <c r="H152" s="147"/>
      <c r="I152" s="142"/>
      <c r="J152" s="19"/>
      <c r="K152" s="147"/>
      <c r="L152" s="142"/>
      <c r="M152" s="19"/>
      <c r="N152" s="147"/>
      <c r="O152" s="40"/>
      <c r="P152" s="150"/>
      <c r="Q152" s="121">
        <f t="shared" si="1"/>
        <v>0</v>
      </c>
      <c r="R152" s="123"/>
    </row>
    <row r="153" spans="1:18" ht="18" hidden="1" customHeight="1" x14ac:dyDescent="0.2">
      <c r="A153" s="332">
        <v>144</v>
      </c>
      <c r="B153" s="333"/>
      <c r="C153" s="8"/>
      <c r="D153" s="8"/>
      <c r="E153" s="167"/>
      <c r="F153" s="146"/>
      <c r="G153" s="142"/>
      <c r="H153" s="147"/>
      <c r="I153" s="142"/>
      <c r="J153" s="19"/>
      <c r="K153" s="147"/>
      <c r="L153" s="142"/>
      <c r="M153" s="19"/>
      <c r="N153" s="147"/>
      <c r="O153" s="40"/>
      <c r="P153" s="150"/>
      <c r="Q153" s="121">
        <f t="shared" si="1"/>
        <v>0</v>
      </c>
      <c r="R153" s="123"/>
    </row>
    <row r="154" spans="1:18" ht="18" hidden="1" customHeight="1" x14ac:dyDescent="0.2">
      <c r="A154" s="332">
        <v>145</v>
      </c>
      <c r="B154" s="333"/>
      <c r="C154" s="8"/>
      <c r="D154" s="8"/>
      <c r="E154" s="167"/>
      <c r="F154" s="146"/>
      <c r="G154" s="142"/>
      <c r="H154" s="147"/>
      <c r="I154" s="142"/>
      <c r="J154" s="19"/>
      <c r="K154" s="147"/>
      <c r="L154" s="142"/>
      <c r="M154" s="19"/>
      <c r="N154" s="147"/>
      <c r="O154" s="40"/>
      <c r="P154" s="150"/>
      <c r="Q154" s="121">
        <f t="shared" si="1"/>
        <v>0</v>
      </c>
      <c r="R154" s="123"/>
    </row>
    <row r="155" spans="1:18" ht="18" hidden="1" customHeight="1" x14ac:dyDescent="0.2">
      <c r="A155" s="332">
        <v>146</v>
      </c>
      <c r="B155" s="333"/>
      <c r="C155" s="8"/>
      <c r="D155" s="8"/>
      <c r="E155" s="167"/>
      <c r="F155" s="146"/>
      <c r="G155" s="142"/>
      <c r="H155" s="147"/>
      <c r="I155" s="142"/>
      <c r="J155" s="19"/>
      <c r="K155" s="147"/>
      <c r="L155" s="142"/>
      <c r="M155" s="19"/>
      <c r="N155" s="147"/>
      <c r="O155" s="40"/>
      <c r="P155" s="150"/>
      <c r="Q155" s="121">
        <f t="shared" si="1"/>
        <v>0</v>
      </c>
      <c r="R155" s="123"/>
    </row>
    <row r="156" spans="1:18" ht="18" hidden="1" customHeight="1" x14ac:dyDescent="0.2">
      <c r="A156" s="332">
        <v>147</v>
      </c>
      <c r="B156" s="333"/>
      <c r="C156" s="8"/>
      <c r="D156" s="8"/>
      <c r="E156" s="167"/>
      <c r="F156" s="146"/>
      <c r="G156" s="142"/>
      <c r="H156" s="147"/>
      <c r="I156" s="142"/>
      <c r="J156" s="19"/>
      <c r="K156" s="147"/>
      <c r="L156" s="142"/>
      <c r="M156" s="19"/>
      <c r="N156" s="147"/>
      <c r="O156" s="40"/>
      <c r="P156" s="150"/>
      <c r="Q156" s="121">
        <f t="shared" si="1"/>
        <v>0</v>
      </c>
      <c r="R156" s="123"/>
    </row>
    <row r="157" spans="1:18" ht="18" hidden="1" customHeight="1" x14ac:dyDescent="0.2">
      <c r="A157" s="332">
        <v>148</v>
      </c>
      <c r="B157" s="333"/>
      <c r="C157" s="8"/>
      <c r="D157" s="8"/>
      <c r="E157" s="167"/>
      <c r="F157" s="146"/>
      <c r="G157" s="142"/>
      <c r="H157" s="147"/>
      <c r="I157" s="142"/>
      <c r="J157" s="19"/>
      <c r="K157" s="147"/>
      <c r="L157" s="142"/>
      <c r="M157" s="19"/>
      <c r="N157" s="147"/>
      <c r="O157" s="40"/>
      <c r="P157" s="150"/>
      <c r="Q157" s="121">
        <f t="shared" si="1"/>
        <v>0</v>
      </c>
      <c r="R157" s="123"/>
    </row>
    <row r="158" spans="1:18" ht="18" hidden="1" customHeight="1" x14ac:dyDescent="0.2">
      <c r="A158" s="332">
        <v>149</v>
      </c>
      <c r="B158" s="333"/>
      <c r="C158" s="8"/>
      <c r="D158" s="8"/>
      <c r="E158" s="167"/>
      <c r="F158" s="146"/>
      <c r="G158" s="142"/>
      <c r="H158" s="147"/>
      <c r="I158" s="142"/>
      <c r="J158" s="19"/>
      <c r="K158" s="147"/>
      <c r="L158" s="142"/>
      <c r="M158" s="19"/>
      <c r="N158" s="147"/>
      <c r="O158" s="40"/>
      <c r="P158" s="150"/>
      <c r="Q158" s="121">
        <f t="shared" si="1"/>
        <v>0</v>
      </c>
      <c r="R158" s="123"/>
    </row>
    <row r="159" spans="1:18" ht="18" hidden="1" customHeight="1" x14ac:dyDescent="0.2">
      <c r="A159" s="332">
        <v>150</v>
      </c>
      <c r="B159" s="333"/>
      <c r="C159" s="8"/>
      <c r="D159" s="8"/>
      <c r="E159" s="167"/>
      <c r="F159" s="146"/>
      <c r="G159" s="142"/>
      <c r="H159" s="147"/>
      <c r="I159" s="142"/>
      <c r="J159" s="19"/>
      <c r="K159" s="147"/>
      <c r="L159" s="142"/>
      <c r="M159" s="19"/>
      <c r="N159" s="147"/>
      <c r="O159" s="40"/>
      <c r="P159" s="150"/>
      <c r="Q159" s="121">
        <f t="shared" si="1"/>
        <v>0</v>
      </c>
      <c r="R159" s="123"/>
    </row>
    <row r="160" spans="1:18" ht="18" hidden="1" customHeight="1" x14ac:dyDescent="0.2">
      <c r="A160" s="332">
        <v>151</v>
      </c>
      <c r="B160" s="333"/>
      <c r="C160" s="8"/>
      <c r="D160" s="8"/>
      <c r="E160" s="167"/>
      <c r="F160" s="146"/>
      <c r="G160" s="142"/>
      <c r="H160" s="147"/>
      <c r="I160" s="142"/>
      <c r="J160" s="19"/>
      <c r="K160" s="147"/>
      <c r="L160" s="142"/>
      <c r="M160" s="19"/>
      <c r="N160" s="147"/>
      <c r="O160" s="40"/>
      <c r="P160" s="150"/>
      <c r="Q160" s="121">
        <f t="shared" si="1"/>
        <v>0</v>
      </c>
      <c r="R160" s="123"/>
    </row>
    <row r="161" spans="1:18" ht="18" hidden="1" customHeight="1" x14ac:dyDescent="0.2">
      <c r="A161" s="332">
        <v>152</v>
      </c>
      <c r="B161" s="333"/>
      <c r="C161" s="8"/>
      <c r="D161" s="8"/>
      <c r="E161" s="167"/>
      <c r="F161" s="146"/>
      <c r="G161" s="142"/>
      <c r="H161" s="147"/>
      <c r="I161" s="142"/>
      <c r="J161" s="19"/>
      <c r="K161" s="147"/>
      <c r="L161" s="142"/>
      <c r="M161" s="19"/>
      <c r="N161" s="147"/>
      <c r="O161" s="40"/>
      <c r="P161" s="150"/>
      <c r="Q161" s="121">
        <f t="shared" si="1"/>
        <v>0</v>
      </c>
      <c r="R161" s="123"/>
    </row>
    <row r="162" spans="1:18" ht="18" hidden="1" customHeight="1" x14ac:dyDescent="0.2">
      <c r="A162" s="332">
        <v>153</v>
      </c>
      <c r="B162" s="333"/>
      <c r="C162" s="8"/>
      <c r="D162" s="8"/>
      <c r="E162" s="167"/>
      <c r="F162" s="146"/>
      <c r="G162" s="142"/>
      <c r="H162" s="147"/>
      <c r="I162" s="142"/>
      <c r="J162" s="19"/>
      <c r="K162" s="147"/>
      <c r="L162" s="142"/>
      <c r="M162" s="19"/>
      <c r="N162" s="147"/>
      <c r="O162" s="40"/>
      <c r="P162" s="150"/>
      <c r="Q162" s="121">
        <f t="shared" si="1"/>
        <v>0</v>
      </c>
      <c r="R162" s="123"/>
    </row>
    <row r="163" spans="1:18" ht="18" hidden="1" customHeight="1" x14ac:dyDescent="0.2">
      <c r="A163" s="332">
        <v>154</v>
      </c>
      <c r="B163" s="333"/>
      <c r="C163" s="8"/>
      <c r="D163" s="12"/>
      <c r="E163" s="167"/>
      <c r="F163" s="146"/>
      <c r="G163" s="141"/>
      <c r="H163" s="146"/>
      <c r="I163" s="141"/>
      <c r="J163" s="19"/>
      <c r="K163" s="147"/>
      <c r="L163" s="142"/>
      <c r="M163" s="19"/>
      <c r="N163" s="147"/>
      <c r="O163" s="40"/>
      <c r="P163" s="150"/>
      <c r="Q163" s="121">
        <f t="shared" si="1"/>
        <v>0</v>
      </c>
      <c r="R163" s="123"/>
    </row>
    <row r="164" spans="1:18" ht="18" hidden="1" customHeight="1" x14ac:dyDescent="0.2">
      <c r="A164" s="332">
        <v>155</v>
      </c>
      <c r="B164" s="333"/>
      <c r="C164" s="8"/>
      <c r="D164" s="12"/>
      <c r="E164" s="167"/>
      <c r="F164" s="146"/>
      <c r="G164" s="141"/>
      <c r="H164" s="146"/>
      <c r="I164" s="141"/>
      <c r="J164" s="19"/>
      <c r="K164" s="147"/>
      <c r="L164" s="142"/>
      <c r="M164" s="19"/>
      <c r="N164" s="147"/>
      <c r="O164" s="40"/>
      <c r="P164" s="150"/>
      <c r="Q164" s="121">
        <f t="shared" si="1"/>
        <v>0</v>
      </c>
      <c r="R164" s="123"/>
    </row>
    <row r="165" spans="1:18" ht="18" hidden="1" customHeight="1" x14ac:dyDescent="0.2">
      <c r="A165" s="332">
        <v>156</v>
      </c>
      <c r="B165" s="333"/>
      <c r="C165" s="8"/>
      <c r="D165" s="12"/>
      <c r="E165" s="167"/>
      <c r="F165" s="146"/>
      <c r="G165" s="141"/>
      <c r="H165" s="146"/>
      <c r="I165" s="141"/>
      <c r="J165" s="19"/>
      <c r="K165" s="147"/>
      <c r="L165" s="142"/>
      <c r="M165" s="19"/>
      <c r="N165" s="147"/>
      <c r="O165" s="40"/>
      <c r="P165" s="150"/>
      <c r="Q165" s="121">
        <f t="shared" si="1"/>
        <v>0</v>
      </c>
      <c r="R165" s="123"/>
    </row>
    <row r="166" spans="1:18" ht="18" hidden="1" customHeight="1" x14ac:dyDescent="0.2">
      <c r="A166" s="332">
        <v>157</v>
      </c>
      <c r="B166" s="333"/>
      <c r="C166" s="8"/>
      <c r="D166" s="12"/>
      <c r="E166" s="167"/>
      <c r="F166" s="146"/>
      <c r="G166" s="141"/>
      <c r="H166" s="146"/>
      <c r="I166" s="141"/>
      <c r="J166" s="19"/>
      <c r="K166" s="147"/>
      <c r="L166" s="142"/>
      <c r="M166" s="19"/>
      <c r="N166" s="147"/>
      <c r="O166" s="40"/>
      <c r="P166" s="150"/>
      <c r="Q166" s="121">
        <f t="shared" si="1"/>
        <v>0</v>
      </c>
      <c r="R166" s="123"/>
    </row>
    <row r="167" spans="1:18" ht="18" hidden="1" customHeight="1" x14ac:dyDescent="0.2">
      <c r="A167" s="332">
        <v>158</v>
      </c>
      <c r="B167" s="333"/>
      <c r="C167" s="8"/>
      <c r="D167" s="12"/>
      <c r="E167" s="167"/>
      <c r="F167" s="146"/>
      <c r="G167" s="141"/>
      <c r="H167" s="147"/>
      <c r="I167" s="142"/>
      <c r="J167" s="19"/>
      <c r="K167" s="147"/>
      <c r="L167" s="142"/>
      <c r="M167" s="19"/>
      <c r="N167" s="147"/>
      <c r="O167" s="40"/>
      <c r="P167" s="150"/>
      <c r="Q167" s="121">
        <f t="shared" si="1"/>
        <v>0</v>
      </c>
      <c r="R167" s="123"/>
    </row>
    <row r="168" spans="1:18" ht="18" hidden="1" customHeight="1" x14ac:dyDescent="0.2">
      <c r="A168" s="332">
        <v>159</v>
      </c>
      <c r="B168" s="333"/>
      <c r="C168" s="8"/>
      <c r="D168" s="12"/>
      <c r="E168" s="167"/>
      <c r="F168" s="146"/>
      <c r="G168" s="141"/>
      <c r="H168" s="147"/>
      <c r="I168" s="142"/>
      <c r="J168" s="19"/>
      <c r="K168" s="147"/>
      <c r="L168" s="142"/>
      <c r="M168" s="19"/>
      <c r="N168" s="147"/>
      <c r="O168" s="40"/>
      <c r="P168" s="150"/>
      <c r="Q168" s="121">
        <f t="shared" si="1"/>
        <v>0</v>
      </c>
      <c r="R168" s="123"/>
    </row>
    <row r="169" spans="1:18" ht="18" hidden="1" customHeight="1" x14ac:dyDescent="0.2">
      <c r="A169" s="332">
        <v>160</v>
      </c>
      <c r="B169" s="333"/>
      <c r="C169" s="8"/>
      <c r="D169" s="12"/>
      <c r="E169" s="167"/>
      <c r="F169" s="146"/>
      <c r="G169" s="141"/>
      <c r="H169" s="147"/>
      <c r="I169" s="142"/>
      <c r="J169" s="19"/>
      <c r="K169" s="147"/>
      <c r="L169" s="142"/>
      <c r="M169" s="19"/>
      <c r="N169" s="147"/>
      <c r="O169" s="40"/>
      <c r="P169" s="150"/>
      <c r="Q169" s="121">
        <f t="shared" si="1"/>
        <v>0</v>
      </c>
      <c r="R169" s="123"/>
    </row>
    <row r="170" spans="1:18" ht="18" hidden="1" customHeight="1" x14ac:dyDescent="0.2">
      <c r="A170" s="332">
        <v>161</v>
      </c>
      <c r="B170" s="333"/>
      <c r="C170" s="8"/>
      <c r="D170" s="12"/>
      <c r="E170" s="167"/>
      <c r="F170" s="146"/>
      <c r="G170" s="141"/>
      <c r="H170" s="147"/>
      <c r="I170" s="142"/>
      <c r="J170" s="19"/>
      <c r="K170" s="147"/>
      <c r="L170" s="142"/>
      <c r="M170" s="19"/>
      <c r="N170" s="147"/>
      <c r="O170" s="40"/>
      <c r="P170" s="150"/>
      <c r="Q170" s="121">
        <f t="shared" si="1"/>
        <v>0</v>
      </c>
      <c r="R170" s="123"/>
    </row>
    <row r="171" spans="1:18" ht="18" hidden="1" customHeight="1" x14ac:dyDescent="0.2">
      <c r="A171" s="332">
        <v>162</v>
      </c>
      <c r="B171" s="333"/>
      <c r="C171" s="8"/>
      <c r="D171" s="12"/>
      <c r="E171" s="167"/>
      <c r="F171" s="146"/>
      <c r="G171" s="141"/>
      <c r="H171" s="147"/>
      <c r="I171" s="142"/>
      <c r="J171" s="19"/>
      <c r="K171" s="147"/>
      <c r="L171" s="142"/>
      <c r="M171" s="19"/>
      <c r="N171" s="147"/>
      <c r="O171" s="40"/>
      <c r="P171" s="150"/>
      <c r="Q171" s="121">
        <f t="shared" ref="Q171:Q308" si="2">IF(G171="",0,INT(SUM(PRODUCT(G171,I171,L171),O171)))</f>
        <v>0</v>
      </c>
      <c r="R171" s="123"/>
    </row>
    <row r="172" spans="1:18" ht="18" hidden="1" customHeight="1" x14ac:dyDescent="0.2">
      <c r="A172" s="332">
        <v>163</v>
      </c>
      <c r="B172" s="333"/>
      <c r="C172" s="8"/>
      <c r="D172" s="12"/>
      <c r="E172" s="167"/>
      <c r="F172" s="146"/>
      <c r="G172" s="141"/>
      <c r="H172" s="146"/>
      <c r="I172" s="141"/>
      <c r="J172" s="19"/>
      <c r="K172" s="146"/>
      <c r="L172" s="142"/>
      <c r="M172" s="35"/>
      <c r="N172" s="147"/>
      <c r="O172" s="40"/>
      <c r="P172" s="150"/>
      <c r="Q172" s="121">
        <f t="shared" si="2"/>
        <v>0</v>
      </c>
      <c r="R172" s="123"/>
    </row>
    <row r="173" spans="1:18" ht="18" hidden="1" customHeight="1" x14ac:dyDescent="0.2">
      <c r="A173" s="332">
        <v>164</v>
      </c>
      <c r="B173" s="333"/>
      <c r="C173" s="8"/>
      <c r="D173" s="12"/>
      <c r="E173" s="167"/>
      <c r="F173" s="146"/>
      <c r="G173" s="141"/>
      <c r="H173" s="146"/>
      <c r="I173" s="141"/>
      <c r="J173" s="19"/>
      <c r="K173" s="146"/>
      <c r="L173" s="142"/>
      <c r="M173" s="35"/>
      <c r="N173" s="147"/>
      <c r="O173" s="40"/>
      <c r="P173" s="150"/>
      <c r="Q173" s="121">
        <f t="shared" si="2"/>
        <v>0</v>
      </c>
      <c r="R173" s="123"/>
    </row>
    <row r="174" spans="1:18" ht="18" hidden="1" customHeight="1" x14ac:dyDescent="0.2">
      <c r="A174" s="332">
        <v>165</v>
      </c>
      <c r="B174" s="333"/>
      <c r="C174" s="8"/>
      <c r="D174" s="12"/>
      <c r="E174" s="167"/>
      <c r="F174" s="146"/>
      <c r="G174" s="141"/>
      <c r="H174" s="146"/>
      <c r="I174" s="141"/>
      <c r="J174" s="19"/>
      <c r="K174" s="146"/>
      <c r="L174" s="142"/>
      <c r="M174" s="35"/>
      <c r="N174" s="147"/>
      <c r="O174" s="40"/>
      <c r="P174" s="150"/>
      <c r="Q174" s="121">
        <f t="shared" si="2"/>
        <v>0</v>
      </c>
      <c r="R174" s="123"/>
    </row>
    <row r="175" spans="1:18" ht="18" hidden="1" customHeight="1" x14ac:dyDescent="0.2">
      <c r="A175" s="332">
        <v>166</v>
      </c>
      <c r="B175" s="333"/>
      <c r="C175" s="8"/>
      <c r="D175" s="12"/>
      <c r="E175" s="167"/>
      <c r="F175" s="146"/>
      <c r="G175" s="141"/>
      <c r="H175" s="146"/>
      <c r="I175" s="141"/>
      <c r="J175" s="19"/>
      <c r="K175" s="147"/>
      <c r="L175" s="142"/>
      <c r="M175" s="19"/>
      <c r="N175" s="147"/>
      <c r="O175" s="40"/>
      <c r="P175" s="150"/>
      <c r="Q175" s="121">
        <f t="shared" si="2"/>
        <v>0</v>
      </c>
      <c r="R175" s="123"/>
    </row>
    <row r="176" spans="1:18" ht="18" hidden="1" customHeight="1" x14ac:dyDescent="0.2">
      <c r="A176" s="332">
        <v>167</v>
      </c>
      <c r="B176" s="333"/>
      <c r="C176" s="8"/>
      <c r="D176" s="12"/>
      <c r="E176" s="167"/>
      <c r="F176" s="146"/>
      <c r="G176" s="141"/>
      <c r="H176" s="146"/>
      <c r="I176" s="141"/>
      <c r="J176" s="19"/>
      <c r="K176" s="147"/>
      <c r="L176" s="142"/>
      <c r="M176" s="19"/>
      <c r="N176" s="147"/>
      <c r="O176" s="40"/>
      <c r="P176" s="150"/>
      <c r="Q176" s="121">
        <f t="shared" si="2"/>
        <v>0</v>
      </c>
      <c r="R176" s="123"/>
    </row>
    <row r="177" spans="1:18" ht="18" hidden="1" customHeight="1" x14ac:dyDescent="0.2">
      <c r="A177" s="332">
        <v>168</v>
      </c>
      <c r="B177" s="333"/>
      <c r="C177" s="8"/>
      <c r="D177" s="12"/>
      <c r="E177" s="167"/>
      <c r="F177" s="146"/>
      <c r="G177" s="141"/>
      <c r="H177" s="146"/>
      <c r="I177" s="141"/>
      <c r="J177" s="19"/>
      <c r="K177" s="147"/>
      <c r="L177" s="142"/>
      <c r="M177" s="19"/>
      <c r="N177" s="147"/>
      <c r="O177" s="40"/>
      <c r="P177" s="150"/>
      <c r="Q177" s="121">
        <f t="shared" si="2"/>
        <v>0</v>
      </c>
      <c r="R177" s="123"/>
    </row>
    <row r="178" spans="1:18" ht="18" hidden="1" customHeight="1" x14ac:dyDescent="0.2">
      <c r="A178" s="332">
        <v>169</v>
      </c>
      <c r="B178" s="333"/>
      <c r="C178" s="8"/>
      <c r="D178" s="12"/>
      <c r="E178" s="167"/>
      <c r="F178" s="146"/>
      <c r="G178" s="141"/>
      <c r="H178" s="146"/>
      <c r="I178" s="141"/>
      <c r="J178" s="19"/>
      <c r="K178" s="147"/>
      <c r="L178" s="142"/>
      <c r="M178" s="19"/>
      <c r="N178" s="147"/>
      <c r="O178" s="40"/>
      <c r="P178" s="150"/>
      <c r="Q178" s="121">
        <f t="shared" si="2"/>
        <v>0</v>
      </c>
      <c r="R178" s="123"/>
    </row>
    <row r="179" spans="1:18" ht="18" hidden="1" customHeight="1" x14ac:dyDescent="0.2">
      <c r="A179" s="332">
        <v>170</v>
      </c>
      <c r="B179" s="333"/>
      <c r="C179" s="8"/>
      <c r="D179" s="12"/>
      <c r="E179" s="167"/>
      <c r="F179" s="146"/>
      <c r="G179" s="141"/>
      <c r="H179" s="146"/>
      <c r="I179" s="141"/>
      <c r="J179" s="19"/>
      <c r="K179" s="147"/>
      <c r="L179" s="142"/>
      <c r="M179" s="19"/>
      <c r="N179" s="147"/>
      <c r="O179" s="40"/>
      <c r="P179" s="150"/>
      <c r="Q179" s="121">
        <f t="shared" si="2"/>
        <v>0</v>
      </c>
      <c r="R179" s="123"/>
    </row>
    <row r="180" spans="1:18" ht="18" hidden="1" customHeight="1" x14ac:dyDescent="0.2">
      <c r="A180" s="332">
        <v>171</v>
      </c>
      <c r="B180" s="333"/>
      <c r="C180" s="8"/>
      <c r="D180" s="12"/>
      <c r="E180" s="167"/>
      <c r="F180" s="146"/>
      <c r="G180" s="141"/>
      <c r="H180" s="146"/>
      <c r="I180" s="141"/>
      <c r="J180" s="19"/>
      <c r="K180" s="147"/>
      <c r="L180" s="142"/>
      <c r="M180" s="19"/>
      <c r="N180" s="147"/>
      <c r="O180" s="40"/>
      <c r="P180" s="150"/>
      <c r="Q180" s="121">
        <f t="shared" si="2"/>
        <v>0</v>
      </c>
      <c r="R180" s="123"/>
    </row>
    <row r="181" spans="1:18" ht="18" hidden="1" customHeight="1" x14ac:dyDescent="0.2">
      <c r="A181" s="332">
        <v>172</v>
      </c>
      <c r="B181" s="333"/>
      <c r="C181" s="8"/>
      <c r="D181" s="12"/>
      <c r="E181" s="167"/>
      <c r="F181" s="146"/>
      <c r="G181" s="141"/>
      <c r="H181" s="146"/>
      <c r="I181" s="141"/>
      <c r="J181" s="19"/>
      <c r="K181" s="147"/>
      <c r="L181" s="142"/>
      <c r="M181" s="19"/>
      <c r="N181" s="147"/>
      <c r="O181" s="40"/>
      <c r="P181" s="150"/>
      <c r="Q181" s="121">
        <f t="shared" si="2"/>
        <v>0</v>
      </c>
      <c r="R181" s="123"/>
    </row>
    <row r="182" spans="1:18" ht="18" hidden="1" customHeight="1" x14ac:dyDescent="0.2">
      <c r="A182" s="332">
        <v>173</v>
      </c>
      <c r="B182" s="333"/>
      <c r="C182" s="8"/>
      <c r="D182" s="12"/>
      <c r="E182" s="167"/>
      <c r="F182" s="146"/>
      <c r="G182" s="141"/>
      <c r="H182" s="146"/>
      <c r="I182" s="141"/>
      <c r="J182" s="19"/>
      <c r="K182" s="147"/>
      <c r="L182" s="142"/>
      <c r="M182" s="19"/>
      <c r="N182" s="147"/>
      <c r="O182" s="40"/>
      <c r="P182" s="150"/>
      <c r="Q182" s="121">
        <f t="shared" si="2"/>
        <v>0</v>
      </c>
      <c r="R182" s="123"/>
    </row>
    <row r="183" spans="1:18" ht="18" hidden="1" customHeight="1" x14ac:dyDescent="0.2">
      <c r="A183" s="332">
        <v>174</v>
      </c>
      <c r="B183" s="333"/>
      <c r="C183" s="8"/>
      <c r="D183" s="12"/>
      <c r="E183" s="167"/>
      <c r="F183" s="146"/>
      <c r="G183" s="141"/>
      <c r="H183" s="146"/>
      <c r="I183" s="141"/>
      <c r="J183" s="19"/>
      <c r="K183" s="147"/>
      <c r="L183" s="142"/>
      <c r="M183" s="19"/>
      <c r="N183" s="147"/>
      <c r="O183" s="40"/>
      <c r="P183" s="150"/>
      <c r="Q183" s="121">
        <f t="shared" si="2"/>
        <v>0</v>
      </c>
      <c r="R183" s="123"/>
    </row>
    <row r="184" spans="1:18" ht="18" hidden="1" customHeight="1" x14ac:dyDescent="0.2">
      <c r="A184" s="332">
        <v>175</v>
      </c>
      <c r="B184" s="333"/>
      <c r="C184" s="8"/>
      <c r="D184" s="12"/>
      <c r="E184" s="167"/>
      <c r="F184" s="146"/>
      <c r="G184" s="141"/>
      <c r="H184" s="146"/>
      <c r="I184" s="141"/>
      <c r="J184" s="19"/>
      <c r="K184" s="147"/>
      <c r="L184" s="142"/>
      <c r="M184" s="19"/>
      <c r="N184" s="147"/>
      <c r="O184" s="40"/>
      <c r="P184" s="150"/>
      <c r="Q184" s="121">
        <f t="shared" si="2"/>
        <v>0</v>
      </c>
      <c r="R184" s="123"/>
    </row>
    <row r="185" spans="1:18" ht="18" hidden="1" customHeight="1" x14ac:dyDescent="0.2">
      <c r="A185" s="332">
        <v>176</v>
      </c>
      <c r="B185" s="333"/>
      <c r="C185" s="8"/>
      <c r="D185" s="12"/>
      <c r="E185" s="167"/>
      <c r="F185" s="146"/>
      <c r="G185" s="141"/>
      <c r="H185" s="146"/>
      <c r="I185" s="141"/>
      <c r="J185" s="19"/>
      <c r="K185" s="147"/>
      <c r="L185" s="142"/>
      <c r="M185" s="19"/>
      <c r="N185" s="147"/>
      <c r="O185" s="40"/>
      <c r="P185" s="150"/>
      <c r="Q185" s="121">
        <f t="shared" si="2"/>
        <v>0</v>
      </c>
      <c r="R185" s="123"/>
    </row>
    <row r="186" spans="1:18" ht="18" hidden="1" customHeight="1" x14ac:dyDescent="0.2">
      <c r="A186" s="332">
        <v>177</v>
      </c>
      <c r="B186" s="333"/>
      <c r="C186" s="8"/>
      <c r="D186" s="12"/>
      <c r="E186" s="167"/>
      <c r="F186" s="146"/>
      <c r="G186" s="141"/>
      <c r="H186" s="146"/>
      <c r="I186" s="141"/>
      <c r="J186" s="19"/>
      <c r="K186" s="147"/>
      <c r="L186" s="142"/>
      <c r="M186" s="19"/>
      <c r="N186" s="147"/>
      <c r="O186" s="40"/>
      <c r="P186" s="150"/>
      <c r="Q186" s="121">
        <f t="shared" si="2"/>
        <v>0</v>
      </c>
      <c r="R186" s="123"/>
    </row>
    <row r="187" spans="1:18" ht="18" hidden="1" customHeight="1" x14ac:dyDescent="0.2">
      <c r="A187" s="332">
        <v>178</v>
      </c>
      <c r="B187" s="333"/>
      <c r="C187" s="8"/>
      <c r="D187" s="12"/>
      <c r="E187" s="167"/>
      <c r="F187" s="146"/>
      <c r="G187" s="141"/>
      <c r="H187" s="146"/>
      <c r="I187" s="141"/>
      <c r="J187" s="19"/>
      <c r="K187" s="147"/>
      <c r="L187" s="142"/>
      <c r="M187" s="19"/>
      <c r="N187" s="147"/>
      <c r="O187" s="40"/>
      <c r="P187" s="150"/>
      <c r="Q187" s="121">
        <f t="shared" si="2"/>
        <v>0</v>
      </c>
      <c r="R187" s="123"/>
    </row>
    <row r="188" spans="1:18" ht="18" hidden="1" customHeight="1" x14ac:dyDescent="0.2">
      <c r="A188" s="332">
        <v>179</v>
      </c>
      <c r="B188" s="333"/>
      <c r="C188" s="8"/>
      <c r="D188" s="12"/>
      <c r="E188" s="167"/>
      <c r="F188" s="146"/>
      <c r="G188" s="141"/>
      <c r="H188" s="146"/>
      <c r="I188" s="141"/>
      <c r="J188" s="19"/>
      <c r="K188" s="147"/>
      <c r="L188" s="142"/>
      <c r="M188" s="19"/>
      <c r="N188" s="147"/>
      <c r="O188" s="40"/>
      <c r="P188" s="150"/>
      <c r="Q188" s="121">
        <f t="shared" si="2"/>
        <v>0</v>
      </c>
      <c r="R188" s="123"/>
    </row>
    <row r="189" spans="1:18" ht="18" hidden="1" customHeight="1" x14ac:dyDescent="0.2">
      <c r="A189" s="332">
        <v>180</v>
      </c>
      <c r="B189" s="333"/>
      <c r="C189" s="8"/>
      <c r="D189" s="12"/>
      <c r="E189" s="167"/>
      <c r="F189" s="146"/>
      <c r="G189" s="141"/>
      <c r="H189" s="146"/>
      <c r="I189" s="141"/>
      <c r="J189" s="19"/>
      <c r="K189" s="147"/>
      <c r="L189" s="142"/>
      <c r="M189" s="19"/>
      <c r="N189" s="147"/>
      <c r="O189" s="40"/>
      <c r="P189" s="150"/>
      <c r="Q189" s="121">
        <f t="shared" si="2"/>
        <v>0</v>
      </c>
      <c r="R189" s="123"/>
    </row>
    <row r="190" spans="1:18" ht="18" hidden="1" customHeight="1" x14ac:dyDescent="0.2">
      <c r="A190" s="332">
        <v>181</v>
      </c>
      <c r="B190" s="333"/>
      <c r="C190" s="8"/>
      <c r="D190" s="12"/>
      <c r="E190" s="167"/>
      <c r="F190" s="146"/>
      <c r="G190" s="141"/>
      <c r="H190" s="146"/>
      <c r="I190" s="141"/>
      <c r="J190" s="19"/>
      <c r="K190" s="147"/>
      <c r="L190" s="142"/>
      <c r="M190" s="19"/>
      <c r="N190" s="147"/>
      <c r="O190" s="40"/>
      <c r="P190" s="150"/>
      <c r="Q190" s="121">
        <f t="shared" si="2"/>
        <v>0</v>
      </c>
      <c r="R190" s="123"/>
    </row>
    <row r="191" spans="1:18" ht="18" hidden="1" customHeight="1" x14ac:dyDescent="0.2">
      <c r="A191" s="332">
        <v>182</v>
      </c>
      <c r="B191" s="333"/>
      <c r="C191" s="8"/>
      <c r="D191" s="12"/>
      <c r="E191" s="167"/>
      <c r="F191" s="146"/>
      <c r="G191" s="141"/>
      <c r="H191" s="147"/>
      <c r="I191" s="142"/>
      <c r="J191" s="19"/>
      <c r="K191" s="147"/>
      <c r="L191" s="142"/>
      <c r="M191" s="19"/>
      <c r="N191" s="147"/>
      <c r="O191" s="40"/>
      <c r="P191" s="150"/>
      <c r="Q191" s="121">
        <f t="shared" si="2"/>
        <v>0</v>
      </c>
      <c r="R191" s="123"/>
    </row>
    <row r="192" spans="1:18" ht="18" hidden="1" customHeight="1" x14ac:dyDescent="0.2">
      <c r="A192" s="332">
        <v>183</v>
      </c>
      <c r="B192" s="333"/>
      <c r="C192" s="8"/>
      <c r="D192" s="12"/>
      <c r="E192" s="167"/>
      <c r="F192" s="146"/>
      <c r="G192" s="141"/>
      <c r="H192" s="146"/>
      <c r="I192" s="141"/>
      <c r="J192" s="19"/>
      <c r="K192" s="147"/>
      <c r="L192" s="142"/>
      <c r="M192" s="19"/>
      <c r="N192" s="147"/>
      <c r="O192" s="40"/>
      <c r="P192" s="150"/>
      <c r="Q192" s="121">
        <f t="shared" si="2"/>
        <v>0</v>
      </c>
      <c r="R192" s="123"/>
    </row>
    <row r="193" spans="1:18" ht="18" hidden="1" customHeight="1" x14ac:dyDescent="0.2">
      <c r="A193" s="332">
        <v>184</v>
      </c>
      <c r="B193" s="333"/>
      <c r="C193" s="8"/>
      <c r="D193" s="12"/>
      <c r="E193" s="167"/>
      <c r="F193" s="146"/>
      <c r="G193" s="141"/>
      <c r="H193" s="146"/>
      <c r="I193" s="141"/>
      <c r="J193" s="19"/>
      <c r="K193" s="147"/>
      <c r="L193" s="142"/>
      <c r="M193" s="19"/>
      <c r="N193" s="147"/>
      <c r="O193" s="40"/>
      <c r="P193" s="150"/>
      <c r="Q193" s="121">
        <f t="shared" si="2"/>
        <v>0</v>
      </c>
      <c r="R193" s="123"/>
    </row>
    <row r="194" spans="1:18" ht="18" hidden="1" customHeight="1" x14ac:dyDescent="0.2">
      <c r="A194" s="332">
        <v>185</v>
      </c>
      <c r="B194" s="333"/>
      <c r="C194" s="8"/>
      <c r="D194" s="12"/>
      <c r="E194" s="167"/>
      <c r="F194" s="146"/>
      <c r="G194" s="142"/>
      <c r="H194" s="147"/>
      <c r="I194" s="142"/>
      <c r="J194" s="19"/>
      <c r="K194" s="147"/>
      <c r="L194" s="142"/>
      <c r="M194" s="19"/>
      <c r="N194" s="147"/>
      <c r="O194" s="40"/>
      <c r="P194" s="150"/>
      <c r="Q194" s="121">
        <f t="shared" si="2"/>
        <v>0</v>
      </c>
      <c r="R194" s="123"/>
    </row>
    <row r="195" spans="1:18" ht="18" hidden="1" customHeight="1" x14ac:dyDescent="0.2">
      <c r="A195" s="332">
        <v>186</v>
      </c>
      <c r="B195" s="333"/>
      <c r="C195" s="8"/>
      <c r="D195" s="12"/>
      <c r="E195" s="167"/>
      <c r="F195" s="146"/>
      <c r="G195" s="142"/>
      <c r="H195" s="147"/>
      <c r="I195" s="142"/>
      <c r="J195" s="19"/>
      <c r="K195" s="147"/>
      <c r="L195" s="142"/>
      <c r="M195" s="19"/>
      <c r="N195" s="147"/>
      <c r="O195" s="40"/>
      <c r="P195" s="150"/>
      <c r="Q195" s="121">
        <f t="shared" si="2"/>
        <v>0</v>
      </c>
      <c r="R195" s="123"/>
    </row>
    <row r="196" spans="1:18" ht="18" hidden="1" customHeight="1" x14ac:dyDescent="0.2">
      <c r="A196" s="332">
        <v>187</v>
      </c>
      <c r="B196" s="333"/>
      <c r="C196" s="8"/>
      <c r="D196" s="12"/>
      <c r="E196" s="167"/>
      <c r="F196" s="146"/>
      <c r="G196" s="142"/>
      <c r="H196" s="147"/>
      <c r="I196" s="142"/>
      <c r="J196" s="19"/>
      <c r="K196" s="147"/>
      <c r="L196" s="142"/>
      <c r="M196" s="19"/>
      <c r="N196" s="147"/>
      <c r="O196" s="40"/>
      <c r="P196" s="150"/>
      <c r="Q196" s="121">
        <f t="shared" si="2"/>
        <v>0</v>
      </c>
      <c r="R196" s="123"/>
    </row>
    <row r="197" spans="1:18" ht="18" hidden="1" customHeight="1" x14ac:dyDescent="0.2">
      <c r="A197" s="332">
        <v>188</v>
      </c>
      <c r="B197" s="333"/>
      <c r="C197" s="8"/>
      <c r="D197" s="8"/>
      <c r="E197" s="167"/>
      <c r="F197" s="146"/>
      <c r="G197" s="142"/>
      <c r="H197" s="147"/>
      <c r="I197" s="142"/>
      <c r="J197" s="19"/>
      <c r="K197" s="147"/>
      <c r="L197" s="142"/>
      <c r="M197" s="19"/>
      <c r="N197" s="147"/>
      <c r="O197" s="40"/>
      <c r="P197" s="150"/>
      <c r="Q197" s="121">
        <f t="shared" si="2"/>
        <v>0</v>
      </c>
      <c r="R197" s="123"/>
    </row>
    <row r="198" spans="1:18" ht="18" hidden="1" customHeight="1" x14ac:dyDescent="0.2">
      <c r="A198" s="332">
        <v>189</v>
      </c>
      <c r="B198" s="333"/>
      <c r="C198" s="8"/>
      <c r="D198" s="8"/>
      <c r="E198" s="167"/>
      <c r="F198" s="146"/>
      <c r="G198" s="142"/>
      <c r="H198" s="147"/>
      <c r="I198" s="142"/>
      <c r="J198" s="19"/>
      <c r="K198" s="147"/>
      <c r="L198" s="142"/>
      <c r="M198" s="19"/>
      <c r="N198" s="147"/>
      <c r="O198" s="40"/>
      <c r="P198" s="150"/>
      <c r="Q198" s="121">
        <f t="shared" si="2"/>
        <v>0</v>
      </c>
      <c r="R198" s="123"/>
    </row>
    <row r="199" spans="1:18" ht="18" hidden="1" customHeight="1" x14ac:dyDescent="0.2">
      <c r="A199" s="332">
        <v>190</v>
      </c>
      <c r="B199" s="333"/>
      <c r="C199" s="8"/>
      <c r="D199" s="8"/>
      <c r="E199" s="167"/>
      <c r="F199" s="146"/>
      <c r="G199" s="142"/>
      <c r="H199" s="147"/>
      <c r="I199" s="142"/>
      <c r="J199" s="19"/>
      <c r="K199" s="147"/>
      <c r="L199" s="142"/>
      <c r="M199" s="19"/>
      <c r="N199" s="147"/>
      <c r="O199" s="40"/>
      <c r="P199" s="150"/>
      <c r="Q199" s="121">
        <f t="shared" si="2"/>
        <v>0</v>
      </c>
      <c r="R199" s="123"/>
    </row>
    <row r="200" spans="1:18" ht="18" hidden="1" customHeight="1" x14ac:dyDescent="0.2">
      <c r="A200" s="332">
        <v>191</v>
      </c>
      <c r="B200" s="333"/>
      <c r="C200" s="8"/>
      <c r="D200" s="8"/>
      <c r="E200" s="167"/>
      <c r="F200" s="146"/>
      <c r="G200" s="142"/>
      <c r="H200" s="147"/>
      <c r="I200" s="142"/>
      <c r="J200" s="19"/>
      <c r="K200" s="147"/>
      <c r="L200" s="142"/>
      <c r="M200" s="19"/>
      <c r="N200" s="147"/>
      <c r="O200" s="40"/>
      <c r="P200" s="150"/>
      <c r="Q200" s="121">
        <f t="shared" si="2"/>
        <v>0</v>
      </c>
      <c r="R200" s="123"/>
    </row>
    <row r="201" spans="1:18" ht="18" hidden="1" customHeight="1" x14ac:dyDescent="0.2">
      <c r="A201" s="332">
        <v>192</v>
      </c>
      <c r="B201" s="333"/>
      <c r="C201" s="8"/>
      <c r="D201" s="8"/>
      <c r="E201" s="167"/>
      <c r="F201" s="146"/>
      <c r="G201" s="142"/>
      <c r="H201" s="147"/>
      <c r="I201" s="142"/>
      <c r="J201" s="19"/>
      <c r="K201" s="147"/>
      <c r="L201" s="142"/>
      <c r="M201" s="19"/>
      <c r="N201" s="147"/>
      <c r="O201" s="40"/>
      <c r="P201" s="150"/>
      <c r="Q201" s="121">
        <f t="shared" si="2"/>
        <v>0</v>
      </c>
      <c r="R201" s="123"/>
    </row>
    <row r="202" spans="1:18" ht="18" hidden="1" customHeight="1" x14ac:dyDescent="0.2">
      <c r="A202" s="332">
        <v>193</v>
      </c>
      <c r="B202" s="333"/>
      <c r="C202" s="8"/>
      <c r="D202" s="8"/>
      <c r="E202" s="167"/>
      <c r="F202" s="146"/>
      <c r="G202" s="142"/>
      <c r="H202" s="147"/>
      <c r="I202" s="142"/>
      <c r="J202" s="19"/>
      <c r="K202" s="147"/>
      <c r="L202" s="142"/>
      <c r="M202" s="19"/>
      <c r="N202" s="147"/>
      <c r="O202" s="40"/>
      <c r="P202" s="150"/>
      <c r="Q202" s="121">
        <f t="shared" si="2"/>
        <v>0</v>
      </c>
      <c r="R202" s="123"/>
    </row>
    <row r="203" spans="1:18" ht="18" hidden="1" customHeight="1" x14ac:dyDescent="0.2">
      <c r="A203" s="332">
        <v>194</v>
      </c>
      <c r="B203" s="333"/>
      <c r="C203" s="8"/>
      <c r="D203" s="8"/>
      <c r="E203" s="167"/>
      <c r="F203" s="146"/>
      <c r="G203" s="142"/>
      <c r="H203" s="147"/>
      <c r="I203" s="142"/>
      <c r="J203" s="19"/>
      <c r="K203" s="147"/>
      <c r="L203" s="142"/>
      <c r="M203" s="19"/>
      <c r="N203" s="147"/>
      <c r="O203" s="40"/>
      <c r="P203" s="150"/>
      <c r="Q203" s="121">
        <f t="shared" si="2"/>
        <v>0</v>
      </c>
      <c r="R203" s="123"/>
    </row>
    <row r="204" spans="1:18" ht="18" hidden="1" customHeight="1" x14ac:dyDescent="0.2">
      <c r="A204" s="332">
        <v>195</v>
      </c>
      <c r="B204" s="333"/>
      <c r="C204" s="8"/>
      <c r="D204" s="8"/>
      <c r="E204" s="167"/>
      <c r="F204" s="146"/>
      <c r="G204" s="142"/>
      <c r="H204" s="147"/>
      <c r="I204" s="142"/>
      <c r="J204" s="19"/>
      <c r="K204" s="147"/>
      <c r="L204" s="142"/>
      <c r="M204" s="19"/>
      <c r="N204" s="147"/>
      <c r="O204" s="40"/>
      <c r="P204" s="150"/>
      <c r="Q204" s="121">
        <f t="shared" si="2"/>
        <v>0</v>
      </c>
      <c r="R204" s="123"/>
    </row>
    <row r="205" spans="1:18" ht="18" hidden="1" customHeight="1" x14ac:dyDescent="0.2">
      <c r="A205" s="332">
        <v>196</v>
      </c>
      <c r="B205" s="333"/>
      <c r="C205" s="8"/>
      <c r="D205" s="8"/>
      <c r="E205" s="167"/>
      <c r="F205" s="146"/>
      <c r="G205" s="142"/>
      <c r="H205" s="147"/>
      <c r="I205" s="142"/>
      <c r="J205" s="19"/>
      <c r="K205" s="147"/>
      <c r="L205" s="142"/>
      <c r="M205" s="19"/>
      <c r="N205" s="147"/>
      <c r="O205" s="40"/>
      <c r="P205" s="150"/>
      <c r="Q205" s="121">
        <f t="shared" si="2"/>
        <v>0</v>
      </c>
      <c r="R205" s="123"/>
    </row>
    <row r="206" spans="1:18" ht="18" hidden="1" customHeight="1" x14ac:dyDescent="0.2">
      <c r="A206" s="332">
        <v>197</v>
      </c>
      <c r="B206" s="333"/>
      <c r="C206" s="8"/>
      <c r="D206" s="8"/>
      <c r="E206" s="167"/>
      <c r="F206" s="146"/>
      <c r="G206" s="142"/>
      <c r="H206" s="147"/>
      <c r="I206" s="142"/>
      <c r="J206" s="19"/>
      <c r="K206" s="147"/>
      <c r="L206" s="142"/>
      <c r="M206" s="19"/>
      <c r="N206" s="147"/>
      <c r="O206" s="40"/>
      <c r="P206" s="150"/>
      <c r="Q206" s="121">
        <f t="shared" si="2"/>
        <v>0</v>
      </c>
      <c r="R206" s="123"/>
    </row>
    <row r="207" spans="1:18" ht="18" hidden="1" customHeight="1" x14ac:dyDescent="0.2">
      <c r="A207" s="332">
        <v>198</v>
      </c>
      <c r="B207" s="333"/>
      <c r="C207" s="8"/>
      <c r="D207" s="8"/>
      <c r="E207" s="167"/>
      <c r="F207" s="146"/>
      <c r="G207" s="142"/>
      <c r="H207" s="147"/>
      <c r="I207" s="142"/>
      <c r="J207" s="19"/>
      <c r="K207" s="147"/>
      <c r="L207" s="142"/>
      <c r="M207" s="19"/>
      <c r="N207" s="147"/>
      <c r="O207" s="40"/>
      <c r="P207" s="150"/>
      <c r="Q207" s="121">
        <f t="shared" si="2"/>
        <v>0</v>
      </c>
      <c r="R207" s="123"/>
    </row>
    <row r="208" spans="1:18" ht="18" hidden="1" customHeight="1" x14ac:dyDescent="0.2">
      <c r="A208" s="332">
        <v>199</v>
      </c>
      <c r="B208" s="333"/>
      <c r="C208" s="8"/>
      <c r="D208" s="8"/>
      <c r="E208" s="167"/>
      <c r="F208" s="146"/>
      <c r="G208" s="142"/>
      <c r="H208" s="147"/>
      <c r="I208" s="142"/>
      <c r="J208" s="19"/>
      <c r="K208" s="147"/>
      <c r="L208" s="142"/>
      <c r="M208" s="19"/>
      <c r="N208" s="147"/>
      <c r="O208" s="40"/>
      <c r="P208" s="150"/>
      <c r="Q208" s="121">
        <f t="shared" si="2"/>
        <v>0</v>
      </c>
      <c r="R208" s="123"/>
    </row>
    <row r="209" spans="1:18" ht="18" hidden="1" customHeight="1" x14ac:dyDescent="0.2">
      <c r="A209" s="332">
        <v>200</v>
      </c>
      <c r="B209" s="333"/>
      <c r="C209" s="8"/>
      <c r="D209" s="8"/>
      <c r="E209" s="167"/>
      <c r="F209" s="146"/>
      <c r="G209" s="142"/>
      <c r="H209" s="147"/>
      <c r="I209" s="142"/>
      <c r="J209" s="19"/>
      <c r="K209" s="147"/>
      <c r="L209" s="142"/>
      <c r="M209" s="19"/>
      <c r="N209" s="147"/>
      <c r="O209" s="40"/>
      <c r="P209" s="150"/>
      <c r="Q209" s="121">
        <f t="shared" si="2"/>
        <v>0</v>
      </c>
      <c r="R209" s="123"/>
    </row>
    <row r="210" spans="1:18" ht="18" hidden="1" customHeight="1" x14ac:dyDescent="0.2">
      <c r="A210" s="332">
        <v>201</v>
      </c>
      <c r="B210" s="333"/>
      <c r="C210" s="8"/>
      <c r="D210" s="8"/>
      <c r="E210" s="167"/>
      <c r="F210" s="146"/>
      <c r="G210" s="142"/>
      <c r="H210" s="147"/>
      <c r="I210" s="142"/>
      <c r="J210" s="19"/>
      <c r="K210" s="147"/>
      <c r="L210" s="142"/>
      <c r="M210" s="19"/>
      <c r="N210" s="147"/>
      <c r="O210" s="40"/>
      <c r="P210" s="150"/>
      <c r="Q210" s="121">
        <f t="shared" si="2"/>
        <v>0</v>
      </c>
      <c r="R210" s="123"/>
    </row>
    <row r="211" spans="1:18" ht="18" hidden="1" customHeight="1" x14ac:dyDescent="0.2">
      <c r="A211" s="332">
        <v>202</v>
      </c>
      <c r="B211" s="333"/>
      <c r="C211" s="8"/>
      <c r="D211" s="8"/>
      <c r="E211" s="167"/>
      <c r="F211" s="146"/>
      <c r="G211" s="142"/>
      <c r="H211" s="147"/>
      <c r="I211" s="142"/>
      <c r="J211" s="19"/>
      <c r="K211" s="147"/>
      <c r="L211" s="142"/>
      <c r="M211" s="19"/>
      <c r="N211" s="147"/>
      <c r="O211" s="40"/>
      <c r="P211" s="150"/>
      <c r="Q211" s="121">
        <f t="shared" si="2"/>
        <v>0</v>
      </c>
      <c r="R211" s="123"/>
    </row>
    <row r="212" spans="1:18" ht="18" hidden="1" customHeight="1" x14ac:dyDescent="0.2">
      <c r="A212" s="332">
        <v>203</v>
      </c>
      <c r="B212" s="333"/>
      <c r="C212" s="8"/>
      <c r="D212" s="8"/>
      <c r="E212" s="167"/>
      <c r="F212" s="146"/>
      <c r="G212" s="142"/>
      <c r="H212" s="147"/>
      <c r="I212" s="142"/>
      <c r="J212" s="19"/>
      <c r="K212" s="147"/>
      <c r="L212" s="142"/>
      <c r="M212" s="19"/>
      <c r="N212" s="147"/>
      <c r="O212" s="40"/>
      <c r="P212" s="150"/>
      <c r="Q212" s="121">
        <f t="shared" si="2"/>
        <v>0</v>
      </c>
      <c r="R212" s="123"/>
    </row>
    <row r="213" spans="1:18" ht="18" hidden="1" customHeight="1" x14ac:dyDescent="0.2">
      <c r="A213" s="332">
        <v>204</v>
      </c>
      <c r="B213" s="333"/>
      <c r="C213" s="8"/>
      <c r="D213" s="8"/>
      <c r="E213" s="167"/>
      <c r="F213" s="146"/>
      <c r="G213" s="142"/>
      <c r="H213" s="147"/>
      <c r="I213" s="142"/>
      <c r="J213" s="19"/>
      <c r="K213" s="147"/>
      <c r="L213" s="142"/>
      <c r="M213" s="19"/>
      <c r="N213" s="147"/>
      <c r="O213" s="40"/>
      <c r="P213" s="150"/>
      <c r="Q213" s="121">
        <f t="shared" si="2"/>
        <v>0</v>
      </c>
      <c r="R213" s="123"/>
    </row>
    <row r="214" spans="1:18" ht="18" hidden="1" customHeight="1" x14ac:dyDescent="0.2">
      <c r="A214" s="332">
        <v>205</v>
      </c>
      <c r="B214" s="333"/>
      <c r="C214" s="8"/>
      <c r="D214" s="8"/>
      <c r="E214" s="167"/>
      <c r="F214" s="146"/>
      <c r="G214" s="142"/>
      <c r="H214" s="147"/>
      <c r="I214" s="142"/>
      <c r="J214" s="19"/>
      <c r="K214" s="147"/>
      <c r="L214" s="142"/>
      <c r="M214" s="19"/>
      <c r="N214" s="147"/>
      <c r="O214" s="40"/>
      <c r="P214" s="150"/>
      <c r="Q214" s="121">
        <f t="shared" si="2"/>
        <v>0</v>
      </c>
      <c r="R214" s="123"/>
    </row>
    <row r="215" spans="1:18" ht="18" hidden="1" customHeight="1" x14ac:dyDescent="0.2">
      <c r="A215" s="332">
        <v>206</v>
      </c>
      <c r="B215" s="333"/>
      <c r="C215" s="8"/>
      <c r="D215" s="8"/>
      <c r="E215" s="167"/>
      <c r="F215" s="146"/>
      <c r="G215" s="142"/>
      <c r="H215" s="147"/>
      <c r="I215" s="142"/>
      <c r="J215" s="19"/>
      <c r="K215" s="147"/>
      <c r="L215" s="142"/>
      <c r="M215" s="19"/>
      <c r="N215" s="147"/>
      <c r="O215" s="40"/>
      <c r="P215" s="150"/>
      <c r="Q215" s="121">
        <f t="shared" si="2"/>
        <v>0</v>
      </c>
      <c r="R215" s="123"/>
    </row>
    <row r="216" spans="1:18" ht="18" hidden="1" customHeight="1" x14ac:dyDescent="0.2">
      <c r="A216" s="332">
        <v>207</v>
      </c>
      <c r="B216" s="333"/>
      <c r="C216" s="8"/>
      <c r="D216" s="8"/>
      <c r="E216" s="167"/>
      <c r="F216" s="146"/>
      <c r="G216" s="142"/>
      <c r="H216" s="147"/>
      <c r="I216" s="142"/>
      <c r="J216" s="19"/>
      <c r="K216" s="147"/>
      <c r="L216" s="142"/>
      <c r="M216" s="19"/>
      <c r="N216" s="147"/>
      <c r="O216" s="40"/>
      <c r="P216" s="150"/>
      <c r="Q216" s="121">
        <f t="shared" si="2"/>
        <v>0</v>
      </c>
      <c r="R216" s="123"/>
    </row>
    <row r="217" spans="1:18" ht="18" hidden="1" customHeight="1" x14ac:dyDescent="0.2">
      <c r="A217" s="332">
        <v>208</v>
      </c>
      <c r="B217" s="333"/>
      <c r="C217" s="8"/>
      <c r="D217" s="8"/>
      <c r="E217" s="167"/>
      <c r="F217" s="146"/>
      <c r="G217" s="142"/>
      <c r="H217" s="147"/>
      <c r="I217" s="142"/>
      <c r="J217" s="19"/>
      <c r="K217" s="147"/>
      <c r="L217" s="142"/>
      <c r="M217" s="19"/>
      <c r="N217" s="147"/>
      <c r="O217" s="40"/>
      <c r="P217" s="150"/>
      <c r="Q217" s="121">
        <f t="shared" si="2"/>
        <v>0</v>
      </c>
      <c r="R217" s="123"/>
    </row>
    <row r="218" spans="1:18" ht="18" hidden="1" customHeight="1" x14ac:dyDescent="0.2">
      <c r="A218" s="332">
        <v>209</v>
      </c>
      <c r="B218" s="333"/>
      <c r="C218" s="8"/>
      <c r="D218" s="8"/>
      <c r="E218" s="167"/>
      <c r="F218" s="146"/>
      <c r="G218" s="142"/>
      <c r="H218" s="147"/>
      <c r="I218" s="142"/>
      <c r="J218" s="19"/>
      <c r="K218" s="147"/>
      <c r="L218" s="142"/>
      <c r="M218" s="19"/>
      <c r="N218" s="147"/>
      <c r="O218" s="40"/>
      <c r="P218" s="150"/>
      <c r="Q218" s="121">
        <f t="shared" si="2"/>
        <v>0</v>
      </c>
      <c r="R218" s="123"/>
    </row>
    <row r="219" spans="1:18" ht="18" hidden="1" customHeight="1" x14ac:dyDescent="0.2">
      <c r="A219" s="332">
        <v>210</v>
      </c>
      <c r="B219" s="333"/>
      <c r="C219" s="8"/>
      <c r="D219" s="8"/>
      <c r="E219" s="167"/>
      <c r="F219" s="146"/>
      <c r="G219" s="142"/>
      <c r="H219" s="147"/>
      <c r="I219" s="142"/>
      <c r="J219" s="19"/>
      <c r="K219" s="147"/>
      <c r="L219" s="142"/>
      <c r="M219" s="19"/>
      <c r="N219" s="147"/>
      <c r="O219" s="40"/>
      <c r="P219" s="150"/>
      <c r="Q219" s="121">
        <f t="shared" si="2"/>
        <v>0</v>
      </c>
      <c r="R219" s="123"/>
    </row>
    <row r="220" spans="1:18" ht="18" hidden="1" customHeight="1" x14ac:dyDescent="0.2">
      <c r="A220" s="332">
        <v>211</v>
      </c>
      <c r="B220" s="333"/>
      <c r="C220" s="8"/>
      <c r="D220" s="8"/>
      <c r="E220" s="167"/>
      <c r="F220" s="146"/>
      <c r="G220" s="142"/>
      <c r="H220" s="147"/>
      <c r="I220" s="142"/>
      <c r="J220" s="19"/>
      <c r="K220" s="147"/>
      <c r="L220" s="142"/>
      <c r="M220" s="19"/>
      <c r="N220" s="147"/>
      <c r="O220" s="40"/>
      <c r="P220" s="150"/>
      <c r="Q220" s="121">
        <f t="shared" si="2"/>
        <v>0</v>
      </c>
      <c r="R220" s="123"/>
    </row>
    <row r="221" spans="1:18" ht="18" hidden="1" customHeight="1" x14ac:dyDescent="0.2">
      <c r="A221" s="332">
        <v>212</v>
      </c>
      <c r="B221" s="333"/>
      <c r="C221" s="8"/>
      <c r="D221" s="8"/>
      <c r="E221" s="167"/>
      <c r="F221" s="146"/>
      <c r="G221" s="142"/>
      <c r="H221" s="147"/>
      <c r="I221" s="142"/>
      <c r="J221" s="19"/>
      <c r="K221" s="147"/>
      <c r="L221" s="142"/>
      <c r="M221" s="19"/>
      <c r="N221" s="147"/>
      <c r="O221" s="40"/>
      <c r="P221" s="150"/>
      <c r="Q221" s="121">
        <f t="shared" si="2"/>
        <v>0</v>
      </c>
      <c r="R221" s="123"/>
    </row>
    <row r="222" spans="1:18" ht="18" hidden="1" customHeight="1" x14ac:dyDescent="0.2">
      <c r="A222" s="332">
        <v>213</v>
      </c>
      <c r="B222" s="333"/>
      <c r="C222" s="8"/>
      <c r="D222" s="8"/>
      <c r="E222" s="167"/>
      <c r="F222" s="146"/>
      <c r="G222" s="142"/>
      <c r="H222" s="147"/>
      <c r="I222" s="142"/>
      <c r="J222" s="19"/>
      <c r="K222" s="147"/>
      <c r="L222" s="142"/>
      <c r="M222" s="19"/>
      <c r="N222" s="147"/>
      <c r="O222" s="40"/>
      <c r="P222" s="150"/>
      <c r="Q222" s="121">
        <f t="shared" si="2"/>
        <v>0</v>
      </c>
      <c r="R222" s="123"/>
    </row>
    <row r="223" spans="1:18" ht="18" hidden="1" customHeight="1" x14ac:dyDescent="0.2">
      <c r="A223" s="332">
        <v>214</v>
      </c>
      <c r="B223" s="333"/>
      <c r="C223" s="8"/>
      <c r="D223" s="8"/>
      <c r="E223" s="167"/>
      <c r="F223" s="146"/>
      <c r="G223" s="142"/>
      <c r="H223" s="147"/>
      <c r="I223" s="142"/>
      <c r="J223" s="19"/>
      <c r="K223" s="147"/>
      <c r="L223" s="142"/>
      <c r="M223" s="19"/>
      <c r="N223" s="147"/>
      <c r="O223" s="40"/>
      <c r="P223" s="150"/>
      <c r="Q223" s="121">
        <f t="shared" si="2"/>
        <v>0</v>
      </c>
      <c r="R223" s="123"/>
    </row>
    <row r="224" spans="1:18" ht="18" hidden="1" customHeight="1" x14ac:dyDescent="0.2">
      <c r="A224" s="332">
        <v>215</v>
      </c>
      <c r="B224" s="333"/>
      <c r="C224" s="8"/>
      <c r="D224" s="8"/>
      <c r="E224" s="167"/>
      <c r="F224" s="146"/>
      <c r="G224" s="142"/>
      <c r="H224" s="147"/>
      <c r="I224" s="142"/>
      <c r="J224" s="19"/>
      <c r="K224" s="147"/>
      <c r="L224" s="142"/>
      <c r="M224" s="19"/>
      <c r="N224" s="147"/>
      <c r="O224" s="40"/>
      <c r="P224" s="150"/>
      <c r="Q224" s="121">
        <f t="shared" si="2"/>
        <v>0</v>
      </c>
      <c r="R224" s="123"/>
    </row>
    <row r="225" spans="1:18" ht="18" hidden="1" customHeight="1" x14ac:dyDescent="0.2">
      <c r="A225" s="332">
        <v>216</v>
      </c>
      <c r="B225" s="333"/>
      <c r="C225" s="8"/>
      <c r="D225" s="8"/>
      <c r="E225" s="167"/>
      <c r="F225" s="146"/>
      <c r="G225" s="142"/>
      <c r="H225" s="147"/>
      <c r="I225" s="142"/>
      <c r="J225" s="19"/>
      <c r="K225" s="147"/>
      <c r="L225" s="142"/>
      <c r="M225" s="19"/>
      <c r="N225" s="147"/>
      <c r="O225" s="40"/>
      <c r="P225" s="150"/>
      <c r="Q225" s="121">
        <f t="shared" si="2"/>
        <v>0</v>
      </c>
      <c r="R225" s="123"/>
    </row>
    <row r="226" spans="1:18" ht="18" hidden="1" customHeight="1" x14ac:dyDescent="0.2">
      <c r="A226" s="332">
        <v>217</v>
      </c>
      <c r="B226" s="333"/>
      <c r="C226" s="8"/>
      <c r="D226" s="8"/>
      <c r="E226" s="167"/>
      <c r="F226" s="146"/>
      <c r="G226" s="142"/>
      <c r="H226" s="147"/>
      <c r="I226" s="142"/>
      <c r="J226" s="19"/>
      <c r="K226" s="147"/>
      <c r="L226" s="142"/>
      <c r="M226" s="19"/>
      <c r="N226" s="147"/>
      <c r="O226" s="40"/>
      <c r="P226" s="150"/>
      <c r="Q226" s="121">
        <f t="shared" si="2"/>
        <v>0</v>
      </c>
      <c r="R226" s="123"/>
    </row>
    <row r="227" spans="1:18" ht="18" hidden="1" customHeight="1" x14ac:dyDescent="0.2">
      <c r="A227" s="332">
        <v>218</v>
      </c>
      <c r="B227" s="333"/>
      <c r="C227" s="8"/>
      <c r="D227" s="8"/>
      <c r="E227" s="167"/>
      <c r="F227" s="146"/>
      <c r="G227" s="142"/>
      <c r="H227" s="147"/>
      <c r="I227" s="142"/>
      <c r="J227" s="19"/>
      <c r="K227" s="147"/>
      <c r="L227" s="142"/>
      <c r="M227" s="19"/>
      <c r="N227" s="147"/>
      <c r="O227" s="40"/>
      <c r="P227" s="150"/>
      <c r="Q227" s="121">
        <f t="shared" si="2"/>
        <v>0</v>
      </c>
      <c r="R227" s="123"/>
    </row>
    <row r="228" spans="1:18" ht="18" hidden="1" customHeight="1" x14ac:dyDescent="0.2">
      <c r="A228" s="332">
        <v>219</v>
      </c>
      <c r="B228" s="333"/>
      <c r="C228" s="8"/>
      <c r="D228" s="8"/>
      <c r="E228" s="167"/>
      <c r="F228" s="146"/>
      <c r="G228" s="142"/>
      <c r="H228" s="147"/>
      <c r="I228" s="142"/>
      <c r="J228" s="19"/>
      <c r="K228" s="147"/>
      <c r="L228" s="142"/>
      <c r="M228" s="19"/>
      <c r="N228" s="147"/>
      <c r="O228" s="40"/>
      <c r="P228" s="150"/>
      <c r="Q228" s="121">
        <f t="shared" si="2"/>
        <v>0</v>
      </c>
      <c r="R228" s="123"/>
    </row>
    <row r="229" spans="1:18" ht="18" hidden="1" customHeight="1" x14ac:dyDescent="0.2">
      <c r="A229" s="332">
        <v>220</v>
      </c>
      <c r="B229" s="333"/>
      <c r="C229" s="8"/>
      <c r="D229" s="8"/>
      <c r="E229" s="167"/>
      <c r="F229" s="146"/>
      <c r="G229" s="142"/>
      <c r="H229" s="147"/>
      <c r="I229" s="142"/>
      <c r="J229" s="19"/>
      <c r="K229" s="147"/>
      <c r="L229" s="142"/>
      <c r="M229" s="19"/>
      <c r="N229" s="147"/>
      <c r="O229" s="40"/>
      <c r="P229" s="150"/>
      <c r="Q229" s="121">
        <f t="shared" si="2"/>
        <v>0</v>
      </c>
      <c r="R229" s="123"/>
    </row>
    <row r="230" spans="1:18" ht="18" hidden="1" customHeight="1" x14ac:dyDescent="0.2">
      <c r="A230" s="332">
        <v>221</v>
      </c>
      <c r="B230" s="333"/>
      <c r="C230" s="8"/>
      <c r="D230" s="8"/>
      <c r="E230" s="167"/>
      <c r="F230" s="146"/>
      <c r="G230" s="142"/>
      <c r="H230" s="147"/>
      <c r="I230" s="142"/>
      <c r="J230" s="19"/>
      <c r="K230" s="147"/>
      <c r="L230" s="142"/>
      <c r="M230" s="19"/>
      <c r="N230" s="147"/>
      <c r="O230" s="40"/>
      <c r="P230" s="150"/>
      <c r="Q230" s="121">
        <f t="shared" si="2"/>
        <v>0</v>
      </c>
      <c r="R230" s="123"/>
    </row>
    <row r="231" spans="1:18" ht="18" hidden="1" customHeight="1" x14ac:dyDescent="0.2">
      <c r="A231" s="332">
        <v>222</v>
      </c>
      <c r="B231" s="333"/>
      <c r="C231" s="8"/>
      <c r="D231" s="8"/>
      <c r="E231" s="167"/>
      <c r="F231" s="146"/>
      <c r="G231" s="142"/>
      <c r="H231" s="147"/>
      <c r="I231" s="142"/>
      <c r="J231" s="19"/>
      <c r="K231" s="147"/>
      <c r="L231" s="142"/>
      <c r="M231" s="19"/>
      <c r="N231" s="147"/>
      <c r="O231" s="40"/>
      <c r="P231" s="150"/>
      <c r="Q231" s="121">
        <f t="shared" si="2"/>
        <v>0</v>
      </c>
      <c r="R231" s="123"/>
    </row>
    <row r="232" spans="1:18" ht="18" hidden="1" customHeight="1" x14ac:dyDescent="0.2">
      <c r="A232" s="332">
        <v>223</v>
      </c>
      <c r="B232" s="333"/>
      <c r="C232" s="8"/>
      <c r="D232" s="8"/>
      <c r="E232" s="167"/>
      <c r="F232" s="146"/>
      <c r="G232" s="142"/>
      <c r="H232" s="147"/>
      <c r="I232" s="142"/>
      <c r="J232" s="19"/>
      <c r="K232" s="147"/>
      <c r="L232" s="142"/>
      <c r="M232" s="19"/>
      <c r="N232" s="147"/>
      <c r="O232" s="40"/>
      <c r="P232" s="150"/>
      <c r="Q232" s="121">
        <f t="shared" si="2"/>
        <v>0</v>
      </c>
      <c r="R232" s="123"/>
    </row>
    <row r="233" spans="1:18" ht="18" hidden="1" customHeight="1" x14ac:dyDescent="0.2">
      <c r="A233" s="332">
        <v>224</v>
      </c>
      <c r="B233" s="333"/>
      <c r="C233" s="8"/>
      <c r="D233" s="8"/>
      <c r="E233" s="167"/>
      <c r="F233" s="146"/>
      <c r="G233" s="142"/>
      <c r="H233" s="147"/>
      <c r="I233" s="142"/>
      <c r="J233" s="19"/>
      <c r="K233" s="147"/>
      <c r="L233" s="142"/>
      <c r="M233" s="19"/>
      <c r="N233" s="147"/>
      <c r="O233" s="40"/>
      <c r="P233" s="150"/>
      <c r="Q233" s="121">
        <f t="shared" si="2"/>
        <v>0</v>
      </c>
      <c r="R233" s="123"/>
    </row>
    <row r="234" spans="1:18" ht="18" hidden="1" customHeight="1" x14ac:dyDescent="0.2">
      <c r="A234" s="332">
        <v>225</v>
      </c>
      <c r="B234" s="333"/>
      <c r="C234" s="8"/>
      <c r="D234" s="8"/>
      <c r="E234" s="167"/>
      <c r="F234" s="146"/>
      <c r="G234" s="142"/>
      <c r="H234" s="147"/>
      <c r="I234" s="142"/>
      <c r="J234" s="19"/>
      <c r="K234" s="147"/>
      <c r="L234" s="142"/>
      <c r="M234" s="19"/>
      <c r="N234" s="147"/>
      <c r="O234" s="40"/>
      <c r="P234" s="150"/>
      <c r="Q234" s="121">
        <f t="shared" si="2"/>
        <v>0</v>
      </c>
      <c r="R234" s="123"/>
    </row>
    <row r="235" spans="1:18" ht="18" hidden="1" customHeight="1" x14ac:dyDescent="0.2">
      <c r="A235" s="332">
        <v>226</v>
      </c>
      <c r="B235" s="333"/>
      <c r="C235" s="8"/>
      <c r="D235" s="8"/>
      <c r="E235" s="167"/>
      <c r="F235" s="146"/>
      <c r="G235" s="142"/>
      <c r="H235" s="147"/>
      <c r="I235" s="142"/>
      <c r="J235" s="19"/>
      <c r="K235" s="147"/>
      <c r="L235" s="142"/>
      <c r="M235" s="19"/>
      <c r="N235" s="147"/>
      <c r="O235" s="40"/>
      <c r="P235" s="150"/>
      <c r="Q235" s="121">
        <f t="shared" si="2"/>
        <v>0</v>
      </c>
      <c r="R235" s="123"/>
    </row>
    <row r="236" spans="1:18" ht="18" hidden="1" customHeight="1" x14ac:dyDescent="0.2">
      <c r="A236" s="332">
        <v>227</v>
      </c>
      <c r="B236" s="333"/>
      <c r="C236" s="8"/>
      <c r="D236" s="8"/>
      <c r="E236" s="167"/>
      <c r="F236" s="146"/>
      <c r="G236" s="142"/>
      <c r="H236" s="147"/>
      <c r="I236" s="142"/>
      <c r="J236" s="19"/>
      <c r="K236" s="147"/>
      <c r="L236" s="142"/>
      <c r="M236" s="19"/>
      <c r="N236" s="147"/>
      <c r="O236" s="40"/>
      <c r="P236" s="150"/>
      <c r="Q236" s="121">
        <f t="shared" si="2"/>
        <v>0</v>
      </c>
      <c r="R236" s="123"/>
    </row>
    <row r="237" spans="1:18" ht="18" hidden="1" customHeight="1" x14ac:dyDescent="0.2">
      <c r="A237" s="332">
        <v>228</v>
      </c>
      <c r="B237" s="333"/>
      <c r="C237" s="8"/>
      <c r="D237" s="8"/>
      <c r="E237" s="167"/>
      <c r="F237" s="146"/>
      <c r="G237" s="142"/>
      <c r="H237" s="147"/>
      <c r="I237" s="142"/>
      <c r="J237" s="19"/>
      <c r="K237" s="147"/>
      <c r="L237" s="142"/>
      <c r="M237" s="19"/>
      <c r="N237" s="147"/>
      <c r="O237" s="40"/>
      <c r="P237" s="150"/>
      <c r="Q237" s="121">
        <f t="shared" si="2"/>
        <v>0</v>
      </c>
      <c r="R237" s="123"/>
    </row>
    <row r="238" spans="1:18" ht="18" hidden="1" customHeight="1" x14ac:dyDescent="0.2">
      <c r="A238" s="332">
        <v>229</v>
      </c>
      <c r="B238" s="333"/>
      <c r="C238" s="8"/>
      <c r="D238" s="8"/>
      <c r="E238" s="167"/>
      <c r="F238" s="146"/>
      <c r="G238" s="142"/>
      <c r="H238" s="147"/>
      <c r="I238" s="142"/>
      <c r="J238" s="19"/>
      <c r="K238" s="147"/>
      <c r="L238" s="142"/>
      <c r="M238" s="19"/>
      <c r="N238" s="147"/>
      <c r="O238" s="40"/>
      <c r="P238" s="150"/>
      <c r="Q238" s="121">
        <f t="shared" si="2"/>
        <v>0</v>
      </c>
      <c r="R238" s="123"/>
    </row>
    <row r="239" spans="1:18" ht="18" hidden="1" customHeight="1" x14ac:dyDescent="0.2">
      <c r="A239" s="332">
        <v>230</v>
      </c>
      <c r="B239" s="333"/>
      <c r="C239" s="8"/>
      <c r="D239" s="8"/>
      <c r="E239" s="167"/>
      <c r="F239" s="146"/>
      <c r="G239" s="142"/>
      <c r="H239" s="147"/>
      <c r="I239" s="142"/>
      <c r="J239" s="19"/>
      <c r="K239" s="147"/>
      <c r="L239" s="142"/>
      <c r="M239" s="19"/>
      <c r="N239" s="147"/>
      <c r="O239" s="40"/>
      <c r="P239" s="150"/>
      <c r="Q239" s="121">
        <f t="shared" si="2"/>
        <v>0</v>
      </c>
      <c r="R239" s="123"/>
    </row>
    <row r="240" spans="1:18" ht="18" hidden="1" customHeight="1" x14ac:dyDescent="0.2">
      <c r="A240" s="332">
        <v>231</v>
      </c>
      <c r="B240" s="333"/>
      <c r="C240" s="8"/>
      <c r="D240" s="8"/>
      <c r="E240" s="167"/>
      <c r="F240" s="146"/>
      <c r="G240" s="142"/>
      <c r="H240" s="147"/>
      <c r="I240" s="142"/>
      <c r="J240" s="19"/>
      <c r="K240" s="147"/>
      <c r="L240" s="142"/>
      <c r="M240" s="19"/>
      <c r="N240" s="147"/>
      <c r="O240" s="40"/>
      <c r="P240" s="150"/>
      <c r="Q240" s="121">
        <f t="shared" si="2"/>
        <v>0</v>
      </c>
      <c r="R240" s="123"/>
    </row>
    <row r="241" spans="1:18" ht="18" hidden="1" customHeight="1" x14ac:dyDescent="0.2">
      <c r="A241" s="332">
        <v>232</v>
      </c>
      <c r="B241" s="333"/>
      <c r="C241" s="8"/>
      <c r="D241" s="8"/>
      <c r="E241" s="167"/>
      <c r="F241" s="146"/>
      <c r="G241" s="142"/>
      <c r="H241" s="147"/>
      <c r="I241" s="142"/>
      <c r="J241" s="19"/>
      <c r="K241" s="147"/>
      <c r="L241" s="142"/>
      <c r="M241" s="19"/>
      <c r="N241" s="147"/>
      <c r="O241" s="40"/>
      <c r="P241" s="150"/>
      <c r="Q241" s="121">
        <f t="shared" si="2"/>
        <v>0</v>
      </c>
      <c r="R241" s="123"/>
    </row>
    <row r="242" spans="1:18" ht="18" hidden="1" customHeight="1" x14ac:dyDescent="0.2">
      <c r="A242" s="332">
        <v>233</v>
      </c>
      <c r="B242" s="333"/>
      <c r="C242" s="8"/>
      <c r="D242" s="8"/>
      <c r="E242" s="167"/>
      <c r="F242" s="146"/>
      <c r="G242" s="142"/>
      <c r="H242" s="147"/>
      <c r="I242" s="142"/>
      <c r="J242" s="19"/>
      <c r="K242" s="147"/>
      <c r="L242" s="142"/>
      <c r="M242" s="19"/>
      <c r="N242" s="147"/>
      <c r="O242" s="40"/>
      <c r="P242" s="150"/>
      <c r="Q242" s="121">
        <f t="shared" si="2"/>
        <v>0</v>
      </c>
      <c r="R242" s="123"/>
    </row>
    <row r="243" spans="1:18" ht="18" hidden="1" customHeight="1" x14ac:dyDescent="0.2">
      <c r="A243" s="332">
        <v>234</v>
      </c>
      <c r="B243" s="333"/>
      <c r="C243" s="8"/>
      <c r="D243" s="8"/>
      <c r="E243" s="167"/>
      <c r="F243" s="146"/>
      <c r="G243" s="142"/>
      <c r="H243" s="147"/>
      <c r="I243" s="142"/>
      <c r="J243" s="19"/>
      <c r="K243" s="147"/>
      <c r="L243" s="142"/>
      <c r="M243" s="19"/>
      <c r="N243" s="147"/>
      <c r="O243" s="40"/>
      <c r="P243" s="150"/>
      <c r="Q243" s="121">
        <f t="shared" si="2"/>
        <v>0</v>
      </c>
      <c r="R243" s="123"/>
    </row>
    <row r="244" spans="1:18" ht="18" hidden="1" customHeight="1" x14ac:dyDescent="0.2">
      <c r="A244" s="332">
        <v>235</v>
      </c>
      <c r="B244" s="333"/>
      <c r="C244" s="8"/>
      <c r="D244" s="8"/>
      <c r="E244" s="167"/>
      <c r="F244" s="146"/>
      <c r="G244" s="142"/>
      <c r="H244" s="147"/>
      <c r="I244" s="142"/>
      <c r="J244" s="19"/>
      <c r="K244" s="147"/>
      <c r="L244" s="142"/>
      <c r="M244" s="19"/>
      <c r="N244" s="147"/>
      <c r="O244" s="40"/>
      <c r="P244" s="150"/>
      <c r="Q244" s="121">
        <f t="shared" si="2"/>
        <v>0</v>
      </c>
      <c r="R244" s="123"/>
    </row>
    <row r="245" spans="1:18" ht="18" hidden="1" customHeight="1" x14ac:dyDescent="0.2">
      <c r="A245" s="332">
        <v>236</v>
      </c>
      <c r="B245" s="333"/>
      <c r="C245" s="8"/>
      <c r="D245" s="8"/>
      <c r="E245" s="167"/>
      <c r="F245" s="146"/>
      <c r="G245" s="142"/>
      <c r="H245" s="147"/>
      <c r="I245" s="142"/>
      <c r="J245" s="19"/>
      <c r="K245" s="147"/>
      <c r="L245" s="142"/>
      <c r="M245" s="19"/>
      <c r="N245" s="147"/>
      <c r="O245" s="40"/>
      <c r="P245" s="150"/>
      <c r="Q245" s="121">
        <f t="shared" si="2"/>
        <v>0</v>
      </c>
      <c r="R245" s="123"/>
    </row>
    <row r="246" spans="1:18" ht="18" hidden="1" customHeight="1" x14ac:dyDescent="0.2">
      <c r="A246" s="332">
        <v>237</v>
      </c>
      <c r="B246" s="333"/>
      <c r="C246" s="8"/>
      <c r="D246" s="8"/>
      <c r="E246" s="167"/>
      <c r="F246" s="146"/>
      <c r="G246" s="142"/>
      <c r="H246" s="147"/>
      <c r="I246" s="142"/>
      <c r="J246" s="19"/>
      <c r="K246" s="147"/>
      <c r="L246" s="142"/>
      <c r="M246" s="19"/>
      <c r="N246" s="147"/>
      <c r="O246" s="40"/>
      <c r="P246" s="150"/>
      <c r="Q246" s="121">
        <f t="shared" si="2"/>
        <v>0</v>
      </c>
      <c r="R246" s="123"/>
    </row>
    <row r="247" spans="1:18" ht="18" hidden="1" customHeight="1" x14ac:dyDescent="0.2">
      <c r="A247" s="332">
        <v>238</v>
      </c>
      <c r="B247" s="333"/>
      <c r="C247" s="8"/>
      <c r="D247" s="8"/>
      <c r="E247" s="167"/>
      <c r="F247" s="146"/>
      <c r="G247" s="142"/>
      <c r="H247" s="147"/>
      <c r="I247" s="142"/>
      <c r="J247" s="19"/>
      <c r="K247" s="147"/>
      <c r="L247" s="142"/>
      <c r="M247" s="19"/>
      <c r="N247" s="147"/>
      <c r="O247" s="40"/>
      <c r="P247" s="150"/>
      <c r="Q247" s="121">
        <f t="shared" si="2"/>
        <v>0</v>
      </c>
      <c r="R247" s="123"/>
    </row>
    <row r="248" spans="1:18" ht="18" hidden="1" customHeight="1" x14ac:dyDescent="0.2">
      <c r="A248" s="332">
        <v>239</v>
      </c>
      <c r="B248" s="333"/>
      <c r="C248" s="8"/>
      <c r="D248" s="8"/>
      <c r="E248" s="167"/>
      <c r="F248" s="146"/>
      <c r="G248" s="142"/>
      <c r="H248" s="147"/>
      <c r="I248" s="142"/>
      <c r="J248" s="19"/>
      <c r="K248" s="147"/>
      <c r="L248" s="142"/>
      <c r="M248" s="19"/>
      <c r="N248" s="147"/>
      <c r="O248" s="40"/>
      <c r="P248" s="150"/>
      <c r="Q248" s="121">
        <f t="shared" si="2"/>
        <v>0</v>
      </c>
      <c r="R248" s="123"/>
    </row>
    <row r="249" spans="1:18" ht="18" hidden="1" customHeight="1" x14ac:dyDescent="0.2">
      <c r="A249" s="332">
        <v>240</v>
      </c>
      <c r="B249" s="333"/>
      <c r="C249" s="8"/>
      <c r="D249" s="8"/>
      <c r="E249" s="167"/>
      <c r="F249" s="146"/>
      <c r="G249" s="142"/>
      <c r="H249" s="147"/>
      <c r="I249" s="142"/>
      <c r="J249" s="19"/>
      <c r="K249" s="147"/>
      <c r="L249" s="142"/>
      <c r="M249" s="19"/>
      <c r="N249" s="147"/>
      <c r="O249" s="40"/>
      <c r="P249" s="150"/>
      <c r="Q249" s="121">
        <f t="shared" si="2"/>
        <v>0</v>
      </c>
      <c r="R249" s="123"/>
    </row>
    <row r="250" spans="1:18" ht="18" hidden="1" customHeight="1" x14ac:dyDescent="0.2">
      <c r="A250" s="332">
        <v>241</v>
      </c>
      <c r="B250" s="333"/>
      <c r="C250" s="8"/>
      <c r="D250" s="8"/>
      <c r="E250" s="167"/>
      <c r="F250" s="146"/>
      <c r="G250" s="142"/>
      <c r="H250" s="147"/>
      <c r="I250" s="142"/>
      <c r="J250" s="19"/>
      <c r="K250" s="147"/>
      <c r="L250" s="142"/>
      <c r="M250" s="19"/>
      <c r="N250" s="147"/>
      <c r="O250" s="40"/>
      <c r="P250" s="150"/>
      <c r="Q250" s="121">
        <f t="shared" si="2"/>
        <v>0</v>
      </c>
      <c r="R250" s="123"/>
    </row>
    <row r="251" spans="1:18" ht="18" hidden="1" customHeight="1" x14ac:dyDescent="0.2">
      <c r="A251" s="332">
        <v>242</v>
      </c>
      <c r="B251" s="333"/>
      <c r="C251" s="8"/>
      <c r="D251" s="8"/>
      <c r="E251" s="167"/>
      <c r="F251" s="146"/>
      <c r="G251" s="142"/>
      <c r="H251" s="147"/>
      <c r="I251" s="142"/>
      <c r="J251" s="19"/>
      <c r="K251" s="147"/>
      <c r="L251" s="142"/>
      <c r="M251" s="19"/>
      <c r="N251" s="147"/>
      <c r="O251" s="40"/>
      <c r="P251" s="150"/>
      <c r="Q251" s="121">
        <f t="shared" si="2"/>
        <v>0</v>
      </c>
      <c r="R251" s="123"/>
    </row>
    <row r="252" spans="1:18" ht="18" hidden="1" customHeight="1" x14ac:dyDescent="0.2">
      <c r="A252" s="332">
        <v>243</v>
      </c>
      <c r="B252" s="333"/>
      <c r="C252" s="8"/>
      <c r="D252" s="8"/>
      <c r="E252" s="167"/>
      <c r="F252" s="146"/>
      <c r="G252" s="142"/>
      <c r="H252" s="147"/>
      <c r="I252" s="142"/>
      <c r="J252" s="19"/>
      <c r="K252" s="147"/>
      <c r="L252" s="142"/>
      <c r="M252" s="19"/>
      <c r="N252" s="147"/>
      <c r="O252" s="40"/>
      <c r="P252" s="150"/>
      <c r="Q252" s="121">
        <f t="shared" si="2"/>
        <v>0</v>
      </c>
      <c r="R252" s="123"/>
    </row>
    <row r="253" spans="1:18" ht="18" hidden="1" customHeight="1" x14ac:dyDescent="0.2">
      <c r="A253" s="332">
        <v>244</v>
      </c>
      <c r="B253" s="333"/>
      <c r="C253" s="8"/>
      <c r="D253" s="8"/>
      <c r="E253" s="167"/>
      <c r="F253" s="146"/>
      <c r="G253" s="142"/>
      <c r="H253" s="147"/>
      <c r="I253" s="142"/>
      <c r="J253" s="19"/>
      <c r="K253" s="147"/>
      <c r="L253" s="142"/>
      <c r="M253" s="19"/>
      <c r="N253" s="147"/>
      <c r="O253" s="40"/>
      <c r="P253" s="150"/>
      <c r="Q253" s="121">
        <f t="shared" si="2"/>
        <v>0</v>
      </c>
      <c r="R253" s="123"/>
    </row>
    <row r="254" spans="1:18" ht="18" hidden="1" customHeight="1" x14ac:dyDescent="0.2">
      <c r="A254" s="332">
        <v>245</v>
      </c>
      <c r="B254" s="333"/>
      <c r="C254" s="8"/>
      <c r="D254" s="8"/>
      <c r="E254" s="167"/>
      <c r="F254" s="146"/>
      <c r="G254" s="142"/>
      <c r="H254" s="147"/>
      <c r="I254" s="142"/>
      <c r="J254" s="19"/>
      <c r="K254" s="147"/>
      <c r="L254" s="142"/>
      <c r="M254" s="19"/>
      <c r="N254" s="147"/>
      <c r="O254" s="40"/>
      <c r="P254" s="150"/>
      <c r="Q254" s="121">
        <f t="shared" si="2"/>
        <v>0</v>
      </c>
      <c r="R254" s="123"/>
    </row>
    <row r="255" spans="1:18" ht="18" hidden="1" customHeight="1" x14ac:dyDescent="0.2">
      <c r="A255" s="332">
        <v>246</v>
      </c>
      <c r="B255" s="333"/>
      <c r="C255" s="8"/>
      <c r="D255" s="8"/>
      <c r="E255" s="167"/>
      <c r="F255" s="146"/>
      <c r="G255" s="142"/>
      <c r="H255" s="147"/>
      <c r="I255" s="142"/>
      <c r="J255" s="19"/>
      <c r="K255" s="147"/>
      <c r="L255" s="142"/>
      <c r="M255" s="19"/>
      <c r="N255" s="147"/>
      <c r="O255" s="40"/>
      <c r="P255" s="150"/>
      <c r="Q255" s="121">
        <f t="shared" si="2"/>
        <v>0</v>
      </c>
      <c r="R255" s="123"/>
    </row>
    <row r="256" spans="1:18" ht="18" hidden="1" customHeight="1" x14ac:dyDescent="0.2">
      <c r="A256" s="332">
        <v>247</v>
      </c>
      <c r="B256" s="333"/>
      <c r="C256" s="8"/>
      <c r="D256" s="8"/>
      <c r="E256" s="167"/>
      <c r="F256" s="146"/>
      <c r="G256" s="142"/>
      <c r="H256" s="147"/>
      <c r="I256" s="142"/>
      <c r="J256" s="19"/>
      <c r="K256" s="147"/>
      <c r="L256" s="142"/>
      <c r="M256" s="19"/>
      <c r="N256" s="147"/>
      <c r="O256" s="40"/>
      <c r="P256" s="150"/>
      <c r="Q256" s="121">
        <f t="shared" si="2"/>
        <v>0</v>
      </c>
      <c r="R256" s="123"/>
    </row>
    <row r="257" spans="1:18" ht="18" hidden="1" customHeight="1" x14ac:dyDescent="0.2">
      <c r="A257" s="332">
        <v>248</v>
      </c>
      <c r="B257" s="333"/>
      <c r="C257" s="8"/>
      <c r="D257" s="8"/>
      <c r="E257" s="167"/>
      <c r="F257" s="146"/>
      <c r="G257" s="142"/>
      <c r="H257" s="147"/>
      <c r="I257" s="142"/>
      <c r="J257" s="19"/>
      <c r="K257" s="147"/>
      <c r="L257" s="142"/>
      <c r="M257" s="19"/>
      <c r="N257" s="147"/>
      <c r="O257" s="40"/>
      <c r="P257" s="150"/>
      <c r="Q257" s="121">
        <f t="shared" si="2"/>
        <v>0</v>
      </c>
      <c r="R257" s="123"/>
    </row>
    <row r="258" spans="1:18" ht="18" hidden="1" customHeight="1" x14ac:dyDescent="0.2">
      <c r="A258" s="332">
        <v>249</v>
      </c>
      <c r="B258" s="333"/>
      <c r="C258" s="8"/>
      <c r="D258" s="8"/>
      <c r="E258" s="167"/>
      <c r="F258" s="146"/>
      <c r="G258" s="142"/>
      <c r="H258" s="147"/>
      <c r="I258" s="142"/>
      <c r="J258" s="19"/>
      <c r="K258" s="147"/>
      <c r="L258" s="142"/>
      <c r="M258" s="19"/>
      <c r="N258" s="147"/>
      <c r="O258" s="40"/>
      <c r="P258" s="150"/>
      <c r="Q258" s="121">
        <f t="shared" si="2"/>
        <v>0</v>
      </c>
      <c r="R258" s="123"/>
    </row>
    <row r="259" spans="1:18" ht="18" hidden="1" customHeight="1" x14ac:dyDescent="0.2">
      <c r="A259" s="332">
        <v>250</v>
      </c>
      <c r="B259" s="333"/>
      <c r="C259" s="8"/>
      <c r="D259" s="8"/>
      <c r="E259" s="167"/>
      <c r="F259" s="146"/>
      <c r="G259" s="142"/>
      <c r="H259" s="147"/>
      <c r="I259" s="142"/>
      <c r="J259" s="19"/>
      <c r="K259" s="147"/>
      <c r="L259" s="142"/>
      <c r="M259" s="19"/>
      <c r="N259" s="147"/>
      <c r="O259" s="40"/>
      <c r="P259" s="150"/>
      <c r="Q259" s="121">
        <f t="shared" si="2"/>
        <v>0</v>
      </c>
      <c r="R259" s="123"/>
    </row>
    <row r="260" spans="1:18" ht="18" hidden="1" customHeight="1" x14ac:dyDescent="0.2">
      <c r="A260" s="332">
        <v>251</v>
      </c>
      <c r="B260" s="333"/>
      <c r="C260" s="8"/>
      <c r="D260" s="8"/>
      <c r="E260" s="167"/>
      <c r="F260" s="146"/>
      <c r="G260" s="142"/>
      <c r="H260" s="147"/>
      <c r="I260" s="142"/>
      <c r="J260" s="19"/>
      <c r="K260" s="147"/>
      <c r="L260" s="142"/>
      <c r="M260" s="19"/>
      <c r="N260" s="147"/>
      <c r="O260" s="40"/>
      <c r="P260" s="150"/>
      <c r="Q260" s="121">
        <f t="shared" si="2"/>
        <v>0</v>
      </c>
      <c r="R260" s="123"/>
    </row>
    <row r="261" spans="1:18" ht="18" hidden="1" customHeight="1" x14ac:dyDescent="0.2">
      <c r="A261" s="332">
        <v>252</v>
      </c>
      <c r="B261" s="333"/>
      <c r="C261" s="8"/>
      <c r="D261" s="8"/>
      <c r="E261" s="167"/>
      <c r="F261" s="146"/>
      <c r="G261" s="142"/>
      <c r="H261" s="147"/>
      <c r="I261" s="142"/>
      <c r="J261" s="19"/>
      <c r="K261" s="147"/>
      <c r="L261" s="142"/>
      <c r="M261" s="19"/>
      <c r="N261" s="147"/>
      <c r="O261" s="40"/>
      <c r="P261" s="150"/>
      <c r="Q261" s="121">
        <f t="shared" si="2"/>
        <v>0</v>
      </c>
      <c r="R261" s="123"/>
    </row>
    <row r="262" spans="1:18" ht="18" hidden="1" customHeight="1" x14ac:dyDescent="0.2">
      <c r="A262" s="332">
        <v>253</v>
      </c>
      <c r="B262" s="333"/>
      <c r="C262" s="8"/>
      <c r="D262" s="8"/>
      <c r="E262" s="167"/>
      <c r="F262" s="146"/>
      <c r="G262" s="142"/>
      <c r="H262" s="147"/>
      <c r="I262" s="142"/>
      <c r="J262" s="19"/>
      <c r="K262" s="147"/>
      <c r="L262" s="142"/>
      <c r="M262" s="19"/>
      <c r="N262" s="147"/>
      <c r="O262" s="40"/>
      <c r="P262" s="150"/>
      <c r="Q262" s="121">
        <f t="shared" si="2"/>
        <v>0</v>
      </c>
      <c r="R262" s="123"/>
    </row>
    <row r="263" spans="1:18" ht="18" hidden="1" customHeight="1" x14ac:dyDescent="0.2">
      <c r="A263" s="332">
        <v>254</v>
      </c>
      <c r="B263" s="333"/>
      <c r="C263" s="8"/>
      <c r="D263" s="8"/>
      <c r="E263" s="167"/>
      <c r="F263" s="146"/>
      <c r="G263" s="142"/>
      <c r="H263" s="147"/>
      <c r="I263" s="142"/>
      <c r="J263" s="19"/>
      <c r="K263" s="147"/>
      <c r="L263" s="142"/>
      <c r="M263" s="19"/>
      <c r="N263" s="147"/>
      <c r="O263" s="40"/>
      <c r="P263" s="150"/>
      <c r="Q263" s="121">
        <f t="shared" si="2"/>
        <v>0</v>
      </c>
      <c r="R263" s="123"/>
    </row>
    <row r="264" spans="1:18" ht="18" hidden="1" customHeight="1" x14ac:dyDescent="0.2">
      <c r="A264" s="332">
        <v>255</v>
      </c>
      <c r="B264" s="333"/>
      <c r="C264" s="8"/>
      <c r="D264" s="8"/>
      <c r="E264" s="167"/>
      <c r="F264" s="146"/>
      <c r="G264" s="142"/>
      <c r="H264" s="147"/>
      <c r="I264" s="142"/>
      <c r="J264" s="19"/>
      <c r="K264" s="147"/>
      <c r="L264" s="142"/>
      <c r="M264" s="19"/>
      <c r="N264" s="147"/>
      <c r="O264" s="40"/>
      <c r="P264" s="150"/>
      <c r="Q264" s="121">
        <f t="shared" si="2"/>
        <v>0</v>
      </c>
      <c r="R264" s="123"/>
    </row>
    <row r="265" spans="1:18" ht="18" hidden="1" customHeight="1" x14ac:dyDescent="0.2">
      <c r="A265" s="332">
        <v>256</v>
      </c>
      <c r="B265" s="333"/>
      <c r="C265" s="8"/>
      <c r="D265" s="8"/>
      <c r="E265" s="167"/>
      <c r="F265" s="146"/>
      <c r="G265" s="142"/>
      <c r="H265" s="147"/>
      <c r="I265" s="142"/>
      <c r="J265" s="19"/>
      <c r="K265" s="147"/>
      <c r="L265" s="142"/>
      <c r="M265" s="19"/>
      <c r="N265" s="147"/>
      <c r="O265" s="40"/>
      <c r="P265" s="150"/>
      <c r="Q265" s="121">
        <f t="shared" si="2"/>
        <v>0</v>
      </c>
      <c r="R265" s="123"/>
    </row>
    <row r="266" spans="1:18" ht="18" hidden="1" customHeight="1" x14ac:dyDescent="0.2">
      <c r="A266" s="332">
        <v>257</v>
      </c>
      <c r="B266" s="333"/>
      <c r="C266" s="8"/>
      <c r="D266" s="8"/>
      <c r="E266" s="167"/>
      <c r="F266" s="146"/>
      <c r="G266" s="142"/>
      <c r="H266" s="147"/>
      <c r="I266" s="142"/>
      <c r="J266" s="19"/>
      <c r="K266" s="147"/>
      <c r="L266" s="142"/>
      <c r="M266" s="19"/>
      <c r="N266" s="147"/>
      <c r="O266" s="40"/>
      <c r="P266" s="150"/>
      <c r="Q266" s="121">
        <f t="shared" si="2"/>
        <v>0</v>
      </c>
      <c r="R266" s="123"/>
    </row>
    <row r="267" spans="1:18" ht="18" hidden="1" customHeight="1" x14ac:dyDescent="0.2">
      <c r="A267" s="332">
        <v>258</v>
      </c>
      <c r="B267" s="333"/>
      <c r="C267" s="8"/>
      <c r="D267" s="8"/>
      <c r="E267" s="167"/>
      <c r="F267" s="146"/>
      <c r="G267" s="142"/>
      <c r="H267" s="147"/>
      <c r="I267" s="142"/>
      <c r="J267" s="19"/>
      <c r="K267" s="147"/>
      <c r="L267" s="142"/>
      <c r="M267" s="19"/>
      <c r="N267" s="147"/>
      <c r="O267" s="40"/>
      <c r="P267" s="150"/>
      <c r="Q267" s="121">
        <f t="shared" si="2"/>
        <v>0</v>
      </c>
      <c r="R267" s="123"/>
    </row>
    <row r="268" spans="1:18" ht="18" hidden="1" customHeight="1" x14ac:dyDescent="0.2">
      <c r="A268" s="332">
        <v>259</v>
      </c>
      <c r="B268" s="333"/>
      <c r="C268" s="8"/>
      <c r="D268" s="8"/>
      <c r="E268" s="167"/>
      <c r="F268" s="146"/>
      <c r="G268" s="142"/>
      <c r="H268" s="147"/>
      <c r="I268" s="142"/>
      <c r="J268" s="19"/>
      <c r="K268" s="147"/>
      <c r="L268" s="142"/>
      <c r="M268" s="19"/>
      <c r="N268" s="147"/>
      <c r="O268" s="40"/>
      <c r="P268" s="150"/>
      <c r="Q268" s="121">
        <f t="shared" si="2"/>
        <v>0</v>
      </c>
      <c r="R268" s="123"/>
    </row>
    <row r="269" spans="1:18" ht="18" hidden="1" customHeight="1" x14ac:dyDescent="0.2">
      <c r="A269" s="332">
        <v>260</v>
      </c>
      <c r="B269" s="333"/>
      <c r="C269" s="8"/>
      <c r="D269" s="8"/>
      <c r="E269" s="167"/>
      <c r="F269" s="146"/>
      <c r="G269" s="142"/>
      <c r="H269" s="147"/>
      <c r="I269" s="142"/>
      <c r="J269" s="19"/>
      <c r="K269" s="147"/>
      <c r="L269" s="142"/>
      <c r="M269" s="19"/>
      <c r="N269" s="147"/>
      <c r="O269" s="40"/>
      <c r="P269" s="150"/>
      <c r="Q269" s="121">
        <f t="shared" si="2"/>
        <v>0</v>
      </c>
      <c r="R269" s="123"/>
    </row>
    <row r="270" spans="1:18" ht="18" hidden="1" customHeight="1" x14ac:dyDescent="0.2">
      <c r="A270" s="332">
        <v>261</v>
      </c>
      <c r="B270" s="333"/>
      <c r="C270" s="8"/>
      <c r="D270" s="8"/>
      <c r="E270" s="167"/>
      <c r="F270" s="146"/>
      <c r="G270" s="142"/>
      <c r="H270" s="147"/>
      <c r="I270" s="142"/>
      <c r="J270" s="19"/>
      <c r="K270" s="147"/>
      <c r="L270" s="142"/>
      <c r="M270" s="19"/>
      <c r="N270" s="147"/>
      <c r="O270" s="40"/>
      <c r="P270" s="150"/>
      <c r="Q270" s="121">
        <f t="shared" si="2"/>
        <v>0</v>
      </c>
      <c r="R270" s="123"/>
    </row>
    <row r="271" spans="1:18" ht="18" hidden="1" customHeight="1" x14ac:dyDescent="0.2">
      <c r="A271" s="332">
        <v>262</v>
      </c>
      <c r="B271" s="333"/>
      <c r="C271" s="8"/>
      <c r="D271" s="8"/>
      <c r="E271" s="167"/>
      <c r="F271" s="146"/>
      <c r="G271" s="142"/>
      <c r="H271" s="147"/>
      <c r="I271" s="142"/>
      <c r="J271" s="19"/>
      <c r="K271" s="147"/>
      <c r="L271" s="142"/>
      <c r="M271" s="19"/>
      <c r="N271" s="147"/>
      <c r="O271" s="40"/>
      <c r="P271" s="150"/>
      <c r="Q271" s="121">
        <f t="shared" si="2"/>
        <v>0</v>
      </c>
      <c r="R271" s="123"/>
    </row>
    <row r="272" spans="1:18" ht="18" hidden="1" customHeight="1" x14ac:dyDescent="0.2">
      <c r="A272" s="332">
        <v>263</v>
      </c>
      <c r="B272" s="333"/>
      <c r="C272" s="8"/>
      <c r="D272" s="8"/>
      <c r="E272" s="167"/>
      <c r="F272" s="146"/>
      <c r="G272" s="142"/>
      <c r="H272" s="147"/>
      <c r="I272" s="142"/>
      <c r="J272" s="19"/>
      <c r="K272" s="147"/>
      <c r="L272" s="142"/>
      <c r="M272" s="19"/>
      <c r="N272" s="147"/>
      <c r="O272" s="40"/>
      <c r="P272" s="150"/>
      <c r="Q272" s="121">
        <f t="shared" si="2"/>
        <v>0</v>
      </c>
      <c r="R272" s="123"/>
    </row>
    <row r="273" spans="1:18" ht="18" hidden="1" customHeight="1" x14ac:dyDescent="0.2">
      <c r="A273" s="332">
        <v>264</v>
      </c>
      <c r="B273" s="333"/>
      <c r="C273" s="8"/>
      <c r="D273" s="8"/>
      <c r="E273" s="167"/>
      <c r="F273" s="146"/>
      <c r="G273" s="142"/>
      <c r="H273" s="147"/>
      <c r="I273" s="142"/>
      <c r="J273" s="19"/>
      <c r="K273" s="147"/>
      <c r="L273" s="142"/>
      <c r="M273" s="19"/>
      <c r="N273" s="147"/>
      <c r="O273" s="40"/>
      <c r="P273" s="150"/>
      <c r="Q273" s="121">
        <f t="shared" si="2"/>
        <v>0</v>
      </c>
      <c r="R273" s="123"/>
    </row>
    <row r="274" spans="1:18" ht="18" hidden="1" customHeight="1" x14ac:dyDescent="0.2">
      <c r="A274" s="332">
        <v>265</v>
      </c>
      <c r="B274" s="333"/>
      <c r="C274" s="8"/>
      <c r="D274" s="8"/>
      <c r="E274" s="167"/>
      <c r="F274" s="146"/>
      <c r="G274" s="142"/>
      <c r="H274" s="147"/>
      <c r="I274" s="142"/>
      <c r="J274" s="19"/>
      <c r="K274" s="147"/>
      <c r="L274" s="142"/>
      <c r="M274" s="19"/>
      <c r="N274" s="147"/>
      <c r="O274" s="40"/>
      <c r="P274" s="150"/>
      <c r="Q274" s="121">
        <f t="shared" si="2"/>
        <v>0</v>
      </c>
      <c r="R274" s="123"/>
    </row>
    <row r="275" spans="1:18" ht="18" hidden="1" customHeight="1" x14ac:dyDescent="0.2">
      <c r="A275" s="332">
        <v>266</v>
      </c>
      <c r="B275" s="333"/>
      <c r="C275" s="8"/>
      <c r="D275" s="8"/>
      <c r="E275" s="167"/>
      <c r="F275" s="146"/>
      <c r="G275" s="142"/>
      <c r="H275" s="147"/>
      <c r="I275" s="142"/>
      <c r="J275" s="19"/>
      <c r="K275" s="147"/>
      <c r="L275" s="142"/>
      <c r="M275" s="19"/>
      <c r="N275" s="147"/>
      <c r="O275" s="40"/>
      <c r="P275" s="150"/>
      <c r="Q275" s="121">
        <f t="shared" si="2"/>
        <v>0</v>
      </c>
      <c r="R275" s="123"/>
    </row>
    <row r="276" spans="1:18" ht="18" hidden="1" customHeight="1" x14ac:dyDescent="0.2">
      <c r="A276" s="332">
        <v>267</v>
      </c>
      <c r="B276" s="333"/>
      <c r="C276" s="8"/>
      <c r="D276" s="8"/>
      <c r="E276" s="167"/>
      <c r="F276" s="146"/>
      <c r="G276" s="142"/>
      <c r="H276" s="147"/>
      <c r="I276" s="142"/>
      <c r="J276" s="19"/>
      <c r="K276" s="147"/>
      <c r="L276" s="142"/>
      <c r="M276" s="19"/>
      <c r="N276" s="147"/>
      <c r="O276" s="40"/>
      <c r="P276" s="150"/>
      <c r="Q276" s="121">
        <f t="shared" si="2"/>
        <v>0</v>
      </c>
      <c r="R276" s="123"/>
    </row>
    <row r="277" spans="1:18" ht="18" hidden="1" customHeight="1" x14ac:dyDescent="0.2">
      <c r="A277" s="332">
        <v>268</v>
      </c>
      <c r="B277" s="333"/>
      <c r="C277" s="8"/>
      <c r="D277" s="8"/>
      <c r="E277" s="167"/>
      <c r="F277" s="146"/>
      <c r="G277" s="142"/>
      <c r="H277" s="147"/>
      <c r="I277" s="142"/>
      <c r="J277" s="19"/>
      <c r="K277" s="147"/>
      <c r="L277" s="142"/>
      <c r="M277" s="19"/>
      <c r="N277" s="147"/>
      <c r="O277" s="40"/>
      <c r="P277" s="150"/>
      <c r="Q277" s="121">
        <f t="shared" si="2"/>
        <v>0</v>
      </c>
      <c r="R277" s="123"/>
    </row>
    <row r="278" spans="1:18" ht="18" hidden="1" customHeight="1" x14ac:dyDescent="0.2">
      <c r="A278" s="332">
        <v>269</v>
      </c>
      <c r="B278" s="333"/>
      <c r="C278" s="8"/>
      <c r="D278" s="8"/>
      <c r="E278" s="167"/>
      <c r="F278" s="146"/>
      <c r="G278" s="142"/>
      <c r="H278" s="147"/>
      <c r="I278" s="142"/>
      <c r="J278" s="19"/>
      <c r="K278" s="147"/>
      <c r="L278" s="142"/>
      <c r="M278" s="19"/>
      <c r="N278" s="147"/>
      <c r="O278" s="40"/>
      <c r="P278" s="150"/>
      <c r="Q278" s="121">
        <f t="shared" si="2"/>
        <v>0</v>
      </c>
      <c r="R278" s="123"/>
    </row>
    <row r="279" spans="1:18" ht="18" hidden="1" customHeight="1" x14ac:dyDescent="0.2">
      <c r="A279" s="332">
        <v>270</v>
      </c>
      <c r="B279" s="333"/>
      <c r="C279" s="8"/>
      <c r="D279" s="8"/>
      <c r="E279" s="167"/>
      <c r="F279" s="146"/>
      <c r="G279" s="142"/>
      <c r="H279" s="147"/>
      <c r="I279" s="142"/>
      <c r="J279" s="19"/>
      <c r="K279" s="147"/>
      <c r="L279" s="142"/>
      <c r="M279" s="19"/>
      <c r="N279" s="147"/>
      <c r="O279" s="40"/>
      <c r="P279" s="150"/>
      <c r="Q279" s="121">
        <f t="shared" si="2"/>
        <v>0</v>
      </c>
      <c r="R279" s="123"/>
    </row>
    <row r="280" spans="1:18" ht="18" hidden="1" customHeight="1" x14ac:dyDescent="0.2">
      <c r="A280" s="332">
        <v>271</v>
      </c>
      <c r="B280" s="333"/>
      <c r="C280" s="8"/>
      <c r="D280" s="8"/>
      <c r="E280" s="167"/>
      <c r="F280" s="146"/>
      <c r="G280" s="142"/>
      <c r="H280" s="147"/>
      <c r="I280" s="142"/>
      <c r="J280" s="19"/>
      <c r="K280" s="147"/>
      <c r="L280" s="142"/>
      <c r="M280" s="19"/>
      <c r="N280" s="147"/>
      <c r="O280" s="40"/>
      <c r="P280" s="150"/>
      <c r="Q280" s="121">
        <f t="shared" si="2"/>
        <v>0</v>
      </c>
      <c r="R280" s="123"/>
    </row>
    <row r="281" spans="1:18" ht="18" hidden="1" customHeight="1" x14ac:dyDescent="0.2">
      <c r="A281" s="332">
        <v>272</v>
      </c>
      <c r="B281" s="333"/>
      <c r="C281" s="8"/>
      <c r="D281" s="8"/>
      <c r="E281" s="167"/>
      <c r="F281" s="146"/>
      <c r="G281" s="142"/>
      <c r="H281" s="147"/>
      <c r="I281" s="142"/>
      <c r="J281" s="19"/>
      <c r="K281" s="147"/>
      <c r="L281" s="142"/>
      <c r="M281" s="19"/>
      <c r="N281" s="147"/>
      <c r="O281" s="40"/>
      <c r="P281" s="150"/>
      <c r="Q281" s="121">
        <f t="shared" si="2"/>
        <v>0</v>
      </c>
      <c r="R281" s="123"/>
    </row>
    <row r="282" spans="1:18" ht="18" hidden="1" customHeight="1" x14ac:dyDescent="0.2">
      <c r="A282" s="332">
        <v>273</v>
      </c>
      <c r="B282" s="333"/>
      <c r="C282" s="8"/>
      <c r="D282" s="8"/>
      <c r="E282" s="167"/>
      <c r="F282" s="146"/>
      <c r="G282" s="142"/>
      <c r="H282" s="147"/>
      <c r="I282" s="142"/>
      <c r="J282" s="19"/>
      <c r="K282" s="147"/>
      <c r="L282" s="142"/>
      <c r="M282" s="19"/>
      <c r="N282" s="147"/>
      <c r="O282" s="40"/>
      <c r="P282" s="150"/>
      <c r="Q282" s="121">
        <f t="shared" si="2"/>
        <v>0</v>
      </c>
      <c r="R282" s="123"/>
    </row>
    <row r="283" spans="1:18" ht="18" hidden="1" customHeight="1" x14ac:dyDescent="0.2">
      <c r="A283" s="332">
        <v>274</v>
      </c>
      <c r="B283" s="333"/>
      <c r="C283" s="8"/>
      <c r="D283" s="8"/>
      <c r="E283" s="167"/>
      <c r="F283" s="146"/>
      <c r="G283" s="142"/>
      <c r="H283" s="147"/>
      <c r="I283" s="142"/>
      <c r="J283" s="19"/>
      <c r="K283" s="147"/>
      <c r="L283" s="142"/>
      <c r="M283" s="19"/>
      <c r="N283" s="147"/>
      <c r="O283" s="40"/>
      <c r="P283" s="150"/>
      <c r="Q283" s="121">
        <f t="shared" si="2"/>
        <v>0</v>
      </c>
      <c r="R283" s="123"/>
    </row>
    <row r="284" spans="1:18" ht="18" hidden="1" customHeight="1" x14ac:dyDescent="0.2">
      <c r="A284" s="332">
        <v>275</v>
      </c>
      <c r="B284" s="333"/>
      <c r="C284" s="8"/>
      <c r="D284" s="8"/>
      <c r="E284" s="167"/>
      <c r="F284" s="146"/>
      <c r="G284" s="142"/>
      <c r="H284" s="147"/>
      <c r="I284" s="142"/>
      <c r="J284" s="19"/>
      <c r="K284" s="147"/>
      <c r="L284" s="142"/>
      <c r="M284" s="19"/>
      <c r="N284" s="147"/>
      <c r="O284" s="40"/>
      <c r="P284" s="150"/>
      <c r="Q284" s="121">
        <f t="shared" si="2"/>
        <v>0</v>
      </c>
      <c r="R284" s="123"/>
    </row>
    <row r="285" spans="1:18" ht="18" hidden="1" customHeight="1" x14ac:dyDescent="0.2">
      <c r="A285" s="332">
        <v>276</v>
      </c>
      <c r="B285" s="333"/>
      <c r="C285" s="8"/>
      <c r="D285" s="8"/>
      <c r="E285" s="167"/>
      <c r="F285" s="146"/>
      <c r="G285" s="142"/>
      <c r="H285" s="147"/>
      <c r="I285" s="142"/>
      <c r="J285" s="19"/>
      <c r="K285" s="147"/>
      <c r="L285" s="142"/>
      <c r="M285" s="19"/>
      <c r="N285" s="147"/>
      <c r="O285" s="40"/>
      <c r="P285" s="150"/>
      <c r="Q285" s="121">
        <f t="shared" si="2"/>
        <v>0</v>
      </c>
      <c r="R285" s="123"/>
    </row>
    <row r="286" spans="1:18" ht="18" hidden="1" customHeight="1" x14ac:dyDescent="0.2">
      <c r="A286" s="332">
        <v>277</v>
      </c>
      <c r="B286" s="333"/>
      <c r="C286" s="8"/>
      <c r="D286" s="8"/>
      <c r="E286" s="167"/>
      <c r="F286" s="146"/>
      <c r="G286" s="142"/>
      <c r="H286" s="147"/>
      <c r="I286" s="142"/>
      <c r="J286" s="19"/>
      <c r="K286" s="147"/>
      <c r="L286" s="142"/>
      <c r="M286" s="19"/>
      <c r="N286" s="147"/>
      <c r="O286" s="40"/>
      <c r="P286" s="150"/>
      <c r="Q286" s="121">
        <f t="shared" si="2"/>
        <v>0</v>
      </c>
      <c r="R286" s="123"/>
    </row>
    <row r="287" spans="1:18" ht="18" hidden="1" customHeight="1" x14ac:dyDescent="0.2">
      <c r="A287" s="332">
        <v>278</v>
      </c>
      <c r="B287" s="333"/>
      <c r="C287" s="8"/>
      <c r="D287" s="8"/>
      <c r="E287" s="167"/>
      <c r="F287" s="146"/>
      <c r="G287" s="142"/>
      <c r="H287" s="147"/>
      <c r="I287" s="142"/>
      <c r="J287" s="19"/>
      <c r="K287" s="147"/>
      <c r="L287" s="142"/>
      <c r="M287" s="19"/>
      <c r="N287" s="147"/>
      <c r="O287" s="40"/>
      <c r="P287" s="150"/>
      <c r="Q287" s="121">
        <f t="shared" si="2"/>
        <v>0</v>
      </c>
      <c r="R287" s="123"/>
    </row>
    <row r="288" spans="1:18" ht="18" hidden="1" customHeight="1" x14ac:dyDescent="0.2">
      <c r="A288" s="332">
        <v>279</v>
      </c>
      <c r="B288" s="333"/>
      <c r="C288" s="8"/>
      <c r="D288" s="8"/>
      <c r="E288" s="167"/>
      <c r="F288" s="146"/>
      <c r="G288" s="142"/>
      <c r="H288" s="147"/>
      <c r="I288" s="142"/>
      <c r="J288" s="19"/>
      <c r="K288" s="147"/>
      <c r="L288" s="142"/>
      <c r="M288" s="19"/>
      <c r="N288" s="147"/>
      <c r="O288" s="40"/>
      <c r="P288" s="150"/>
      <c r="Q288" s="121">
        <f t="shared" si="2"/>
        <v>0</v>
      </c>
      <c r="R288" s="123"/>
    </row>
    <row r="289" spans="1:18" ht="18" hidden="1" customHeight="1" x14ac:dyDescent="0.2">
      <c r="A289" s="332">
        <v>280</v>
      </c>
      <c r="B289" s="333"/>
      <c r="C289" s="8"/>
      <c r="D289" s="8"/>
      <c r="E289" s="167"/>
      <c r="F289" s="146"/>
      <c r="G289" s="142"/>
      <c r="H289" s="147"/>
      <c r="I289" s="142"/>
      <c r="J289" s="19"/>
      <c r="K289" s="147"/>
      <c r="L289" s="142"/>
      <c r="M289" s="19"/>
      <c r="N289" s="147"/>
      <c r="O289" s="40"/>
      <c r="P289" s="150"/>
      <c r="Q289" s="121">
        <f t="shared" si="2"/>
        <v>0</v>
      </c>
      <c r="R289" s="123"/>
    </row>
    <row r="290" spans="1:18" ht="18" hidden="1" customHeight="1" x14ac:dyDescent="0.2">
      <c r="A290" s="332">
        <v>281</v>
      </c>
      <c r="B290" s="333"/>
      <c r="C290" s="8"/>
      <c r="D290" s="8"/>
      <c r="E290" s="167"/>
      <c r="F290" s="146"/>
      <c r="G290" s="142"/>
      <c r="H290" s="147"/>
      <c r="I290" s="142"/>
      <c r="J290" s="19"/>
      <c r="K290" s="147"/>
      <c r="L290" s="142"/>
      <c r="M290" s="19"/>
      <c r="N290" s="147"/>
      <c r="O290" s="40"/>
      <c r="P290" s="150"/>
      <c r="Q290" s="121">
        <f t="shared" si="2"/>
        <v>0</v>
      </c>
      <c r="R290" s="123"/>
    </row>
    <row r="291" spans="1:18" ht="18" hidden="1" customHeight="1" x14ac:dyDescent="0.2">
      <c r="A291" s="332">
        <v>282</v>
      </c>
      <c r="B291" s="333"/>
      <c r="C291" s="8"/>
      <c r="D291" s="8"/>
      <c r="E291" s="167"/>
      <c r="F291" s="146"/>
      <c r="G291" s="142"/>
      <c r="H291" s="147"/>
      <c r="I291" s="142"/>
      <c r="J291" s="19"/>
      <c r="K291" s="147"/>
      <c r="L291" s="142"/>
      <c r="M291" s="19"/>
      <c r="N291" s="147"/>
      <c r="O291" s="40"/>
      <c r="P291" s="150"/>
      <c r="Q291" s="121">
        <f t="shared" si="2"/>
        <v>0</v>
      </c>
      <c r="R291" s="123"/>
    </row>
    <row r="292" spans="1:18" ht="18" hidden="1" customHeight="1" x14ac:dyDescent="0.2">
      <c r="A292" s="332">
        <v>283</v>
      </c>
      <c r="B292" s="333"/>
      <c r="C292" s="8"/>
      <c r="D292" s="8"/>
      <c r="E292" s="167"/>
      <c r="F292" s="146"/>
      <c r="G292" s="142"/>
      <c r="H292" s="147"/>
      <c r="I292" s="142"/>
      <c r="J292" s="19"/>
      <c r="K292" s="147"/>
      <c r="L292" s="142"/>
      <c r="M292" s="19"/>
      <c r="N292" s="147"/>
      <c r="O292" s="40"/>
      <c r="P292" s="150"/>
      <c r="Q292" s="121">
        <f t="shared" si="2"/>
        <v>0</v>
      </c>
      <c r="R292" s="123"/>
    </row>
    <row r="293" spans="1:18" ht="18" hidden="1" customHeight="1" x14ac:dyDescent="0.2">
      <c r="A293" s="332">
        <v>284</v>
      </c>
      <c r="B293" s="333"/>
      <c r="C293" s="8"/>
      <c r="D293" s="8"/>
      <c r="E293" s="167"/>
      <c r="F293" s="146"/>
      <c r="G293" s="142"/>
      <c r="H293" s="147"/>
      <c r="I293" s="142"/>
      <c r="J293" s="19"/>
      <c r="K293" s="147"/>
      <c r="L293" s="142"/>
      <c r="M293" s="19"/>
      <c r="N293" s="147"/>
      <c r="O293" s="40"/>
      <c r="P293" s="150"/>
      <c r="Q293" s="121">
        <f t="shared" si="2"/>
        <v>0</v>
      </c>
      <c r="R293" s="123"/>
    </row>
    <row r="294" spans="1:18" ht="18" hidden="1" customHeight="1" x14ac:dyDescent="0.2">
      <c r="A294" s="332">
        <v>285</v>
      </c>
      <c r="B294" s="333"/>
      <c r="C294" s="8"/>
      <c r="D294" s="8"/>
      <c r="E294" s="167"/>
      <c r="F294" s="146"/>
      <c r="G294" s="142"/>
      <c r="H294" s="147"/>
      <c r="I294" s="142"/>
      <c r="J294" s="19"/>
      <c r="K294" s="147"/>
      <c r="L294" s="142"/>
      <c r="M294" s="19"/>
      <c r="N294" s="147"/>
      <c r="O294" s="40"/>
      <c r="P294" s="150"/>
      <c r="Q294" s="121">
        <f t="shared" si="2"/>
        <v>0</v>
      </c>
      <c r="R294" s="123"/>
    </row>
    <row r="295" spans="1:18" ht="18" hidden="1" customHeight="1" x14ac:dyDescent="0.2">
      <c r="A295" s="332">
        <v>286</v>
      </c>
      <c r="B295" s="333"/>
      <c r="C295" s="8"/>
      <c r="D295" s="8"/>
      <c r="E295" s="167"/>
      <c r="F295" s="146"/>
      <c r="G295" s="142"/>
      <c r="H295" s="147"/>
      <c r="I295" s="142"/>
      <c r="J295" s="19"/>
      <c r="K295" s="147"/>
      <c r="L295" s="142"/>
      <c r="M295" s="19"/>
      <c r="N295" s="147"/>
      <c r="O295" s="40"/>
      <c r="P295" s="150"/>
      <c r="Q295" s="121">
        <f t="shared" si="2"/>
        <v>0</v>
      </c>
      <c r="R295" s="123"/>
    </row>
    <row r="296" spans="1:18" ht="18" hidden="1" customHeight="1" x14ac:dyDescent="0.2">
      <c r="A296" s="332">
        <v>287</v>
      </c>
      <c r="B296" s="333"/>
      <c r="C296" s="8"/>
      <c r="D296" s="8"/>
      <c r="E296" s="167"/>
      <c r="F296" s="146"/>
      <c r="G296" s="142"/>
      <c r="H296" s="147"/>
      <c r="I296" s="142"/>
      <c r="J296" s="19"/>
      <c r="K296" s="147"/>
      <c r="L296" s="142"/>
      <c r="M296" s="19"/>
      <c r="N296" s="147"/>
      <c r="O296" s="40"/>
      <c r="P296" s="150"/>
      <c r="Q296" s="121">
        <f t="shared" si="2"/>
        <v>0</v>
      </c>
      <c r="R296" s="123"/>
    </row>
    <row r="297" spans="1:18" ht="18" hidden="1" customHeight="1" x14ac:dyDescent="0.2">
      <c r="A297" s="332">
        <v>288</v>
      </c>
      <c r="B297" s="333"/>
      <c r="C297" s="8"/>
      <c r="D297" s="8"/>
      <c r="E297" s="167"/>
      <c r="F297" s="146"/>
      <c r="G297" s="142"/>
      <c r="H297" s="147"/>
      <c r="I297" s="142"/>
      <c r="J297" s="19"/>
      <c r="K297" s="147"/>
      <c r="L297" s="142"/>
      <c r="M297" s="19"/>
      <c r="N297" s="147"/>
      <c r="O297" s="40"/>
      <c r="P297" s="150"/>
      <c r="Q297" s="121">
        <f t="shared" si="2"/>
        <v>0</v>
      </c>
      <c r="R297" s="123"/>
    </row>
    <row r="298" spans="1:18" ht="18" hidden="1" customHeight="1" x14ac:dyDescent="0.2">
      <c r="A298" s="332">
        <v>289</v>
      </c>
      <c r="B298" s="333"/>
      <c r="C298" s="8"/>
      <c r="D298" s="8"/>
      <c r="E298" s="167"/>
      <c r="F298" s="146"/>
      <c r="G298" s="142"/>
      <c r="H298" s="147"/>
      <c r="I298" s="142"/>
      <c r="J298" s="19"/>
      <c r="K298" s="147"/>
      <c r="L298" s="142"/>
      <c r="M298" s="19"/>
      <c r="N298" s="147"/>
      <c r="O298" s="40"/>
      <c r="P298" s="150"/>
      <c r="Q298" s="121">
        <f t="shared" si="2"/>
        <v>0</v>
      </c>
      <c r="R298" s="123"/>
    </row>
    <row r="299" spans="1:18" ht="18" hidden="1" customHeight="1" x14ac:dyDescent="0.2">
      <c r="A299" s="332">
        <v>290</v>
      </c>
      <c r="B299" s="333"/>
      <c r="C299" s="8"/>
      <c r="D299" s="8"/>
      <c r="E299" s="167"/>
      <c r="F299" s="146"/>
      <c r="G299" s="142"/>
      <c r="H299" s="147"/>
      <c r="I299" s="142"/>
      <c r="J299" s="19"/>
      <c r="K299" s="147"/>
      <c r="L299" s="142"/>
      <c r="M299" s="19"/>
      <c r="N299" s="147"/>
      <c r="O299" s="40"/>
      <c r="P299" s="150"/>
      <c r="Q299" s="121">
        <f t="shared" si="2"/>
        <v>0</v>
      </c>
      <c r="R299" s="123"/>
    </row>
    <row r="300" spans="1:18" ht="18" hidden="1" customHeight="1" x14ac:dyDescent="0.2">
      <c r="A300" s="332">
        <v>291</v>
      </c>
      <c r="B300" s="333"/>
      <c r="C300" s="8"/>
      <c r="D300" s="8"/>
      <c r="E300" s="167"/>
      <c r="F300" s="146"/>
      <c r="G300" s="142"/>
      <c r="H300" s="147"/>
      <c r="I300" s="142"/>
      <c r="J300" s="19"/>
      <c r="K300" s="147"/>
      <c r="L300" s="142"/>
      <c r="M300" s="19"/>
      <c r="N300" s="147"/>
      <c r="O300" s="40"/>
      <c r="P300" s="150"/>
      <c r="Q300" s="121">
        <f t="shared" si="2"/>
        <v>0</v>
      </c>
      <c r="R300" s="123"/>
    </row>
    <row r="301" spans="1:18" ht="18" hidden="1" customHeight="1" x14ac:dyDescent="0.2">
      <c r="A301" s="332">
        <v>292</v>
      </c>
      <c r="B301" s="333"/>
      <c r="C301" s="8"/>
      <c r="D301" s="8"/>
      <c r="E301" s="167"/>
      <c r="F301" s="146"/>
      <c r="G301" s="142"/>
      <c r="H301" s="147"/>
      <c r="I301" s="142"/>
      <c r="J301" s="19"/>
      <c r="K301" s="147"/>
      <c r="L301" s="142"/>
      <c r="M301" s="19"/>
      <c r="N301" s="147"/>
      <c r="O301" s="40"/>
      <c r="P301" s="150"/>
      <c r="Q301" s="121">
        <f t="shared" si="2"/>
        <v>0</v>
      </c>
      <c r="R301" s="123"/>
    </row>
    <row r="302" spans="1:18" ht="18" hidden="1" customHeight="1" x14ac:dyDescent="0.2">
      <c r="A302" s="332">
        <v>293</v>
      </c>
      <c r="B302" s="333"/>
      <c r="C302" s="8"/>
      <c r="D302" s="8"/>
      <c r="E302" s="167"/>
      <c r="F302" s="146"/>
      <c r="G302" s="142"/>
      <c r="H302" s="147"/>
      <c r="I302" s="142"/>
      <c r="J302" s="19"/>
      <c r="K302" s="147"/>
      <c r="L302" s="142"/>
      <c r="M302" s="19"/>
      <c r="N302" s="147"/>
      <c r="O302" s="40"/>
      <c r="P302" s="150"/>
      <c r="Q302" s="121">
        <f t="shared" si="2"/>
        <v>0</v>
      </c>
      <c r="R302" s="123"/>
    </row>
    <row r="303" spans="1:18" ht="18" hidden="1" customHeight="1" x14ac:dyDescent="0.2">
      <c r="A303" s="332">
        <v>294</v>
      </c>
      <c r="B303" s="333"/>
      <c r="C303" s="8"/>
      <c r="D303" s="8"/>
      <c r="E303" s="167"/>
      <c r="F303" s="146"/>
      <c r="G303" s="142"/>
      <c r="H303" s="147"/>
      <c r="I303" s="142"/>
      <c r="J303" s="19"/>
      <c r="K303" s="147"/>
      <c r="L303" s="142"/>
      <c r="M303" s="19"/>
      <c r="N303" s="147"/>
      <c r="O303" s="40"/>
      <c r="P303" s="150"/>
      <c r="Q303" s="121">
        <f t="shared" si="2"/>
        <v>0</v>
      </c>
      <c r="R303" s="123"/>
    </row>
    <row r="304" spans="1:18" ht="18" hidden="1" customHeight="1" x14ac:dyDescent="0.2">
      <c r="A304" s="332">
        <v>295</v>
      </c>
      <c r="B304" s="333"/>
      <c r="C304" s="8"/>
      <c r="D304" s="8"/>
      <c r="E304" s="167"/>
      <c r="F304" s="146"/>
      <c r="G304" s="142"/>
      <c r="H304" s="147"/>
      <c r="I304" s="142"/>
      <c r="J304" s="19"/>
      <c r="K304" s="147"/>
      <c r="L304" s="142"/>
      <c r="M304" s="19"/>
      <c r="N304" s="147"/>
      <c r="O304" s="40"/>
      <c r="P304" s="150"/>
      <c r="Q304" s="121">
        <f t="shared" si="2"/>
        <v>0</v>
      </c>
      <c r="R304" s="123"/>
    </row>
    <row r="305" spans="1:18" ht="18" hidden="1" customHeight="1" x14ac:dyDescent="0.2">
      <c r="A305" s="332">
        <v>296</v>
      </c>
      <c r="B305" s="333"/>
      <c r="C305" s="8"/>
      <c r="D305" s="8"/>
      <c r="E305" s="167"/>
      <c r="F305" s="146"/>
      <c r="G305" s="142"/>
      <c r="H305" s="147"/>
      <c r="I305" s="142"/>
      <c r="J305" s="19"/>
      <c r="K305" s="147"/>
      <c r="L305" s="142"/>
      <c r="M305" s="19"/>
      <c r="N305" s="147"/>
      <c r="O305" s="40"/>
      <c r="P305" s="150"/>
      <c r="Q305" s="121">
        <f t="shared" si="2"/>
        <v>0</v>
      </c>
      <c r="R305" s="123"/>
    </row>
    <row r="306" spans="1:18" ht="18" hidden="1" customHeight="1" x14ac:dyDescent="0.2">
      <c r="A306" s="332">
        <v>297</v>
      </c>
      <c r="B306" s="333"/>
      <c r="C306" s="8"/>
      <c r="D306" s="8"/>
      <c r="E306" s="167"/>
      <c r="F306" s="146"/>
      <c r="G306" s="142"/>
      <c r="H306" s="147"/>
      <c r="I306" s="142"/>
      <c r="J306" s="19"/>
      <c r="K306" s="147"/>
      <c r="L306" s="142"/>
      <c r="M306" s="19"/>
      <c r="N306" s="147"/>
      <c r="O306" s="40"/>
      <c r="P306" s="150"/>
      <c r="Q306" s="121">
        <f t="shared" si="2"/>
        <v>0</v>
      </c>
      <c r="R306" s="123"/>
    </row>
    <row r="307" spans="1:18" ht="18" hidden="1" customHeight="1" x14ac:dyDescent="0.2">
      <c r="A307" s="332">
        <v>298</v>
      </c>
      <c r="B307" s="333"/>
      <c r="C307" s="8"/>
      <c r="D307" s="8"/>
      <c r="E307" s="167"/>
      <c r="F307" s="146"/>
      <c r="G307" s="142"/>
      <c r="H307" s="147"/>
      <c r="I307" s="142"/>
      <c r="J307" s="19"/>
      <c r="K307" s="147"/>
      <c r="L307" s="142"/>
      <c r="M307" s="19"/>
      <c r="N307" s="147"/>
      <c r="O307" s="40"/>
      <c r="P307" s="150"/>
      <c r="Q307" s="121">
        <f t="shared" si="2"/>
        <v>0</v>
      </c>
      <c r="R307" s="123"/>
    </row>
    <row r="308" spans="1:18" ht="18" hidden="1" customHeight="1" x14ac:dyDescent="0.2">
      <c r="A308" s="332">
        <v>299</v>
      </c>
      <c r="B308" s="333"/>
      <c r="C308" s="8"/>
      <c r="D308" s="8"/>
      <c r="E308" s="167"/>
      <c r="F308" s="146"/>
      <c r="G308" s="142"/>
      <c r="H308" s="147"/>
      <c r="I308" s="142"/>
      <c r="J308" s="19"/>
      <c r="K308" s="147"/>
      <c r="L308" s="142"/>
      <c r="M308" s="19"/>
      <c r="N308" s="147"/>
      <c r="O308" s="40"/>
      <c r="P308" s="150"/>
      <c r="Q308" s="121">
        <f t="shared" si="2"/>
        <v>0</v>
      </c>
      <c r="R308" s="123"/>
    </row>
    <row r="309" spans="1:18" ht="18" hidden="1" customHeight="1" x14ac:dyDescent="0.2">
      <c r="A309" s="332">
        <v>300</v>
      </c>
      <c r="B309" s="333"/>
      <c r="C309" s="8"/>
      <c r="D309" s="12"/>
      <c r="E309" s="167"/>
      <c r="F309" s="146"/>
      <c r="G309" s="141"/>
      <c r="H309" s="146"/>
      <c r="I309" s="141"/>
      <c r="J309" s="19"/>
      <c r="K309" s="147"/>
      <c r="L309" s="142"/>
      <c r="M309" s="19"/>
      <c r="N309" s="147"/>
      <c r="O309" s="40"/>
      <c r="P309" s="150"/>
      <c r="Q309" s="121">
        <f t="shared" ref="Q309:Q351" si="3">IF(G309="",0,INT(SUM(PRODUCT(G309,I309,L309),O309)))</f>
        <v>0</v>
      </c>
      <c r="R309" s="123"/>
    </row>
    <row r="310" spans="1:18" ht="18" hidden="1" customHeight="1" x14ac:dyDescent="0.2">
      <c r="A310" s="332">
        <v>301</v>
      </c>
      <c r="B310" s="333"/>
      <c r="C310" s="8"/>
      <c r="D310" s="12"/>
      <c r="E310" s="167"/>
      <c r="F310" s="146"/>
      <c r="G310" s="141"/>
      <c r="H310" s="146"/>
      <c r="I310" s="141"/>
      <c r="J310" s="19"/>
      <c r="K310" s="147"/>
      <c r="L310" s="142"/>
      <c r="M310" s="19"/>
      <c r="N310" s="147"/>
      <c r="O310" s="40"/>
      <c r="P310" s="150"/>
      <c r="Q310" s="121">
        <f t="shared" si="3"/>
        <v>0</v>
      </c>
      <c r="R310" s="123"/>
    </row>
    <row r="311" spans="1:18" ht="18" hidden="1" customHeight="1" x14ac:dyDescent="0.2">
      <c r="A311" s="332">
        <v>302</v>
      </c>
      <c r="B311" s="333"/>
      <c r="C311" s="8"/>
      <c r="D311" s="12"/>
      <c r="E311" s="167"/>
      <c r="F311" s="146"/>
      <c r="G311" s="141"/>
      <c r="H311" s="146"/>
      <c r="I311" s="141"/>
      <c r="J311" s="19"/>
      <c r="K311" s="147"/>
      <c r="L311" s="142"/>
      <c r="M311" s="19"/>
      <c r="N311" s="147"/>
      <c r="O311" s="40"/>
      <c r="P311" s="150"/>
      <c r="Q311" s="121">
        <f t="shared" si="3"/>
        <v>0</v>
      </c>
      <c r="R311" s="123"/>
    </row>
    <row r="312" spans="1:18" ht="18" hidden="1" customHeight="1" x14ac:dyDescent="0.2">
      <c r="A312" s="332">
        <v>303</v>
      </c>
      <c r="B312" s="333"/>
      <c r="C312" s="8"/>
      <c r="D312" s="12"/>
      <c r="E312" s="167"/>
      <c r="F312" s="146"/>
      <c r="G312" s="141"/>
      <c r="H312" s="146"/>
      <c r="I312" s="141"/>
      <c r="J312" s="19"/>
      <c r="K312" s="147"/>
      <c r="L312" s="142"/>
      <c r="M312" s="19"/>
      <c r="N312" s="147"/>
      <c r="O312" s="40"/>
      <c r="P312" s="150"/>
      <c r="Q312" s="121">
        <f t="shared" si="3"/>
        <v>0</v>
      </c>
      <c r="R312" s="123"/>
    </row>
    <row r="313" spans="1:18" ht="18" hidden="1" customHeight="1" x14ac:dyDescent="0.2">
      <c r="A313" s="332">
        <v>304</v>
      </c>
      <c r="B313" s="333"/>
      <c r="C313" s="8"/>
      <c r="D313" s="12"/>
      <c r="E313" s="167"/>
      <c r="F313" s="146"/>
      <c r="G313" s="141"/>
      <c r="H313" s="146"/>
      <c r="I313" s="141"/>
      <c r="J313" s="19"/>
      <c r="K313" s="147"/>
      <c r="L313" s="142"/>
      <c r="M313" s="19"/>
      <c r="N313" s="147"/>
      <c r="O313" s="40"/>
      <c r="P313" s="150"/>
      <c r="Q313" s="121">
        <f t="shared" si="3"/>
        <v>0</v>
      </c>
      <c r="R313" s="123"/>
    </row>
    <row r="314" spans="1:18" ht="18" hidden="1" customHeight="1" x14ac:dyDescent="0.2">
      <c r="A314" s="332">
        <v>305</v>
      </c>
      <c r="B314" s="333"/>
      <c r="C314" s="8"/>
      <c r="D314" s="12"/>
      <c r="E314" s="167"/>
      <c r="F314" s="146"/>
      <c r="G314" s="141"/>
      <c r="H314" s="147"/>
      <c r="I314" s="142"/>
      <c r="J314" s="19"/>
      <c r="K314" s="147"/>
      <c r="L314" s="142"/>
      <c r="M314" s="19"/>
      <c r="N314" s="147"/>
      <c r="O314" s="40"/>
      <c r="P314" s="150"/>
      <c r="Q314" s="121">
        <f t="shared" si="3"/>
        <v>0</v>
      </c>
      <c r="R314" s="123"/>
    </row>
    <row r="315" spans="1:18" ht="18" hidden="1" customHeight="1" x14ac:dyDescent="0.2">
      <c r="A315" s="332">
        <v>306</v>
      </c>
      <c r="B315" s="333"/>
      <c r="C315" s="8"/>
      <c r="D315" s="12"/>
      <c r="E315" s="167"/>
      <c r="F315" s="146"/>
      <c r="G315" s="141"/>
      <c r="H315" s="147"/>
      <c r="I315" s="142"/>
      <c r="J315" s="19"/>
      <c r="K315" s="147"/>
      <c r="L315" s="142"/>
      <c r="M315" s="19"/>
      <c r="N315" s="147"/>
      <c r="O315" s="40"/>
      <c r="P315" s="150"/>
      <c r="Q315" s="121">
        <f t="shared" si="3"/>
        <v>0</v>
      </c>
      <c r="R315" s="123"/>
    </row>
    <row r="316" spans="1:18" ht="18" hidden="1" customHeight="1" x14ac:dyDescent="0.2">
      <c r="A316" s="332">
        <v>307</v>
      </c>
      <c r="B316" s="333"/>
      <c r="C316" s="8"/>
      <c r="D316" s="12"/>
      <c r="E316" s="167"/>
      <c r="F316" s="146"/>
      <c r="G316" s="141"/>
      <c r="H316" s="147"/>
      <c r="I316" s="142"/>
      <c r="J316" s="19"/>
      <c r="K316" s="147"/>
      <c r="L316" s="142"/>
      <c r="M316" s="19"/>
      <c r="N316" s="147"/>
      <c r="O316" s="40"/>
      <c r="P316" s="150"/>
      <c r="Q316" s="121">
        <f t="shared" si="3"/>
        <v>0</v>
      </c>
      <c r="R316" s="123"/>
    </row>
    <row r="317" spans="1:18" ht="18" hidden="1" customHeight="1" x14ac:dyDescent="0.2">
      <c r="A317" s="332">
        <v>308</v>
      </c>
      <c r="B317" s="333"/>
      <c r="C317" s="8"/>
      <c r="D317" s="12"/>
      <c r="E317" s="167"/>
      <c r="F317" s="146"/>
      <c r="G317" s="141"/>
      <c r="H317" s="147"/>
      <c r="I317" s="142"/>
      <c r="J317" s="19"/>
      <c r="K317" s="147"/>
      <c r="L317" s="142"/>
      <c r="M317" s="19"/>
      <c r="N317" s="147"/>
      <c r="O317" s="40"/>
      <c r="P317" s="150"/>
      <c r="Q317" s="121">
        <f t="shared" si="3"/>
        <v>0</v>
      </c>
      <c r="R317" s="123"/>
    </row>
    <row r="318" spans="1:18" ht="18" hidden="1" customHeight="1" x14ac:dyDescent="0.2">
      <c r="A318" s="332">
        <v>309</v>
      </c>
      <c r="B318" s="333"/>
      <c r="C318" s="8"/>
      <c r="D318" s="12"/>
      <c r="E318" s="167"/>
      <c r="F318" s="146"/>
      <c r="G318" s="141"/>
      <c r="H318" s="147"/>
      <c r="I318" s="142"/>
      <c r="J318" s="19"/>
      <c r="K318" s="147"/>
      <c r="L318" s="142"/>
      <c r="M318" s="19"/>
      <c r="N318" s="147"/>
      <c r="O318" s="40"/>
      <c r="P318" s="150"/>
      <c r="Q318" s="121">
        <f t="shared" si="3"/>
        <v>0</v>
      </c>
      <c r="R318" s="123"/>
    </row>
    <row r="319" spans="1:18" ht="18" hidden="1" customHeight="1" x14ac:dyDescent="0.2">
      <c r="A319" s="332">
        <v>310</v>
      </c>
      <c r="B319" s="333"/>
      <c r="C319" s="8"/>
      <c r="D319" s="12"/>
      <c r="E319" s="167"/>
      <c r="F319" s="146"/>
      <c r="G319" s="141"/>
      <c r="H319" s="146"/>
      <c r="I319" s="141"/>
      <c r="J319" s="19"/>
      <c r="K319" s="146"/>
      <c r="L319" s="142"/>
      <c r="M319" s="35"/>
      <c r="N319" s="147"/>
      <c r="O319" s="40"/>
      <c r="P319" s="150"/>
      <c r="Q319" s="121">
        <f t="shared" si="3"/>
        <v>0</v>
      </c>
      <c r="R319" s="123"/>
    </row>
    <row r="320" spans="1:18" ht="18" hidden="1" customHeight="1" x14ac:dyDescent="0.2">
      <c r="A320" s="332">
        <v>311</v>
      </c>
      <c r="B320" s="333"/>
      <c r="C320" s="8"/>
      <c r="D320" s="12"/>
      <c r="E320" s="167"/>
      <c r="F320" s="146"/>
      <c r="G320" s="141"/>
      <c r="H320" s="146"/>
      <c r="I320" s="141"/>
      <c r="J320" s="19"/>
      <c r="K320" s="146"/>
      <c r="L320" s="142"/>
      <c r="M320" s="35"/>
      <c r="N320" s="147"/>
      <c r="O320" s="40"/>
      <c r="P320" s="150"/>
      <c r="Q320" s="121">
        <f t="shared" si="3"/>
        <v>0</v>
      </c>
      <c r="R320" s="123"/>
    </row>
    <row r="321" spans="1:18" ht="18" hidden="1" customHeight="1" x14ac:dyDescent="0.2">
      <c r="A321" s="332">
        <v>312</v>
      </c>
      <c r="B321" s="333"/>
      <c r="C321" s="8"/>
      <c r="D321" s="12"/>
      <c r="E321" s="167"/>
      <c r="F321" s="146"/>
      <c r="G321" s="141"/>
      <c r="H321" s="146"/>
      <c r="I321" s="141"/>
      <c r="J321" s="19"/>
      <c r="K321" s="146"/>
      <c r="L321" s="142"/>
      <c r="M321" s="35"/>
      <c r="N321" s="147"/>
      <c r="O321" s="40"/>
      <c r="P321" s="150"/>
      <c r="Q321" s="121">
        <f t="shared" si="3"/>
        <v>0</v>
      </c>
      <c r="R321" s="123"/>
    </row>
    <row r="322" spans="1:18" ht="18" hidden="1" customHeight="1" x14ac:dyDescent="0.2">
      <c r="A322" s="332">
        <v>313</v>
      </c>
      <c r="B322" s="333"/>
      <c r="C322" s="8"/>
      <c r="D322" s="12"/>
      <c r="E322" s="167"/>
      <c r="F322" s="146"/>
      <c r="G322" s="141"/>
      <c r="H322" s="146"/>
      <c r="I322" s="141"/>
      <c r="J322" s="19"/>
      <c r="K322" s="147"/>
      <c r="L322" s="142"/>
      <c r="M322" s="19"/>
      <c r="N322" s="147"/>
      <c r="O322" s="40"/>
      <c r="P322" s="150"/>
      <c r="Q322" s="121">
        <f t="shared" si="3"/>
        <v>0</v>
      </c>
      <c r="R322" s="123"/>
    </row>
    <row r="323" spans="1:18" ht="18" hidden="1" customHeight="1" x14ac:dyDescent="0.2">
      <c r="A323" s="332">
        <v>314</v>
      </c>
      <c r="B323" s="333"/>
      <c r="C323" s="8"/>
      <c r="D323" s="12"/>
      <c r="E323" s="167"/>
      <c r="F323" s="146"/>
      <c r="G323" s="141"/>
      <c r="H323" s="146"/>
      <c r="I323" s="141"/>
      <c r="J323" s="19"/>
      <c r="K323" s="147"/>
      <c r="L323" s="142"/>
      <c r="M323" s="19"/>
      <c r="N323" s="147"/>
      <c r="O323" s="40"/>
      <c r="P323" s="150"/>
      <c r="Q323" s="121">
        <f t="shared" si="3"/>
        <v>0</v>
      </c>
      <c r="R323" s="123"/>
    </row>
    <row r="324" spans="1:18" ht="18" hidden="1" customHeight="1" x14ac:dyDescent="0.2">
      <c r="A324" s="332">
        <v>315</v>
      </c>
      <c r="B324" s="333"/>
      <c r="C324" s="8"/>
      <c r="D324" s="12"/>
      <c r="E324" s="167"/>
      <c r="F324" s="146"/>
      <c r="G324" s="141"/>
      <c r="H324" s="146"/>
      <c r="I324" s="141"/>
      <c r="J324" s="19"/>
      <c r="K324" s="147"/>
      <c r="L324" s="142"/>
      <c r="M324" s="19"/>
      <c r="N324" s="147"/>
      <c r="O324" s="40"/>
      <c r="P324" s="150"/>
      <c r="Q324" s="121">
        <f t="shared" si="3"/>
        <v>0</v>
      </c>
      <c r="R324" s="123"/>
    </row>
    <row r="325" spans="1:18" ht="18" hidden="1" customHeight="1" x14ac:dyDescent="0.2">
      <c r="A325" s="332">
        <v>316</v>
      </c>
      <c r="B325" s="333"/>
      <c r="C325" s="8"/>
      <c r="D325" s="12"/>
      <c r="E325" s="167"/>
      <c r="F325" s="146"/>
      <c r="G325" s="141"/>
      <c r="H325" s="146"/>
      <c r="I325" s="141"/>
      <c r="J325" s="19"/>
      <c r="K325" s="147"/>
      <c r="L325" s="142"/>
      <c r="M325" s="19"/>
      <c r="N325" s="147"/>
      <c r="O325" s="40"/>
      <c r="P325" s="150"/>
      <c r="Q325" s="121">
        <f t="shared" si="3"/>
        <v>0</v>
      </c>
      <c r="R325" s="123"/>
    </row>
    <row r="326" spans="1:18" ht="18" hidden="1" customHeight="1" x14ac:dyDescent="0.2">
      <c r="A326" s="332">
        <v>317</v>
      </c>
      <c r="B326" s="333"/>
      <c r="C326" s="8"/>
      <c r="D326" s="12"/>
      <c r="E326" s="167"/>
      <c r="F326" s="146"/>
      <c r="G326" s="141"/>
      <c r="H326" s="146"/>
      <c r="I326" s="141"/>
      <c r="J326" s="19"/>
      <c r="K326" s="147"/>
      <c r="L326" s="142"/>
      <c r="M326" s="19"/>
      <c r="N326" s="147"/>
      <c r="O326" s="40"/>
      <c r="P326" s="150"/>
      <c r="Q326" s="121">
        <f t="shared" si="3"/>
        <v>0</v>
      </c>
      <c r="R326" s="123"/>
    </row>
    <row r="327" spans="1:18" ht="18" hidden="1" customHeight="1" x14ac:dyDescent="0.2">
      <c r="A327" s="332">
        <v>318</v>
      </c>
      <c r="B327" s="333"/>
      <c r="C327" s="8"/>
      <c r="D327" s="12"/>
      <c r="E327" s="167"/>
      <c r="F327" s="146"/>
      <c r="G327" s="141"/>
      <c r="H327" s="146"/>
      <c r="I327" s="141"/>
      <c r="J327" s="19"/>
      <c r="K327" s="147"/>
      <c r="L327" s="142"/>
      <c r="M327" s="19"/>
      <c r="N327" s="147"/>
      <c r="O327" s="40"/>
      <c r="P327" s="150"/>
      <c r="Q327" s="121">
        <f t="shared" si="3"/>
        <v>0</v>
      </c>
      <c r="R327" s="123"/>
    </row>
    <row r="328" spans="1:18" ht="18" hidden="1" customHeight="1" x14ac:dyDescent="0.2">
      <c r="A328" s="332">
        <v>319</v>
      </c>
      <c r="B328" s="333"/>
      <c r="C328" s="8"/>
      <c r="D328" s="12"/>
      <c r="E328" s="167"/>
      <c r="F328" s="146"/>
      <c r="G328" s="141"/>
      <c r="H328" s="146"/>
      <c r="I328" s="141"/>
      <c r="J328" s="19"/>
      <c r="K328" s="147"/>
      <c r="L328" s="142"/>
      <c r="M328" s="19"/>
      <c r="N328" s="147"/>
      <c r="O328" s="40"/>
      <c r="P328" s="150"/>
      <c r="Q328" s="121">
        <f t="shared" si="3"/>
        <v>0</v>
      </c>
      <c r="R328" s="123"/>
    </row>
    <row r="329" spans="1:18" ht="18" hidden="1" customHeight="1" x14ac:dyDescent="0.2">
      <c r="A329" s="332">
        <v>320</v>
      </c>
      <c r="B329" s="333"/>
      <c r="C329" s="8"/>
      <c r="D329" s="12"/>
      <c r="E329" s="167"/>
      <c r="F329" s="146"/>
      <c r="G329" s="141"/>
      <c r="H329" s="146"/>
      <c r="I329" s="141"/>
      <c r="J329" s="19"/>
      <c r="K329" s="147"/>
      <c r="L329" s="142"/>
      <c r="M329" s="19"/>
      <c r="N329" s="147"/>
      <c r="O329" s="40"/>
      <c r="P329" s="150"/>
      <c r="Q329" s="121">
        <f t="shared" si="3"/>
        <v>0</v>
      </c>
      <c r="R329" s="123"/>
    </row>
    <row r="330" spans="1:18" ht="18" hidden="1" customHeight="1" x14ac:dyDescent="0.2">
      <c r="A330" s="332">
        <v>321</v>
      </c>
      <c r="B330" s="333"/>
      <c r="C330" s="8"/>
      <c r="D330" s="12"/>
      <c r="E330" s="167"/>
      <c r="F330" s="146"/>
      <c r="G330" s="141"/>
      <c r="H330" s="146"/>
      <c r="I330" s="141"/>
      <c r="J330" s="19"/>
      <c r="K330" s="147"/>
      <c r="L330" s="142"/>
      <c r="M330" s="19"/>
      <c r="N330" s="147"/>
      <c r="O330" s="40"/>
      <c r="P330" s="150"/>
      <c r="Q330" s="121">
        <f t="shared" si="3"/>
        <v>0</v>
      </c>
      <c r="R330" s="123"/>
    </row>
    <row r="331" spans="1:18" ht="18" hidden="1" customHeight="1" x14ac:dyDescent="0.2">
      <c r="A331" s="332">
        <v>322</v>
      </c>
      <c r="B331" s="333"/>
      <c r="C331" s="8"/>
      <c r="D331" s="12"/>
      <c r="E331" s="167"/>
      <c r="F331" s="146"/>
      <c r="G331" s="141"/>
      <c r="H331" s="146"/>
      <c r="I331" s="141"/>
      <c r="J331" s="19"/>
      <c r="K331" s="147"/>
      <c r="L331" s="142"/>
      <c r="M331" s="19"/>
      <c r="N331" s="147"/>
      <c r="O331" s="40"/>
      <c r="P331" s="150"/>
      <c r="Q331" s="121">
        <f t="shared" si="3"/>
        <v>0</v>
      </c>
      <c r="R331" s="123"/>
    </row>
    <row r="332" spans="1:18" ht="18" hidden="1" customHeight="1" x14ac:dyDescent="0.2">
      <c r="A332" s="332">
        <v>323</v>
      </c>
      <c r="B332" s="333"/>
      <c r="C332" s="8"/>
      <c r="D332" s="12"/>
      <c r="E332" s="167"/>
      <c r="F332" s="146"/>
      <c r="G332" s="141"/>
      <c r="H332" s="146"/>
      <c r="I332" s="141"/>
      <c r="J332" s="19"/>
      <c r="K332" s="147"/>
      <c r="L332" s="142"/>
      <c r="M332" s="19"/>
      <c r="N332" s="147"/>
      <c r="O332" s="40"/>
      <c r="P332" s="150"/>
      <c r="Q332" s="121">
        <f t="shared" si="3"/>
        <v>0</v>
      </c>
      <c r="R332" s="123"/>
    </row>
    <row r="333" spans="1:18" ht="18" hidden="1" customHeight="1" x14ac:dyDescent="0.2">
      <c r="A333" s="332">
        <v>324</v>
      </c>
      <c r="B333" s="333"/>
      <c r="C333" s="8"/>
      <c r="D333" s="12"/>
      <c r="E333" s="167"/>
      <c r="F333" s="146"/>
      <c r="G333" s="141"/>
      <c r="H333" s="146"/>
      <c r="I333" s="141"/>
      <c r="J333" s="19"/>
      <c r="K333" s="147"/>
      <c r="L333" s="142"/>
      <c r="M333" s="19"/>
      <c r="N333" s="147"/>
      <c r="O333" s="40"/>
      <c r="P333" s="150"/>
      <c r="Q333" s="121">
        <f t="shared" si="3"/>
        <v>0</v>
      </c>
      <c r="R333" s="123"/>
    </row>
    <row r="334" spans="1:18" ht="18" hidden="1" customHeight="1" x14ac:dyDescent="0.2">
      <c r="A334" s="332">
        <v>325</v>
      </c>
      <c r="B334" s="333"/>
      <c r="C334" s="8"/>
      <c r="D334" s="12"/>
      <c r="E334" s="167"/>
      <c r="F334" s="146"/>
      <c r="G334" s="141"/>
      <c r="H334" s="146"/>
      <c r="I334" s="141"/>
      <c r="J334" s="19"/>
      <c r="K334" s="147"/>
      <c r="L334" s="142"/>
      <c r="M334" s="19"/>
      <c r="N334" s="147"/>
      <c r="O334" s="40"/>
      <c r="P334" s="150"/>
      <c r="Q334" s="121">
        <f t="shared" si="3"/>
        <v>0</v>
      </c>
      <c r="R334" s="123"/>
    </row>
    <row r="335" spans="1:18" ht="18" hidden="1" customHeight="1" x14ac:dyDescent="0.2">
      <c r="A335" s="332">
        <v>326</v>
      </c>
      <c r="B335" s="333"/>
      <c r="C335" s="8"/>
      <c r="D335" s="12"/>
      <c r="E335" s="167"/>
      <c r="F335" s="146"/>
      <c r="G335" s="141"/>
      <c r="H335" s="146"/>
      <c r="I335" s="141"/>
      <c r="J335" s="19"/>
      <c r="K335" s="147"/>
      <c r="L335" s="142"/>
      <c r="M335" s="19"/>
      <c r="N335" s="147"/>
      <c r="O335" s="40"/>
      <c r="P335" s="150"/>
      <c r="Q335" s="121">
        <f t="shared" si="3"/>
        <v>0</v>
      </c>
      <c r="R335" s="123"/>
    </row>
    <row r="336" spans="1:18" ht="18" hidden="1" customHeight="1" x14ac:dyDescent="0.2">
      <c r="A336" s="332">
        <v>327</v>
      </c>
      <c r="B336" s="333"/>
      <c r="C336" s="8"/>
      <c r="D336" s="12"/>
      <c r="E336" s="167"/>
      <c r="F336" s="146"/>
      <c r="G336" s="141"/>
      <c r="H336" s="146"/>
      <c r="I336" s="141"/>
      <c r="J336" s="19"/>
      <c r="K336" s="147"/>
      <c r="L336" s="142"/>
      <c r="M336" s="19"/>
      <c r="N336" s="147"/>
      <c r="O336" s="40"/>
      <c r="P336" s="150"/>
      <c r="Q336" s="121">
        <f t="shared" si="3"/>
        <v>0</v>
      </c>
      <c r="R336" s="123"/>
    </row>
    <row r="337" spans="1:18" ht="18" hidden="1" customHeight="1" x14ac:dyDescent="0.2">
      <c r="A337" s="332">
        <v>328</v>
      </c>
      <c r="B337" s="333"/>
      <c r="C337" s="8"/>
      <c r="D337" s="12"/>
      <c r="E337" s="167"/>
      <c r="F337" s="146"/>
      <c r="G337" s="141"/>
      <c r="H337" s="146"/>
      <c r="I337" s="141"/>
      <c r="J337" s="19"/>
      <c r="K337" s="147"/>
      <c r="L337" s="142"/>
      <c r="M337" s="19"/>
      <c r="N337" s="147"/>
      <c r="O337" s="40"/>
      <c r="P337" s="150"/>
      <c r="Q337" s="121">
        <f t="shared" si="3"/>
        <v>0</v>
      </c>
      <c r="R337" s="123"/>
    </row>
    <row r="338" spans="1:18" ht="18" hidden="1" customHeight="1" x14ac:dyDescent="0.2">
      <c r="A338" s="332">
        <v>329</v>
      </c>
      <c r="B338" s="333"/>
      <c r="C338" s="8"/>
      <c r="D338" s="12"/>
      <c r="E338" s="167"/>
      <c r="F338" s="146"/>
      <c r="G338" s="141"/>
      <c r="H338" s="147"/>
      <c r="I338" s="142"/>
      <c r="J338" s="19"/>
      <c r="K338" s="147"/>
      <c r="L338" s="142"/>
      <c r="M338" s="19"/>
      <c r="N338" s="147"/>
      <c r="O338" s="40"/>
      <c r="P338" s="150"/>
      <c r="Q338" s="121">
        <f t="shared" si="3"/>
        <v>0</v>
      </c>
      <c r="R338" s="123"/>
    </row>
    <row r="339" spans="1:18" ht="18" hidden="1" customHeight="1" x14ac:dyDescent="0.2">
      <c r="A339" s="332">
        <v>330</v>
      </c>
      <c r="B339" s="333"/>
      <c r="C339" s="8"/>
      <c r="D339" s="12"/>
      <c r="E339" s="167"/>
      <c r="F339" s="146"/>
      <c r="G339" s="141"/>
      <c r="H339" s="146"/>
      <c r="I339" s="141"/>
      <c r="J339" s="19"/>
      <c r="K339" s="147"/>
      <c r="L339" s="142"/>
      <c r="M339" s="19"/>
      <c r="N339" s="147"/>
      <c r="O339" s="40"/>
      <c r="P339" s="150"/>
      <c r="Q339" s="121">
        <f t="shared" si="3"/>
        <v>0</v>
      </c>
      <c r="R339" s="123"/>
    </row>
    <row r="340" spans="1:18" ht="18" hidden="1" customHeight="1" x14ac:dyDescent="0.2">
      <c r="A340" s="332">
        <v>331</v>
      </c>
      <c r="B340" s="333"/>
      <c r="C340" s="8"/>
      <c r="D340" s="12"/>
      <c r="E340" s="167"/>
      <c r="F340" s="146"/>
      <c r="G340" s="141"/>
      <c r="H340" s="146"/>
      <c r="I340" s="141"/>
      <c r="J340" s="19"/>
      <c r="K340" s="147"/>
      <c r="L340" s="142"/>
      <c r="M340" s="19"/>
      <c r="N340" s="147"/>
      <c r="O340" s="40"/>
      <c r="P340" s="150"/>
      <c r="Q340" s="121">
        <f t="shared" si="3"/>
        <v>0</v>
      </c>
      <c r="R340" s="123"/>
    </row>
    <row r="341" spans="1:18" ht="18" hidden="1" customHeight="1" x14ac:dyDescent="0.2">
      <c r="A341" s="332">
        <v>332</v>
      </c>
      <c r="B341" s="333"/>
      <c r="C341" s="8"/>
      <c r="D341" s="12"/>
      <c r="E341" s="167"/>
      <c r="F341" s="146"/>
      <c r="G341" s="142"/>
      <c r="H341" s="147"/>
      <c r="I341" s="142"/>
      <c r="J341" s="19"/>
      <c r="K341" s="147"/>
      <c r="L341" s="142"/>
      <c r="M341" s="19"/>
      <c r="N341" s="147"/>
      <c r="O341" s="40"/>
      <c r="P341" s="150"/>
      <c r="Q341" s="121">
        <f t="shared" si="3"/>
        <v>0</v>
      </c>
      <c r="R341" s="123"/>
    </row>
    <row r="342" spans="1:18" ht="18" hidden="1" customHeight="1" x14ac:dyDescent="0.2">
      <c r="A342" s="332">
        <v>333</v>
      </c>
      <c r="B342" s="333"/>
      <c r="C342" s="8"/>
      <c r="D342" s="12"/>
      <c r="E342" s="167"/>
      <c r="F342" s="146"/>
      <c r="G342" s="142"/>
      <c r="H342" s="147"/>
      <c r="I342" s="142"/>
      <c r="J342" s="19"/>
      <c r="K342" s="147"/>
      <c r="L342" s="142"/>
      <c r="M342" s="19"/>
      <c r="N342" s="147"/>
      <c r="O342" s="40"/>
      <c r="P342" s="150"/>
      <c r="Q342" s="121">
        <f t="shared" si="3"/>
        <v>0</v>
      </c>
      <c r="R342" s="123"/>
    </row>
    <row r="343" spans="1:18" ht="18" hidden="1" customHeight="1" x14ac:dyDescent="0.2">
      <c r="A343" s="332">
        <v>334</v>
      </c>
      <c r="B343" s="333"/>
      <c r="C343" s="8"/>
      <c r="D343" s="12"/>
      <c r="E343" s="167"/>
      <c r="F343" s="146"/>
      <c r="G343" s="142"/>
      <c r="H343" s="147"/>
      <c r="I343" s="142"/>
      <c r="J343" s="19"/>
      <c r="K343" s="147"/>
      <c r="L343" s="142"/>
      <c r="M343" s="19"/>
      <c r="N343" s="147"/>
      <c r="O343" s="40"/>
      <c r="P343" s="150"/>
      <c r="Q343" s="121">
        <f t="shared" si="3"/>
        <v>0</v>
      </c>
      <c r="R343" s="123"/>
    </row>
    <row r="344" spans="1:18" ht="18" hidden="1" customHeight="1" x14ac:dyDescent="0.2">
      <c r="A344" s="332">
        <v>335</v>
      </c>
      <c r="B344" s="333"/>
      <c r="C344" s="8"/>
      <c r="D344" s="8"/>
      <c r="E344" s="167"/>
      <c r="F344" s="146"/>
      <c r="G344" s="142"/>
      <c r="H344" s="147"/>
      <c r="I344" s="142"/>
      <c r="J344" s="19"/>
      <c r="K344" s="147"/>
      <c r="L344" s="142"/>
      <c r="M344" s="19"/>
      <c r="N344" s="147"/>
      <c r="O344" s="40"/>
      <c r="P344" s="150"/>
      <c r="Q344" s="121">
        <f t="shared" si="3"/>
        <v>0</v>
      </c>
      <c r="R344" s="123"/>
    </row>
    <row r="345" spans="1:18" ht="18" hidden="1" customHeight="1" x14ac:dyDescent="0.2">
      <c r="A345" s="332">
        <v>336</v>
      </c>
      <c r="B345" s="333"/>
      <c r="C345" s="8"/>
      <c r="D345" s="8"/>
      <c r="E345" s="167"/>
      <c r="F345" s="146"/>
      <c r="G345" s="142"/>
      <c r="H345" s="147"/>
      <c r="I345" s="142"/>
      <c r="J345" s="19"/>
      <c r="K345" s="147"/>
      <c r="L345" s="142"/>
      <c r="M345" s="19"/>
      <c r="N345" s="147"/>
      <c r="O345" s="40"/>
      <c r="P345" s="150"/>
      <c r="Q345" s="121">
        <f t="shared" si="3"/>
        <v>0</v>
      </c>
      <c r="R345" s="123"/>
    </row>
    <row r="346" spans="1:18" ht="18" hidden="1" customHeight="1" x14ac:dyDescent="0.2">
      <c r="A346" s="332">
        <v>337</v>
      </c>
      <c r="B346" s="333"/>
      <c r="C346" s="8"/>
      <c r="D346" s="8"/>
      <c r="E346" s="167"/>
      <c r="F346" s="146"/>
      <c r="G346" s="142"/>
      <c r="H346" s="147"/>
      <c r="I346" s="142"/>
      <c r="J346" s="19"/>
      <c r="K346" s="147"/>
      <c r="L346" s="142"/>
      <c r="M346" s="19"/>
      <c r="N346" s="147"/>
      <c r="O346" s="40"/>
      <c r="P346" s="150"/>
      <c r="Q346" s="121">
        <f t="shared" si="3"/>
        <v>0</v>
      </c>
      <c r="R346" s="123"/>
    </row>
    <row r="347" spans="1:18" ht="18" hidden="1" customHeight="1" x14ac:dyDescent="0.2">
      <c r="A347" s="332">
        <v>338</v>
      </c>
      <c r="B347" s="333"/>
      <c r="C347" s="8"/>
      <c r="D347" s="8"/>
      <c r="E347" s="167"/>
      <c r="F347" s="146"/>
      <c r="G347" s="142"/>
      <c r="H347" s="147"/>
      <c r="I347" s="142"/>
      <c r="J347" s="19"/>
      <c r="K347" s="147"/>
      <c r="L347" s="142"/>
      <c r="M347" s="19"/>
      <c r="N347" s="147"/>
      <c r="O347" s="40"/>
      <c r="P347" s="150"/>
      <c r="Q347" s="121">
        <f t="shared" si="3"/>
        <v>0</v>
      </c>
      <c r="R347" s="123"/>
    </row>
    <row r="348" spans="1:18" ht="18" hidden="1" customHeight="1" x14ac:dyDescent="0.2">
      <c r="A348" s="332">
        <v>339</v>
      </c>
      <c r="B348" s="333"/>
      <c r="C348" s="8"/>
      <c r="D348" s="8"/>
      <c r="E348" s="167"/>
      <c r="F348" s="146"/>
      <c r="G348" s="142"/>
      <c r="H348" s="147"/>
      <c r="I348" s="142"/>
      <c r="J348" s="19"/>
      <c r="K348" s="147"/>
      <c r="L348" s="142"/>
      <c r="M348" s="19"/>
      <c r="N348" s="147"/>
      <c r="O348" s="40"/>
      <c r="P348" s="150"/>
      <c r="Q348" s="121">
        <f t="shared" si="3"/>
        <v>0</v>
      </c>
      <c r="R348" s="123"/>
    </row>
    <row r="349" spans="1:18" ht="18" hidden="1" customHeight="1" x14ac:dyDescent="0.2">
      <c r="A349" s="332">
        <v>340</v>
      </c>
      <c r="B349" s="333"/>
      <c r="C349" s="8"/>
      <c r="D349" s="8"/>
      <c r="E349" s="167"/>
      <c r="F349" s="146"/>
      <c r="G349" s="142"/>
      <c r="H349" s="147"/>
      <c r="I349" s="142"/>
      <c r="J349" s="19"/>
      <c r="K349" s="147"/>
      <c r="L349" s="142"/>
      <c r="M349" s="19"/>
      <c r="N349" s="147"/>
      <c r="O349" s="40"/>
      <c r="P349" s="150"/>
      <c r="Q349" s="121">
        <f t="shared" si="3"/>
        <v>0</v>
      </c>
      <c r="R349" s="123"/>
    </row>
    <row r="350" spans="1:18" ht="18" hidden="1" customHeight="1" x14ac:dyDescent="0.2">
      <c r="A350" s="332">
        <v>341</v>
      </c>
      <c r="B350" s="333"/>
      <c r="C350" s="8"/>
      <c r="D350" s="8"/>
      <c r="E350" s="167"/>
      <c r="F350" s="146"/>
      <c r="G350" s="142"/>
      <c r="H350" s="147"/>
      <c r="I350" s="142"/>
      <c r="J350" s="19"/>
      <c r="K350" s="147"/>
      <c r="L350" s="142"/>
      <c r="M350" s="19"/>
      <c r="N350" s="147"/>
      <c r="O350" s="40"/>
      <c r="P350" s="150"/>
      <c r="Q350" s="121">
        <f t="shared" si="3"/>
        <v>0</v>
      </c>
      <c r="R350" s="123"/>
    </row>
    <row r="351" spans="1:18" ht="18" hidden="1" customHeight="1" x14ac:dyDescent="0.2">
      <c r="A351" s="332">
        <v>342</v>
      </c>
      <c r="B351" s="333"/>
      <c r="C351" s="8"/>
      <c r="D351" s="8"/>
      <c r="E351" s="167"/>
      <c r="F351" s="146"/>
      <c r="G351" s="142"/>
      <c r="H351" s="147"/>
      <c r="I351" s="142"/>
      <c r="J351" s="19"/>
      <c r="K351" s="147"/>
      <c r="L351" s="142"/>
      <c r="M351" s="19"/>
      <c r="N351" s="147"/>
      <c r="O351" s="40"/>
      <c r="P351" s="150"/>
      <c r="Q351" s="121">
        <f t="shared" si="3"/>
        <v>0</v>
      </c>
      <c r="R351" s="123"/>
    </row>
    <row r="352" spans="1:18" ht="25.5" customHeight="1" x14ac:dyDescent="0.2">
      <c r="A352" s="22" t="str">
        <f>IF(収支予算書!$A$1=0,"〇〇",収支予算書!$A$1)</f>
        <v>〇〇</v>
      </c>
      <c r="B352" s="22"/>
    </row>
    <row r="353" spans="1:25" ht="25.5" customHeight="1" x14ac:dyDescent="0.2">
      <c r="A353" s="118"/>
      <c r="B353" s="118"/>
      <c r="C353" s="62"/>
    </row>
    <row r="354" spans="1:25" ht="31.5" customHeight="1" x14ac:dyDescent="0.2">
      <c r="C354" s="380" t="str">
        <f>$C$3</f>
        <v>2-8</v>
      </c>
      <c r="D354" s="54" t="s">
        <v>162</v>
      </c>
      <c r="E354" s="412">
        <f>$E$3</f>
        <v>0</v>
      </c>
      <c r="F354" s="413"/>
      <c r="G354" s="413"/>
      <c r="H354" s="413"/>
      <c r="I354" s="413"/>
      <c r="J354" s="413"/>
      <c r="K354" s="413"/>
      <c r="L354" s="413"/>
      <c r="M354" s="414"/>
      <c r="X354"/>
      <c r="Y354" s="3"/>
    </row>
    <row r="355" spans="1:25" ht="31.5" customHeight="1" x14ac:dyDescent="0.2">
      <c r="C355" s="381"/>
      <c r="D355" s="55" t="s">
        <v>163</v>
      </c>
      <c r="E355" s="415">
        <f>$E$4</f>
        <v>0</v>
      </c>
      <c r="F355" s="416"/>
      <c r="G355" s="416"/>
      <c r="H355" s="416"/>
      <c r="I355" s="416"/>
      <c r="J355" s="416"/>
      <c r="K355" s="416"/>
      <c r="L355" s="416"/>
      <c r="M355" s="417"/>
      <c r="X355"/>
      <c r="Y355" s="3"/>
    </row>
    <row r="356" spans="1:25" ht="25.5" customHeight="1" x14ac:dyDescent="0.2">
      <c r="A356" s="63"/>
      <c r="B356" s="63"/>
      <c r="C356" s="62"/>
    </row>
    <row r="357" spans="1:25" ht="21.75" customHeight="1" x14ac:dyDescent="0.2">
      <c r="A357" s="64"/>
      <c r="B357" s="64"/>
      <c r="C357" s="65"/>
      <c r="D357" s="65"/>
      <c r="E357" s="64"/>
      <c r="F357" s="400" t="s">
        <v>8</v>
      </c>
      <c r="G357" s="401"/>
      <c r="H357" s="401"/>
      <c r="I357" s="401"/>
      <c r="J357" s="401"/>
      <c r="K357" s="402"/>
      <c r="L357" s="159"/>
      <c r="M357" s="160"/>
      <c r="N357" s="160"/>
      <c r="O357" s="160"/>
      <c r="P357" s="160"/>
      <c r="Q357" s="160"/>
    </row>
    <row r="358" spans="1:25" ht="21.75" customHeight="1" x14ac:dyDescent="0.2">
      <c r="A358" s="66"/>
      <c r="B358" s="66"/>
      <c r="C358" s="65"/>
      <c r="D358" s="65"/>
      <c r="E358" s="64"/>
      <c r="F358" s="405">
        <f>SUM(Q361:Q410)</f>
        <v>0</v>
      </c>
      <c r="G358" s="406"/>
      <c r="H358" s="406"/>
      <c r="I358" s="406"/>
      <c r="J358" s="406"/>
      <c r="K358" s="407"/>
      <c r="L358" s="159"/>
      <c r="M358" s="160"/>
      <c r="N358" s="160"/>
      <c r="O358" s="160"/>
      <c r="P358" s="160"/>
      <c r="Q358" s="160"/>
    </row>
    <row r="359" spans="1:25" ht="21" customHeight="1" x14ac:dyDescent="0.2">
      <c r="A359" s="67" t="s">
        <v>14</v>
      </c>
      <c r="B359" s="67"/>
      <c r="C359" s="7"/>
      <c r="D359" s="7"/>
      <c r="E359" s="7"/>
      <c r="F359" s="7"/>
      <c r="G359" s="7"/>
      <c r="H359" s="7"/>
      <c r="I359" s="7"/>
      <c r="J359" s="7"/>
      <c r="Q359" s="68" t="s">
        <v>15</v>
      </c>
    </row>
    <row r="360" spans="1:25" ht="36" customHeight="1" x14ac:dyDescent="0.2">
      <c r="A360" s="334" t="s">
        <v>215</v>
      </c>
      <c r="B360" s="335"/>
      <c r="C360" s="408" t="s">
        <v>11</v>
      </c>
      <c r="D360" s="40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336">
        <v>1</v>
      </c>
      <c r="B361" s="337"/>
      <c r="C361" s="410"/>
      <c r="D361" s="411"/>
      <c r="E361" s="168"/>
      <c r="F361" s="151"/>
      <c r="G361" s="143"/>
      <c r="H361" s="154"/>
      <c r="I361" s="143"/>
      <c r="J361" s="36"/>
      <c r="K361" s="154"/>
      <c r="L361" s="143"/>
      <c r="M361" s="36"/>
      <c r="N361" s="154"/>
      <c r="O361" s="42"/>
      <c r="P361" s="156"/>
      <c r="Q361" s="56">
        <f t="shared" ref="Q361:Q410" si="4">IF(G361="",0,INT(SUM(PRODUCT(G361,I361,L361),O361)))</f>
        <v>0</v>
      </c>
    </row>
    <row r="362" spans="1:25" ht="18" customHeight="1" x14ac:dyDescent="0.2">
      <c r="A362" s="324">
        <v>2</v>
      </c>
      <c r="B362" s="325"/>
      <c r="C362" s="382"/>
      <c r="D362" s="383"/>
      <c r="E362" s="167"/>
      <c r="F362" s="152"/>
      <c r="G362" s="143"/>
      <c r="H362" s="154"/>
      <c r="I362" s="143"/>
      <c r="J362" s="36"/>
      <c r="K362" s="154"/>
      <c r="L362" s="143"/>
      <c r="M362" s="36"/>
      <c r="N362" s="154"/>
      <c r="O362" s="42"/>
      <c r="P362" s="150"/>
      <c r="Q362" s="56">
        <f t="shared" si="4"/>
        <v>0</v>
      </c>
    </row>
    <row r="363" spans="1:25" ht="18" customHeight="1" x14ac:dyDescent="0.2">
      <c r="A363" s="324">
        <v>3</v>
      </c>
      <c r="B363" s="325"/>
      <c r="C363" s="382"/>
      <c r="D363" s="383"/>
      <c r="E363" s="168"/>
      <c r="F363" s="152"/>
      <c r="G363" s="142"/>
      <c r="H363" s="154"/>
      <c r="I363" s="143"/>
      <c r="J363" s="36"/>
      <c r="K363" s="154"/>
      <c r="L363" s="143"/>
      <c r="M363" s="36"/>
      <c r="N363" s="154"/>
      <c r="O363" s="42"/>
      <c r="P363" s="150"/>
      <c r="Q363" s="56">
        <f t="shared" si="4"/>
        <v>0</v>
      </c>
    </row>
    <row r="364" spans="1:25" ht="18" customHeight="1" x14ac:dyDescent="0.2">
      <c r="A364" s="324">
        <v>4</v>
      </c>
      <c r="B364" s="325"/>
      <c r="C364" s="382"/>
      <c r="D364" s="383"/>
      <c r="E364" s="168"/>
      <c r="F364" s="152"/>
      <c r="G364" s="142"/>
      <c r="H364" s="154"/>
      <c r="I364" s="143"/>
      <c r="J364" s="36"/>
      <c r="K364" s="154"/>
      <c r="L364" s="143"/>
      <c r="M364" s="36"/>
      <c r="N364" s="154"/>
      <c r="O364" s="42"/>
      <c r="P364" s="150"/>
      <c r="Q364" s="56">
        <f t="shared" si="4"/>
        <v>0</v>
      </c>
    </row>
    <row r="365" spans="1:25" ht="18" customHeight="1" x14ac:dyDescent="0.2">
      <c r="A365" s="324">
        <v>5</v>
      </c>
      <c r="B365" s="325"/>
      <c r="C365" s="338"/>
      <c r="D365" s="339"/>
      <c r="E365" s="168"/>
      <c r="F365" s="152"/>
      <c r="G365" s="142"/>
      <c r="H365" s="154"/>
      <c r="I365" s="143"/>
      <c r="J365" s="36"/>
      <c r="K365" s="154"/>
      <c r="L365" s="143"/>
      <c r="M365" s="36"/>
      <c r="N365" s="154"/>
      <c r="O365" s="42"/>
      <c r="P365" s="150"/>
      <c r="Q365" s="56">
        <f t="shared" si="4"/>
        <v>0</v>
      </c>
    </row>
    <row r="366" spans="1:25" ht="18" customHeight="1" x14ac:dyDescent="0.2">
      <c r="A366" s="324">
        <v>6</v>
      </c>
      <c r="B366" s="325"/>
      <c r="C366" s="338"/>
      <c r="D366" s="339"/>
      <c r="E366" s="168"/>
      <c r="F366" s="152"/>
      <c r="G366" s="142"/>
      <c r="H366" s="154"/>
      <c r="I366" s="143"/>
      <c r="J366" s="36"/>
      <c r="K366" s="154"/>
      <c r="L366" s="143"/>
      <c r="M366" s="36"/>
      <c r="N366" s="154"/>
      <c r="O366" s="42"/>
      <c r="P366" s="150"/>
      <c r="Q366" s="56">
        <f t="shared" si="4"/>
        <v>0</v>
      </c>
    </row>
    <row r="367" spans="1:25" ht="18" customHeight="1" x14ac:dyDescent="0.2">
      <c r="A367" s="324">
        <v>7</v>
      </c>
      <c r="B367" s="325"/>
      <c r="C367" s="338"/>
      <c r="D367" s="339"/>
      <c r="E367" s="168"/>
      <c r="F367" s="152"/>
      <c r="G367" s="142"/>
      <c r="H367" s="154"/>
      <c r="I367" s="143"/>
      <c r="J367" s="36"/>
      <c r="K367" s="154"/>
      <c r="L367" s="143"/>
      <c r="M367" s="36"/>
      <c r="N367" s="154"/>
      <c r="O367" s="42"/>
      <c r="P367" s="150"/>
      <c r="Q367" s="56">
        <f t="shared" si="4"/>
        <v>0</v>
      </c>
    </row>
    <row r="368" spans="1:25" ht="18" customHeight="1" x14ac:dyDescent="0.2">
      <c r="A368" s="324">
        <v>8</v>
      </c>
      <c r="B368" s="325"/>
      <c r="C368" s="338"/>
      <c r="D368" s="339"/>
      <c r="E368" s="168"/>
      <c r="F368" s="152"/>
      <c r="G368" s="142"/>
      <c r="H368" s="154"/>
      <c r="I368" s="143"/>
      <c r="J368" s="36"/>
      <c r="K368" s="154"/>
      <c r="L368" s="143"/>
      <c r="M368" s="36"/>
      <c r="N368" s="154"/>
      <c r="O368" s="42"/>
      <c r="P368" s="150"/>
      <c r="Q368" s="56">
        <f t="shared" si="4"/>
        <v>0</v>
      </c>
    </row>
    <row r="369" spans="1:17" ht="18" customHeight="1" x14ac:dyDescent="0.2">
      <c r="A369" s="324">
        <v>9</v>
      </c>
      <c r="B369" s="325"/>
      <c r="C369" s="338"/>
      <c r="D369" s="339"/>
      <c r="E369" s="168"/>
      <c r="F369" s="152"/>
      <c r="G369" s="142"/>
      <c r="H369" s="154"/>
      <c r="I369" s="143"/>
      <c r="J369" s="36"/>
      <c r="K369" s="154"/>
      <c r="L369" s="143"/>
      <c r="M369" s="36"/>
      <c r="N369" s="154"/>
      <c r="O369" s="42"/>
      <c r="P369" s="150"/>
      <c r="Q369" s="56">
        <f t="shared" si="4"/>
        <v>0</v>
      </c>
    </row>
    <row r="370" spans="1:17" ht="18" customHeight="1" x14ac:dyDescent="0.2">
      <c r="A370" s="324">
        <v>10</v>
      </c>
      <c r="B370" s="325"/>
      <c r="C370" s="338"/>
      <c r="D370" s="339"/>
      <c r="E370" s="168"/>
      <c r="F370" s="152"/>
      <c r="G370" s="142"/>
      <c r="H370" s="154"/>
      <c r="I370" s="143"/>
      <c r="J370" s="36"/>
      <c r="K370" s="154"/>
      <c r="L370" s="143"/>
      <c r="M370" s="36"/>
      <c r="N370" s="154"/>
      <c r="O370" s="42"/>
      <c r="P370" s="150"/>
      <c r="Q370" s="56">
        <f t="shared" si="4"/>
        <v>0</v>
      </c>
    </row>
    <row r="371" spans="1:17" ht="18" customHeight="1" x14ac:dyDescent="0.2">
      <c r="A371" s="324">
        <v>11</v>
      </c>
      <c r="B371" s="325"/>
      <c r="C371" s="338"/>
      <c r="D371" s="339"/>
      <c r="E371" s="168"/>
      <c r="F371" s="152"/>
      <c r="G371" s="142"/>
      <c r="H371" s="154"/>
      <c r="I371" s="143"/>
      <c r="J371" s="36"/>
      <c r="K371" s="154"/>
      <c r="L371" s="143"/>
      <c r="M371" s="36"/>
      <c r="N371" s="154"/>
      <c r="O371" s="42"/>
      <c r="P371" s="150"/>
      <c r="Q371" s="56">
        <f t="shared" si="4"/>
        <v>0</v>
      </c>
    </row>
    <row r="372" spans="1:17" ht="18" customHeight="1" x14ac:dyDescent="0.2">
      <c r="A372" s="324">
        <v>12</v>
      </c>
      <c r="B372" s="325"/>
      <c r="C372" s="338"/>
      <c r="D372" s="339"/>
      <c r="E372" s="168"/>
      <c r="F372" s="152"/>
      <c r="G372" s="142"/>
      <c r="H372" s="154"/>
      <c r="I372" s="143"/>
      <c r="J372" s="36"/>
      <c r="K372" s="154"/>
      <c r="L372" s="143"/>
      <c r="M372" s="36"/>
      <c r="N372" s="154"/>
      <c r="O372" s="42"/>
      <c r="P372" s="150"/>
      <c r="Q372" s="56">
        <f t="shared" si="4"/>
        <v>0</v>
      </c>
    </row>
    <row r="373" spans="1:17" ht="18" customHeight="1" x14ac:dyDescent="0.2">
      <c r="A373" s="324">
        <v>13</v>
      </c>
      <c r="B373" s="325"/>
      <c r="C373" s="338"/>
      <c r="D373" s="339"/>
      <c r="E373" s="168"/>
      <c r="F373" s="152"/>
      <c r="G373" s="142"/>
      <c r="H373" s="154"/>
      <c r="I373" s="143"/>
      <c r="J373" s="36"/>
      <c r="K373" s="154"/>
      <c r="L373" s="143"/>
      <c r="M373" s="36"/>
      <c r="N373" s="154"/>
      <c r="O373" s="42"/>
      <c r="P373" s="150"/>
      <c r="Q373" s="56">
        <f t="shared" si="4"/>
        <v>0</v>
      </c>
    </row>
    <row r="374" spans="1:17" ht="18" customHeight="1" x14ac:dyDescent="0.2">
      <c r="A374" s="324">
        <v>14</v>
      </c>
      <c r="B374" s="325"/>
      <c r="C374" s="338"/>
      <c r="D374" s="339"/>
      <c r="E374" s="168"/>
      <c r="F374" s="152"/>
      <c r="G374" s="142"/>
      <c r="H374" s="154"/>
      <c r="I374" s="143"/>
      <c r="J374" s="36"/>
      <c r="K374" s="154"/>
      <c r="L374" s="143"/>
      <c r="M374" s="36"/>
      <c r="N374" s="154"/>
      <c r="O374" s="42"/>
      <c r="P374" s="150"/>
      <c r="Q374" s="56">
        <f t="shared" si="4"/>
        <v>0</v>
      </c>
    </row>
    <row r="375" spans="1:17" ht="18" customHeight="1" x14ac:dyDescent="0.2">
      <c r="A375" s="324">
        <v>15</v>
      </c>
      <c r="B375" s="325"/>
      <c r="C375" s="338"/>
      <c r="D375" s="339"/>
      <c r="E375" s="168"/>
      <c r="F375" s="152"/>
      <c r="G375" s="142"/>
      <c r="H375" s="154"/>
      <c r="I375" s="143"/>
      <c r="J375" s="36"/>
      <c r="K375" s="154"/>
      <c r="L375" s="143"/>
      <c r="M375" s="36"/>
      <c r="N375" s="154"/>
      <c r="O375" s="42"/>
      <c r="P375" s="150"/>
      <c r="Q375" s="56">
        <f t="shared" si="4"/>
        <v>0</v>
      </c>
    </row>
    <row r="376" spans="1:17" ht="18" customHeight="1" x14ac:dyDescent="0.2">
      <c r="A376" s="324">
        <v>16</v>
      </c>
      <c r="B376" s="325"/>
      <c r="C376" s="338"/>
      <c r="D376" s="339"/>
      <c r="E376" s="168"/>
      <c r="F376" s="152"/>
      <c r="G376" s="142"/>
      <c r="H376" s="154"/>
      <c r="I376" s="143"/>
      <c r="J376" s="36"/>
      <c r="K376" s="154"/>
      <c r="L376" s="143"/>
      <c r="M376" s="36"/>
      <c r="N376" s="154"/>
      <c r="O376" s="42"/>
      <c r="P376" s="150"/>
      <c r="Q376" s="56">
        <f t="shared" si="4"/>
        <v>0</v>
      </c>
    </row>
    <row r="377" spans="1:17" ht="18" customHeight="1" x14ac:dyDescent="0.2">
      <c r="A377" s="324">
        <v>17</v>
      </c>
      <c r="B377" s="325"/>
      <c r="C377" s="338"/>
      <c r="D377" s="339"/>
      <c r="E377" s="168"/>
      <c r="F377" s="152"/>
      <c r="G377" s="142"/>
      <c r="H377" s="154"/>
      <c r="I377" s="143"/>
      <c r="J377" s="36"/>
      <c r="K377" s="154"/>
      <c r="L377" s="143"/>
      <c r="M377" s="36"/>
      <c r="N377" s="154"/>
      <c r="O377" s="42"/>
      <c r="P377" s="150"/>
      <c r="Q377" s="56">
        <f t="shared" si="4"/>
        <v>0</v>
      </c>
    </row>
    <row r="378" spans="1:17" ht="18" customHeight="1" x14ac:dyDescent="0.2">
      <c r="A378" s="324">
        <v>18</v>
      </c>
      <c r="B378" s="325"/>
      <c r="C378" s="338"/>
      <c r="D378" s="339"/>
      <c r="E378" s="168"/>
      <c r="F378" s="152"/>
      <c r="G378" s="142"/>
      <c r="H378" s="154"/>
      <c r="I378" s="143"/>
      <c r="J378" s="36"/>
      <c r="K378" s="154"/>
      <c r="L378" s="143"/>
      <c r="M378" s="36"/>
      <c r="N378" s="154"/>
      <c r="O378" s="42"/>
      <c r="P378" s="150"/>
      <c r="Q378" s="56">
        <f t="shared" si="4"/>
        <v>0</v>
      </c>
    </row>
    <row r="379" spans="1:17" ht="18" customHeight="1" x14ac:dyDescent="0.2">
      <c r="A379" s="324">
        <v>19</v>
      </c>
      <c r="B379" s="325"/>
      <c r="C379" s="338"/>
      <c r="D379" s="339"/>
      <c r="E379" s="168"/>
      <c r="F379" s="152"/>
      <c r="G379" s="142"/>
      <c r="H379" s="154"/>
      <c r="I379" s="143"/>
      <c r="J379" s="36"/>
      <c r="K379" s="154"/>
      <c r="L379" s="143"/>
      <c r="M379" s="36"/>
      <c r="N379" s="154"/>
      <c r="O379" s="42"/>
      <c r="P379" s="150"/>
      <c r="Q379" s="56">
        <f t="shared" si="4"/>
        <v>0</v>
      </c>
    </row>
    <row r="380" spans="1:17" ht="18" customHeight="1" x14ac:dyDescent="0.2">
      <c r="A380" s="324">
        <v>20</v>
      </c>
      <c r="B380" s="325"/>
      <c r="C380" s="338"/>
      <c r="D380" s="339"/>
      <c r="E380" s="168"/>
      <c r="F380" s="152"/>
      <c r="G380" s="142"/>
      <c r="H380" s="154"/>
      <c r="I380" s="143"/>
      <c r="J380" s="36"/>
      <c r="K380" s="154"/>
      <c r="L380" s="143"/>
      <c r="M380" s="36"/>
      <c r="N380" s="154"/>
      <c r="O380" s="42"/>
      <c r="P380" s="150"/>
      <c r="Q380" s="56">
        <f t="shared" si="4"/>
        <v>0</v>
      </c>
    </row>
    <row r="381" spans="1:17" ht="18" customHeight="1" x14ac:dyDescent="0.2">
      <c r="A381" s="324">
        <v>21</v>
      </c>
      <c r="B381" s="325"/>
      <c r="C381" s="338"/>
      <c r="D381" s="339"/>
      <c r="E381" s="168"/>
      <c r="F381" s="152"/>
      <c r="G381" s="142"/>
      <c r="H381" s="154"/>
      <c r="I381" s="143"/>
      <c r="J381" s="36"/>
      <c r="K381" s="154"/>
      <c r="L381" s="143"/>
      <c r="M381" s="36"/>
      <c r="N381" s="154"/>
      <c r="O381" s="42"/>
      <c r="P381" s="150"/>
      <c r="Q381" s="56">
        <f t="shared" si="4"/>
        <v>0</v>
      </c>
    </row>
    <row r="382" spans="1:17" ht="18" customHeight="1" x14ac:dyDescent="0.2">
      <c r="A382" s="324">
        <v>22</v>
      </c>
      <c r="B382" s="325"/>
      <c r="C382" s="338"/>
      <c r="D382" s="339"/>
      <c r="E382" s="168"/>
      <c r="F382" s="152"/>
      <c r="G382" s="142"/>
      <c r="H382" s="154"/>
      <c r="I382" s="143"/>
      <c r="J382" s="36"/>
      <c r="K382" s="154"/>
      <c r="L382" s="143"/>
      <c r="M382" s="36"/>
      <c r="N382" s="154"/>
      <c r="O382" s="42"/>
      <c r="P382" s="150"/>
      <c r="Q382" s="56">
        <f t="shared" si="4"/>
        <v>0</v>
      </c>
    </row>
    <row r="383" spans="1:17" ht="18" customHeight="1" x14ac:dyDescent="0.2">
      <c r="A383" s="324">
        <v>23</v>
      </c>
      <c r="B383" s="325"/>
      <c r="C383" s="338"/>
      <c r="D383" s="339"/>
      <c r="E383" s="168"/>
      <c r="F383" s="152"/>
      <c r="G383" s="142"/>
      <c r="H383" s="154"/>
      <c r="I383" s="143"/>
      <c r="J383" s="36"/>
      <c r="K383" s="154"/>
      <c r="L383" s="143"/>
      <c r="M383" s="36"/>
      <c r="N383" s="154"/>
      <c r="O383" s="42"/>
      <c r="P383" s="150"/>
      <c r="Q383" s="56">
        <f t="shared" si="4"/>
        <v>0</v>
      </c>
    </row>
    <row r="384" spans="1:17" ht="18" customHeight="1" x14ac:dyDescent="0.2">
      <c r="A384" s="324">
        <v>24</v>
      </c>
      <c r="B384" s="325"/>
      <c r="C384" s="338"/>
      <c r="D384" s="339"/>
      <c r="E384" s="168"/>
      <c r="F384" s="152"/>
      <c r="G384" s="142"/>
      <c r="H384" s="154"/>
      <c r="I384" s="143"/>
      <c r="J384" s="36"/>
      <c r="K384" s="154"/>
      <c r="L384" s="143"/>
      <c r="M384" s="36"/>
      <c r="N384" s="154"/>
      <c r="O384" s="42"/>
      <c r="P384" s="150"/>
      <c r="Q384" s="56">
        <f t="shared" si="4"/>
        <v>0</v>
      </c>
    </row>
    <row r="385" spans="1:17" ht="18" customHeight="1" x14ac:dyDescent="0.2">
      <c r="A385" s="324">
        <v>25</v>
      </c>
      <c r="B385" s="325"/>
      <c r="C385" s="338"/>
      <c r="D385" s="339"/>
      <c r="E385" s="168"/>
      <c r="F385" s="152"/>
      <c r="G385" s="142"/>
      <c r="H385" s="154"/>
      <c r="I385" s="143"/>
      <c r="J385" s="36"/>
      <c r="K385" s="154"/>
      <c r="L385" s="143"/>
      <c r="M385" s="36"/>
      <c r="N385" s="154"/>
      <c r="O385" s="42"/>
      <c r="P385" s="150"/>
      <c r="Q385" s="56">
        <f t="shared" si="4"/>
        <v>0</v>
      </c>
    </row>
    <row r="386" spans="1:17" ht="18" customHeight="1" x14ac:dyDescent="0.2">
      <c r="A386" s="324">
        <v>26</v>
      </c>
      <c r="B386" s="325"/>
      <c r="C386" s="338"/>
      <c r="D386" s="339"/>
      <c r="E386" s="168"/>
      <c r="F386" s="152"/>
      <c r="G386" s="142"/>
      <c r="H386" s="154"/>
      <c r="I386" s="143"/>
      <c r="J386" s="36"/>
      <c r="K386" s="154"/>
      <c r="L386" s="143"/>
      <c r="M386" s="36"/>
      <c r="N386" s="154"/>
      <c r="O386" s="42"/>
      <c r="P386" s="150"/>
      <c r="Q386" s="56">
        <f t="shared" si="4"/>
        <v>0</v>
      </c>
    </row>
    <row r="387" spans="1:17" ht="18" customHeight="1" x14ac:dyDescent="0.2">
      <c r="A387" s="324">
        <v>27</v>
      </c>
      <c r="B387" s="325"/>
      <c r="C387" s="338"/>
      <c r="D387" s="339"/>
      <c r="E387" s="168"/>
      <c r="F387" s="152"/>
      <c r="G387" s="142"/>
      <c r="H387" s="154"/>
      <c r="I387" s="143"/>
      <c r="J387" s="36"/>
      <c r="K387" s="154"/>
      <c r="L387" s="143"/>
      <c r="M387" s="36"/>
      <c r="N387" s="154"/>
      <c r="O387" s="42"/>
      <c r="P387" s="150"/>
      <c r="Q387" s="56">
        <f t="shared" si="4"/>
        <v>0</v>
      </c>
    </row>
    <row r="388" spans="1:17" ht="18" customHeight="1" x14ac:dyDescent="0.2">
      <c r="A388" s="324">
        <v>28</v>
      </c>
      <c r="B388" s="325"/>
      <c r="C388" s="338"/>
      <c r="D388" s="339"/>
      <c r="E388" s="168"/>
      <c r="F388" s="152"/>
      <c r="G388" s="142"/>
      <c r="H388" s="154"/>
      <c r="I388" s="143"/>
      <c r="J388" s="36"/>
      <c r="K388" s="154"/>
      <c r="L388" s="143"/>
      <c r="M388" s="36"/>
      <c r="N388" s="154"/>
      <c r="O388" s="42"/>
      <c r="P388" s="150"/>
      <c r="Q388" s="56">
        <f t="shared" si="4"/>
        <v>0</v>
      </c>
    </row>
    <row r="389" spans="1:17" ht="18" customHeight="1" x14ac:dyDescent="0.2">
      <c r="A389" s="324">
        <v>29</v>
      </c>
      <c r="B389" s="325"/>
      <c r="C389" s="338"/>
      <c r="D389" s="339"/>
      <c r="E389" s="168"/>
      <c r="F389" s="152"/>
      <c r="G389" s="142"/>
      <c r="H389" s="154"/>
      <c r="I389" s="143"/>
      <c r="J389" s="36"/>
      <c r="K389" s="154"/>
      <c r="L389" s="143"/>
      <c r="M389" s="36"/>
      <c r="N389" s="154"/>
      <c r="O389" s="42"/>
      <c r="P389" s="150"/>
      <c r="Q389" s="56">
        <f t="shared" si="4"/>
        <v>0</v>
      </c>
    </row>
    <row r="390" spans="1:17" ht="18" customHeight="1" x14ac:dyDescent="0.2">
      <c r="A390" s="324">
        <v>30</v>
      </c>
      <c r="B390" s="325"/>
      <c r="C390" s="338"/>
      <c r="D390" s="339"/>
      <c r="E390" s="168"/>
      <c r="F390" s="152"/>
      <c r="G390" s="142"/>
      <c r="H390" s="154"/>
      <c r="I390" s="143"/>
      <c r="J390" s="36"/>
      <c r="K390" s="154"/>
      <c r="L390" s="143"/>
      <c r="M390" s="36"/>
      <c r="N390" s="154"/>
      <c r="O390" s="42"/>
      <c r="P390" s="150"/>
      <c r="Q390" s="56">
        <f t="shared" si="4"/>
        <v>0</v>
      </c>
    </row>
    <row r="391" spans="1:17" ht="18" customHeight="1" x14ac:dyDescent="0.2">
      <c r="A391" s="324">
        <v>31</v>
      </c>
      <c r="B391" s="325"/>
      <c r="C391" s="338"/>
      <c r="D391" s="339"/>
      <c r="E391" s="168"/>
      <c r="F391" s="152"/>
      <c r="G391" s="142"/>
      <c r="H391" s="154"/>
      <c r="I391" s="143"/>
      <c r="J391" s="36"/>
      <c r="K391" s="154"/>
      <c r="L391" s="143"/>
      <c r="M391" s="36"/>
      <c r="N391" s="154"/>
      <c r="O391" s="42"/>
      <c r="P391" s="150"/>
      <c r="Q391" s="56">
        <f t="shared" si="4"/>
        <v>0</v>
      </c>
    </row>
    <row r="392" spans="1:17" ht="18" customHeight="1" x14ac:dyDescent="0.2">
      <c r="A392" s="324">
        <v>32</v>
      </c>
      <c r="B392" s="325"/>
      <c r="C392" s="338"/>
      <c r="D392" s="339"/>
      <c r="E392" s="168"/>
      <c r="F392" s="152"/>
      <c r="G392" s="142"/>
      <c r="H392" s="154"/>
      <c r="I392" s="143"/>
      <c r="J392" s="36"/>
      <c r="K392" s="154"/>
      <c r="L392" s="143"/>
      <c r="M392" s="36"/>
      <c r="N392" s="154"/>
      <c r="O392" s="42"/>
      <c r="P392" s="150"/>
      <c r="Q392" s="56">
        <f t="shared" si="4"/>
        <v>0</v>
      </c>
    </row>
    <row r="393" spans="1:17" ht="18" customHeight="1" x14ac:dyDescent="0.2">
      <c r="A393" s="324">
        <v>33</v>
      </c>
      <c r="B393" s="325"/>
      <c r="C393" s="338"/>
      <c r="D393" s="339"/>
      <c r="E393" s="168"/>
      <c r="F393" s="152"/>
      <c r="G393" s="142"/>
      <c r="H393" s="154"/>
      <c r="I393" s="143"/>
      <c r="J393" s="36"/>
      <c r="K393" s="154"/>
      <c r="L393" s="143"/>
      <c r="M393" s="36"/>
      <c r="N393" s="154"/>
      <c r="O393" s="42"/>
      <c r="P393" s="150"/>
      <c r="Q393" s="56">
        <f t="shared" si="4"/>
        <v>0</v>
      </c>
    </row>
    <row r="394" spans="1:17" ht="18" customHeight="1" x14ac:dyDescent="0.2">
      <c r="A394" s="324">
        <v>34</v>
      </c>
      <c r="B394" s="325"/>
      <c r="C394" s="338"/>
      <c r="D394" s="339"/>
      <c r="E394" s="168"/>
      <c r="F394" s="152"/>
      <c r="G394" s="142"/>
      <c r="H394" s="154"/>
      <c r="I394" s="143"/>
      <c r="J394" s="36"/>
      <c r="K394" s="154"/>
      <c r="L394" s="143"/>
      <c r="M394" s="36"/>
      <c r="N394" s="154"/>
      <c r="O394" s="42"/>
      <c r="P394" s="150"/>
      <c r="Q394" s="56">
        <f t="shared" si="4"/>
        <v>0</v>
      </c>
    </row>
    <row r="395" spans="1:17" ht="18" customHeight="1" x14ac:dyDescent="0.2">
      <c r="A395" s="324">
        <v>35</v>
      </c>
      <c r="B395" s="325"/>
      <c r="C395" s="338"/>
      <c r="D395" s="339"/>
      <c r="E395" s="168"/>
      <c r="F395" s="152"/>
      <c r="G395" s="142"/>
      <c r="H395" s="154"/>
      <c r="I395" s="143"/>
      <c r="J395" s="36"/>
      <c r="K395" s="154"/>
      <c r="L395" s="143"/>
      <c r="M395" s="36"/>
      <c r="N395" s="154"/>
      <c r="O395" s="42"/>
      <c r="P395" s="150"/>
      <c r="Q395" s="56">
        <f t="shared" si="4"/>
        <v>0</v>
      </c>
    </row>
    <row r="396" spans="1:17" ht="18" customHeight="1" x14ac:dyDescent="0.2">
      <c r="A396" s="324">
        <v>36</v>
      </c>
      <c r="B396" s="325"/>
      <c r="C396" s="338"/>
      <c r="D396" s="339"/>
      <c r="E396" s="168"/>
      <c r="F396" s="152"/>
      <c r="G396" s="142"/>
      <c r="H396" s="154"/>
      <c r="I396" s="143"/>
      <c r="J396" s="36"/>
      <c r="K396" s="154"/>
      <c r="L396" s="143"/>
      <c r="M396" s="36"/>
      <c r="N396" s="154"/>
      <c r="O396" s="42"/>
      <c r="P396" s="150"/>
      <c r="Q396" s="56">
        <f t="shared" si="4"/>
        <v>0</v>
      </c>
    </row>
    <row r="397" spans="1:17" ht="18" customHeight="1" x14ac:dyDescent="0.2">
      <c r="A397" s="324">
        <v>37</v>
      </c>
      <c r="B397" s="325"/>
      <c r="C397" s="338"/>
      <c r="D397" s="339"/>
      <c r="E397" s="168"/>
      <c r="F397" s="152"/>
      <c r="G397" s="142"/>
      <c r="H397" s="154"/>
      <c r="I397" s="143"/>
      <c r="J397" s="36"/>
      <c r="K397" s="154"/>
      <c r="L397" s="143"/>
      <c r="M397" s="36"/>
      <c r="N397" s="154"/>
      <c r="O397" s="42"/>
      <c r="P397" s="150"/>
      <c r="Q397" s="56">
        <f t="shared" si="4"/>
        <v>0</v>
      </c>
    </row>
    <row r="398" spans="1:17" ht="18" customHeight="1" x14ac:dyDescent="0.2">
      <c r="A398" s="324">
        <v>38</v>
      </c>
      <c r="B398" s="325"/>
      <c r="C398" s="338"/>
      <c r="D398" s="339"/>
      <c r="E398" s="168"/>
      <c r="F398" s="152"/>
      <c r="G398" s="142"/>
      <c r="H398" s="154"/>
      <c r="I398" s="143"/>
      <c r="J398" s="36"/>
      <c r="K398" s="154"/>
      <c r="L398" s="143"/>
      <c r="M398" s="36"/>
      <c r="N398" s="154"/>
      <c r="O398" s="42"/>
      <c r="P398" s="150"/>
      <c r="Q398" s="56">
        <f t="shared" si="4"/>
        <v>0</v>
      </c>
    </row>
    <row r="399" spans="1:17" ht="18" customHeight="1" x14ac:dyDescent="0.2">
      <c r="A399" s="324">
        <v>39</v>
      </c>
      <c r="B399" s="325"/>
      <c r="C399" s="338"/>
      <c r="D399" s="339"/>
      <c r="E399" s="168"/>
      <c r="F399" s="152"/>
      <c r="G399" s="142"/>
      <c r="H399" s="154"/>
      <c r="I399" s="143"/>
      <c r="J399" s="36"/>
      <c r="K399" s="154"/>
      <c r="L399" s="143"/>
      <c r="M399" s="36"/>
      <c r="N399" s="154"/>
      <c r="O399" s="42"/>
      <c r="P399" s="150"/>
      <c r="Q399" s="56">
        <f t="shared" si="4"/>
        <v>0</v>
      </c>
    </row>
    <row r="400" spans="1:17" ht="18" customHeight="1" x14ac:dyDescent="0.2">
      <c r="A400" s="324">
        <v>40</v>
      </c>
      <c r="B400" s="325"/>
      <c r="C400" s="338"/>
      <c r="D400" s="339"/>
      <c r="E400" s="168"/>
      <c r="F400" s="152"/>
      <c r="G400" s="142"/>
      <c r="H400" s="154"/>
      <c r="I400" s="143"/>
      <c r="J400" s="36"/>
      <c r="K400" s="154"/>
      <c r="L400" s="143"/>
      <c r="M400" s="36"/>
      <c r="N400" s="154"/>
      <c r="O400" s="42"/>
      <c r="P400" s="150"/>
      <c r="Q400" s="56">
        <f t="shared" si="4"/>
        <v>0</v>
      </c>
    </row>
    <row r="401" spans="1:17" ht="18" customHeight="1" x14ac:dyDescent="0.2">
      <c r="A401" s="324">
        <v>41</v>
      </c>
      <c r="B401" s="325"/>
      <c r="C401" s="338"/>
      <c r="D401" s="339"/>
      <c r="E401" s="168"/>
      <c r="F401" s="152"/>
      <c r="G401" s="142"/>
      <c r="H401" s="154"/>
      <c r="I401" s="143"/>
      <c r="J401" s="36"/>
      <c r="K401" s="154"/>
      <c r="L401" s="143"/>
      <c r="M401" s="36"/>
      <c r="N401" s="154"/>
      <c r="O401" s="42"/>
      <c r="P401" s="150"/>
      <c r="Q401" s="56">
        <f t="shared" si="4"/>
        <v>0</v>
      </c>
    </row>
    <row r="402" spans="1:17" ht="18" customHeight="1" x14ac:dyDescent="0.2">
      <c r="A402" s="324">
        <v>42</v>
      </c>
      <c r="B402" s="325"/>
      <c r="C402" s="338"/>
      <c r="D402" s="339"/>
      <c r="E402" s="168"/>
      <c r="F402" s="152"/>
      <c r="G402" s="142"/>
      <c r="H402" s="154"/>
      <c r="I402" s="143"/>
      <c r="J402" s="36"/>
      <c r="K402" s="154"/>
      <c r="L402" s="143"/>
      <c r="M402" s="36"/>
      <c r="N402" s="154"/>
      <c r="O402" s="42"/>
      <c r="P402" s="150"/>
      <c r="Q402" s="56">
        <f t="shared" si="4"/>
        <v>0</v>
      </c>
    </row>
    <row r="403" spans="1:17" ht="18" customHeight="1" x14ac:dyDescent="0.2">
      <c r="A403" s="324">
        <v>43</v>
      </c>
      <c r="B403" s="325"/>
      <c r="C403" s="338"/>
      <c r="D403" s="339"/>
      <c r="E403" s="168"/>
      <c r="F403" s="152"/>
      <c r="G403" s="142"/>
      <c r="H403" s="154"/>
      <c r="I403" s="143"/>
      <c r="J403" s="36"/>
      <c r="K403" s="154"/>
      <c r="L403" s="143"/>
      <c r="M403" s="36"/>
      <c r="N403" s="154"/>
      <c r="O403" s="42"/>
      <c r="P403" s="150"/>
      <c r="Q403" s="56">
        <f t="shared" si="4"/>
        <v>0</v>
      </c>
    </row>
    <row r="404" spans="1:17" ht="18" customHeight="1" x14ac:dyDescent="0.2">
      <c r="A404" s="324">
        <v>44</v>
      </c>
      <c r="B404" s="325"/>
      <c r="C404" s="338"/>
      <c r="D404" s="339"/>
      <c r="E404" s="168"/>
      <c r="F404" s="152"/>
      <c r="G404" s="142"/>
      <c r="H404" s="154"/>
      <c r="I404" s="143"/>
      <c r="J404" s="36"/>
      <c r="K404" s="154"/>
      <c r="L404" s="143"/>
      <c r="M404" s="36"/>
      <c r="N404" s="154"/>
      <c r="O404" s="42"/>
      <c r="P404" s="150"/>
      <c r="Q404" s="56">
        <f t="shared" si="4"/>
        <v>0</v>
      </c>
    </row>
    <row r="405" spans="1:17" ht="18" customHeight="1" x14ac:dyDescent="0.2">
      <c r="A405" s="324">
        <v>45</v>
      </c>
      <c r="B405" s="325"/>
      <c r="C405" s="338"/>
      <c r="D405" s="339"/>
      <c r="E405" s="168"/>
      <c r="F405" s="152"/>
      <c r="G405" s="142"/>
      <c r="H405" s="154"/>
      <c r="I405" s="143"/>
      <c r="J405" s="36"/>
      <c r="K405" s="154"/>
      <c r="L405" s="143"/>
      <c r="M405" s="36"/>
      <c r="N405" s="154"/>
      <c r="O405" s="42"/>
      <c r="P405" s="150"/>
      <c r="Q405" s="56">
        <f t="shared" si="4"/>
        <v>0</v>
      </c>
    </row>
    <row r="406" spans="1:17" ht="18" customHeight="1" x14ac:dyDescent="0.2">
      <c r="A406" s="324">
        <v>46</v>
      </c>
      <c r="B406" s="325"/>
      <c r="C406" s="338"/>
      <c r="D406" s="339"/>
      <c r="E406" s="168"/>
      <c r="F406" s="152"/>
      <c r="G406" s="142"/>
      <c r="H406" s="154"/>
      <c r="I406" s="143"/>
      <c r="J406" s="36"/>
      <c r="K406" s="154"/>
      <c r="L406" s="143"/>
      <c r="M406" s="36"/>
      <c r="N406" s="154"/>
      <c r="O406" s="42"/>
      <c r="P406" s="150"/>
      <c r="Q406" s="56">
        <f t="shared" si="4"/>
        <v>0</v>
      </c>
    </row>
    <row r="407" spans="1:17" ht="18" customHeight="1" x14ac:dyDescent="0.2">
      <c r="A407" s="324">
        <v>47</v>
      </c>
      <c r="B407" s="325"/>
      <c r="C407" s="338"/>
      <c r="D407" s="339"/>
      <c r="E407" s="168"/>
      <c r="F407" s="152"/>
      <c r="G407" s="142"/>
      <c r="H407" s="154"/>
      <c r="I407" s="143"/>
      <c r="J407" s="36"/>
      <c r="K407" s="154"/>
      <c r="L407" s="143"/>
      <c r="M407" s="36"/>
      <c r="N407" s="154"/>
      <c r="O407" s="42"/>
      <c r="P407" s="150"/>
      <c r="Q407" s="56">
        <f t="shared" si="4"/>
        <v>0</v>
      </c>
    </row>
    <row r="408" spans="1:17" ht="18" customHeight="1" x14ac:dyDescent="0.2">
      <c r="A408" s="324">
        <v>48</v>
      </c>
      <c r="B408" s="325"/>
      <c r="C408" s="338"/>
      <c r="D408" s="339"/>
      <c r="E408" s="168"/>
      <c r="F408" s="152"/>
      <c r="G408" s="142"/>
      <c r="H408" s="154"/>
      <c r="I408" s="143"/>
      <c r="J408" s="36"/>
      <c r="K408" s="154"/>
      <c r="L408" s="143"/>
      <c r="M408" s="36"/>
      <c r="N408" s="154"/>
      <c r="O408" s="42"/>
      <c r="P408" s="150"/>
      <c r="Q408" s="56">
        <f t="shared" si="4"/>
        <v>0</v>
      </c>
    </row>
    <row r="409" spans="1:17" ht="18" customHeight="1" x14ac:dyDescent="0.2">
      <c r="A409" s="324">
        <v>49</v>
      </c>
      <c r="B409" s="325"/>
      <c r="C409" s="338"/>
      <c r="D409" s="339"/>
      <c r="E409" s="168"/>
      <c r="F409" s="152"/>
      <c r="G409" s="142"/>
      <c r="H409" s="154"/>
      <c r="I409" s="143"/>
      <c r="J409" s="36"/>
      <c r="K409" s="154"/>
      <c r="L409" s="143"/>
      <c r="M409" s="36"/>
      <c r="N409" s="154"/>
      <c r="O409" s="42"/>
      <c r="P409" s="150"/>
      <c r="Q409" s="56">
        <f t="shared" si="4"/>
        <v>0</v>
      </c>
    </row>
    <row r="410" spans="1:17" ht="18" customHeight="1" x14ac:dyDescent="0.2">
      <c r="A410" s="362">
        <v>50</v>
      </c>
      <c r="B410" s="363"/>
      <c r="C410" s="369"/>
      <c r="D410" s="370"/>
      <c r="E410" s="169"/>
      <c r="F410" s="153"/>
      <c r="G410" s="144"/>
      <c r="H410" s="155"/>
      <c r="I410" s="144"/>
      <c r="J410" s="37"/>
      <c r="K410" s="155"/>
      <c r="L410" s="144"/>
      <c r="M410" s="37"/>
      <c r="N410" s="155"/>
      <c r="O410" s="41"/>
      <c r="P410" s="157"/>
      <c r="Q410" s="57">
        <f t="shared" si="4"/>
        <v>0</v>
      </c>
    </row>
    <row r="413" spans="1:17" ht="20.100000000000001" customHeight="1" x14ac:dyDescent="0.2">
      <c r="A413" s="34" t="s">
        <v>146</v>
      </c>
      <c r="B413" s="34"/>
      <c r="C413" s="34"/>
      <c r="D413" s="34"/>
    </row>
    <row r="414" spans="1:17" ht="20.100000000000001" customHeight="1" x14ac:dyDescent="0.2">
      <c r="A414" s="1" t="s">
        <v>14</v>
      </c>
      <c r="B414" s="1"/>
      <c r="C414" s="1"/>
      <c r="D414" s="1"/>
      <c r="F414" s="371" t="s">
        <v>15</v>
      </c>
      <c r="G414" s="372"/>
      <c r="H414" s="372"/>
    </row>
    <row r="415" spans="1:17" ht="20.100000000000001" customHeight="1" x14ac:dyDescent="0.2">
      <c r="A415" s="349" t="s">
        <v>5</v>
      </c>
      <c r="B415" s="349"/>
      <c r="C415" s="349"/>
      <c r="D415" s="349"/>
      <c r="E415" s="350"/>
      <c r="F415" s="361" t="s">
        <v>148</v>
      </c>
      <c r="G415" s="350"/>
      <c r="H415" s="350"/>
    </row>
    <row r="416" spans="1:17" ht="20.100000000000001" customHeight="1" x14ac:dyDescent="0.2">
      <c r="A416" s="345" t="s">
        <v>83</v>
      </c>
      <c r="B416" s="346"/>
      <c r="C416" s="346"/>
      <c r="D416" s="346"/>
      <c r="E416" s="347"/>
      <c r="F416" s="342">
        <f>SUMIFS($Q$361:$Q$410,$C$361:$C$410,A416)</f>
        <v>0</v>
      </c>
      <c r="G416" s="343"/>
      <c r="H416" s="344"/>
    </row>
    <row r="417" spans="1:8" ht="20.100000000000001" customHeight="1" x14ac:dyDescent="0.2">
      <c r="A417" s="345" t="s">
        <v>84</v>
      </c>
      <c r="B417" s="346"/>
      <c r="C417" s="346"/>
      <c r="D417" s="346"/>
      <c r="E417" s="347"/>
      <c r="F417" s="342">
        <f>SUMIFS($Q$361:$Q$410,$C$361:$C$410,A417)</f>
        <v>0</v>
      </c>
      <c r="G417" s="343"/>
      <c r="H417" s="344"/>
    </row>
    <row r="418" spans="1:8" ht="20.100000000000001" customHeight="1" x14ac:dyDescent="0.2">
      <c r="A418" s="364" t="s">
        <v>158</v>
      </c>
      <c r="B418" s="162"/>
      <c r="C418" s="345" t="s">
        <v>85</v>
      </c>
      <c r="D418" s="346"/>
      <c r="E418" s="347"/>
      <c r="F418" s="342">
        <f>SUMIFS($Q$361:$Q$410,$C$361:$C$410,C418)</f>
        <v>0</v>
      </c>
      <c r="G418" s="343"/>
      <c r="H418" s="344"/>
    </row>
    <row r="419" spans="1:8" ht="20.100000000000001" customHeight="1" x14ac:dyDescent="0.2">
      <c r="A419" s="365"/>
      <c r="B419" s="163"/>
      <c r="C419" s="345" t="s">
        <v>86</v>
      </c>
      <c r="D419" s="346"/>
      <c r="E419" s="347"/>
      <c r="F419" s="342">
        <f>SUMIFS($Q$361:$Q$410,$C$361:$C$410,C419)</f>
        <v>0</v>
      </c>
      <c r="G419" s="343"/>
      <c r="H419" s="344"/>
    </row>
    <row r="420" spans="1:8" ht="20.100000000000001" customHeight="1" x14ac:dyDescent="0.2">
      <c r="A420" s="365"/>
      <c r="B420" s="163"/>
      <c r="C420" s="345" t="s">
        <v>87</v>
      </c>
      <c r="D420" s="346"/>
      <c r="E420" s="347"/>
      <c r="F420" s="342">
        <f>SUMIFS($Q$361:$Q$410,$C$361:$C$410,C420)</f>
        <v>0</v>
      </c>
      <c r="G420" s="343"/>
      <c r="H420" s="344"/>
    </row>
    <row r="421" spans="1:8" ht="20.100000000000001" customHeight="1" x14ac:dyDescent="0.2">
      <c r="A421" s="365"/>
      <c r="B421" s="163"/>
      <c r="C421" s="345" t="s">
        <v>88</v>
      </c>
      <c r="D421" s="346"/>
      <c r="E421" s="347"/>
      <c r="F421" s="342">
        <f>SUMIFS($Q$361:$Q$410,$C$361:$C$410,C421)</f>
        <v>0</v>
      </c>
      <c r="G421" s="343"/>
      <c r="H421" s="344"/>
    </row>
    <row r="422" spans="1:8" ht="20.100000000000001" customHeight="1" x14ac:dyDescent="0.2">
      <c r="A422" s="366"/>
      <c r="B422" s="164"/>
      <c r="C422" s="346" t="s">
        <v>157</v>
      </c>
      <c r="D422" s="346"/>
      <c r="E422" s="347"/>
      <c r="F422" s="342">
        <f>SUM($F$418:$H$421)</f>
        <v>0</v>
      </c>
      <c r="G422" s="367"/>
      <c r="H422" s="368"/>
    </row>
    <row r="423" spans="1:8" ht="19.5" customHeight="1" x14ac:dyDescent="0.2">
      <c r="A423" s="345" t="s">
        <v>89</v>
      </c>
      <c r="B423" s="346"/>
      <c r="C423" s="346"/>
      <c r="D423" s="346"/>
      <c r="E423" s="347"/>
      <c r="F423" s="342">
        <f>SUM($F$416:$H$417,$F$422)</f>
        <v>0</v>
      </c>
      <c r="G423" s="343"/>
      <c r="H423" s="344"/>
    </row>
    <row r="424" spans="1:8" ht="19.5" customHeight="1" x14ac:dyDescent="0.2">
      <c r="A424" s="345" t="s">
        <v>149</v>
      </c>
      <c r="B424" s="346"/>
      <c r="C424" s="346"/>
      <c r="D424" s="346"/>
      <c r="E424" s="347"/>
      <c r="F424" s="342">
        <f>SUMIFS($Q$361:$Q$410,$C$361:$C$410,A424)</f>
        <v>0</v>
      </c>
      <c r="G424" s="343"/>
      <c r="H424" s="344"/>
    </row>
    <row r="425" spans="1:8" ht="19.5" customHeight="1" x14ac:dyDescent="0.2">
      <c r="A425" s="345" t="s">
        <v>150</v>
      </c>
      <c r="B425" s="346"/>
      <c r="C425" s="346"/>
      <c r="D425" s="346"/>
      <c r="E425" s="347"/>
      <c r="F425" s="342">
        <f>SUM($F$423,$F$424)</f>
        <v>0</v>
      </c>
      <c r="G425" s="343"/>
      <c r="H425" s="344"/>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84"/>
      <c r="B429" s="385"/>
      <c r="C429" s="349" t="s">
        <v>11</v>
      </c>
      <c r="D429" s="350"/>
      <c r="E429" s="76" t="s">
        <v>24</v>
      </c>
      <c r="F429" s="351" t="s">
        <v>148</v>
      </c>
      <c r="G429" s="352"/>
      <c r="H429" s="352"/>
    </row>
    <row r="430" spans="1:8" ht="20.100000000000001" customHeight="1" x14ac:dyDescent="0.2">
      <c r="A430" s="386" t="s">
        <v>25</v>
      </c>
      <c r="B430" s="387"/>
      <c r="C430" s="351" t="s">
        <v>53</v>
      </c>
      <c r="D430" s="350"/>
      <c r="E430" s="77" t="s">
        <v>27</v>
      </c>
      <c r="F430" s="348">
        <f t="shared" ref="F430:F447" si="5">SUMIFS($Q$10:$Q$351,$D$10:$D$351,$E430,$R$10:$R$351,"")</f>
        <v>0</v>
      </c>
      <c r="G430" s="327"/>
      <c r="H430" s="327"/>
    </row>
    <row r="431" spans="1:8" ht="20.100000000000001" customHeight="1" x14ac:dyDescent="0.2">
      <c r="A431" s="388"/>
      <c r="B431" s="389"/>
      <c r="C431" s="351"/>
      <c r="D431" s="350"/>
      <c r="E431" s="77" t="s">
        <v>28</v>
      </c>
      <c r="F431" s="348">
        <f t="shared" si="5"/>
        <v>0</v>
      </c>
      <c r="G431" s="327"/>
      <c r="H431" s="327"/>
    </row>
    <row r="432" spans="1:8" ht="20.100000000000001" customHeight="1" x14ac:dyDescent="0.2">
      <c r="A432" s="388"/>
      <c r="B432" s="389"/>
      <c r="C432" s="351"/>
      <c r="D432" s="350"/>
      <c r="E432" s="77" t="s">
        <v>4</v>
      </c>
      <c r="F432" s="348">
        <f t="shared" si="5"/>
        <v>0</v>
      </c>
      <c r="G432" s="327"/>
      <c r="H432" s="327"/>
    </row>
    <row r="433" spans="1:8" ht="20.100000000000001" customHeight="1" x14ac:dyDescent="0.2">
      <c r="A433" s="388"/>
      <c r="B433" s="389"/>
      <c r="C433" s="351" t="s">
        <v>54</v>
      </c>
      <c r="D433" s="350"/>
      <c r="E433" s="77" t="s">
        <v>2</v>
      </c>
      <c r="F433" s="348">
        <f t="shared" si="5"/>
        <v>0</v>
      </c>
      <c r="G433" s="327"/>
      <c r="H433" s="327"/>
    </row>
    <row r="434" spans="1:8" ht="20.100000000000001" customHeight="1" x14ac:dyDescent="0.2">
      <c r="A434" s="388"/>
      <c r="B434" s="389"/>
      <c r="C434" s="351"/>
      <c r="D434" s="350"/>
      <c r="E434" s="77" t="s">
        <v>29</v>
      </c>
      <c r="F434" s="348">
        <f t="shared" si="5"/>
        <v>0</v>
      </c>
      <c r="G434" s="327"/>
      <c r="H434" s="327"/>
    </row>
    <row r="435" spans="1:8" ht="20.100000000000001" customHeight="1" x14ac:dyDescent="0.2">
      <c r="A435" s="388"/>
      <c r="B435" s="389"/>
      <c r="C435" s="351"/>
      <c r="D435" s="350"/>
      <c r="E435" s="77" t="s">
        <v>3</v>
      </c>
      <c r="F435" s="348">
        <f t="shared" si="5"/>
        <v>0</v>
      </c>
      <c r="G435" s="327"/>
      <c r="H435" s="327"/>
    </row>
    <row r="436" spans="1:8" ht="20.100000000000001" customHeight="1" x14ac:dyDescent="0.2">
      <c r="A436" s="388"/>
      <c r="B436" s="389"/>
      <c r="C436" s="351"/>
      <c r="D436" s="350"/>
      <c r="E436" s="77" t="s">
        <v>31</v>
      </c>
      <c r="F436" s="348">
        <f t="shared" si="5"/>
        <v>0</v>
      </c>
      <c r="G436" s="327"/>
      <c r="H436" s="327"/>
    </row>
    <row r="437" spans="1:8" ht="20.100000000000001" customHeight="1" x14ac:dyDescent="0.2">
      <c r="A437" s="388"/>
      <c r="B437" s="389"/>
      <c r="C437" s="351"/>
      <c r="D437" s="350"/>
      <c r="E437" s="77" t="s">
        <v>26</v>
      </c>
      <c r="F437" s="348">
        <f t="shared" si="5"/>
        <v>0</v>
      </c>
      <c r="G437" s="327"/>
      <c r="H437" s="327"/>
    </row>
    <row r="438" spans="1:8" ht="20.100000000000001" customHeight="1" x14ac:dyDescent="0.2">
      <c r="A438" s="388"/>
      <c r="B438" s="389"/>
      <c r="C438" s="351" t="s">
        <v>221</v>
      </c>
      <c r="D438" s="350"/>
      <c r="E438" s="77" t="s">
        <v>222</v>
      </c>
      <c r="F438" s="348">
        <f t="shared" si="5"/>
        <v>0</v>
      </c>
      <c r="G438" s="327"/>
      <c r="H438" s="327"/>
    </row>
    <row r="439" spans="1:8" ht="20.100000000000001" customHeight="1" x14ac:dyDescent="0.2">
      <c r="A439" s="388"/>
      <c r="B439" s="389"/>
      <c r="C439" s="351"/>
      <c r="D439" s="350"/>
      <c r="E439" s="77" t="s">
        <v>33</v>
      </c>
      <c r="F439" s="348">
        <f t="shared" si="5"/>
        <v>0</v>
      </c>
      <c r="G439" s="327"/>
      <c r="H439" s="327"/>
    </row>
    <row r="440" spans="1:8" ht="20.100000000000001" customHeight="1" x14ac:dyDescent="0.2">
      <c r="A440" s="388"/>
      <c r="B440" s="389"/>
      <c r="C440" s="351"/>
      <c r="D440" s="350"/>
      <c r="E440" s="77" t="s">
        <v>10</v>
      </c>
      <c r="F440" s="348">
        <f t="shared" si="5"/>
        <v>0</v>
      </c>
      <c r="G440" s="327"/>
      <c r="H440" s="327"/>
    </row>
    <row r="441" spans="1:8" ht="20.100000000000001" customHeight="1" x14ac:dyDescent="0.2">
      <c r="A441" s="388"/>
      <c r="B441" s="389"/>
      <c r="C441" s="351" t="s">
        <v>55</v>
      </c>
      <c r="D441" s="350"/>
      <c r="E441" s="77" t="s">
        <v>32</v>
      </c>
      <c r="F441" s="348">
        <f t="shared" si="5"/>
        <v>0</v>
      </c>
      <c r="G441" s="327"/>
      <c r="H441" s="327"/>
    </row>
    <row r="442" spans="1:8" ht="20.100000000000001" customHeight="1" x14ac:dyDescent="0.2">
      <c r="A442" s="388"/>
      <c r="B442" s="389"/>
      <c r="C442" s="351"/>
      <c r="D442" s="350"/>
      <c r="E442" s="77" t="s">
        <v>1</v>
      </c>
      <c r="F442" s="348">
        <f t="shared" si="5"/>
        <v>0</v>
      </c>
      <c r="G442" s="327"/>
      <c r="H442" s="327"/>
    </row>
    <row r="443" spans="1:8" ht="20.100000000000001" customHeight="1" x14ac:dyDescent="0.2">
      <c r="A443" s="388"/>
      <c r="B443" s="389"/>
      <c r="C443" s="351"/>
      <c r="D443" s="350"/>
      <c r="E443" s="77" t="s">
        <v>30</v>
      </c>
      <c r="F443" s="348">
        <f t="shared" si="5"/>
        <v>0</v>
      </c>
      <c r="G443" s="327"/>
      <c r="H443" s="327"/>
    </row>
    <row r="444" spans="1:8" ht="20.100000000000001" customHeight="1" x14ac:dyDescent="0.2">
      <c r="A444" s="388"/>
      <c r="B444" s="389"/>
      <c r="C444" s="351"/>
      <c r="D444" s="350"/>
      <c r="E444" s="77" t="s">
        <v>34</v>
      </c>
      <c r="F444" s="348">
        <f t="shared" si="5"/>
        <v>0</v>
      </c>
      <c r="G444" s="327"/>
      <c r="H444" s="327"/>
    </row>
    <row r="445" spans="1:8" ht="20.100000000000001" customHeight="1" x14ac:dyDescent="0.2">
      <c r="A445" s="388"/>
      <c r="B445" s="389"/>
      <c r="C445" s="351"/>
      <c r="D445" s="350"/>
      <c r="E445" s="77" t="s">
        <v>21</v>
      </c>
      <c r="F445" s="348">
        <f t="shared" si="5"/>
        <v>0</v>
      </c>
      <c r="G445" s="327"/>
      <c r="H445" s="327"/>
    </row>
    <row r="446" spans="1:8" ht="20.100000000000001" customHeight="1" x14ac:dyDescent="0.2">
      <c r="A446" s="388"/>
      <c r="B446" s="389"/>
      <c r="C446" s="328" t="s">
        <v>156</v>
      </c>
      <c r="D446" s="329"/>
      <c r="E446" s="77" t="s">
        <v>9</v>
      </c>
      <c r="F446" s="348">
        <f t="shared" si="5"/>
        <v>0</v>
      </c>
      <c r="G446" s="327"/>
      <c r="H446" s="327"/>
    </row>
    <row r="447" spans="1:8" ht="20.100000000000001" customHeight="1" x14ac:dyDescent="0.2">
      <c r="A447" s="388"/>
      <c r="B447" s="389"/>
      <c r="C447" s="330"/>
      <c r="D447" s="331"/>
      <c r="E447" s="77" t="s">
        <v>35</v>
      </c>
      <c r="F447" s="348">
        <f t="shared" si="5"/>
        <v>0</v>
      </c>
      <c r="G447" s="327"/>
      <c r="H447" s="327"/>
    </row>
    <row r="448" spans="1:8" ht="20.100000000000001" customHeight="1" x14ac:dyDescent="0.2">
      <c r="A448" s="388"/>
      <c r="B448" s="389"/>
      <c r="C448" s="349" t="s">
        <v>19</v>
      </c>
      <c r="D448" s="349"/>
      <c r="E448" s="350"/>
      <c r="F448" s="348">
        <f>SUM($F$430:$H$447)</f>
        <v>0</v>
      </c>
      <c r="G448" s="327"/>
      <c r="H448" s="327"/>
    </row>
    <row r="449" spans="1:8" ht="20.100000000000001" customHeight="1" x14ac:dyDescent="0.2">
      <c r="A449" s="388"/>
      <c r="B449" s="389"/>
      <c r="C449" s="351" t="s">
        <v>16</v>
      </c>
      <c r="D449" s="351"/>
      <c r="E449" s="350"/>
      <c r="F449" s="355"/>
      <c r="G449" s="356"/>
      <c r="H449" s="356"/>
    </row>
    <row r="450" spans="1:8" ht="20.100000000000001" customHeight="1" x14ac:dyDescent="0.2">
      <c r="A450" s="390"/>
      <c r="B450" s="391"/>
      <c r="C450" s="349" t="s">
        <v>36</v>
      </c>
      <c r="D450" s="349"/>
      <c r="E450" s="350"/>
      <c r="F450" s="348">
        <f>$F$448-$F$449</f>
        <v>0</v>
      </c>
      <c r="G450" s="327"/>
      <c r="H450" s="327"/>
    </row>
    <row r="451" spans="1:8" ht="20.100000000000001" customHeight="1" x14ac:dyDescent="0.2">
      <c r="A451" s="392" t="s">
        <v>47</v>
      </c>
      <c r="B451" s="393"/>
      <c r="C451" s="351" t="s">
        <v>53</v>
      </c>
      <c r="D451" s="350"/>
      <c r="E451" s="77" t="s">
        <v>27</v>
      </c>
      <c r="F451" s="326">
        <f t="shared" ref="F451:F468" si="6">SUMIFS($Q$10:$Q$351,$D$10:$D$351,$E451,$R$10:$R$351,"○")</f>
        <v>0</v>
      </c>
      <c r="G451" s="327"/>
      <c r="H451" s="327"/>
    </row>
    <row r="452" spans="1:8" ht="20.100000000000001" customHeight="1" x14ac:dyDescent="0.2">
      <c r="A452" s="394"/>
      <c r="B452" s="395"/>
      <c r="C452" s="351"/>
      <c r="D452" s="350"/>
      <c r="E452" s="77" t="s">
        <v>28</v>
      </c>
      <c r="F452" s="326">
        <f t="shared" si="6"/>
        <v>0</v>
      </c>
      <c r="G452" s="327"/>
      <c r="H452" s="327"/>
    </row>
    <row r="453" spans="1:8" ht="20.100000000000001" customHeight="1" x14ac:dyDescent="0.2">
      <c r="A453" s="394"/>
      <c r="B453" s="395"/>
      <c r="C453" s="351"/>
      <c r="D453" s="350"/>
      <c r="E453" s="77" t="s">
        <v>4</v>
      </c>
      <c r="F453" s="326">
        <f t="shared" si="6"/>
        <v>0</v>
      </c>
      <c r="G453" s="327"/>
      <c r="H453" s="327"/>
    </row>
    <row r="454" spans="1:8" ht="20.100000000000001" customHeight="1" x14ac:dyDescent="0.2">
      <c r="A454" s="394"/>
      <c r="B454" s="395"/>
      <c r="C454" s="351" t="s">
        <v>54</v>
      </c>
      <c r="D454" s="350"/>
      <c r="E454" s="77" t="s">
        <v>2</v>
      </c>
      <c r="F454" s="326">
        <f t="shared" si="6"/>
        <v>0</v>
      </c>
      <c r="G454" s="327"/>
      <c r="H454" s="327"/>
    </row>
    <row r="455" spans="1:8" ht="20.100000000000001" customHeight="1" x14ac:dyDescent="0.2">
      <c r="A455" s="394"/>
      <c r="B455" s="395"/>
      <c r="C455" s="351"/>
      <c r="D455" s="350"/>
      <c r="E455" s="77" t="s">
        <v>29</v>
      </c>
      <c r="F455" s="326">
        <f t="shared" si="6"/>
        <v>0</v>
      </c>
      <c r="G455" s="327"/>
      <c r="H455" s="327"/>
    </row>
    <row r="456" spans="1:8" ht="20.100000000000001" customHeight="1" x14ac:dyDescent="0.2">
      <c r="A456" s="394"/>
      <c r="B456" s="395"/>
      <c r="C456" s="351"/>
      <c r="D456" s="350"/>
      <c r="E456" s="77" t="s">
        <v>3</v>
      </c>
      <c r="F456" s="326">
        <f t="shared" si="6"/>
        <v>0</v>
      </c>
      <c r="G456" s="327"/>
      <c r="H456" s="327"/>
    </row>
    <row r="457" spans="1:8" ht="20.100000000000001" customHeight="1" x14ac:dyDescent="0.2">
      <c r="A457" s="394"/>
      <c r="B457" s="395"/>
      <c r="C457" s="351"/>
      <c r="D457" s="350"/>
      <c r="E457" s="77" t="s">
        <v>31</v>
      </c>
      <c r="F457" s="326">
        <f t="shared" si="6"/>
        <v>0</v>
      </c>
      <c r="G457" s="327"/>
      <c r="H457" s="327"/>
    </row>
    <row r="458" spans="1:8" ht="20.100000000000001" customHeight="1" x14ac:dyDescent="0.2">
      <c r="A458" s="394"/>
      <c r="B458" s="395"/>
      <c r="C458" s="351"/>
      <c r="D458" s="350"/>
      <c r="E458" s="77" t="s">
        <v>26</v>
      </c>
      <c r="F458" s="326">
        <f t="shared" si="6"/>
        <v>0</v>
      </c>
      <c r="G458" s="327"/>
      <c r="H458" s="327"/>
    </row>
    <row r="459" spans="1:8" ht="20.100000000000001" customHeight="1" x14ac:dyDescent="0.2">
      <c r="A459" s="394"/>
      <c r="B459" s="395"/>
      <c r="C459" s="351" t="s">
        <v>221</v>
      </c>
      <c r="D459" s="350"/>
      <c r="E459" s="77" t="s">
        <v>222</v>
      </c>
      <c r="F459" s="326">
        <f t="shared" si="6"/>
        <v>0</v>
      </c>
      <c r="G459" s="327"/>
      <c r="H459" s="327"/>
    </row>
    <row r="460" spans="1:8" ht="20.100000000000001" customHeight="1" x14ac:dyDescent="0.2">
      <c r="A460" s="394"/>
      <c r="B460" s="395"/>
      <c r="C460" s="351"/>
      <c r="D460" s="350"/>
      <c r="E460" s="77" t="s">
        <v>33</v>
      </c>
      <c r="F460" s="326">
        <f t="shared" si="6"/>
        <v>0</v>
      </c>
      <c r="G460" s="327"/>
      <c r="H460" s="327"/>
    </row>
    <row r="461" spans="1:8" ht="20.100000000000001" customHeight="1" x14ac:dyDescent="0.2">
      <c r="A461" s="394"/>
      <c r="B461" s="395"/>
      <c r="C461" s="351"/>
      <c r="D461" s="350"/>
      <c r="E461" s="77" t="s">
        <v>10</v>
      </c>
      <c r="F461" s="326">
        <f t="shared" si="6"/>
        <v>0</v>
      </c>
      <c r="G461" s="327"/>
      <c r="H461" s="327"/>
    </row>
    <row r="462" spans="1:8" ht="20.100000000000001" customHeight="1" x14ac:dyDescent="0.2">
      <c r="A462" s="394"/>
      <c r="B462" s="395"/>
      <c r="C462" s="351" t="s">
        <v>55</v>
      </c>
      <c r="D462" s="350"/>
      <c r="E462" s="77" t="s">
        <v>32</v>
      </c>
      <c r="F462" s="326">
        <f t="shared" si="6"/>
        <v>0</v>
      </c>
      <c r="G462" s="327"/>
      <c r="H462" s="327"/>
    </row>
    <row r="463" spans="1:8" ht="20.100000000000001" customHeight="1" x14ac:dyDescent="0.2">
      <c r="A463" s="394"/>
      <c r="B463" s="395"/>
      <c r="C463" s="351"/>
      <c r="D463" s="350"/>
      <c r="E463" s="77" t="s">
        <v>1</v>
      </c>
      <c r="F463" s="326">
        <f t="shared" si="6"/>
        <v>0</v>
      </c>
      <c r="G463" s="327"/>
      <c r="H463" s="327"/>
    </row>
    <row r="464" spans="1:8" ht="20.100000000000001" customHeight="1" x14ac:dyDescent="0.2">
      <c r="A464" s="394"/>
      <c r="B464" s="395"/>
      <c r="C464" s="351"/>
      <c r="D464" s="350"/>
      <c r="E464" s="77" t="s">
        <v>30</v>
      </c>
      <c r="F464" s="326">
        <f t="shared" si="6"/>
        <v>0</v>
      </c>
      <c r="G464" s="327"/>
      <c r="H464" s="327"/>
    </row>
    <row r="465" spans="1:24" ht="20.100000000000001" customHeight="1" x14ac:dyDescent="0.2">
      <c r="A465" s="394"/>
      <c r="B465" s="395"/>
      <c r="C465" s="351"/>
      <c r="D465" s="350"/>
      <c r="E465" s="77" t="s">
        <v>34</v>
      </c>
      <c r="F465" s="326">
        <f t="shared" si="6"/>
        <v>0</v>
      </c>
      <c r="G465" s="327"/>
      <c r="H465" s="327"/>
    </row>
    <row r="466" spans="1:24" ht="20.100000000000001" customHeight="1" x14ac:dyDescent="0.2">
      <c r="A466" s="394"/>
      <c r="B466" s="395"/>
      <c r="C466" s="351"/>
      <c r="D466" s="350"/>
      <c r="E466" s="77" t="s">
        <v>21</v>
      </c>
      <c r="F466" s="326">
        <f t="shared" si="6"/>
        <v>0</v>
      </c>
      <c r="G466" s="327"/>
      <c r="H466" s="327"/>
    </row>
    <row r="467" spans="1:24" ht="20.100000000000001" customHeight="1" x14ac:dyDescent="0.2">
      <c r="A467" s="394"/>
      <c r="B467" s="395"/>
      <c r="C467" s="328" t="s">
        <v>156</v>
      </c>
      <c r="D467" s="329"/>
      <c r="E467" s="77" t="s">
        <v>9</v>
      </c>
      <c r="F467" s="326">
        <f t="shared" si="6"/>
        <v>0</v>
      </c>
      <c r="G467" s="327"/>
      <c r="H467" s="327"/>
    </row>
    <row r="468" spans="1:24" ht="20.100000000000001" customHeight="1" x14ac:dyDescent="0.2">
      <c r="A468" s="394"/>
      <c r="B468" s="395"/>
      <c r="C468" s="330"/>
      <c r="D468" s="331"/>
      <c r="E468" s="77" t="s">
        <v>35</v>
      </c>
      <c r="F468" s="326">
        <f t="shared" si="6"/>
        <v>0</v>
      </c>
      <c r="G468" s="327"/>
      <c r="H468" s="327"/>
    </row>
    <row r="469" spans="1:24" ht="20.100000000000001" customHeight="1" thickBot="1" x14ac:dyDescent="0.25">
      <c r="A469" s="396"/>
      <c r="B469" s="397"/>
      <c r="C469" s="349" t="s">
        <v>151</v>
      </c>
      <c r="D469" s="349"/>
      <c r="E469" s="350"/>
      <c r="F469" s="353">
        <f>SUM($F$451:$H$468)</f>
        <v>0</v>
      </c>
      <c r="G469" s="354"/>
      <c r="H469" s="354"/>
    </row>
    <row r="470" spans="1:24" ht="20.100000000000001" customHeight="1" thickTop="1" x14ac:dyDescent="0.2">
      <c r="A470" s="357" t="s">
        <v>152</v>
      </c>
      <c r="B470" s="357"/>
      <c r="C470" s="358"/>
      <c r="D470" s="358"/>
      <c r="E470" s="358"/>
      <c r="F470" s="359">
        <f>SUM($F$448,$F$469)</f>
        <v>0</v>
      </c>
      <c r="G470" s="360"/>
      <c r="H470" s="360"/>
    </row>
    <row r="471" spans="1:24" x14ac:dyDescent="0.2">
      <c r="W471" s="3"/>
      <c r="X471"/>
    </row>
  </sheetData>
  <sheetProtection algorithmName="SHA-512" hashValue="0wITb2QHCcdDpuAHEntfOvQ3r3MJziTv4pCTnhWTCpQzyfOb8Y4zzOyIt9eJXgWjTBBSOVO34T+gnPd0jf+KVg==" saltValue="u5Z1ABHDYXc0BetQ8AcDrQ==" spinCount="100000" sheet="1" objects="1" scenarios="1" formatRows="0"/>
  <mergeCells count="543">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A405:B405"/>
    <mergeCell ref="C405:D405"/>
    <mergeCell ref="A406:B406"/>
    <mergeCell ref="C406:D406"/>
    <mergeCell ref="A407:B407"/>
    <mergeCell ref="C407:D407"/>
    <mergeCell ref="A402:B402"/>
    <mergeCell ref="C402:D402"/>
    <mergeCell ref="A403:B403"/>
    <mergeCell ref="C403:D403"/>
    <mergeCell ref="A404:B404"/>
    <mergeCell ref="C404:D404"/>
    <mergeCell ref="A399:B399"/>
    <mergeCell ref="C399:D399"/>
    <mergeCell ref="A400:B400"/>
    <mergeCell ref="C400:D400"/>
    <mergeCell ref="A401:B401"/>
    <mergeCell ref="C401:D401"/>
    <mergeCell ref="A396:B396"/>
    <mergeCell ref="C396:D396"/>
    <mergeCell ref="A397:B397"/>
    <mergeCell ref="C397:D397"/>
    <mergeCell ref="A398:B398"/>
    <mergeCell ref="C398:D398"/>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03:B303"/>
    <mergeCell ref="A304:B304"/>
    <mergeCell ref="A305:B305"/>
    <mergeCell ref="A306:B306"/>
    <mergeCell ref="A307:B307"/>
    <mergeCell ref="A308:B308"/>
    <mergeCell ref="A297:B297"/>
    <mergeCell ref="A298:B298"/>
    <mergeCell ref="A299:B299"/>
    <mergeCell ref="A300:B300"/>
    <mergeCell ref="A301:B301"/>
    <mergeCell ref="A302:B302"/>
    <mergeCell ref="A291:B291"/>
    <mergeCell ref="A292:B292"/>
    <mergeCell ref="A293:B293"/>
    <mergeCell ref="A294:B294"/>
    <mergeCell ref="A295:B295"/>
    <mergeCell ref="A296:B296"/>
    <mergeCell ref="A285:B285"/>
    <mergeCell ref="A286:B286"/>
    <mergeCell ref="A287:B287"/>
    <mergeCell ref="A288:B288"/>
    <mergeCell ref="A289:B289"/>
    <mergeCell ref="A290:B290"/>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07:B207"/>
    <mergeCell ref="A208:B208"/>
    <mergeCell ref="A209:B209"/>
    <mergeCell ref="A210:B210"/>
    <mergeCell ref="A211:B211"/>
    <mergeCell ref="A212:B212"/>
    <mergeCell ref="A201:B201"/>
    <mergeCell ref="A202:B202"/>
    <mergeCell ref="A203:B203"/>
    <mergeCell ref="A204:B204"/>
    <mergeCell ref="A205:B205"/>
    <mergeCell ref="A206:B206"/>
    <mergeCell ref="A195:B195"/>
    <mergeCell ref="A196:B196"/>
    <mergeCell ref="A197:B197"/>
    <mergeCell ref="A198:B198"/>
    <mergeCell ref="A199:B199"/>
    <mergeCell ref="A200:B200"/>
    <mergeCell ref="A189:B189"/>
    <mergeCell ref="A190:B190"/>
    <mergeCell ref="A191:B191"/>
    <mergeCell ref="A192:B192"/>
    <mergeCell ref="A193:B193"/>
    <mergeCell ref="A194:B194"/>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11:B111"/>
    <mergeCell ref="A112:B112"/>
    <mergeCell ref="A113:B113"/>
    <mergeCell ref="A114:B114"/>
    <mergeCell ref="A115:B115"/>
    <mergeCell ref="A116:B116"/>
    <mergeCell ref="A105:B105"/>
    <mergeCell ref="A106:B106"/>
    <mergeCell ref="A107:B107"/>
    <mergeCell ref="A108:B108"/>
    <mergeCell ref="A109:B109"/>
    <mergeCell ref="A110:B110"/>
    <mergeCell ref="A99:B99"/>
    <mergeCell ref="A100:B100"/>
    <mergeCell ref="A101:B101"/>
    <mergeCell ref="A102:B102"/>
    <mergeCell ref="A103:B103"/>
    <mergeCell ref="A104:B104"/>
    <mergeCell ref="A93:B93"/>
    <mergeCell ref="A94:B94"/>
    <mergeCell ref="A95:B95"/>
    <mergeCell ref="A96:B96"/>
    <mergeCell ref="A97:B97"/>
    <mergeCell ref="A98:B98"/>
    <mergeCell ref="A87:B87"/>
    <mergeCell ref="A88:B88"/>
    <mergeCell ref="A89:B89"/>
    <mergeCell ref="A90:B90"/>
    <mergeCell ref="A91:B91"/>
    <mergeCell ref="A92:B92"/>
    <mergeCell ref="A81:B81"/>
    <mergeCell ref="A82:B82"/>
    <mergeCell ref="A83:B83"/>
    <mergeCell ref="A84:B84"/>
    <mergeCell ref="A85:B85"/>
    <mergeCell ref="A86:B86"/>
    <mergeCell ref="A75:B75"/>
    <mergeCell ref="A76:B76"/>
    <mergeCell ref="A77:B77"/>
    <mergeCell ref="A78:B78"/>
    <mergeCell ref="A79:B79"/>
    <mergeCell ref="A80:B80"/>
    <mergeCell ref="A69:B69"/>
    <mergeCell ref="A70:B70"/>
    <mergeCell ref="A71:B71"/>
    <mergeCell ref="A72:B72"/>
    <mergeCell ref="A73:B73"/>
    <mergeCell ref="A74:B74"/>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6:B16"/>
    <mergeCell ref="A17:B17"/>
    <mergeCell ref="A18:B18"/>
    <mergeCell ref="A19:B19"/>
    <mergeCell ref="A20:B20"/>
    <mergeCell ref="A9:B9"/>
    <mergeCell ref="A10:B10"/>
    <mergeCell ref="A11:B11"/>
    <mergeCell ref="A12:B12"/>
    <mergeCell ref="A13:B13"/>
    <mergeCell ref="A14:B14"/>
    <mergeCell ref="C3:C4"/>
    <mergeCell ref="E3:M3"/>
    <mergeCell ref="E4:M4"/>
    <mergeCell ref="C6:D6"/>
    <mergeCell ref="F6:K6"/>
    <mergeCell ref="M6:Q7"/>
    <mergeCell ref="C7:D7"/>
    <mergeCell ref="F7:K7"/>
    <mergeCell ref="A15:B15"/>
  </mergeCells>
  <phoneticPr fontId="7"/>
  <conditionalFormatting sqref="O51:O106 G51:G106 I51:I106 L51:L106">
    <cfRule type="expression" dxfId="2412" priority="173">
      <formula>INDIRECT(ADDRESS(ROW(),COLUMN()))=TRUNC(INDIRECT(ADDRESS(ROW(),COLUMN())))</formula>
    </cfRule>
  </conditionalFormatting>
  <conditionalFormatting sqref="O27:O50">
    <cfRule type="expression" dxfId="2411" priority="169">
      <formula>INDIRECT(ADDRESS(ROW(),COLUMN()))=TRUNC(INDIRECT(ADDRESS(ROW(),COLUMN())))</formula>
    </cfRule>
  </conditionalFormatting>
  <conditionalFormatting sqref="G48:G50">
    <cfRule type="expression" dxfId="2410" priority="172">
      <formula>INDIRECT(ADDRESS(ROW(),COLUMN()))=TRUNC(INDIRECT(ADDRESS(ROW(),COLUMN())))</formula>
    </cfRule>
  </conditionalFormatting>
  <conditionalFormatting sqref="I45 I48:I50">
    <cfRule type="expression" dxfId="2409" priority="171">
      <formula>INDIRECT(ADDRESS(ROW(),COLUMN()))=TRUNC(INDIRECT(ADDRESS(ROW(),COLUMN())))</formula>
    </cfRule>
  </conditionalFormatting>
  <conditionalFormatting sqref="L29:L50">
    <cfRule type="expression" dxfId="2408" priority="170">
      <formula>INDIRECT(ADDRESS(ROW(),COLUMN()))=TRUNC(INDIRECT(ADDRESS(ROW(),COLUMN())))</formula>
    </cfRule>
  </conditionalFormatting>
  <conditionalFormatting sqref="O10">
    <cfRule type="expression" dxfId="2407" priority="167">
      <formula>INDIRECT(ADDRESS(ROW(),COLUMN()))=TRUNC(INDIRECT(ADDRESS(ROW(),COLUMN())))</formula>
    </cfRule>
  </conditionalFormatting>
  <conditionalFormatting sqref="L10">
    <cfRule type="expression" dxfId="2406" priority="168">
      <formula>INDIRECT(ADDRESS(ROW(),COLUMN()))=TRUNC(INDIRECT(ADDRESS(ROW(),COLUMN())))</formula>
    </cfRule>
  </conditionalFormatting>
  <conditionalFormatting sqref="O11">
    <cfRule type="expression" dxfId="2405" priority="165">
      <formula>INDIRECT(ADDRESS(ROW(),COLUMN()))=TRUNC(INDIRECT(ADDRESS(ROW(),COLUMN())))</formula>
    </cfRule>
  </conditionalFormatting>
  <conditionalFormatting sqref="L11">
    <cfRule type="expression" dxfId="2404" priority="166">
      <formula>INDIRECT(ADDRESS(ROW(),COLUMN()))=TRUNC(INDIRECT(ADDRESS(ROW(),COLUMN())))</formula>
    </cfRule>
  </conditionalFormatting>
  <conditionalFormatting sqref="O12:O26">
    <cfRule type="expression" dxfId="2403" priority="162">
      <formula>INDIRECT(ADDRESS(ROW(),COLUMN()))=TRUNC(INDIRECT(ADDRESS(ROW(),COLUMN())))</formula>
    </cfRule>
  </conditionalFormatting>
  <conditionalFormatting sqref="I21:I25">
    <cfRule type="expression" dxfId="2402" priority="164">
      <formula>INDIRECT(ADDRESS(ROW(),COLUMN()))=TRUNC(INDIRECT(ADDRESS(ROW(),COLUMN())))</formula>
    </cfRule>
  </conditionalFormatting>
  <conditionalFormatting sqref="L12:L25">
    <cfRule type="expression" dxfId="2401" priority="163">
      <formula>INDIRECT(ADDRESS(ROW(),COLUMN()))=TRUNC(INDIRECT(ADDRESS(ROW(),COLUMN())))</formula>
    </cfRule>
  </conditionalFormatting>
  <conditionalFormatting sqref="G10 G15">
    <cfRule type="expression" dxfId="2400" priority="161">
      <formula>INDIRECT(ADDRESS(ROW(),COLUMN()))=TRUNC(INDIRECT(ADDRESS(ROW(),COLUMN())))</formula>
    </cfRule>
  </conditionalFormatting>
  <conditionalFormatting sqref="I10 I15">
    <cfRule type="expression" dxfId="2399" priority="160">
      <formula>INDIRECT(ADDRESS(ROW(),COLUMN()))=TRUNC(INDIRECT(ADDRESS(ROW(),COLUMN())))</formula>
    </cfRule>
  </conditionalFormatting>
  <conditionalFormatting sqref="G12">
    <cfRule type="expression" dxfId="2398" priority="159">
      <formula>INDIRECT(ADDRESS(ROW(),COLUMN()))=TRUNC(INDIRECT(ADDRESS(ROW(),COLUMN())))</formula>
    </cfRule>
  </conditionalFormatting>
  <conditionalFormatting sqref="I12">
    <cfRule type="expression" dxfId="2397" priority="158">
      <formula>INDIRECT(ADDRESS(ROW(),COLUMN()))=TRUNC(INDIRECT(ADDRESS(ROW(),COLUMN())))</formula>
    </cfRule>
  </conditionalFormatting>
  <conditionalFormatting sqref="G14">
    <cfRule type="expression" dxfId="2396" priority="157">
      <formula>INDIRECT(ADDRESS(ROW(),COLUMN()))=TRUNC(INDIRECT(ADDRESS(ROW(),COLUMN())))</formula>
    </cfRule>
  </conditionalFormatting>
  <conditionalFormatting sqref="I14">
    <cfRule type="expression" dxfId="2395" priority="156">
      <formula>INDIRECT(ADDRESS(ROW(),COLUMN()))=TRUNC(INDIRECT(ADDRESS(ROW(),COLUMN())))</formula>
    </cfRule>
  </conditionalFormatting>
  <conditionalFormatting sqref="G11">
    <cfRule type="expression" dxfId="2394" priority="155">
      <formula>INDIRECT(ADDRESS(ROW(),COLUMN()))=TRUNC(INDIRECT(ADDRESS(ROW(),COLUMN())))</formula>
    </cfRule>
  </conditionalFormatting>
  <conditionalFormatting sqref="I11">
    <cfRule type="expression" dxfId="2393" priority="154">
      <formula>INDIRECT(ADDRESS(ROW(),COLUMN()))=TRUNC(INDIRECT(ADDRESS(ROW(),COLUMN())))</formula>
    </cfRule>
  </conditionalFormatting>
  <conditionalFormatting sqref="G13">
    <cfRule type="expression" dxfId="2392" priority="153">
      <formula>INDIRECT(ADDRESS(ROW(),COLUMN()))=TRUNC(INDIRECT(ADDRESS(ROW(),COLUMN())))</formula>
    </cfRule>
  </conditionalFormatting>
  <conditionalFormatting sqref="I13">
    <cfRule type="expression" dxfId="2391" priority="152">
      <formula>INDIRECT(ADDRESS(ROW(),COLUMN()))=TRUNC(INDIRECT(ADDRESS(ROW(),COLUMN())))</formula>
    </cfRule>
  </conditionalFormatting>
  <conditionalFormatting sqref="G16 G19">
    <cfRule type="expression" dxfId="2390" priority="151">
      <formula>INDIRECT(ADDRESS(ROW(),COLUMN()))=TRUNC(INDIRECT(ADDRESS(ROW(),COLUMN())))</formula>
    </cfRule>
  </conditionalFormatting>
  <conditionalFormatting sqref="I16 I19">
    <cfRule type="expression" dxfId="2389" priority="150">
      <formula>INDIRECT(ADDRESS(ROW(),COLUMN()))=TRUNC(INDIRECT(ADDRESS(ROW(),COLUMN())))</formula>
    </cfRule>
  </conditionalFormatting>
  <conditionalFormatting sqref="G17">
    <cfRule type="expression" dxfId="2388" priority="149">
      <formula>INDIRECT(ADDRESS(ROW(),COLUMN()))=TRUNC(INDIRECT(ADDRESS(ROW(),COLUMN())))</formula>
    </cfRule>
  </conditionalFormatting>
  <conditionalFormatting sqref="I17">
    <cfRule type="expression" dxfId="2387" priority="148">
      <formula>INDIRECT(ADDRESS(ROW(),COLUMN()))=TRUNC(INDIRECT(ADDRESS(ROW(),COLUMN())))</formula>
    </cfRule>
  </conditionalFormatting>
  <conditionalFormatting sqref="G18">
    <cfRule type="expression" dxfId="2386" priority="147">
      <formula>INDIRECT(ADDRESS(ROW(),COLUMN()))=TRUNC(INDIRECT(ADDRESS(ROW(),COLUMN())))</formula>
    </cfRule>
  </conditionalFormatting>
  <conditionalFormatting sqref="I18">
    <cfRule type="expression" dxfId="2385" priority="146">
      <formula>INDIRECT(ADDRESS(ROW(),COLUMN()))=TRUNC(INDIRECT(ADDRESS(ROW(),COLUMN())))</formula>
    </cfRule>
  </conditionalFormatting>
  <conditionalFormatting sqref="G20">
    <cfRule type="expression" dxfId="2384" priority="145">
      <formula>INDIRECT(ADDRESS(ROW(),COLUMN()))=TRUNC(INDIRECT(ADDRESS(ROW(),COLUMN())))</formula>
    </cfRule>
  </conditionalFormatting>
  <conditionalFormatting sqref="I20">
    <cfRule type="expression" dxfId="2383" priority="144">
      <formula>INDIRECT(ADDRESS(ROW(),COLUMN()))=TRUNC(INDIRECT(ADDRESS(ROW(),COLUMN())))</formula>
    </cfRule>
  </conditionalFormatting>
  <conditionalFormatting sqref="G21 G23">
    <cfRule type="expression" dxfId="2382" priority="143">
      <formula>INDIRECT(ADDRESS(ROW(),COLUMN()))=TRUNC(INDIRECT(ADDRESS(ROW(),COLUMN())))</formula>
    </cfRule>
  </conditionalFormatting>
  <conditionalFormatting sqref="G22">
    <cfRule type="expression" dxfId="2381" priority="142">
      <formula>INDIRECT(ADDRESS(ROW(),COLUMN()))=TRUNC(INDIRECT(ADDRESS(ROW(),COLUMN())))</formula>
    </cfRule>
  </conditionalFormatting>
  <conditionalFormatting sqref="G24:G25">
    <cfRule type="expression" dxfId="2380" priority="141">
      <formula>INDIRECT(ADDRESS(ROW(),COLUMN()))=TRUNC(INDIRECT(ADDRESS(ROW(),COLUMN())))</formula>
    </cfRule>
  </conditionalFormatting>
  <conditionalFormatting sqref="G26:G28">
    <cfRule type="expression" dxfId="2379" priority="140">
      <formula>INDIRECT(ADDRESS(ROW(),COLUMN()))=TRUNC(INDIRECT(ADDRESS(ROW(),COLUMN())))</formula>
    </cfRule>
  </conditionalFormatting>
  <conditionalFormatting sqref="I26:I28">
    <cfRule type="expression" dxfId="2378" priority="139">
      <formula>INDIRECT(ADDRESS(ROW(),COLUMN()))=TRUNC(INDIRECT(ADDRESS(ROW(),COLUMN())))</formula>
    </cfRule>
  </conditionalFormatting>
  <conditionalFormatting sqref="L26:L28">
    <cfRule type="expression" dxfId="2377" priority="138">
      <formula>INDIRECT(ADDRESS(ROW(),COLUMN()))=TRUNC(INDIRECT(ADDRESS(ROW(),COLUMN())))</formula>
    </cfRule>
  </conditionalFormatting>
  <conditionalFormatting sqref="G29:G30">
    <cfRule type="expression" dxfId="2376" priority="137">
      <formula>INDIRECT(ADDRESS(ROW(),COLUMN()))=TRUNC(INDIRECT(ADDRESS(ROW(),COLUMN())))</formula>
    </cfRule>
  </conditionalFormatting>
  <conditionalFormatting sqref="I29:I30">
    <cfRule type="expression" dxfId="2375" priority="136">
      <formula>INDIRECT(ADDRESS(ROW(),COLUMN()))=TRUNC(INDIRECT(ADDRESS(ROW(),COLUMN())))</formula>
    </cfRule>
  </conditionalFormatting>
  <conditionalFormatting sqref="G31:G32 G42 G44">
    <cfRule type="expression" dxfId="2374" priority="135">
      <formula>INDIRECT(ADDRESS(ROW(),COLUMN()))=TRUNC(INDIRECT(ADDRESS(ROW(),COLUMN())))</formula>
    </cfRule>
  </conditionalFormatting>
  <conditionalFormatting sqref="I31:I32 I42 I44">
    <cfRule type="expression" dxfId="2373" priority="134">
      <formula>INDIRECT(ADDRESS(ROW(),COLUMN()))=TRUNC(INDIRECT(ADDRESS(ROW(),COLUMN())))</formula>
    </cfRule>
  </conditionalFormatting>
  <conditionalFormatting sqref="G40">
    <cfRule type="expression" dxfId="2372" priority="133">
      <formula>INDIRECT(ADDRESS(ROW(),COLUMN()))=TRUNC(INDIRECT(ADDRESS(ROW(),COLUMN())))</formula>
    </cfRule>
  </conditionalFormatting>
  <conditionalFormatting sqref="I40">
    <cfRule type="expression" dxfId="2371" priority="132">
      <formula>INDIRECT(ADDRESS(ROW(),COLUMN()))=TRUNC(INDIRECT(ADDRESS(ROW(),COLUMN())))</formula>
    </cfRule>
  </conditionalFormatting>
  <conditionalFormatting sqref="G37">
    <cfRule type="expression" dxfId="2370" priority="131">
      <formula>INDIRECT(ADDRESS(ROW(),COLUMN()))=TRUNC(INDIRECT(ADDRESS(ROW(),COLUMN())))</formula>
    </cfRule>
  </conditionalFormatting>
  <conditionalFormatting sqref="I37">
    <cfRule type="expression" dxfId="2369" priority="130">
      <formula>INDIRECT(ADDRESS(ROW(),COLUMN()))=TRUNC(INDIRECT(ADDRESS(ROW(),COLUMN())))</formula>
    </cfRule>
  </conditionalFormatting>
  <conditionalFormatting sqref="G38">
    <cfRule type="expression" dxfId="2368" priority="129">
      <formula>INDIRECT(ADDRESS(ROW(),COLUMN()))=TRUNC(INDIRECT(ADDRESS(ROW(),COLUMN())))</formula>
    </cfRule>
  </conditionalFormatting>
  <conditionalFormatting sqref="I38">
    <cfRule type="expression" dxfId="2367" priority="128">
      <formula>INDIRECT(ADDRESS(ROW(),COLUMN()))=TRUNC(INDIRECT(ADDRESS(ROW(),COLUMN())))</formula>
    </cfRule>
  </conditionalFormatting>
  <conditionalFormatting sqref="G41">
    <cfRule type="expression" dxfId="2366" priority="127">
      <formula>INDIRECT(ADDRESS(ROW(),COLUMN()))=TRUNC(INDIRECT(ADDRESS(ROW(),COLUMN())))</formula>
    </cfRule>
  </conditionalFormatting>
  <conditionalFormatting sqref="I41">
    <cfRule type="expression" dxfId="2365" priority="126">
      <formula>INDIRECT(ADDRESS(ROW(),COLUMN()))=TRUNC(INDIRECT(ADDRESS(ROW(),COLUMN())))</formula>
    </cfRule>
  </conditionalFormatting>
  <conditionalFormatting sqref="G43">
    <cfRule type="expression" dxfId="2364" priority="125">
      <formula>INDIRECT(ADDRESS(ROW(),COLUMN()))=TRUNC(INDIRECT(ADDRESS(ROW(),COLUMN())))</formula>
    </cfRule>
  </conditionalFormatting>
  <conditionalFormatting sqref="I43">
    <cfRule type="expression" dxfId="2363" priority="124">
      <formula>INDIRECT(ADDRESS(ROW(),COLUMN()))=TRUNC(INDIRECT(ADDRESS(ROW(),COLUMN())))</formula>
    </cfRule>
  </conditionalFormatting>
  <conditionalFormatting sqref="G36">
    <cfRule type="expression" dxfId="2362" priority="123">
      <formula>INDIRECT(ADDRESS(ROW(),COLUMN()))=TRUNC(INDIRECT(ADDRESS(ROW(),COLUMN())))</formula>
    </cfRule>
  </conditionalFormatting>
  <conditionalFormatting sqref="I36">
    <cfRule type="expression" dxfId="2361" priority="122">
      <formula>INDIRECT(ADDRESS(ROW(),COLUMN()))=TRUNC(INDIRECT(ADDRESS(ROW(),COLUMN())))</formula>
    </cfRule>
  </conditionalFormatting>
  <conditionalFormatting sqref="G39">
    <cfRule type="expression" dxfId="2360" priority="121">
      <formula>INDIRECT(ADDRESS(ROW(),COLUMN()))=TRUNC(INDIRECT(ADDRESS(ROW(),COLUMN())))</formula>
    </cfRule>
  </conditionalFormatting>
  <conditionalFormatting sqref="I39">
    <cfRule type="expression" dxfId="2359" priority="120">
      <formula>INDIRECT(ADDRESS(ROW(),COLUMN()))=TRUNC(INDIRECT(ADDRESS(ROW(),COLUMN())))</formula>
    </cfRule>
  </conditionalFormatting>
  <conditionalFormatting sqref="G35">
    <cfRule type="expression" dxfId="2358" priority="119">
      <formula>INDIRECT(ADDRESS(ROW(),COLUMN()))=TRUNC(INDIRECT(ADDRESS(ROW(),COLUMN())))</formula>
    </cfRule>
  </conditionalFormatting>
  <conditionalFormatting sqref="I35">
    <cfRule type="expression" dxfId="2357" priority="118">
      <formula>INDIRECT(ADDRESS(ROW(),COLUMN()))=TRUNC(INDIRECT(ADDRESS(ROW(),COLUMN())))</formula>
    </cfRule>
  </conditionalFormatting>
  <conditionalFormatting sqref="G33">
    <cfRule type="expression" dxfId="2356" priority="117">
      <formula>INDIRECT(ADDRESS(ROW(),COLUMN()))=TRUNC(INDIRECT(ADDRESS(ROW(),COLUMN())))</formula>
    </cfRule>
  </conditionalFormatting>
  <conditionalFormatting sqref="I33">
    <cfRule type="expression" dxfId="2355" priority="116">
      <formula>INDIRECT(ADDRESS(ROW(),COLUMN()))=TRUNC(INDIRECT(ADDRESS(ROW(),COLUMN())))</formula>
    </cfRule>
  </conditionalFormatting>
  <conditionalFormatting sqref="G34">
    <cfRule type="expression" dxfId="2354" priority="115">
      <formula>INDIRECT(ADDRESS(ROW(),COLUMN()))=TRUNC(INDIRECT(ADDRESS(ROW(),COLUMN())))</formula>
    </cfRule>
  </conditionalFormatting>
  <conditionalFormatting sqref="I34">
    <cfRule type="expression" dxfId="2353" priority="114">
      <formula>INDIRECT(ADDRESS(ROW(),COLUMN()))=TRUNC(INDIRECT(ADDRESS(ROW(),COLUMN())))</formula>
    </cfRule>
  </conditionalFormatting>
  <conditionalFormatting sqref="G45">
    <cfRule type="expression" dxfId="2352" priority="113">
      <formula>INDIRECT(ADDRESS(ROW(),COLUMN()))=TRUNC(INDIRECT(ADDRESS(ROW(),COLUMN())))</formula>
    </cfRule>
  </conditionalFormatting>
  <conditionalFormatting sqref="G46:G47">
    <cfRule type="expression" dxfId="2351" priority="112">
      <formula>INDIRECT(ADDRESS(ROW(),COLUMN()))=TRUNC(INDIRECT(ADDRESS(ROW(),COLUMN())))</formula>
    </cfRule>
  </conditionalFormatting>
  <conditionalFormatting sqref="I46:I47">
    <cfRule type="expression" dxfId="2350" priority="111">
      <formula>INDIRECT(ADDRESS(ROW(),COLUMN()))=TRUNC(INDIRECT(ADDRESS(ROW(),COLUMN())))</formula>
    </cfRule>
  </conditionalFormatting>
  <conditionalFormatting sqref="I361">
    <cfRule type="expression" dxfId="2349" priority="110">
      <formula>INDIRECT(ADDRESS(ROW(),COLUMN()))=TRUNC(INDIRECT(ADDRESS(ROW(),COLUMN())))</formula>
    </cfRule>
  </conditionalFormatting>
  <conditionalFormatting sqref="L361">
    <cfRule type="expression" dxfId="2348" priority="109">
      <formula>INDIRECT(ADDRESS(ROW(),COLUMN()))=TRUNC(INDIRECT(ADDRESS(ROW(),COLUMN())))</formula>
    </cfRule>
  </conditionalFormatting>
  <conditionalFormatting sqref="O361">
    <cfRule type="expression" dxfId="2347" priority="108">
      <formula>INDIRECT(ADDRESS(ROW(),COLUMN()))=TRUNC(INDIRECT(ADDRESS(ROW(),COLUMN())))</formula>
    </cfRule>
  </conditionalFormatting>
  <conditionalFormatting sqref="G363:G410">
    <cfRule type="expression" dxfId="2346" priority="107">
      <formula>INDIRECT(ADDRESS(ROW(),COLUMN()))=TRUNC(INDIRECT(ADDRESS(ROW(),COLUMN())))</formula>
    </cfRule>
  </conditionalFormatting>
  <conditionalFormatting sqref="I362:I410">
    <cfRule type="expression" dxfId="2345" priority="106">
      <formula>INDIRECT(ADDRESS(ROW(),COLUMN()))=TRUNC(INDIRECT(ADDRESS(ROW(),COLUMN())))</formula>
    </cfRule>
  </conditionalFormatting>
  <conditionalFormatting sqref="L362:L410">
    <cfRule type="expression" dxfId="2344" priority="105">
      <formula>INDIRECT(ADDRESS(ROW(),COLUMN()))=TRUNC(INDIRECT(ADDRESS(ROW(),COLUMN())))</formula>
    </cfRule>
  </conditionalFormatting>
  <conditionalFormatting sqref="O362:O410">
    <cfRule type="expression" dxfId="2343" priority="104">
      <formula>INDIRECT(ADDRESS(ROW(),COLUMN()))=TRUNC(INDIRECT(ADDRESS(ROW(),COLUMN())))</formula>
    </cfRule>
  </conditionalFormatting>
  <conditionalFormatting sqref="O107:O162 G107:G162 I107:I162 L107:L162">
    <cfRule type="expression" dxfId="2342" priority="103">
      <formula>INDIRECT(ADDRESS(ROW(),COLUMN()))=TRUNC(INDIRECT(ADDRESS(ROW(),COLUMN())))</formula>
    </cfRule>
  </conditionalFormatting>
  <conditionalFormatting sqref="O197:O252 G197:G252 I197:I252 L197:L252">
    <cfRule type="expression" dxfId="2341" priority="102">
      <formula>INDIRECT(ADDRESS(ROW(),COLUMN()))=TRUNC(INDIRECT(ADDRESS(ROW(),COLUMN())))</formula>
    </cfRule>
  </conditionalFormatting>
  <conditionalFormatting sqref="O173:O196">
    <cfRule type="expression" dxfId="2340" priority="98">
      <formula>INDIRECT(ADDRESS(ROW(),COLUMN()))=TRUNC(INDIRECT(ADDRESS(ROW(),COLUMN())))</formula>
    </cfRule>
  </conditionalFormatting>
  <conditionalFormatting sqref="G194:G196">
    <cfRule type="expression" dxfId="2339" priority="101">
      <formula>INDIRECT(ADDRESS(ROW(),COLUMN()))=TRUNC(INDIRECT(ADDRESS(ROW(),COLUMN())))</formula>
    </cfRule>
  </conditionalFormatting>
  <conditionalFormatting sqref="I191 I194:I196">
    <cfRule type="expression" dxfId="2338" priority="100">
      <formula>INDIRECT(ADDRESS(ROW(),COLUMN()))=TRUNC(INDIRECT(ADDRESS(ROW(),COLUMN())))</formula>
    </cfRule>
  </conditionalFormatting>
  <conditionalFormatting sqref="L175:L196">
    <cfRule type="expression" dxfId="2337" priority="99">
      <formula>INDIRECT(ADDRESS(ROW(),COLUMN()))=TRUNC(INDIRECT(ADDRESS(ROW(),COLUMN())))</formula>
    </cfRule>
  </conditionalFormatting>
  <conditionalFormatting sqref="O163:O172">
    <cfRule type="expression" dxfId="2336" priority="95">
      <formula>INDIRECT(ADDRESS(ROW(),COLUMN()))=TRUNC(INDIRECT(ADDRESS(ROW(),COLUMN())))</formula>
    </cfRule>
  </conditionalFormatting>
  <conditionalFormatting sqref="I167:I171">
    <cfRule type="expression" dxfId="2335" priority="97">
      <formula>INDIRECT(ADDRESS(ROW(),COLUMN()))=TRUNC(INDIRECT(ADDRESS(ROW(),COLUMN())))</formula>
    </cfRule>
  </conditionalFormatting>
  <conditionalFormatting sqref="L163:L171">
    <cfRule type="expression" dxfId="2334" priority="96">
      <formula>INDIRECT(ADDRESS(ROW(),COLUMN()))=TRUNC(INDIRECT(ADDRESS(ROW(),COLUMN())))</formula>
    </cfRule>
  </conditionalFormatting>
  <conditionalFormatting sqref="G165">
    <cfRule type="expression" dxfId="2333" priority="94">
      <formula>INDIRECT(ADDRESS(ROW(),COLUMN()))=TRUNC(INDIRECT(ADDRESS(ROW(),COLUMN())))</formula>
    </cfRule>
  </conditionalFormatting>
  <conditionalFormatting sqref="I165">
    <cfRule type="expression" dxfId="2332" priority="93">
      <formula>INDIRECT(ADDRESS(ROW(),COLUMN()))=TRUNC(INDIRECT(ADDRESS(ROW(),COLUMN())))</formula>
    </cfRule>
  </conditionalFormatting>
  <conditionalFormatting sqref="G163">
    <cfRule type="expression" dxfId="2331" priority="92">
      <formula>INDIRECT(ADDRESS(ROW(),COLUMN()))=TRUNC(INDIRECT(ADDRESS(ROW(),COLUMN())))</formula>
    </cfRule>
  </conditionalFormatting>
  <conditionalFormatting sqref="I163">
    <cfRule type="expression" dxfId="2330" priority="91">
      <formula>INDIRECT(ADDRESS(ROW(),COLUMN()))=TRUNC(INDIRECT(ADDRESS(ROW(),COLUMN())))</formula>
    </cfRule>
  </conditionalFormatting>
  <conditionalFormatting sqref="G164">
    <cfRule type="expression" dxfId="2329" priority="90">
      <formula>INDIRECT(ADDRESS(ROW(),COLUMN()))=TRUNC(INDIRECT(ADDRESS(ROW(),COLUMN())))</formula>
    </cfRule>
  </conditionalFormatting>
  <conditionalFormatting sqref="I164">
    <cfRule type="expression" dxfId="2328" priority="89">
      <formula>INDIRECT(ADDRESS(ROW(),COLUMN()))=TRUNC(INDIRECT(ADDRESS(ROW(),COLUMN())))</formula>
    </cfRule>
  </conditionalFormatting>
  <conditionalFormatting sqref="G166">
    <cfRule type="expression" dxfId="2327" priority="88">
      <formula>INDIRECT(ADDRESS(ROW(),COLUMN()))=TRUNC(INDIRECT(ADDRESS(ROW(),COLUMN())))</formula>
    </cfRule>
  </conditionalFormatting>
  <conditionalFormatting sqref="I166">
    <cfRule type="expression" dxfId="2326" priority="87">
      <formula>INDIRECT(ADDRESS(ROW(),COLUMN()))=TRUNC(INDIRECT(ADDRESS(ROW(),COLUMN())))</formula>
    </cfRule>
  </conditionalFormatting>
  <conditionalFormatting sqref="G167 G169">
    <cfRule type="expression" dxfId="2325" priority="86">
      <formula>INDIRECT(ADDRESS(ROW(),COLUMN()))=TRUNC(INDIRECT(ADDRESS(ROW(),COLUMN())))</formula>
    </cfRule>
  </conditionalFormatting>
  <conditionalFormatting sqref="G168">
    <cfRule type="expression" dxfId="2324" priority="85">
      <formula>INDIRECT(ADDRESS(ROW(),COLUMN()))=TRUNC(INDIRECT(ADDRESS(ROW(),COLUMN())))</formula>
    </cfRule>
  </conditionalFormatting>
  <conditionalFormatting sqref="G170:G171">
    <cfRule type="expression" dxfId="2323" priority="84">
      <formula>INDIRECT(ADDRESS(ROW(),COLUMN()))=TRUNC(INDIRECT(ADDRESS(ROW(),COLUMN())))</formula>
    </cfRule>
  </conditionalFormatting>
  <conditionalFormatting sqref="G172:G174">
    <cfRule type="expression" dxfId="2322" priority="83">
      <formula>INDIRECT(ADDRESS(ROW(),COLUMN()))=TRUNC(INDIRECT(ADDRESS(ROW(),COLUMN())))</formula>
    </cfRule>
  </conditionalFormatting>
  <conditionalFormatting sqref="I172:I174">
    <cfRule type="expression" dxfId="2321" priority="82">
      <formula>INDIRECT(ADDRESS(ROW(),COLUMN()))=TRUNC(INDIRECT(ADDRESS(ROW(),COLUMN())))</formula>
    </cfRule>
  </conditionalFormatting>
  <conditionalFormatting sqref="L172:L174">
    <cfRule type="expression" dxfId="2320" priority="81">
      <formula>INDIRECT(ADDRESS(ROW(),COLUMN()))=TRUNC(INDIRECT(ADDRESS(ROW(),COLUMN())))</formula>
    </cfRule>
  </conditionalFormatting>
  <conditionalFormatting sqref="G175:G176">
    <cfRule type="expression" dxfId="2319" priority="80">
      <formula>INDIRECT(ADDRESS(ROW(),COLUMN()))=TRUNC(INDIRECT(ADDRESS(ROW(),COLUMN())))</formula>
    </cfRule>
  </conditionalFormatting>
  <conditionalFormatting sqref="I175:I176">
    <cfRule type="expression" dxfId="2318" priority="79">
      <formula>INDIRECT(ADDRESS(ROW(),COLUMN()))=TRUNC(INDIRECT(ADDRESS(ROW(),COLUMN())))</formula>
    </cfRule>
  </conditionalFormatting>
  <conditionalFormatting sqref="G177:G178 G188 G190">
    <cfRule type="expression" dxfId="2317" priority="78">
      <formula>INDIRECT(ADDRESS(ROW(),COLUMN()))=TRUNC(INDIRECT(ADDRESS(ROW(),COLUMN())))</formula>
    </cfRule>
  </conditionalFormatting>
  <conditionalFormatting sqref="I177:I178 I188 I190">
    <cfRule type="expression" dxfId="2316" priority="77">
      <formula>INDIRECT(ADDRESS(ROW(),COLUMN()))=TRUNC(INDIRECT(ADDRESS(ROW(),COLUMN())))</formula>
    </cfRule>
  </conditionalFormatting>
  <conditionalFormatting sqref="G186">
    <cfRule type="expression" dxfId="2315" priority="76">
      <formula>INDIRECT(ADDRESS(ROW(),COLUMN()))=TRUNC(INDIRECT(ADDRESS(ROW(),COLUMN())))</formula>
    </cfRule>
  </conditionalFormatting>
  <conditionalFormatting sqref="I186">
    <cfRule type="expression" dxfId="2314" priority="75">
      <formula>INDIRECT(ADDRESS(ROW(),COLUMN()))=TRUNC(INDIRECT(ADDRESS(ROW(),COLUMN())))</formula>
    </cfRule>
  </conditionalFormatting>
  <conditionalFormatting sqref="G183">
    <cfRule type="expression" dxfId="2313" priority="74">
      <formula>INDIRECT(ADDRESS(ROW(),COLUMN()))=TRUNC(INDIRECT(ADDRESS(ROW(),COLUMN())))</formula>
    </cfRule>
  </conditionalFormatting>
  <conditionalFormatting sqref="I183">
    <cfRule type="expression" dxfId="2312" priority="73">
      <formula>INDIRECT(ADDRESS(ROW(),COLUMN()))=TRUNC(INDIRECT(ADDRESS(ROW(),COLUMN())))</formula>
    </cfRule>
  </conditionalFormatting>
  <conditionalFormatting sqref="G184">
    <cfRule type="expression" dxfId="2311" priority="72">
      <formula>INDIRECT(ADDRESS(ROW(),COLUMN()))=TRUNC(INDIRECT(ADDRESS(ROW(),COLUMN())))</formula>
    </cfRule>
  </conditionalFormatting>
  <conditionalFormatting sqref="I184">
    <cfRule type="expression" dxfId="2310" priority="71">
      <formula>INDIRECT(ADDRESS(ROW(),COLUMN()))=TRUNC(INDIRECT(ADDRESS(ROW(),COLUMN())))</formula>
    </cfRule>
  </conditionalFormatting>
  <conditionalFormatting sqref="G187">
    <cfRule type="expression" dxfId="2309" priority="70">
      <formula>INDIRECT(ADDRESS(ROW(),COLUMN()))=TRUNC(INDIRECT(ADDRESS(ROW(),COLUMN())))</formula>
    </cfRule>
  </conditionalFormatting>
  <conditionalFormatting sqref="I187">
    <cfRule type="expression" dxfId="2308" priority="69">
      <formula>INDIRECT(ADDRESS(ROW(),COLUMN()))=TRUNC(INDIRECT(ADDRESS(ROW(),COLUMN())))</formula>
    </cfRule>
  </conditionalFormatting>
  <conditionalFormatting sqref="G189">
    <cfRule type="expression" dxfId="2307" priority="68">
      <formula>INDIRECT(ADDRESS(ROW(),COLUMN()))=TRUNC(INDIRECT(ADDRESS(ROW(),COLUMN())))</formula>
    </cfRule>
  </conditionalFormatting>
  <conditionalFormatting sqref="I189">
    <cfRule type="expression" dxfId="2306" priority="67">
      <formula>INDIRECT(ADDRESS(ROW(),COLUMN()))=TRUNC(INDIRECT(ADDRESS(ROW(),COLUMN())))</formula>
    </cfRule>
  </conditionalFormatting>
  <conditionalFormatting sqref="G182">
    <cfRule type="expression" dxfId="2305" priority="66">
      <formula>INDIRECT(ADDRESS(ROW(),COLUMN()))=TRUNC(INDIRECT(ADDRESS(ROW(),COLUMN())))</formula>
    </cfRule>
  </conditionalFormatting>
  <conditionalFormatting sqref="I182">
    <cfRule type="expression" dxfId="2304" priority="65">
      <formula>INDIRECT(ADDRESS(ROW(),COLUMN()))=TRUNC(INDIRECT(ADDRESS(ROW(),COLUMN())))</formula>
    </cfRule>
  </conditionalFormatting>
  <conditionalFormatting sqref="G185">
    <cfRule type="expression" dxfId="2303" priority="64">
      <formula>INDIRECT(ADDRESS(ROW(),COLUMN()))=TRUNC(INDIRECT(ADDRESS(ROW(),COLUMN())))</formula>
    </cfRule>
  </conditionalFormatting>
  <conditionalFormatting sqref="I185">
    <cfRule type="expression" dxfId="2302" priority="63">
      <formula>INDIRECT(ADDRESS(ROW(),COLUMN()))=TRUNC(INDIRECT(ADDRESS(ROW(),COLUMN())))</formula>
    </cfRule>
  </conditionalFormatting>
  <conditionalFormatting sqref="G181">
    <cfRule type="expression" dxfId="2301" priority="62">
      <formula>INDIRECT(ADDRESS(ROW(),COLUMN()))=TRUNC(INDIRECT(ADDRESS(ROW(),COLUMN())))</formula>
    </cfRule>
  </conditionalFormatting>
  <conditionalFormatting sqref="I181">
    <cfRule type="expression" dxfId="2300" priority="61">
      <formula>INDIRECT(ADDRESS(ROW(),COLUMN()))=TRUNC(INDIRECT(ADDRESS(ROW(),COLUMN())))</formula>
    </cfRule>
  </conditionalFormatting>
  <conditionalFormatting sqref="G179">
    <cfRule type="expression" dxfId="2299" priority="60">
      <formula>INDIRECT(ADDRESS(ROW(),COLUMN()))=TRUNC(INDIRECT(ADDRESS(ROW(),COLUMN())))</formula>
    </cfRule>
  </conditionalFormatting>
  <conditionalFormatting sqref="I179">
    <cfRule type="expression" dxfId="2298" priority="59">
      <formula>INDIRECT(ADDRESS(ROW(),COLUMN()))=TRUNC(INDIRECT(ADDRESS(ROW(),COLUMN())))</formula>
    </cfRule>
  </conditionalFormatting>
  <conditionalFormatting sqref="G180">
    <cfRule type="expression" dxfId="2297" priority="58">
      <formula>INDIRECT(ADDRESS(ROW(),COLUMN()))=TRUNC(INDIRECT(ADDRESS(ROW(),COLUMN())))</formula>
    </cfRule>
  </conditionalFormatting>
  <conditionalFormatting sqref="I180">
    <cfRule type="expression" dxfId="2296" priority="57">
      <formula>INDIRECT(ADDRESS(ROW(),COLUMN()))=TRUNC(INDIRECT(ADDRESS(ROW(),COLUMN())))</formula>
    </cfRule>
  </conditionalFormatting>
  <conditionalFormatting sqref="G191">
    <cfRule type="expression" dxfId="2295" priority="56">
      <formula>INDIRECT(ADDRESS(ROW(),COLUMN()))=TRUNC(INDIRECT(ADDRESS(ROW(),COLUMN())))</formula>
    </cfRule>
  </conditionalFormatting>
  <conditionalFormatting sqref="G192:G193">
    <cfRule type="expression" dxfId="2294" priority="55">
      <formula>INDIRECT(ADDRESS(ROW(),COLUMN()))=TRUNC(INDIRECT(ADDRESS(ROW(),COLUMN())))</formula>
    </cfRule>
  </conditionalFormatting>
  <conditionalFormatting sqref="I192:I193">
    <cfRule type="expression" dxfId="2293" priority="54">
      <formula>INDIRECT(ADDRESS(ROW(),COLUMN()))=TRUNC(INDIRECT(ADDRESS(ROW(),COLUMN())))</formula>
    </cfRule>
  </conditionalFormatting>
  <conditionalFormatting sqref="O253:O308 G253:G308 I253:I308 L253:L308">
    <cfRule type="expression" dxfId="2292" priority="53">
      <formula>INDIRECT(ADDRESS(ROW(),COLUMN()))=TRUNC(INDIRECT(ADDRESS(ROW(),COLUMN())))</formula>
    </cfRule>
  </conditionalFormatting>
  <conditionalFormatting sqref="O344:O351 G344:G351 I344:I351 L344:L351">
    <cfRule type="expression" dxfId="2291" priority="52">
      <formula>INDIRECT(ADDRESS(ROW(),COLUMN()))=TRUNC(INDIRECT(ADDRESS(ROW(),COLUMN())))</formula>
    </cfRule>
  </conditionalFormatting>
  <conditionalFormatting sqref="O320:O343">
    <cfRule type="expression" dxfId="2290" priority="48">
      <formula>INDIRECT(ADDRESS(ROW(),COLUMN()))=TRUNC(INDIRECT(ADDRESS(ROW(),COLUMN())))</formula>
    </cfRule>
  </conditionalFormatting>
  <conditionalFormatting sqref="G341:G343">
    <cfRule type="expression" dxfId="2289" priority="51">
      <formula>INDIRECT(ADDRESS(ROW(),COLUMN()))=TRUNC(INDIRECT(ADDRESS(ROW(),COLUMN())))</formula>
    </cfRule>
  </conditionalFormatting>
  <conditionalFormatting sqref="I338 I341:I343">
    <cfRule type="expression" dxfId="2288" priority="50">
      <formula>INDIRECT(ADDRESS(ROW(),COLUMN()))=TRUNC(INDIRECT(ADDRESS(ROW(),COLUMN())))</formula>
    </cfRule>
  </conditionalFormatting>
  <conditionalFormatting sqref="L322:L343">
    <cfRule type="expression" dxfId="2287" priority="49">
      <formula>INDIRECT(ADDRESS(ROW(),COLUMN()))=TRUNC(INDIRECT(ADDRESS(ROW(),COLUMN())))</formula>
    </cfRule>
  </conditionalFormatting>
  <conditionalFormatting sqref="O309:O319">
    <cfRule type="expression" dxfId="2286" priority="45">
      <formula>INDIRECT(ADDRESS(ROW(),COLUMN()))=TRUNC(INDIRECT(ADDRESS(ROW(),COLUMN())))</formula>
    </cfRule>
  </conditionalFormatting>
  <conditionalFormatting sqref="I314:I318">
    <cfRule type="expression" dxfId="2285" priority="47">
      <formula>INDIRECT(ADDRESS(ROW(),COLUMN()))=TRUNC(INDIRECT(ADDRESS(ROW(),COLUMN())))</formula>
    </cfRule>
  </conditionalFormatting>
  <conditionalFormatting sqref="L309:L318">
    <cfRule type="expression" dxfId="2284" priority="46">
      <formula>INDIRECT(ADDRESS(ROW(),COLUMN()))=TRUNC(INDIRECT(ADDRESS(ROW(),COLUMN())))</formula>
    </cfRule>
  </conditionalFormatting>
  <conditionalFormatting sqref="G309 G312">
    <cfRule type="expression" dxfId="2283" priority="44">
      <formula>INDIRECT(ADDRESS(ROW(),COLUMN()))=TRUNC(INDIRECT(ADDRESS(ROW(),COLUMN())))</formula>
    </cfRule>
  </conditionalFormatting>
  <conditionalFormatting sqref="I309 I312">
    <cfRule type="expression" dxfId="2282" priority="43">
      <formula>INDIRECT(ADDRESS(ROW(),COLUMN()))=TRUNC(INDIRECT(ADDRESS(ROW(),COLUMN())))</formula>
    </cfRule>
  </conditionalFormatting>
  <conditionalFormatting sqref="G310">
    <cfRule type="expression" dxfId="2281" priority="42">
      <formula>INDIRECT(ADDRESS(ROW(),COLUMN()))=TRUNC(INDIRECT(ADDRESS(ROW(),COLUMN())))</formula>
    </cfRule>
  </conditionalFormatting>
  <conditionalFormatting sqref="I310">
    <cfRule type="expression" dxfId="2280" priority="41">
      <formula>INDIRECT(ADDRESS(ROW(),COLUMN()))=TRUNC(INDIRECT(ADDRESS(ROW(),COLUMN())))</formula>
    </cfRule>
  </conditionalFormatting>
  <conditionalFormatting sqref="G311">
    <cfRule type="expression" dxfId="2279" priority="40">
      <formula>INDIRECT(ADDRESS(ROW(),COLUMN()))=TRUNC(INDIRECT(ADDRESS(ROW(),COLUMN())))</formula>
    </cfRule>
  </conditionalFormatting>
  <conditionalFormatting sqref="I311">
    <cfRule type="expression" dxfId="2278" priority="39">
      <formula>INDIRECT(ADDRESS(ROW(),COLUMN()))=TRUNC(INDIRECT(ADDRESS(ROW(),COLUMN())))</formula>
    </cfRule>
  </conditionalFormatting>
  <conditionalFormatting sqref="G313">
    <cfRule type="expression" dxfId="2277" priority="38">
      <formula>INDIRECT(ADDRESS(ROW(),COLUMN()))=TRUNC(INDIRECT(ADDRESS(ROW(),COLUMN())))</formula>
    </cfRule>
  </conditionalFormatting>
  <conditionalFormatting sqref="I313">
    <cfRule type="expression" dxfId="2276" priority="37">
      <formula>INDIRECT(ADDRESS(ROW(),COLUMN()))=TRUNC(INDIRECT(ADDRESS(ROW(),COLUMN())))</formula>
    </cfRule>
  </conditionalFormatting>
  <conditionalFormatting sqref="G314 G316">
    <cfRule type="expression" dxfId="2275" priority="36">
      <formula>INDIRECT(ADDRESS(ROW(),COLUMN()))=TRUNC(INDIRECT(ADDRESS(ROW(),COLUMN())))</formula>
    </cfRule>
  </conditionalFormatting>
  <conditionalFormatting sqref="G315">
    <cfRule type="expression" dxfId="2274" priority="35">
      <formula>INDIRECT(ADDRESS(ROW(),COLUMN()))=TRUNC(INDIRECT(ADDRESS(ROW(),COLUMN())))</formula>
    </cfRule>
  </conditionalFormatting>
  <conditionalFormatting sqref="G317:G318">
    <cfRule type="expression" dxfId="2273" priority="34">
      <formula>INDIRECT(ADDRESS(ROW(),COLUMN()))=TRUNC(INDIRECT(ADDRESS(ROW(),COLUMN())))</formula>
    </cfRule>
  </conditionalFormatting>
  <conditionalFormatting sqref="G319:G321">
    <cfRule type="expression" dxfId="2272" priority="33">
      <formula>INDIRECT(ADDRESS(ROW(),COLUMN()))=TRUNC(INDIRECT(ADDRESS(ROW(),COLUMN())))</formula>
    </cfRule>
  </conditionalFormatting>
  <conditionalFormatting sqref="I319:I321">
    <cfRule type="expression" dxfId="2271" priority="32">
      <formula>INDIRECT(ADDRESS(ROW(),COLUMN()))=TRUNC(INDIRECT(ADDRESS(ROW(),COLUMN())))</formula>
    </cfRule>
  </conditionalFormatting>
  <conditionalFormatting sqref="L319:L321">
    <cfRule type="expression" dxfId="2270" priority="31">
      <formula>INDIRECT(ADDRESS(ROW(),COLUMN()))=TRUNC(INDIRECT(ADDRESS(ROW(),COLUMN())))</formula>
    </cfRule>
  </conditionalFormatting>
  <conditionalFormatting sqref="G322:G323">
    <cfRule type="expression" dxfId="2269" priority="30">
      <formula>INDIRECT(ADDRESS(ROW(),COLUMN()))=TRUNC(INDIRECT(ADDRESS(ROW(),COLUMN())))</formula>
    </cfRule>
  </conditionalFormatting>
  <conditionalFormatting sqref="I322:I323">
    <cfRule type="expression" dxfId="2268" priority="29">
      <formula>INDIRECT(ADDRESS(ROW(),COLUMN()))=TRUNC(INDIRECT(ADDRESS(ROW(),COLUMN())))</formula>
    </cfRule>
  </conditionalFormatting>
  <conditionalFormatting sqref="G324:G325 G335 G337">
    <cfRule type="expression" dxfId="2267" priority="28">
      <formula>INDIRECT(ADDRESS(ROW(),COLUMN()))=TRUNC(INDIRECT(ADDRESS(ROW(),COLUMN())))</formula>
    </cfRule>
  </conditionalFormatting>
  <conditionalFormatting sqref="I324:I325 I335 I337">
    <cfRule type="expression" dxfId="2266" priority="27">
      <formula>INDIRECT(ADDRESS(ROW(),COLUMN()))=TRUNC(INDIRECT(ADDRESS(ROW(),COLUMN())))</formula>
    </cfRule>
  </conditionalFormatting>
  <conditionalFormatting sqref="G333">
    <cfRule type="expression" dxfId="2265" priority="26">
      <formula>INDIRECT(ADDRESS(ROW(),COLUMN()))=TRUNC(INDIRECT(ADDRESS(ROW(),COLUMN())))</formula>
    </cfRule>
  </conditionalFormatting>
  <conditionalFormatting sqref="I333">
    <cfRule type="expression" dxfId="2264" priority="25">
      <formula>INDIRECT(ADDRESS(ROW(),COLUMN()))=TRUNC(INDIRECT(ADDRESS(ROW(),COLUMN())))</formula>
    </cfRule>
  </conditionalFormatting>
  <conditionalFormatting sqref="G330">
    <cfRule type="expression" dxfId="2263" priority="24">
      <formula>INDIRECT(ADDRESS(ROW(),COLUMN()))=TRUNC(INDIRECT(ADDRESS(ROW(),COLUMN())))</formula>
    </cfRule>
  </conditionalFormatting>
  <conditionalFormatting sqref="I330">
    <cfRule type="expression" dxfId="2262" priority="23">
      <formula>INDIRECT(ADDRESS(ROW(),COLUMN()))=TRUNC(INDIRECT(ADDRESS(ROW(),COLUMN())))</formula>
    </cfRule>
  </conditionalFormatting>
  <conditionalFormatting sqref="G331">
    <cfRule type="expression" dxfId="2261" priority="22">
      <formula>INDIRECT(ADDRESS(ROW(),COLUMN()))=TRUNC(INDIRECT(ADDRESS(ROW(),COLUMN())))</formula>
    </cfRule>
  </conditionalFormatting>
  <conditionalFormatting sqref="I331">
    <cfRule type="expression" dxfId="2260" priority="21">
      <formula>INDIRECT(ADDRESS(ROW(),COLUMN()))=TRUNC(INDIRECT(ADDRESS(ROW(),COLUMN())))</formula>
    </cfRule>
  </conditionalFormatting>
  <conditionalFormatting sqref="G334">
    <cfRule type="expression" dxfId="2259" priority="20">
      <formula>INDIRECT(ADDRESS(ROW(),COLUMN()))=TRUNC(INDIRECT(ADDRESS(ROW(),COLUMN())))</formula>
    </cfRule>
  </conditionalFormatting>
  <conditionalFormatting sqref="I334">
    <cfRule type="expression" dxfId="2258" priority="19">
      <formula>INDIRECT(ADDRESS(ROW(),COLUMN()))=TRUNC(INDIRECT(ADDRESS(ROW(),COLUMN())))</formula>
    </cfRule>
  </conditionalFormatting>
  <conditionalFormatting sqref="G336">
    <cfRule type="expression" dxfId="2257" priority="18">
      <formula>INDIRECT(ADDRESS(ROW(),COLUMN()))=TRUNC(INDIRECT(ADDRESS(ROW(),COLUMN())))</formula>
    </cfRule>
  </conditionalFormatting>
  <conditionalFormatting sqref="I336">
    <cfRule type="expression" dxfId="2256" priority="17">
      <formula>INDIRECT(ADDRESS(ROW(),COLUMN()))=TRUNC(INDIRECT(ADDRESS(ROW(),COLUMN())))</formula>
    </cfRule>
  </conditionalFormatting>
  <conditionalFormatting sqref="G329">
    <cfRule type="expression" dxfId="2255" priority="16">
      <formula>INDIRECT(ADDRESS(ROW(),COLUMN()))=TRUNC(INDIRECT(ADDRESS(ROW(),COLUMN())))</formula>
    </cfRule>
  </conditionalFormatting>
  <conditionalFormatting sqref="I329">
    <cfRule type="expression" dxfId="2254" priority="15">
      <formula>INDIRECT(ADDRESS(ROW(),COLUMN()))=TRUNC(INDIRECT(ADDRESS(ROW(),COLUMN())))</formula>
    </cfRule>
  </conditionalFormatting>
  <conditionalFormatting sqref="G332">
    <cfRule type="expression" dxfId="2253" priority="14">
      <formula>INDIRECT(ADDRESS(ROW(),COLUMN()))=TRUNC(INDIRECT(ADDRESS(ROW(),COLUMN())))</formula>
    </cfRule>
  </conditionalFormatting>
  <conditionalFormatting sqref="I332">
    <cfRule type="expression" dxfId="2252" priority="13">
      <formula>INDIRECT(ADDRESS(ROW(),COLUMN()))=TRUNC(INDIRECT(ADDRESS(ROW(),COLUMN())))</formula>
    </cfRule>
  </conditionalFormatting>
  <conditionalFormatting sqref="G328">
    <cfRule type="expression" dxfId="2251" priority="12">
      <formula>INDIRECT(ADDRESS(ROW(),COLUMN()))=TRUNC(INDIRECT(ADDRESS(ROW(),COLUMN())))</formula>
    </cfRule>
  </conditionalFormatting>
  <conditionalFormatting sqref="I328">
    <cfRule type="expression" dxfId="2250" priority="11">
      <formula>INDIRECT(ADDRESS(ROW(),COLUMN()))=TRUNC(INDIRECT(ADDRESS(ROW(),COLUMN())))</formula>
    </cfRule>
  </conditionalFormatting>
  <conditionalFormatting sqref="G326">
    <cfRule type="expression" dxfId="2249" priority="10">
      <formula>INDIRECT(ADDRESS(ROW(),COLUMN()))=TRUNC(INDIRECT(ADDRESS(ROW(),COLUMN())))</formula>
    </cfRule>
  </conditionalFormatting>
  <conditionalFormatting sqref="I326">
    <cfRule type="expression" dxfId="2248" priority="9">
      <formula>INDIRECT(ADDRESS(ROW(),COLUMN()))=TRUNC(INDIRECT(ADDRESS(ROW(),COLUMN())))</formula>
    </cfRule>
  </conditionalFormatting>
  <conditionalFormatting sqref="G327">
    <cfRule type="expression" dxfId="2247" priority="8">
      <formula>INDIRECT(ADDRESS(ROW(),COLUMN()))=TRUNC(INDIRECT(ADDRESS(ROW(),COLUMN())))</formula>
    </cfRule>
  </conditionalFormatting>
  <conditionalFormatting sqref="I327">
    <cfRule type="expression" dxfId="2246" priority="7">
      <formula>INDIRECT(ADDRESS(ROW(),COLUMN()))=TRUNC(INDIRECT(ADDRESS(ROW(),COLUMN())))</formula>
    </cfRule>
  </conditionalFormatting>
  <conditionalFormatting sqref="G338">
    <cfRule type="expression" dxfId="2245" priority="6">
      <formula>INDIRECT(ADDRESS(ROW(),COLUMN()))=TRUNC(INDIRECT(ADDRESS(ROW(),COLUMN())))</formula>
    </cfRule>
  </conditionalFormatting>
  <conditionalFormatting sqref="G339:G340">
    <cfRule type="expression" dxfId="2244" priority="5">
      <formula>INDIRECT(ADDRESS(ROW(),COLUMN()))=TRUNC(INDIRECT(ADDRESS(ROW(),COLUMN())))</formula>
    </cfRule>
  </conditionalFormatting>
  <conditionalFormatting sqref="I339:I340">
    <cfRule type="expression" dxfId="2243" priority="4">
      <formula>INDIRECT(ADDRESS(ROW(),COLUMN()))=TRUNC(INDIRECT(ADDRESS(ROW(),COLUMN())))</formula>
    </cfRule>
  </conditionalFormatting>
  <conditionalFormatting sqref="M6:Q7">
    <cfRule type="cellIs" dxfId="2242" priority="3" operator="equal">
      <formula>"「費目：その他」で補助対象外に仕分けされていないものがある"</formula>
    </cfRule>
  </conditionalFormatting>
  <conditionalFormatting sqref="G361">
    <cfRule type="expression" dxfId="2241" priority="2">
      <formula>INDIRECT(ADDRESS(ROW(),COLUMN()))=TRUNC(INDIRECT(ADDRESS(ROW(),COLUMN())))</formula>
    </cfRule>
  </conditionalFormatting>
  <conditionalFormatting sqref="G362">
    <cfRule type="expression" dxfId="2240" priority="1">
      <formula>INDIRECT(ADDRESS(ROW(),COLUMN()))=TRUNC(INDIRECT(ADDRESS(ROW(),COLUMN())))</formula>
    </cfRule>
  </conditionalFormatting>
  <dataValidations count="7">
    <dataValidation type="list" imeMode="hiragana" allowBlank="1" showInputMessage="1" showErrorMessage="1" sqref="D10:D351" xr:uid="{00000000-0002-0000-0A00-000000000000}">
      <formula1>INDIRECT(C10)</formula1>
    </dataValidation>
    <dataValidation imeMode="hiragana" allowBlank="1" showInputMessage="1" showErrorMessage="1" sqref="E10:E351 J10:J351 M10:M351 M361:M410 J361:J410 E361:E410" xr:uid="{00000000-0002-0000-0A00-000001000000}"/>
    <dataValidation imeMode="disabled" allowBlank="1" showInputMessage="1" showErrorMessage="1" sqref="C7:K7 F358:K358 A10:A351 A361:A410 C3:C4" xr:uid="{00000000-0002-0000-0A00-000002000000}"/>
    <dataValidation type="list" allowBlank="1" showInputMessage="1" showErrorMessage="1" sqref="R10:R351" xr:uid="{00000000-0002-0000-0A00-000003000000}">
      <formula1>"○"</formula1>
    </dataValidation>
    <dataValidation type="list" imeMode="hiragana" allowBlank="1" showInputMessage="1" showErrorMessage="1" sqref="C361:D410" xr:uid="{00000000-0002-0000-0A00-000004000000}">
      <formula1>収入</formula1>
    </dataValidation>
    <dataValidation type="list" imeMode="hiragana" allowBlank="1" showInputMessage="1" showErrorMessage="1" sqref="C10:C351" xr:uid="{00000000-0002-0000-0A00-000005000000}">
      <formula1>区分</formula1>
    </dataValidation>
    <dataValidation imeMode="off" allowBlank="1" showInputMessage="1" showErrorMessage="1" sqref="F416:F427 I10:I351 L10:L351 O10:O351 Q10:Q351 G416:H421 I361:I410 L361:L410 O361:O410 Q361:Q410 G423:H427 F430:H470" xr:uid="{00000000-0002-0000-0A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T2" sqref="T2"/>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ht="25.2" customHeight="1" x14ac:dyDescent="0.2">
      <c r="A1" s="22" t="str">
        <f>IF(収支予算書!$A$1=0,"〇〇",収支予算書!$A$1)</f>
        <v>〇〇</v>
      </c>
      <c r="B1" s="22"/>
    </row>
    <row r="2" spans="1:24" ht="25.5" customHeight="1" x14ac:dyDescent="0.2">
      <c r="A2" s="34"/>
      <c r="B2" s="34"/>
      <c r="C2" s="38"/>
    </row>
    <row r="3" spans="1:24" ht="32.1" customHeight="1" x14ac:dyDescent="0.2">
      <c r="C3" s="373" t="s">
        <v>195</v>
      </c>
      <c r="D3" s="54" t="s">
        <v>162</v>
      </c>
      <c r="E3" s="374"/>
      <c r="F3" s="375"/>
      <c r="G3" s="375"/>
      <c r="H3" s="375"/>
      <c r="I3" s="375"/>
      <c r="J3" s="375"/>
      <c r="K3" s="375"/>
      <c r="L3" s="375"/>
      <c r="M3" s="376"/>
      <c r="Q3" s="13"/>
      <c r="X3" s="3">
        <v>18</v>
      </c>
    </row>
    <row r="4" spans="1:24" ht="32.1" customHeight="1" x14ac:dyDescent="0.2">
      <c r="C4" s="373"/>
      <c r="D4" s="55" t="s">
        <v>163</v>
      </c>
      <c r="E4" s="377"/>
      <c r="F4" s="378"/>
      <c r="G4" s="378"/>
      <c r="H4" s="378"/>
      <c r="I4" s="378"/>
      <c r="J4" s="378"/>
      <c r="K4" s="378"/>
      <c r="L4" s="378"/>
      <c r="M4" s="37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98" t="s">
        <v>42</v>
      </c>
      <c r="D6" s="399"/>
      <c r="E6" s="59" t="s">
        <v>44</v>
      </c>
      <c r="F6" s="400" t="s">
        <v>52</v>
      </c>
      <c r="G6" s="401"/>
      <c r="H6" s="401"/>
      <c r="I6" s="401"/>
      <c r="J6" s="401"/>
      <c r="K6" s="402"/>
      <c r="L6" s="1"/>
      <c r="M6" s="418" t="str">
        <f>IF($F$445&lt;&gt;0,"「費目：その他」で補助対象外に仕分けされていないものがある","")</f>
        <v/>
      </c>
      <c r="N6" s="418"/>
      <c r="O6" s="418"/>
      <c r="P6" s="418"/>
      <c r="Q6" s="418"/>
    </row>
    <row r="7" spans="1:24" ht="21.75" customHeight="1" x14ac:dyDescent="0.2">
      <c r="A7" s="4"/>
      <c r="B7" s="4"/>
      <c r="C7" s="403">
        <f>SUMIFS($Q$10:$Q$351,$R$10:$R$351,"")</f>
        <v>0</v>
      </c>
      <c r="D7" s="404"/>
      <c r="E7" s="60">
        <f>SUMIFS($Q$10:$Q$351,$R$10:$R$351,"○")</f>
        <v>0</v>
      </c>
      <c r="F7" s="405">
        <f>SUM(C7,E7)</f>
        <v>0</v>
      </c>
      <c r="G7" s="406"/>
      <c r="H7" s="406"/>
      <c r="I7" s="406"/>
      <c r="J7" s="406"/>
      <c r="K7" s="407"/>
      <c r="L7" s="1"/>
      <c r="M7" s="418"/>
      <c r="N7" s="418"/>
      <c r="O7" s="418"/>
      <c r="P7" s="418"/>
      <c r="Q7" s="418"/>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334" t="s">
        <v>215</v>
      </c>
      <c r="B9" s="335"/>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9" t="s">
        <v>12</v>
      </c>
      <c r="R9" s="165" t="s">
        <v>43</v>
      </c>
    </row>
    <row r="10" spans="1:24" ht="18" customHeight="1" x14ac:dyDescent="0.2">
      <c r="A10" s="340">
        <v>1</v>
      </c>
      <c r="B10" s="341"/>
      <c r="C10" s="46"/>
      <c r="D10" s="47"/>
      <c r="E10" s="166"/>
      <c r="F10" s="145"/>
      <c r="G10" s="140"/>
      <c r="H10" s="145"/>
      <c r="I10" s="140"/>
      <c r="J10" s="48"/>
      <c r="K10" s="148"/>
      <c r="L10" s="143"/>
      <c r="M10" s="48"/>
      <c r="N10" s="148"/>
      <c r="O10" s="42"/>
      <c r="P10" s="149"/>
      <c r="Q10" s="120">
        <f t="shared" ref="Q10:Q106" si="0">IF(G10="",0,INT(SUM(PRODUCT(G10,I10,L10),O10)))</f>
        <v>0</v>
      </c>
      <c r="R10" s="122"/>
    </row>
    <row r="11" spans="1:24" ht="18" customHeight="1" x14ac:dyDescent="0.2">
      <c r="A11" s="332">
        <v>2</v>
      </c>
      <c r="B11" s="333"/>
      <c r="C11" s="8"/>
      <c r="D11" s="12"/>
      <c r="E11" s="167"/>
      <c r="F11" s="146"/>
      <c r="G11" s="141"/>
      <c r="H11" s="146"/>
      <c r="I11" s="141"/>
      <c r="J11" s="19"/>
      <c r="K11" s="147"/>
      <c r="L11" s="142"/>
      <c r="M11" s="19"/>
      <c r="N11" s="147"/>
      <c r="O11" s="40"/>
      <c r="P11" s="150"/>
      <c r="Q11" s="121">
        <f t="shared" si="0"/>
        <v>0</v>
      </c>
      <c r="R11" s="123"/>
    </row>
    <row r="12" spans="1:24" ht="18" customHeight="1" x14ac:dyDescent="0.2">
      <c r="A12" s="332">
        <v>3</v>
      </c>
      <c r="B12" s="333"/>
      <c r="C12" s="8"/>
      <c r="D12" s="12"/>
      <c r="E12" s="167"/>
      <c r="F12" s="146"/>
      <c r="G12" s="141"/>
      <c r="H12" s="146"/>
      <c r="I12" s="141"/>
      <c r="J12" s="19"/>
      <c r="K12" s="147"/>
      <c r="L12" s="142"/>
      <c r="M12" s="19"/>
      <c r="N12" s="147"/>
      <c r="O12" s="40"/>
      <c r="P12" s="150"/>
      <c r="Q12" s="121">
        <f t="shared" si="0"/>
        <v>0</v>
      </c>
      <c r="R12" s="123"/>
    </row>
    <row r="13" spans="1:24" ht="18" customHeight="1" x14ac:dyDescent="0.2">
      <c r="A13" s="332">
        <v>4</v>
      </c>
      <c r="B13" s="333"/>
      <c r="C13" s="8"/>
      <c r="D13" s="12"/>
      <c r="E13" s="167"/>
      <c r="F13" s="146"/>
      <c r="G13" s="141"/>
      <c r="H13" s="146"/>
      <c r="I13" s="141"/>
      <c r="J13" s="19"/>
      <c r="K13" s="147"/>
      <c r="L13" s="142"/>
      <c r="M13" s="19"/>
      <c r="N13" s="147"/>
      <c r="O13" s="40"/>
      <c r="P13" s="150"/>
      <c r="Q13" s="121">
        <f>IF(G13="",0,INT(SUM(PRODUCT(G13,I13,L13),O13)))</f>
        <v>0</v>
      </c>
      <c r="R13" s="123"/>
    </row>
    <row r="14" spans="1:24" ht="18" customHeight="1" x14ac:dyDescent="0.2">
      <c r="A14" s="332">
        <v>5</v>
      </c>
      <c r="B14" s="333"/>
      <c r="C14" s="8"/>
      <c r="D14" s="12"/>
      <c r="E14" s="167"/>
      <c r="F14" s="146"/>
      <c r="G14" s="141"/>
      <c r="H14" s="146"/>
      <c r="I14" s="141"/>
      <c r="J14" s="19"/>
      <c r="K14" s="147"/>
      <c r="L14" s="142"/>
      <c r="M14" s="19"/>
      <c r="N14" s="147"/>
      <c r="O14" s="40"/>
      <c r="P14" s="150"/>
      <c r="Q14" s="121">
        <f t="shared" si="0"/>
        <v>0</v>
      </c>
      <c r="R14" s="123"/>
    </row>
    <row r="15" spans="1:24" ht="18" customHeight="1" x14ac:dyDescent="0.2">
      <c r="A15" s="332">
        <v>6</v>
      </c>
      <c r="B15" s="333"/>
      <c r="C15" s="8"/>
      <c r="D15" s="12"/>
      <c r="E15" s="167"/>
      <c r="F15" s="146"/>
      <c r="G15" s="141"/>
      <c r="H15" s="146"/>
      <c r="I15" s="141"/>
      <c r="J15" s="19"/>
      <c r="K15" s="147"/>
      <c r="L15" s="142"/>
      <c r="M15" s="19"/>
      <c r="N15" s="147"/>
      <c r="O15" s="40"/>
      <c r="P15" s="150"/>
      <c r="Q15" s="121">
        <f t="shared" si="0"/>
        <v>0</v>
      </c>
      <c r="R15" s="123"/>
    </row>
    <row r="16" spans="1:24" ht="18" customHeight="1" x14ac:dyDescent="0.2">
      <c r="A16" s="332">
        <v>7</v>
      </c>
      <c r="B16" s="333"/>
      <c r="C16" s="8"/>
      <c r="D16" s="12"/>
      <c r="E16" s="167"/>
      <c r="F16" s="146"/>
      <c r="G16" s="141"/>
      <c r="H16" s="146"/>
      <c r="I16" s="141"/>
      <c r="J16" s="19"/>
      <c r="K16" s="147"/>
      <c r="L16" s="142"/>
      <c r="M16" s="19"/>
      <c r="N16" s="147"/>
      <c r="O16" s="40"/>
      <c r="P16" s="150"/>
      <c r="Q16" s="121">
        <f t="shared" si="0"/>
        <v>0</v>
      </c>
      <c r="R16" s="123"/>
    </row>
    <row r="17" spans="1:18" ht="18" customHeight="1" x14ac:dyDescent="0.2">
      <c r="A17" s="332">
        <v>8</v>
      </c>
      <c r="B17" s="333"/>
      <c r="C17" s="8"/>
      <c r="D17" s="12"/>
      <c r="E17" s="167"/>
      <c r="F17" s="146"/>
      <c r="G17" s="141"/>
      <c r="H17" s="146"/>
      <c r="I17" s="141"/>
      <c r="J17" s="19"/>
      <c r="K17" s="147"/>
      <c r="L17" s="142"/>
      <c r="M17" s="19"/>
      <c r="N17" s="147"/>
      <c r="O17" s="40"/>
      <c r="P17" s="150"/>
      <c r="Q17" s="121">
        <f t="shared" si="0"/>
        <v>0</v>
      </c>
      <c r="R17" s="123"/>
    </row>
    <row r="18" spans="1:18" ht="18" customHeight="1" x14ac:dyDescent="0.2">
      <c r="A18" s="332">
        <v>9</v>
      </c>
      <c r="B18" s="333"/>
      <c r="C18" s="8"/>
      <c r="D18" s="12"/>
      <c r="E18" s="167"/>
      <c r="F18" s="146"/>
      <c r="G18" s="141"/>
      <c r="H18" s="146"/>
      <c r="I18" s="141"/>
      <c r="J18" s="19"/>
      <c r="K18" s="147"/>
      <c r="L18" s="142"/>
      <c r="M18" s="19"/>
      <c r="N18" s="147"/>
      <c r="O18" s="40"/>
      <c r="P18" s="150"/>
      <c r="Q18" s="121">
        <f t="shared" si="0"/>
        <v>0</v>
      </c>
      <c r="R18" s="123"/>
    </row>
    <row r="19" spans="1:18" ht="18" customHeight="1" x14ac:dyDescent="0.2">
      <c r="A19" s="332">
        <v>10</v>
      </c>
      <c r="B19" s="333"/>
      <c r="C19" s="8"/>
      <c r="D19" s="12"/>
      <c r="E19" s="167"/>
      <c r="F19" s="146"/>
      <c r="G19" s="141"/>
      <c r="H19" s="146"/>
      <c r="I19" s="141"/>
      <c r="J19" s="19"/>
      <c r="K19" s="147"/>
      <c r="L19" s="142"/>
      <c r="M19" s="19"/>
      <c r="N19" s="147"/>
      <c r="O19" s="40"/>
      <c r="P19" s="150"/>
      <c r="Q19" s="121">
        <f t="shared" si="0"/>
        <v>0</v>
      </c>
      <c r="R19" s="123"/>
    </row>
    <row r="20" spans="1:18" ht="18" customHeight="1" x14ac:dyDescent="0.2">
      <c r="A20" s="332">
        <v>11</v>
      </c>
      <c r="B20" s="333"/>
      <c r="C20" s="8"/>
      <c r="D20" s="12"/>
      <c r="E20" s="167"/>
      <c r="F20" s="146"/>
      <c r="G20" s="141"/>
      <c r="H20" s="146"/>
      <c r="I20" s="141"/>
      <c r="J20" s="19"/>
      <c r="K20" s="147"/>
      <c r="L20" s="142"/>
      <c r="M20" s="19"/>
      <c r="N20" s="147"/>
      <c r="O20" s="40"/>
      <c r="P20" s="150"/>
      <c r="Q20" s="121">
        <f t="shared" si="0"/>
        <v>0</v>
      </c>
      <c r="R20" s="123"/>
    </row>
    <row r="21" spans="1:18" ht="18" customHeight="1" x14ac:dyDescent="0.2">
      <c r="A21" s="332">
        <v>12</v>
      </c>
      <c r="B21" s="333"/>
      <c r="C21" s="8"/>
      <c r="D21" s="12"/>
      <c r="E21" s="167"/>
      <c r="F21" s="146"/>
      <c r="G21" s="141"/>
      <c r="H21" s="147"/>
      <c r="I21" s="142"/>
      <c r="J21" s="19"/>
      <c r="K21" s="147"/>
      <c r="L21" s="142"/>
      <c r="M21" s="19"/>
      <c r="N21" s="147"/>
      <c r="O21" s="40"/>
      <c r="P21" s="150"/>
      <c r="Q21" s="121">
        <f t="shared" si="0"/>
        <v>0</v>
      </c>
      <c r="R21" s="123"/>
    </row>
    <row r="22" spans="1:18" ht="18" customHeight="1" x14ac:dyDescent="0.2">
      <c r="A22" s="332">
        <v>13</v>
      </c>
      <c r="B22" s="333"/>
      <c r="C22" s="8"/>
      <c r="D22" s="12"/>
      <c r="E22" s="167"/>
      <c r="F22" s="146"/>
      <c r="G22" s="141"/>
      <c r="H22" s="147"/>
      <c r="I22" s="142"/>
      <c r="J22" s="19"/>
      <c r="K22" s="147"/>
      <c r="L22" s="142"/>
      <c r="M22" s="19"/>
      <c r="N22" s="147"/>
      <c r="O22" s="40"/>
      <c r="P22" s="150"/>
      <c r="Q22" s="121">
        <f t="shared" si="0"/>
        <v>0</v>
      </c>
      <c r="R22" s="123"/>
    </row>
    <row r="23" spans="1:18" ht="18" customHeight="1" x14ac:dyDescent="0.2">
      <c r="A23" s="332">
        <v>14</v>
      </c>
      <c r="B23" s="333"/>
      <c r="C23" s="8"/>
      <c r="D23" s="12"/>
      <c r="E23" s="167"/>
      <c r="F23" s="146"/>
      <c r="G23" s="141"/>
      <c r="H23" s="147"/>
      <c r="I23" s="142"/>
      <c r="J23" s="19"/>
      <c r="K23" s="147"/>
      <c r="L23" s="142"/>
      <c r="M23" s="19"/>
      <c r="N23" s="147"/>
      <c r="O23" s="40"/>
      <c r="P23" s="150"/>
      <c r="Q23" s="121">
        <f t="shared" si="0"/>
        <v>0</v>
      </c>
      <c r="R23" s="123"/>
    </row>
    <row r="24" spans="1:18" ht="18" customHeight="1" x14ac:dyDescent="0.2">
      <c r="A24" s="332">
        <v>15</v>
      </c>
      <c r="B24" s="333"/>
      <c r="C24" s="8"/>
      <c r="D24" s="12"/>
      <c r="E24" s="167"/>
      <c r="F24" s="146"/>
      <c r="G24" s="141"/>
      <c r="H24" s="147"/>
      <c r="I24" s="142"/>
      <c r="J24" s="19"/>
      <c r="K24" s="147"/>
      <c r="L24" s="142"/>
      <c r="M24" s="19"/>
      <c r="N24" s="147"/>
      <c r="O24" s="40"/>
      <c r="P24" s="150"/>
      <c r="Q24" s="121">
        <f t="shared" si="0"/>
        <v>0</v>
      </c>
      <c r="R24" s="123"/>
    </row>
    <row r="25" spans="1:18" ht="18" customHeight="1" x14ac:dyDescent="0.2">
      <c r="A25" s="332">
        <v>16</v>
      </c>
      <c r="B25" s="333"/>
      <c r="C25" s="8"/>
      <c r="D25" s="12"/>
      <c r="E25" s="167"/>
      <c r="F25" s="146"/>
      <c r="G25" s="141"/>
      <c r="H25" s="147"/>
      <c r="I25" s="142"/>
      <c r="J25" s="19"/>
      <c r="K25" s="147"/>
      <c r="L25" s="142"/>
      <c r="M25" s="19"/>
      <c r="N25" s="147"/>
      <c r="O25" s="40"/>
      <c r="P25" s="150"/>
      <c r="Q25" s="121">
        <f t="shared" si="0"/>
        <v>0</v>
      </c>
      <c r="R25" s="123"/>
    </row>
    <row r="26" spans="1:18" ht="18" customHeight="1" x14ac:dyDescent="0.2">
      <c r="A26" s="332">
        <v>17</v>
      </c>
      <c r="B26" s="333"/>
      <c r="C26" s="8"/>
      <c r="D26" s="12"/>
      <c r="E26" s="167"/>
      <c r="F26" s="146"/>
      <c r="G26" s="141"/>
      <c r="H26" s="146"/>
      <c r="I26" s="141"/>
      <c r="J26" s="19"/>
      <c r="K26" s="146"/>
      <c r="L26" s="142"/>
      <c r="M26" s="35"/>
      <c r="N26" s="147"/>
      <c r="O26" s="40"/>
      <c r="P26" s="150"/>
      <c r="Q26" s="121">
        <f t="shared" si="0"/>
        <v>0</v>
      </c>
      <c r="R26" s="123"/>
    </row>
    <row r="27" spans="1:18" ht="18" customHeight="1" x14ac:dyDescent="0.2">
      <c r="A27" s="332">
        <v>18</v>
      </c>
      <c r="B27" s="333"/>
      <c r="C27" s="8"/>
      <c r="D27" s="12"/>
      <c r="E27" s="167"/>
      <c r="F27" s="146"/>
      <c r="G27" s="141"/>
      <c r="H27" s="146"/>
      <c r="I27" s="141"/>
      <c r="J27" s="19"/>
      <c r="K27" s="146"/>
      <c r="L27" s="142"/>
      <c r="M27" s="35"/>
      <c r="N27" s="147"/>
      <c r="O27" s="40"/>
      <c r="P27" s="150"/>
      <c r="Q27" s="121">
        <f t="shared" si="0"/>
        <v>0</v>
      </c>
      <c r="R27" s="123"/>
    </row>
    <row r="28" spans="1:18" ht="18" customHeight="1" x14ac:dyDescent="0.2">
      <c r="A28" s="332">
        <v>19</v>
      </c>
      <c r="B28" s="333"/>
      <c r="C28" s="8"/>
      <c r="D28" s="12"/>
      <c r="E28" s="167"/>
      <c r="F28" s="146"/>
      <c r="G28" s="141"/>
      <c r="H28" s="146"/>
      <c r="I28" s="141"/>
      <c r="J28" s="19"/>
      <c r="K28" s="146"/>
      <c r="L28" s="142"/>
      <c r="M28" s="35"/>
      <c r="N28" s="147"/>
      <c r="O28" s="40"/>
      <c r="P28" s="150"/>
      <c r="Q28" s="121">
        <f t="shared" si="0"/>
        <v>0</v>
      </c>
      <c r="R28" s="123"/>
    </row>
    <row r="29" spans="1:18" ht="18" customHeight="1" x14ac:dyDescent="0.2">
      <c r="A29" s="332">
        <v>20</v>
      </c>
      <c r="B29" s="333"/>
      <c r="C29" s="8"/>
      <c r="D29" s="12"/>
      <c r="E29" s="167"/>
      <c r="F29" s="146"/>
      <c r="G29" s="141"/>
      <c r="H29" s="146"/>
      <c r="I29" s="141"/>
      <c r="J29" s="19"/>
      <c r="K29" s="147"/>
      <c r="L29" s="142"/>
      <c r="M29" s="19"/>
      <c r="N29" s="147"/>
      <c r="O29" s="40"/>
      <c r="P29" s="150"/>
      <c r="Q29" s="121">
        <f t="shared" si="0"/>
        <v>0</v>
      </c>
      <c r="R29" s="123"/>
    </row>
    <row r="30" spans="1:18" ht="18" customHeight="1" x14ac:dyDescent="0.2">
      <c r="A30" s="332">
        <v>21</v>
      </c>
      <c r="B30" s="333"/>
      <c r="C30" s="8"/>
      <c r="D30" s="12"/>
      <c r="E30" s="167"/>
      <c r="F30" s="146"/>
      <c r="G30" s="141"/>
      <c r="H30" s="146"/>
      <c r="I30" s="141"/>
      <c r="J30" s="19"/>
      <c r="K30" s="147"/>
      <c r="L30" s="142"/>
      <c r="M30" s="19"/>
      <c r="N30" s="147"/>
      <c r="O30" s="40"/>
      <c r="P30" s="150"/>
      <c r="Q30" s="121">
        <f t="shared" si="0"/>
        <v>0</v>
      </c>
      <c r="R30" s="123"/>
    </row>
    <row r="31" spans="1:18" ht="18" customHeight="1" x14ac:dyDescent="0.2">
      <c r="A31" s="332">
        <v>22</v>
      </c>
      <c r="B31" s="333"/>
      <c r="C31" s="8"/>
      <c r="D31" s="12"/>
      <c r="E31" s="167"/>
      <c r="F31" s="146"/>
      <c r="G31" s="141"/>
      <c r="H31" s="146"/>
      <c r="I31" s="141"/>
      <c r="J31" s="19"/>
      <c r="K31" s="147"/>
      <c r="L31" s="142"/>
      <c r="M31" s="19"/>
      <c r="N31" s="147"/>
      <c r="O31" s="40"/>
      <c r="P31" s="150"/>
      <c r="Q31" s="121">
        <f t="shared" si="0"/>
        <v>0</v>
      </c>
      <c r="R31" s="123"/>
    </row>
    <row r="32" spans="1:18" ht="18" customHeight="1" x14ac:dyDescent="0.2">
      <c r="A32" s="332">
        <v>23</v>
      </c>
      <c r="B32" s="333"/>
      <c r="C32" s="8"/>
      <c r="D32" s="12"/>
      <c r="E32" s="167"/>
      <c r="F32" s="146"/>
      <c r="G32" s="141"/>
      <c r="H32" s="146"/>
      <c r="I32" s="141"/>
      <c r="J32" s="19"/>
      <c r="K32" s="147"/>
      <c r="L32" s="142"/>
      <c r="M32" s="19"/>
      <c r="N32" s="147"/>
      <c r="O32" s="40"/>
      <c r="P32" s="150"/>
      <c r="Q32" s="121">
        <f t="shared" si="0"/>
        <v>0</v>
      </c>
      <c r="R32" s="123"/>
    </row>
    <row r="33" spans="1:18" ht="18" customHeight="1" x14ac:dyDescent="0.2">
      <c r="A33" s="332">
        <v>24</v>
      </c>
      <c r="B33" s="333"/>
      <c r="C33" s="8"/>
      <c r="D33" s="12"/>
      <c r="E33" s="167"/>
      <c r="F33" s="146"/>
      <c r="G33" s="141"/>
      <c r="H33" s="146"/>
      <c r="I33" s="141"/>
      <c r="J33" s="19"/>
      <c r="K33" s="147"/>
      <c r="L33" s="142"/>
      <c r="M33" s="19"/>
      <c r="N33" s="147"/>
      <c r="O33" s="40"/>
      <c r="P33" s="150"/>
      <c r="Q33" s="121">
        <f t="shared" si="0"/>
        <v>0</v>
      </c>
      <c r="R33" s="123"/>
    </row>
    <row r="34" spans="1:18" ht="18" customHeight="1" x14ac:dyDescent="0.2">
      <c r="A34" s="332">
        <v>25</v>
      </c>
      <c r="B34" s="333"/>
      <c r="C34" s="8"/>
      <c r="D34" s="12"/>
      <c r="E34" s="167"/>
      <c r="F34" s="146"/>
      <c r="G34" s="141"/>
      <c r="H34" s="146"/>
      <c r="I34" s="141"/>
      <c r="J34" s="19"/>
      <c r="K34" s="147"/>
      <c r="L34" s="142"/>
      <c r="M34" s="19"/>
      <c r="N34" s="147"/>
      <c r="O34" s="40"/>
      <c r="P34" s="150"/>
      <c r="Q34" s="121">
        <f t="shared" si="0"/>
        <v>0</v>
      </c>
      <c r="R34" s="123"/>
    </row>
    <row r="35" spans="1:18" ht="18" customHeight="1" x14ac:dyDescent="0.2">
      <c r="A35" s="332">
        <v>26</v>
      </c>
      <c r="B35" s="333"/>
      <c r="C35" s="8"/>
      <c r="D35" s="12"/>
      <c r="E35" s="167"/>
      <c r="F35" s="146"/>
      <c r="G35" s="141"/>
      <c r="H35" s="146"/>
      <c r="I35" s="141"/>
      <c r="J35" s="19"/>
      <c r="K35" s="147"/>
      <c r="L35" s="142"/>
      <c r="M35" s="19"/>
      <c r="N35" s="147"/>
      <c r="O35" s="40"/>
      <c r="P35" s="150"/>
      <c r="Q35" s="121">
        <f t="shared" si="0"/>
        <v>0</v>
      </c>
      <c r="R35" s="123"/>
    </row>
    <row r="36" spans="1:18" ht="18" customHeight="1" x14ac:dyDescent="0.2">
      <c r="A36" s="332">
        <v>27</v>
      </c>
      <c r="B36" s="333"/>
      <c r="C36" s="8"/>
      <c r="D36" s="12"/>
      <c r="E36" s="167"/>
      <c r="F36" s="146"/>
      <c r="G36" s="141"/>
      <c r="H36" s="146"/>
      <c r="I36" s="141"/>
      <c r="J36" s="19"/>
      <c r="K36" s="147"/>
      <c r="L36" s="142"/>
      <c r="M36" s="19"/>
      <c r="N36" s="147"/>
      <c r="O36" s="40"/>
      <c r="P36" s="150"/>
      <c r="Q36" s="121">
        <f t="shared" si="0"/>
        <v>0</v>
      </c>
      <c r="R36" s="123"/>
    </row>
    <row r="37" spans="1:18" ht="18" customHeight="1" x14ac:dyDescent="0.2">
      <c r="A37" s="332">
        <v>28</v>
      </c>
      <c r="B37" s="333"/>
      <c r="C37" s="8"/>
      <c r="D37" s="12"/>
      <c r="E37" s="167"/>
      <c r="F37" s="146"/>
      <c r="G37" s="141"/>
      <c r="H37" s="146"/>
      <c r="I37" s="141"/>
      <c r="J37" s="19"/>
      <c r="K37" s="147"/>
      <c r="L37" s="142"/>
      <c r="M37" s="19"/>
      <c r="N37" s="147"/>
      <c r="O37" s="40"/>
      <c r="P37" s="150"/>
      <c r="Q37" s="121">
        <f t="shared" si="0"/>
        <v>0</v>
      </c>
      <c r="R37" s="123"/>
    </row>
    <row r="38" spans="1:18" ht="18" customHeight="1" x14ac:dyDescent="0.2">
      <c r="A38" s="332">
        <v>29</v>
      </c>
      <c r="B38" s="333"/>
      <c r="C38" s="8"/>
      <c r="D38" s="12"/>
      <c r="E38" s="167"/>
      <c r="F38" s="146"/>
      <c r="G38" s="141"/>
      <c r="H38" s="146"/>
      <c r="I38" s="141"/>
      <c r="J38" s="19"/>
      <c r="K38" s="147"/>
      <c r="L38" s="142"/>
      <c r="M38" s="19"/>
      <c r="N38" s="147"/>
      <c r="O38" s="40"/>
      <c r="P38" s="150"/>
      <c r="Q38" s="121">
        <f t="shared" si="0"/>
        <v>0</v>
      </c>
      <c r="R38" s="123"/>
    </row>
    <row r="39" spans="1:18" ht="18" customHeight="1" x14ac:dyDescent="0.2">
      <c r="A39" s="332">
        <v>30</v>
      </c>
      <c r="B39" s="333"/>
      <c r="C39" s="8"/>
      <c r="D39" s="12"/>
      <c r="E39" s="167"/>
      <c r="F39" s="146"/>
      <c r="G39" s="141"/>
      <c r="H39" s="146"/>
      <c r="I39" s="141"/>
      <c r="J39" s="19"/>
      <c r="K39" s="147"/>
      <c r="L39" s="142"/>
      <c r="M39" s="19"/>
      <c r="N39" s="147"/>
      <c r="O39" s="40"/>
      <c r="P39" s="150"/>
      <c r="Q39" s="121">
        <f t="shared" si="0"/>
        <v>0</v>
      </c>
      <c r="R39" s="123"/>
    </row>
    <row r="40" spans="1:18" ht="18" customHeight="1" x14ac:dyDescent="0.2">
      <c r="A40" s="332">
        <v>31</v>
      </c>
      <c r="B40" s="333"/>
      <c r="C40" s="8"/>
      <c r="D40" s="12"/>
      <c r="E40" s="167"/>
      <c r="F40" s="146"/>
      <c r="G40" s="141"/>
      <c r="H40" s="146"/>
      <c r="I40" s="141"/>
      <c r="J40" s="19"/>
      <c r="K40" s="147"/>
      <c r="L40" s="142"/>
      <c r="M40" s="19"/>
      <c r="N40" s="147"/>
      <c r="O40" s="40"/>
      <c r="P40" s="150"/>
      <c r="Q40" s="121">
        <f t="shared" si="0"/>
        <v>0</v>
      </c>
      <c r="R40" s="123"/>
    </row>
    <row r="41" spans="1:18" ht="18" customHeight="1" x14ac:dyDescent="0.2">
      <c r="A41" s="332">
        <v>32</v>
      </c>
      <c r="B41" s="333"/>
      <c r="C41" s="8"/>
      <c r="D41" s="12"/>
      <c r="E41" s="167"/>
      <c r="F41" s="146"/>
      <c r="G41" s="141"/>
      <c r="H41" s="146"/>
      <c r="I41" s="141"/>
      <c r="J41" s="19"/>
      <c r="K41" s="147"/>
      <c r="L41" s="142"/>
      <c r="M41" s="19"/>
      <c r="N41" s="147"/>
      <c r="O41" s="40"/>
      <c r="P41" s="150"/>
      <c r="Q41" s="121">
        <f t="shared" si="0"/>
        <v>0</v>
      </c>
      <c r="R41" s="123"/>
    </row>
    <row r="42" spans="1:18" ht="18" customHeight="1" x14ac:dyDescent="0.2">
      <c r="A42" s="332">
        <v>33</v>
      </c>
      <c r="B42" s="333"/>
      <c r="C42" s="8"/>
      <c r="D42" s="12"/>
      <c r="E42" s="167"/>
      <c r="F42" s="146"/>
      <c r="G42" s="141"/>
      <c r="H42" s="146"/>
      <c r="I42" s="141"/>
      <c r="J42" s="19"/>
      <c r="K42" s="147"/>
      <c r="L42" s="142"/>
      <c r="M42" s="19"/>
      <c r="N42" s="147"/>
      <c r="O42" s="40"/>
      <c r="P42" s="150"/>
      <c r="Q42" s="121">
        <f t="shared" si="0"/>
        <v>0</v>
      </c>
      <c r="R42" s="123"/>
    </row>
    <row r="43" spans="1:18" ht="18" customHeight="1" x14ac:dyDescent="0.2">
      <c r="A43" s="332">
        <v>34</v>
      </c>
      <c r="B43" s="333"/>
      <c r="C43" s="8"/>
      <c r="D43" s="12"/>
      <c r="E43" s="167"/>
      <c r="F43" s="146"/>
      <c r="G43" s="141"/>
      <c r="H43" s="146"/>
      <c r="I43" s="141"/>
      <c r="J43" s="19"/>
      <c r="K43" s="147"/>
      <c r="L43" s="142"/>
      <c r="M43" s="19"/>
      <c r="N43" s="147"/>
      <c r="O43" s="40"/>
      <c r="P43" s="150"/>
      <c r="Q43" s="121">
        <f t="shared" si="0"/>
        <v>0</v>
      </c>
      <c r="R43" s="123"/>
    </row>
    <row r="44" spans="1:18" ht="18" customHeight="1" x14ac:dyDescent="0.2">
      <c r="A44" s="332">
        <v>35</v>
      </c>
      <c r="B44" s="333"/>
      <c r="C44" s="8"/>
      <c r="D44" s="12"/>
      <c r="E44" s="167"/>
      <c r="F44" s="146"/>
      <c r="G44" s="141"/>
      <c r="H44" s="146"/>
      <c r="I44" s="141"/>
      <c r="J44" s="19"/>
      <c r="K44" s="147"/>
      <c r="L44" s="142"/>
      <c r="M44" s="19"/>
      <c r="N44" s="147"/>
      <c r="O44" s="40"/>
      <c r="P44" s="150"/>
      <c r="Q44" s="121">
        <f t="shared" si="0"/>
        <v>0</v>
      </c>
      <c r="R44" s="123"/>
    </row>
    <row r="45" spans="1:18" ht="18" customHeight="1" x14ac:dyDescent="0.2">
      <c r="A45" s="332">
        <v>36</v>
      </c>
      <c r="B45" s="333"/>
      <c r="C45" s="8"/>
      <c r="D45" s="12"/>
      <c r="E45" s="167"/>
      <c r="F45" s="146"/>
      <c r="G45" s="141"/>
      <c r="H45" s="147"/>
      <c r="I45" s="142"/>
      <c r="J45" s="19"/>
      <c r="K45" s="147"/>
      <c r="L45" s="142"/>
      <c r="M45" s="19"/>
      <c r="N45" s="147"/>
      <c r="O45" s="40"/>
      <c r="P45" s="150"/>
      <c r="Q45" s="121">
        <f t="shared" si="0"/>
        <v>0</v>
      </c>
      <c r="R45" s="123"/>
    </row>
    <row r="46" spans="1:18" ht="18" customHeight="1" x14ac:dyDescent="0.2">
      <c r="A46" s="332">
        <v>37</v>
      </c>
      <c r="B46" s="333"/>
      <c r="C46" s="8"/>
      <c r="D46" s="12"/>
      <c r="E46" s="167"/>
      <c r="F46" s="146"/>
      <c r="G46" s="141"/>
      <c r="H46" s="146"/>
      <c r="I46" s="141"/>
      <c r="J46" s="19"/>
      <c r="K46" s="147"/>
      <c r="L46" s="142"/>
      <c r="M46" s="19"/>
      <c r="N46" s="147"/>
      <c r="O46" s="40"/>
      <c r="P46" s="150"/>
      <c r="Q46" s="121">
        <f t="shared" si="0"/>
        <v>0</v>
      </c>
      <c r="R46" s="123"/>
    </row>
    <row r="47" spans="1:18" ht="18" customHeight="1" x14ac:dyDescent="0.2">
      <c r="A47" s="332">
        <v>38</v>
      </c>
      <c r="B47" s="333"/>
      <c r="C47" s="8"/>
      <c r="D47" s="12"/>
      <c r="E47" s="167"/>
      <c r="F47" s="146"/>
      <c r="G47" s="141"/>
      <c r="H47" s="146"/>
      <c r="I47" s="141"/>
      <c r="J47" s="19"/>
      <c r="K47" s="147"/>
      <c r="L47" s="142"/>
      <c r="M47" s="19"/>
      <c r="N47" s="147"/>
      <c r="O47" s="40"/>
      <c r="P47" s="150"/>
      <c r="Q47" s="121">
        <f t="shared" si="0"/>
        <v>0</v>
      </c>
      <c r="R47" s="123"/>
    </row>
    <row r="48" spans="1:18" ht="18" customHeight="1" x14ac:dyDescent="0.2">
      <c r="A48" s="332">
        <v>39</v>
      </c>
      <c r="B48" s="333"/>
      <c r="C48" s="8"/>
      <c r="D48" s="12"/>
      <c r="E48" s="167"/>
      <c r="F48" s="146"/>
      <c r="G48" s="142"/>
      <c r="H48" s="147"/>
      <c r="I48" s="142"/>
      <c r="J48" s="19"/>
      <c r="K48" s="147"/>
      <c r="L48" s="142"/>
      <c r="M48" s="19"/>
      <c r="N48" s="147"/>
      <c r="O48" s="40"/>
      <c r="P48" s="150"/>
      <c r="Q48" s="121">
        <f t="shared" si="0"/>
        <v>0</v>
      </c>
      <c r="R48" s="123"/>
    </row>
    <row r="49" spans="1:18" ht="18" customHeight="1" x14ac:dyDescent="0.2">
      <c r="A49" s="332">
        <v>40</v>
      </c>
      <c r="B49" s="333"/>
      <c r="C49" s="8"/>
      <c r="D49" s="12"/>
      <c r="E49" s="167"/>
      <c r="F49" s="146"/>
      <c r="G49" s="142"/>
      <c r="H49" s="147"/>
      <c r="I49" s="142"/>
      <c r="J49" s="19"/>
      <c r="K49" s="147"/>
      <c r="L49" s="142"/>
      <c r="M49" s="19"/>
      <c r="N49" s="147"/>
      <c r="O49" s="40"/>
      <c r="P49" s="150"/>
      <c r="Q49" s="121">
        <f t="shared" si="0"/>
        <v>0</v>
      </c>
      <c r="R49" s="123"/>
    </row>
    <row r="50" spans="1:18" ht="18" customHeight="1" x14ac:dyDescent="0.2">
      <c r="A50" s="332">
        <v>41</v>
      </c>
      <c r="B50" s="333"/>
      <c r="C50" s="8"/>
      <c r="D50" s="12"/>
      <c r="E50" s="167"/>
      <c r="F50" s="146"/>
      <c r="G50" s="142"/>
      <c r="H50" s="147"/>
      <c r="I50" s="142"/>
      <c r="J50" s="19"/>
      <c r="K50" s="147"/>
      <c r="L50" s="142"/>
      <c r="M50" s="19"/>
      <c r="N50" s="147"/>
      <c r="O50" s="40"/>
      <c r="P50" s="150"/>
      <c r="Q50" s="121">
        <f t="shared" si="0"/>
        <v>0</v>
      </c>
      <c r="R50" s="123"/>
    </row>
    <row r="51" spans="1:18" ht="18" customHeight="1" x14ac:dyDescent="0.2">
      <c r="A51" s="332">
        <v>42</v>
      </c>
      <c r="B51" s="333"/>
      <c r="C51" s="8"/>
      <c r="D51" s="8"/>
      <c r="E51" s="167"/>
      <c r="F51" s="146"/>
      <c r="G51" s="142"/>
      <c r="H51" s="147"/>
      <c r="I51" s="142"/>
      <c r="J51" s="19"/>
      <c r="K51" s="147"/>
      <c r="L51" s="142"/>
      <c r="M51" s="19"/>
      <c r="N51" s="147"/>
      <c r="O51" s="40"/>
      <c r="P51" s="150"/>
      <c r="Q51" s="121">
        <f t="shared" si="0"/>
        <v>0</v>
      </c>
      <c r="R51" s="123"/>
    </row>
    <row r="52" spans="1:18" ht="18" customHeight="1" x14ac:dyDescent="0.2">
      <c r="A52" s="332">
        <v>43</v>
      </c>
      <c r="B52" s="333"/>
      <c r="C52" s="8"/>
      <c r="D52" s="8"/>
      <c r="E52" s="167"/>
      <c r="F52" s="146"/>
      <c r="G52" s="142"/>
      <c r="H52" s="147"/>
      <c r="I52" s="142"/>
      <c r="J52" s="19"/>
      <c r="K52" s="147"/>
      <c r="L52" s="142"/>
      <c r="M52" s="19"/>
      <c r="N52" s="147"/>
      <c r="O52" s="40"/>
      <c r="P52" s="150"/>
      <c r="Q52" s="121">
        <f t="shared" si="0"/>
        <v>0</v>
      </c>
      <c r="R52" s="123"/>
    </row>
    <row r="53" spans="1:18" ht="18" customHeight="1" x14ac:dyDescent="0.2">
      <c r="A53" s="332">
        <v>44</v>
      </c>
      <c r="B53" s="333"/>
      <c r="C53" s="8"/>
      <c r="D53" s="8"/>
      <c r="E53" s="167"/>
      <c r="F53" s="146"/>
      <c r="G53" s="142"/>
      <c r="H53" s="147"/>
      <c r="I53" s="142"/>
      <c r="J53" s="19"/>
      <c r="K53" s="147"/>
      <c r="L53" s="142"/>
      <c r="M53" s="19"/>
      <c r="N53" s="147"/>
      <c r="O53" s="40"/>
      <c r="P53" s="150"/>
      <c r="Q53" s="121">
        <f t="shared" si="0"/>
        <v>0</v>
      </c>
      <c r="R53" s="123"/>
    </row>
    <row r="54" spans="1:18" ht="18" customHeight="1" x14ac:dyDescent="0.2">
      <c r="A54" s="332">
        <v>45</v>
      </c>
      <c r="B54" s="333"/>
      <c r="C54" s="8"/>
      <c r="D54" s="8"/>
      <c r="E54" s="167"/>
      <c r="F54" s="146"/>
      <c r="G54" s="142"/>
      <c r="H54" s="147"/>
      <c r="I54" s="142"/>
      <c r="J54" s="19"/>
      <c r="K54" s="147"/>
      <c r="L54" s="142"/>
      <c r="M54" s="19"/>
      <c r="N54" s="147"/>
      <c r="O54" s="40"/>
      <c r="P54" s="150"/>
      <c r="Q54" s="121">
        <f t="shared" si="0"/>
        <v>0</v>
      </c>
      <c r="R54" s="123"/>
    </row>
    <row r="55" spans="1:18" ht="18" customHeight="1" x14ac:dyDescent="0.2">
      <c r="A55" s="332">
        <v>46</v>
      </c>
      <c r="B55" s="333"/>
      <c r="C55" s="8"/>
      <c r="D55" s="8"/>
      <c r="E55" s="167"/>
      <c r="F55" s="146"/>
      <c r="G55" s="142"/>
      <c r="H55" s="147"/>
      <c r="I55" s="142"/>
      <c r="J55" s="19"/>
      <c r="K55" s="147"/>
      <c r="L55" s="142"/>
      <c r="M55" s="19"/>
      <c r="N55" s="147"/>
      <c r="O55" s="40"/>
      <c r="P55" s="150"/>
      <c r="Q55" s="121">
        <f t="shared" si="0"/>
        <v>0</v>
      </c>
      <c r="R55" s="123"/>
    </row>
    <row r="56" spans="1:18" ht="18" customHeight="1" x14ac:dyDescent="0.2">
      <c r="A56" s="332">
        <v>47</v>
      </c>
      <c r="B56" s="333"/>
      <c r="C56" s="8"/>
      <c r="D56" s="8"/>
      <c r="E56" s="167"/>
      <c r="F56" s="146"/>
      <c r="G56" s="142"/>
      <c r="H56" s="147"/>
      <c r="I56" s="142"/>
      <c r="J56" s="19"/>
      <c r="K56" s="147"/>
      <c r="L56" s="142"/>
      <c r="M56" s="19"/>
      <c r="N56" s="147"/>
      <c r="O56" s="40"/>
      <c r="P56" s="150"/>
      <c r="Q56" s="121">
        <f t="shared" si="0"/>
        <v>0</v>
      </c>
      <c r="R56" s="123"/>
    </row>
    <row r="57" spans="1:18" ht="18" customHeight="1" x14ac:dyDescent="0.2">
      <c r="A57" s="332">
        <v>48</v>
      </c>
      <c r="B57" s="333"/>
      <c r="C57" s="8"/>
      <c r="D57" s="8"/>
      <c r="E57" s="167"/>
      <c r="F57" s="146"/>
      <c r="G57" s="142"/>
      <c r="H57" s="147"/>
      <c r="I57" s="142"/>
      <c r="J57" s="19"/>
      <c r="K57" s="147"/>
      <c r="L57" s="142"/>
      <c r="M57" s="19"/>
      <c r="N57" s="147"/>
      <c r="O57" s="40"/>
      <c r="P57" s="150"/>
      <c r="Q57" s="121">
        <f t="shared" si="0"/>
        <v>0</v>
      </c>
      <c r="R57" s="123"/>
    </row>
    <row r="58" spans="1:18" ht="18" customHeight="1" x14ac:dyDescent="0.2">
      <c r="A58" s="332">
        <v>49</v>
      </c>
      <c r="B58" s="333"/>
      <c r="C58" s="8"/>
      <c r="D58" s="8"/>
      <c r="E58" s="167"/>
      <c r="F58" s="146"/>
      <c r="G58" s="142"/>
      <c r="H58" s="147"/>
      <c r="I58" s="142"/>
      <c r="J58" s="19"/>
      <c r="K58" s="147"/>
      <c r="L58" s="142"/>
      <c r="M58" s="19"/>
      <c r="N58" s="147"/>
      <c r="O58" s="40"/>
      <c r="P58" s="150"/>
      <c r="Q58" s="121">
        <f t="shared" si="0"/>
        <v>0</v>
      </c>
      <c r="R58" s="123"/>
    </row>
    <row r="59" spans="1:18" ht="18" customHeight="1" x14ac:dyDescent="0.2">
      <c r="A59" s="332">
        <v>50</v>
      </c>
      <c r="B59" s="333"/>
      <c r="C59" s="8"/>
      <c r="D59" s="8"/>
      <c r="E59" s="167"/>
      <c r="F59" s="146"/>
      <c r="G59" s="142"/>
      <c r="H59" s="147"/>
      <c r="I59" s="142"/>
      <c r="J59" s="19"/>
      <c r="K59" s="147"/>
      <c r="L59" s="142"/>
      <c r="M59" s="19"/>
      <c r="N59" s="147"/>
      <c r="O59" s="40"/>
      <c r="P59" s="150"/>
      <c r="Q59" s="121">
        <f t="shared" si="0"/>
        <v>0</v>
      </c>
      <c r="R59" s="123"/>
    </row>
    <row r="60" spans="1:18" ht="18" customHeight="1" x14ac:dyDescent="0.2">
      <c r="A60" s="332">
        <v>51</v>
      </c>
      <c r="B60" s="333"/>
      <c r="C60" s="8"/>
      <c r="D60" s="8"/>
      <c r="E60" s="167"/>
      <c r="F60" s="146"/>
      <c r="G60" s="142"/>
      <c r="H60" s="147"/>
      <c r="I60" s="142"/>
      <c r="J60" s="19"/>
      <c r="K60" s="147"/>
      <c r="L60" s="142"/>
      <c r="M60" s="19"/>
      <c r="N60" s="147"/>
      <c r="O60" s="40"/>
      <c r="P60" s="150"/>
      <c r="Q60" s="121">
        <f t="shared" si="0"/>
        <v>0</v>
      </c>
      <c r="R60" s="123"/>
    </row>
    <row r="61" spans="1:18" ht="18" customHeight="1" x14ac:dyDescent="0.2">
      <c r="A61" s="332">
        <v>52</v>
      </c>
      <c r="B61" s="333"/>
      <c r="C61" s="8"/>
      <c r="D61" s="8"/>
      <c r="E61" s="167"/>
      <c r="F61" s="146"/>
      <c r="G61" s="142"/>
      <c r="H61" s="147"/>
      <c r="I61" s="142"/>
      <c r="J61" s="19"/>
      <c r="K61" s="147"/>
      <c r="L61" s="142"/>
      <c r="M61" s="19"/>
      <c r="N61" s="147"/>
      <c r="O61" s="40"/>
      <c r="P61" s="150"/>
      <c r="Q61" s="121">
        <f t="shared" si="0"/>
        <v>0</v>
      </c>
      <c r="R61" s="123"/>
    </row>
    <row r="62" spans="1:18" ht="18" customHeight="1" x14ac:dyDescent="0.2">
      <c r="A62" s="332">
        <v>53</v>
      </c>
      <c r="B62" s="333"/>
      <c r="C62" s="8"/>
      <c r="D62" s="8"/>
      <c r="E62" s="167"/>
      <c r="F62" s="146"/>
      <c r="G62" s="142"/>
      <c r="H62" s="147"/>
      <c r="I62" s="142"/>
      <c r="J62" s="19"/>
      <c r="K62" s="147"/>
      <c r="L62" s="142"/>
      <c r="M62" s="19"/>
      <c r="N62" s="147"/>
      <c r="O62" s="40"/>
      <c r="P62" s="150"/>
      <c r="Q62" s="121">
        <f t="shared" si="0"/>
        <v>0</v>
      </c>
      <c r="R62" s="123"/>
    </row>
    <row r="63" spans="1:18" ht="18" customHeight="1" x14ac:dyDescent="0.2">
      <c r="A63" s="332">
        <v>54</v>
      </c>
      <c r="B63" s="333"/>
      <c r="C63" s="8"/>
      <c r="D63" s="8"/>
      <c r="E63" s="167"/>
      <c r="F63" s="146"/>
      <c r="G63" s="142"/>
      <c r="H63" s="147"/>
      <c r="I63" s="142"/>
      <c r="J63" s="19"/>
      <c r="K63" s="147"/>
      <c r="L63" s="142"/>
      <c r="M63" s="19"/>
      <c r="N63" s="147"/>
      <c r="O63" s="40"/>
      <c r="P63" s="150"/>
      <c r="Q63" s="121">
        <f t="shared" si="0"/>
        <v>0</v>
      </c>
      <c r="R63" s="123"/>
    </row>
    <row r="64" spans="1:18" ht="18" customHeight="1" x14ac:dyDescent="0.2">
      <c r="A64" s="332">
        <v>55</v>
      </c>
      <c r="B64" s="333"/>
      <c r="C64" s="8"/>
      <c r="D64" s="8"/>
      <c r="E64" s="167"/>
      <c r="F64" s="146"/>
      <c r="G64" s="142"/>
      <c r="H64" s="147"/>
      <c r="I64" s="142"/>
      <c r="J64" s="19"/>
      <c r="K64" s="147"/>
      <c r="L64" s="142"/>
      <c r="M64" s="19"/>
      <c r="N64" s="147"/>
      <c r="O64" s="40"/>
      <c r="P64" s="150"/>
      <c r="Q64" s="121">
        <f t="shared" si="0"/>
        <v>0</v>
      </c>
      <c r="R64" s="123"/>
    </row>
    <row r="65" spans="1:18" ht="18" customHeight="1" x14ac:dyDescent="0.2">
      <c r="A65" s="332">
        <v>56</v>
      </c>
      <c r="B65" s="333"/>
      <c r="C65" s="8"/>
      <c r="D65" s="8"/>
      <c r="E65" s="167"/>
      <c r="F65" s="146"/>
      <c r="G65" s="142"/>
      <c r="H65" s="147"/>
      <c r="I65" s="142"/>
      <c r="J65" s="19"/>
      <c r="K65" s="147"/>
      <c r="L65" s="142"/>
      <c r="M65" s="19"/>
      <c r="N65" s="147"/>
      <c r="O65" s="40"/>
      <c r="P65" s="150"/>
      <c r="Q65" s="121">
        <f t="shared" si="0"/>
        <v>0</v>
      </c>
      <c r="R65" s="123"/>
    </row>
    <row r="66" spans="1:18" ht="18" customHeight="1" x14ac:dyDescent="0.2">
      <c r="A66" s="332">
        <v>57</v>
      </c>
      <c r="B66" s="333"/>
      <c r="C66" s="8"/>
      <c r="D66" s="8"/>
      <c r="E66" s="167"/>
      <c r="F66" s="146"/>
      <c r="G66" s="142"/>
      <c r="H66" s="147"/>
      <c r="I66" s="142"/>
      <c r="J66" s="19"/>
      <c r="K66" s="147"/>
      <c r="L66" s="142"/>
      <c r="M66" s="19"/>
      <c r="N66" s="147"/>
      <c r="O66" s="40"/>
      <c r="P66" s="150"/>
      <c r="Q66" s="121">
        <f t="shared" si="0"/>
        <v>0</v>
      </c>
      <c r="R66" s="123"/>
    </row>
    <row r="67" spans="1:18" ht="18" hidden="1" customHeight="1" x14ac:dyDescent="0.2">
      <c r="A67" s="332">
        <v>58</v>
      </c>
      <c r="B67" s="333"/>
      <c r="C67" s="8"/>
      <c r="D67" s="8"/>
      <c r="E67" s="167"/>
      <c r="F67" s="146"/>
      <c r="G67" s="142"/>
      <c r="H67" s="147"/>
      <c r="I67" s="142"/>
      <c r="J67" s="19"/>
      <c r="K67" s="147"/>
      <c r="L67" s="142"/>
      <c r="M67" s="19"/>
      <c r="N67" s="147"/>
      <c r="O67" s="40"/>
      <c r="P67" s="150"/>
      <c r="Q67" s="121">
        <f t="shared" si="0"/>
        <v>0</v>
      </c>
      <c r="R67" s="123"/>
    </row>
    <row r="68" spans="1:18" ht="18" hidden="1" customHeight="1" x14ac:dyDescent="0.2">
      <c r="A68" s="332">
        <v>59</v>
      </c>
      <c r="B68" s="333"/>
      <c r="C68" s="8"/>
      <c r="D68" s="8"/>
      <c r="E68" s="167"/>
      <c r="F68" s="146"/>
      <c r="G68" s="142"/>
      <c r="H68" s="147"/>
      <c r="I68" s="142"/>
      <c r="J68" s="19"/>
      <c r="K68" s="147"/>
      <c r="L68" s="142"/>
      <c r="M68" s="19"/>
      <c r="N68" s="147"/>
      <c r="O68" s="40"/>
      <c r="P68" s="150"/>
      <c r="Q68" s="121">
        <f t="shared" si="0"/>
        <v>0</v>
      </c>
      <c r="R68" s="123"/>
    </row>
    <row r="69" spans="1:18" ht="18" hidden="1" customHeight="1" x14ac:dyDescent="0.2">
      <c r="A69" s="332">
        <v>60</v>
      </c>
      <c r="B69" s="333"/>
      <c r="C69" s="8"/>
      <c r="D69" s="8"/>
      <c r="E69" s="167"/>
      <c r="F69" s="146"/>
      <c r="G69" s="142"/>
      <c r="H69" s="147"/>
      <c r="I69" s="142"/>
      <c r="J69" s="19"/>
      <c r="K69" s="147"/>
      <c r="L69" s="142"/>
      <c r="M69" s="19"/>
      <c r="N69" s="147"/>
      <c r="O69" s="40"/>
      <c r="P69" s="150"/>
      <c r="Q69" s="121">
        <f t="shared" si="0"/>
        <v>0</v>
      </c>
      <c r="R69" s="123"/>
    </row>
    <row r="70" spans="1:18" ht="18" hidden="1" customHeight="1" x14ac:dyDescent="0.2">
      <c r="A70" s="332">
        <v>61</v>
      </c>
      <c r="B70" s="333"/>
      <c r="C70" s="8"/>
      <c r="D70" s="8"/>
      <c r="E70" s="167"/>
      <c r="F70" s="146"/>
      <c r="G70" s="142"/>
      <c r="H70" s="147"/>
      <c r="I70" s="142"/>
      <c r="J70" s="19"/>
      <c r="K70" s="147"/>
      <c r="L70" s="142"/>
      <c r="M70" s="19"/>
      <c r="N70" s="147"/>
      <c r="O70" s="40"/>
      <c r="P70" s="150"/>
      <c r="Q70" s="121">
        <f t="shared" si="0"/>
        <v>0</v>
      </c>
      <c r="R70" s="123"/>
    </row>
    <row r="71" spans="1:18" ht="18" hidden="1" customHeight="1" x14ac:dyDescent="0.2">
      <c r="A71" s="332">
        <v>62</v>
      </c>
      <c r="B71" s="333"/>
      <c r="C71" s="8"/>
      <c r="D71" s="8"/>
      <c r="E71" s="167"/>
      <c r="F71" s="146"/>
      <c r="G71" s="142"/>
      <c r="H71" s="147"/>
      <c r="I71" s="142"/>
      <c r="J71" s="19"/>
      <c r="K71" s="147"/>
      <c r="L71" s="142"/>
      <c r="M71" s="19"/>
      <c r="N71" s="147"/>
      <c r="O71" s="40"/>
      <c r="P71" s="150"/>
      <c r="Q71" s="121">
        <f t="shared" si="0"/>
        <v>0</v>
      </c>
      <c r="R71" s="123"/>
    </row>
    <row r="72" spans="1:18" ht="18" hidden="1" customHeight="1" x14ac:dyDescent="0.2">
      <c r="A72" s="332">
        <v>63</v>
      </c>
      <c r="B72" s="333"/>
      <c r="C72" s="8"/>
      <c r="D72" s="8"/>
      <c r="E72" s="167"/>
      <c r="F72" s="146"/>
      <c r="G72" s="142"/>
      <c r="H72" s="147"/>
      <c r="I72" s="142"/>
      <c r="J72" s="19"/>
      <c r="K72" s="147"/>
      <c r="L72" s="142"/>
      <c r="M72" s="19"/>
      <c r="N72" s="147"/>
      <c r="O72" s="40"/>
      <c r="P72" s="150"/>
      <c r="Q72" s="121">
        <f t="shared" si="0"/>
        <v>0</v>
      </c>
      <c r="R72" s="123"/>
    </row>
    <row r="73" spans="1:18" ht="18" hidden="1" customHeight="1" x14ac:dyDescent="0.2">
      <c r="A73" s="332">
        <v>64</v>
      </c>
      <c r="B73" s="333"/>
      <c r="C73" s="8"/>
      <c r="D73" s="8"/>
      <c r="E73" s="167"/>
      <c r="F73" s="146"/>
      <c r="G73" s="142"/>
      <c r="H73" s="147"/>
      <c r="I73" s="142"/>
      <c r="J73" s="19"/>
      <c r="K73" s="147"/>
      <c r="L73" s="142"/>
      <c r="M73" s="19"/>
      <c r="N73" s="147"/>
      <c r="O73" s="40"/>
      <c r="P73" s="150"/>
      <c r="Q73" s="121">
        <f t="shared" si="0"/>
        <v>0</v>
      </c>
      <c r="R73" s="123"/>
    </row>
    <row r="74" spans="1:18" ht="18" hidden="1" customHeight="1" x14ac:dyDescent="0.2">
      <c r="A74" s="332">
        <v>65</v>
      </c>
      <c r="B74" s="333"/>
      <c r="C74" s="8"/>
      <c r="D74" s="8"/>
      <c r="E74" s="167"/>
      <c r="F74" s="146"/>
      <c r="G74" s="142"/>
      <c r="H74" s="147"/>
      <c r="I74" s="142"/>
      <c r="J74" s="19"/>
      <c r="K74" s="147"/>
      <c r="L74" s="142"/>
      <c r="M74" s="19"/>
      <c r="N74" s="147"/>
      <c r="O74" s="40"/>
      <c r="P74" s="150"/>
      <c r="Q74" s="121">
        <f t="shared" si="0"/>
        <v>0</v>
      </c>
      <c r="R74" s="123"/>
    </row>
    <row r="75" spans="1:18" ht="18" hidden="1" customHeight="1" x14ac:dyDescent="0.2">
      <c r="A75" s="332">
        <v>66</v>
      </c>
      <c r="B75" s="333"/>
      <c r="C75" s="8"/>
      <c r="D75" s="8"/>
      <c r="E75" s="167"/>
      <c r="F75" s="146"/>
      <c r="G75" s="142"/>
      <c r="H75" s="147"/>
      <c r="I75" s="142"/>
      <c r="J75" s="19"/>
      <c r="K75" s="147"/>
      <c r="L75" s="142"/>
      <c r="M75" s="19"/>
      <c r="N75" s="147"/>
      <c r="O75" s="40"/>
      <c r="P75" s="150"/>
      <c r="Q75" s="121">
        <f t="shared" si="0"/>
        <v>0</v>
      </c>
      <c r="R75" s="123"/>
    </row>
    <row r="76" spans="1:18" ht="18" hidden="1" customHeight="1" x14ac:dyDescent="0.2">
      <c r="A76" s="332">
        <v>67</v>
      </c>
      <c r="B76" s="333"/>
      <c r="C76" s="8"/>
      <c r="D76" s="8"/>
      <c r="E76" s="167"/>
      <c r="F76" s="146"/>
      <c r="G76" s="142"/>
      <c r="H76" s="147"/>
      <c r="I76" s="142"/>
      <c r="J76" s="19"/>
      <c r="K76" s="147"/>
      <c r="L76" s="142"/>
      <c r="M76" s="19"/>
      <c r="N76" s="147"/>
      <c r="O76" s="40"/>
      <c r="P76" s="150"/>
      <c r="Q76" s="121">
        <f t="shared" si="0"/>
        <v>0</v>
      </c>
      <c r="R76" s="123"/>
    </row>
    <row r="77" spans="1:18" ht="18" hidden="1" customHeight="1" x14ac:dyDescent="0.2">
      <c r="A77" s="332">
        <v>68</v>
      </c>
      <c r="B77" s="333"/>
      <c r="C77" s="8"/>
      <c r="D77" s="8"/>
      <c r="E77" s="167"/>
      <c r="F77" s="146"/>
      <c r="G77" s="142"/>
      <c r="H77" s="147"/>
      <c r="I77" s="142"/>
      <c r="J77" s="19"/>
      <c r="K77" s="147"/>
      <c r="L77" s="142"/>
      <c r="M77" s="19"/>
      <c r="N77" s="147"/>
      <c r="O77" s="40"/>
      <c r="P77" s="150"/>
      <c r="Q77" s="121">
        <f t="shared" si="0"/>
        <v>0</v>
      </c>
      <c r="R77" s="123"/>
    </row>
    <row r="78" spans="1:18" ht="18" hidden="1" customHeight="1" x14ac:dyDescent="0.2">
      <c r="A78" s="332">
        <v>69</v>
      </c>
      <c r="B78" s="333"/>
      <c r="C78" s="8"/>
      <c r="D78" s="8"/>
      <c r="E78" s="167"/>
      <c r="F78" s="146"/>
      <c r="G78" s="142"/>
      <c r="H78" s="147"/>
      <c r="I78" s="142"/>
      <c r="J78" s="19"/>
      <c r="K78" s="147"/>
      <c r="L78" s="142"/>
      <c r="M78" s="19"/>
      <c r="N78" s="147"/>
      <c r="O78" s="40"/>
      <c r="P78" s="150"/>
      <c r="Q78" s="121">
        <f t="shared" si="0"/>
        <v>0</v>
      </c>
      <c r="R78" s="123"/>
    </row>
    <row r="79" spans="1:18" ht="18" hidden="1" customHeight="1" x14ac:dyDescent="0.2">
      <c r="A79" s="332">
        <v>70</v>
      </c>
      <c r="B79" s="333"/>
      <c r="C79" s="8"/>
      <c r="D79" s="8"/>
      <c r="E79" s="167"/>
      <c r="F79" s="146"/>
      <c r="G79" s="142"/>
      <c r="H79" s="147"/>
      <c r="I79" s="142"/>
      <c r="J79" s="19"/>
      <c r="K79" s="147"/>
      <c r="L79" s="142"/>
      <c r="M79" s="19"/>
      <c r="N79" s="147"/>
      <c r="O79" s="40"/>
      <c r="P79" s="150"/>
      <c r="Q79" s="121">
        <f t="shared" si="0"/>
        <v>0</v>
      </c>
      <c r="R79" s="123"/>
    </row>
    <row r="80" spans="1:18" ht="18" hidden="1" customHeight="1" x14ac:dyDescent="0.2">
      <c r="A80" s="332">
        <v>71</v>
      </c>
      <c r="B80" s="333"/>
      <c r="C80" s="8"/>
      <c r="D80" s="8"/>
      <c r="E80" s="167"/>
      <c r="F80" s="146"/>
      <c r="G80" s="142"/>
      <c r="H80" s="147"/>
      <c r="I80" s="142"/>
      <c r="J80" s="19"/>
      <c r="K80" s="147"/>
      <c r="L80" s="142"/>
      <c r="M80" s="19"/>
      <c r="N80" s="147"/>
      <c r="O80" s="40"/>
      <c r="P80" s="150"/>
      <c r="Q80" s="121">
        <f t="shared" si="0"/>
        <v>0</v>
      </c>
      <c r="R80" s="123"/>
    </row>
    <row r="81" spans="1:18" ht="18" hidden="1" customHeight="1" x14ac:dyDescent="0.2">
      <c r="A81" s="332">
        <v>72</v>
      </c>
      <c r="B81" s="333"/>
      <c r="C81" s="8"/>
      <c r="D81" s="8"/>
      <c r="E81" s="167"/>
      <c r="F81" s="146"/>
      <c r="G81" s="142"/>
      <c r="H81" s="147"/>
      <c r="I81" s="142"/>
      <c r="J81" s="19"/>
      <c r="K81" s="147"/>
      <c r="L81" s="142"/>
      <c r="M81" s="19"/>
      <c r="N81" s="147"/>
      <c r="O81" s="40"/>
      <c r="P81" s="150"/>
      <c r="Q81" s="121">
        <f t="shared" si="0"/>
        <v>0</v>
      </c>
      <c r="R81" s="123"/>
    </row>
    <row r="82" spans="1:18" ht="18" hidden="1" customHeight="1" x14ac:dyDescent="0.2">
      <c r="A82" s="332">
        <v>73</v>
      </c>
      <c r="B82" s="333"/>
      <c r="C82" s="8"/>
      <c r="D82" s="8"/>
      <c r="E82" s="167"/>
      <c r="F82" s="146"/>
      <c r="G82" s="142"/>
      <c r="H82" s="147"/>
      <c r="I82" s="142"/>
      <c r="J82" s="19"/>
      <c r="K82" s="147"/>
      <c r="L82" s="142"/>
      <c r="M82" s="19"/>
      <c r="N82" s="147"/>
      <c r="O82" s="40"/>
      <c r="P82" s="150"/>
      <c r="Q82" s="121">
        <f t="shared" si="0"/>
        <v>0</v>
      </c>
      <c r="R82" s="123"/>
    </row>
    <row r="83" spans="1:18" ht="18" hidden="1" customHeight="1" x14ac:dyDescent="0.2">
      <c r="A83" s="332">
        <v>74</v>
      </c>
      <c r="B83" s="333"/>
      <c r="C83" s="8"/>
      <c r="D83" s="8"/>
      <c r="E83" s="167"/>
      <c r="F83" s="146"/>
      <c r="G83" s="142"/>
      <c r="H83" s="147"/>
      <c r="I83" s="142"/>
      <c r="J83" s="19"/>
      <c r="K83" s="147"/>
      <c r="L83" s="142"/>
      <c r="M83" s="19"/>
      <c r="N83" s="147"/>
      <c r="O83" s="40"/>
      <c r="P83" s="150"/>
      <c r="Q83" s="121">
        <f t="shared" si="0"/>
        <v>0</v>
      </c>
      <c r="R83" s="123"/>
    </row>
    <row r="84" spans="1:18" ht="18" hidden="1" customHeight="1" x14ac:dyDescent="0.2">
      <c r="A84" s="332">
        <v>75</v>
      </c>
      <c r="B84" s="333"/>
      <c r="C84" s="8"/>
      <c r="D84" s="8"/>
      <c r="E84" s="167"/>
      <c r="F84" s="146"/>
      <c r="G84" s="142"/>
      <c r="H84" s="147"/>
      <c r="I84" s="142"/>
      <c r="J84" s="19"/>
      <c r="K84" s="147"/>
      <c r="L84" s="142"/>
      <c r="M84" s="19"/>
      <c r="N84" s="147"/>
      <c r="O84" s="40"/>
      <c r="P84" s="150"/>
      <c r="Q84" s="121">
        <f t="shared" si="0"/>
        <v>0</v>
      </c>
      <c r="R84" s="123"/>
    </row>
    <row r="85" spans="1:18" ht="18" hidden="1" customHeight="1" x14ac:dyDescent="0.2">
      <c r="A85" s="332">
        <v>76</v>
      </c>
      <c r="B85" s="333"/>
      <c r="C85" s="8"/>
      <c r="D85" s="8"/>
      <c r="E85" s="167"/>
      <c r="F85" s="146"/>
      <c r="G85" s="142"/>
      <c r="H85" s="147"/>
      <c r="I85" s="142"/>
      <c r="J85" s="19"/>
      <c r="K85" s="147"/>
      <c r="L85" s="142"/>
      <c r="M85" s="19"/>
      <c r="N85" s="147"/>
      <c r="O85" s="40"/>
      <c r="P85" s="150"/>
      <c r="Q85" s="121">
        <f t="shared" si="0"/>
        <v>0</v>
      </c>
      <c r="R85" s="123"/>
    </row>
    <row r="86" spans="1:18" ht="18" hidden="1" customHeight="1" x14ac:dyDescent="0.2">
      <c r="A86" s="332">
        <v>77</v>
      </c>
      <c r="B86" s="333"/>
      <c r="C86" s="8"/>
      <c r="D86" s="8"/>
      <c r="E86" s="167"/>
      <c r="F86" s="146"/>
      <c r="G86" s="142"/>
      <c r="H86" s="147"/>
      <c r="I86" s="142"/>
      <c r="J86" s="19"/>
      <c r="K86" s="147"/>
      <c r="L86" s="142"/>
      <c r="M86" s="19"/>
      <c r="N86" s="147"/>
      <c r="O86" s="40"/>
      <c r="P86" s="150"/>
      <c r="Q86" s="121">
        <f t="shared" si="0"/>
        <v>0</v>
      </c>
      <c r="R86" s="123"/>
    </row>
    <row r="87" spans="1:18" ht="18" hidden="1" customHeight="1" x14ac:dyDescent="0.2">
      <c r="A87" s="332">
        <v>78</v>
      </c>
      <c r="B87" s="333"/>
      <c r="C87" s="8"/>
      <c r="D87" s="8"/>
      <c r="E87" s="167"/>
      <c r="F87" s="146"/>
      <c r="G87" s="142"/>
      <c r="H87" s="147"/>
      <c r="I87" s="142"/>
      <c r="J87" s="19"/>
      <c r="K87" s="147"/>
      <c r="L87" s="142"/>
      <c r="M87" s="19"/>
      <c r="N87" s="147"/>
      <c r="O87" s="40"/>
      <c r="P87" s="150"/>
      <c r="Q87" s="121">
        <f t="shared" si="0"/>
        <v>0</v>
      </c>
      <c r="R87" s="123"/>
    </row>
    <row r="88" spans="1:18" ht="18" hidden="1" customHeight="1" x14ac:dyDescent="0.2">
      <c r="A88" s="332">
        <v>79</v>
      </c>
      <c r="B88" s="333"/>
      <c r="C88" s="8"/>
      <c r="D88" s="8"/>
      <c r="E88" s="167"/>
      <c r="F88" s="146"/>
      <c r="G88" s="142"/>
      <c r="H88" s="147"/>
      <c r="I88" s="142"/>
      <c r="J88" s="19"/>
      <c r="K88" s="147"/>
      <c r="L88" s="142"/>
      <c r="M88" s="19"/>
      <c r="N88" s="147"/>
      <c r="O88" s="40"/>
      <c r="P88" s="150"/>
      <c r="Q88" s="121">
        <f t="shared" si="0"/>
        <v>0</v>
      </c>
      <c r="R88" s="123"/>
    </row>
    <row r="89" spans="1:18" ht="18" hidden="1" customHeight="1" x14ac:dyDescent="0.2">
      <c r="A89" s="332">
        <v>80</v>
      </c>
      <c r="B89" s="333"/>
      <c r="C89" s="8"/>
      <c r="D89" s="8"/>
      <c r="E89" s="167"/>
      <c r="F89" s="146"/>
      <c r="G89" s="142"/>
      <c r="H89" s="147"/>
      <c r="I89" s="142"/>
      <c r="J89" s="19"/>
      <c r="K89" s="147"/>
      <c r="L89" s="142"/>
      <c r="M89" s="19"/>
      <c r="N89" s="147"/>
      <c r="O89" s="40"/>
      <c r="P89" s="150"/>
      <c r="Q89" s="121">
        <f t="shared" si="0"/>
        <v>0</v>
      </c>
      <c r="R89" s="123"/>
    </row>
    <row r="90" spans="1:18" ht="18" hidden="1" customHeight="1" x14ac:dyDescent="0.2">
      <c r="A90" s="332">
        <v>81</v>
      </c>
      <c r="B90" s="333"/>
      <c r="C90" s="8"/>
      <c r="D90" s="8"/>
      <c r="E90" s="167"/>
      <c r="F90" s="146"/>
      <c r="G90" s="142"/>
      <c r="H90" s="147"/>
      <c r="I90" s="142"/>
      <c r="J90" s="19"/>
      <c r="K90" s="147"/>
      <c r="L90" s="142"/>
      <c r="M90" s="19"/>
      <c r="N90" s="147"/>
      <c r="O90" s="40"/>
      <c r="P90" s="150"/>
      <c r="Q90" s="121">
        <f t="shared" si="0"/>
        <v>0</v>
      </c>
      <c r="R90" s="123"/>
    </row>
    <row r="91" spans="1:18" ht="18" hidden="1" customHeight="1" x14ac:dyDescent="0.2">
      <c r="A91" s="332">
        <v>82</v>
      </c>
      <c r="B91" s="333"/>
      <c r="C91" s="8"/>
      <c r="D91" s="8"/>
      <c r="E91" s="167"/>
      <c r="F91" s="146"/>
      <c r="G91" s="142"/>
      <c r="H91" s="147"/>
      <c r="I91" s="142"/>
      <c r="J91" s="19"/>
      <c r="K91" s="147"/>
      <c r="L91" s="142"/>
      <c r="M91" s="19"/>
      <c r="N91" s="147"/>
      <c r="O91" s="40"/>
      <c r="P91" s="150"/>
      <c r="Q91" s="121">
        <f t="shared" si="0"/>
        <v>0</v>
      </c>
      <c r="R91" s="123"/>
    </row>
    <row r="92" spans="1:18" ht="18" hidden="1" customHeight="1" x14ac:dyDescent="0.2">
      <c r="A92" s="332">
        <v>83</v>
      </c>
      <c r="B92" s="333"/>
      <c r="C92" s="8"/>
      <c r="D92" s="8"/>
      <c r="E92" s="167"/>
      <c r="F92" s="146"/>
      <c r="G92" s="142"/>
      <c r="H92" s="147"/>
      <c r="I92" s="142"/>
      <c r="J92" s="19"/>
      <c r="K92" s="147"/>
      <c r="L92" s="142"/>
      <c r="M92" s="19"/>
      <c r="N92" s="147"/>
      <c r="O92" s="40"/>
      <c r="P92" s="150"/>
      <c r="Q92" s="121">
        <f t="shared" si="0"/>
        <v>0</v>
      </c>
      <c r="R92" s="123"/>
    </row>
    <row r="93" spans="1:18" ht="18" hidden="1" customHeight="1" x14ac:dyDescent="0.2">
      <c r="A93" s="332">
        <v>84</v>
      </c>
      <c r="B93" s="333"/>
      <c r="C93" s="8"/>
      <c r="D93" s="8"/>
      <c r="E93" s="167"/>
      <c r="F93" s="146"/>
      <c r="G93" s="142"/>
      <c r="H93" s="147"/>
      <c r="I93" s="142"/>
      <c r="J93" s="19"/>
      <c r="K93" s="147"/>
      <c r="L93" s="142"/>
      <c r="M93" s="19"/>
      <c r="N93" s="147"/>
      <c r="O93" s="40"/>
      <c r="P93" s="150"/>
      <c r="Q93" s="121">
        <f t="shared" si="0"/>
        <v>0</v>
      </c>
      <c r="R93" s="123"/>
    </row>
    <row r="94" spans="1:18" ht="18" hidden="1" customHeight="1" x14ac:dyDescent="0.2">
      <c r="A94" s="332">
        <v>85</v>
      </c>
      <c r="B94" s="333"/>
      <c r="C94" s="8"/>
      <c r="D94" s="8"/>
      <c r="E94" s="167"/>
      <c r="F94" s="146"/>
      <c r="G94" s="142"/>
      <c r="H94" s="147"/>
      <c r="I94" s="142"/>
      <c r="J94" s="19"/>
      <c r="K94" s="147"/>
      <c r="L94" s="142"/>
      <c r="M94" s="19"/>
      <c r="N94" s="147"/>
      <c r="O94" s="40"/>
      <c r="P94" s="150"/>
      <c r="Q94" s="121">
        <f t="shared" si="0"/>
        <v>0</v>
      </c>
      <c r="R94" s="123"/>
    </row>
    <row r="95" spans="1:18" ht="18" hidden="1" customHeight="1" x14ac:dyDescent="0.2">
      <c r="A95" s="332">
        <v>86</v>
      </c>
      <c r="B95" s="333"/>
      <c r="C95" s="8"/>
      <c r="D95" s="8"/>
      <c r="E95" s="167"/>
      <c r="F95" s="146"/>
      <c r="G95" s="142"/>
      <c r="H95" s="147"/>
      <c r="I95" s="142"/>
      <c r="J95" s="19"/>
      <c r="K95" s="147"/>
      <c r="L95" s="142"/>
      <c r="M95" s="19"/>
      <c r="N95" s="147"/>
      <c r="O95" s="40"/>
      <c r="P95" s="150"/>
      <c r="Q95" s="121">
        <f t="shared" si="0"/>
        <v>0</v>
      </c>
      <c r="R95" s="123"/>
    </row>
    <row r="96" spans="1:18" ht="18" hidden="1" customHeight="1" x14ac:dyDescent="0.2">
      <c r="A96" s="332">
        <v>87</v>
      </c>
      <c r="B96" s="333"/>
      <c r="C96" s="8"/>
      <c r="D96" s="8"/>
      <c r="E96" s="167"/>
      <c r="F96" s="146"/>
      <c r="G96" s="142"/>
      <c r="H96" s="147"/>
      <c r="I96" s="142"/>
      <c r="J96" s="19"/>
      <c r="K96" s="147"/>
      <c r="L96" s="142"/>
      <c r="M96" s="19"/>
      <c r="N96" s="147"/>
      <c r="O96" s="40"/>
      <c r="P96" s="150"/>
      <c r="Q96" s="121">
        <f t="shared" si="0"/>
        <v>0</v>
      </c>
      <c r="R96" s="123"/>
    </row>
    <row r="97" spans="1:18" ht="18" hidden="1" customHeight="1" x14ac:dyDescent="0.2">
      <c r="A97" s="332">
        <v>88</v>
      </c>
      <c r="B97" s="333"/>
      <c r="C97" s="8"/>
      <c r="D97" s="8"/>
      <c r="E97" s="167"/>
      <c r="F97" s="146"/>
      <c r="G97" s="142"/>
      <c r="H97" s="147"/>
      <c r="I97" s="142"/>
      <c r="J97" s="19"/>
      <c r="K97" s="147"/>
      <c r="L97" s="142"/>
      <c r="M97" s="19"/>
      <c r="N97" s="147"/>
      <c r="O97" s="40"/>
      <c r="P97" s="150"/>
      <c r="Q97" s="121">
        <f t="shared" si="0"/>
        <v>0</v>
      </c>
      <c r="R97" s="123"/>
    </row>
    <row r="98" spans="1:18" ht="18" hidden="1" customHeight="1" x14ac:dyDescent="0.2">
      <c r="A98" s="332">
        <v>89</v>
      </c>
      <c r="B98" s="333"/>
      <c r="C98" s="8"/>
      <c r="D98" s="8"/>
      <c r="E98" s="167"/>
      <c r="F98" s="146"/>
      <c r="G98" s="142"/>
      <c r="H98" s="147"/>
      <c r="I98" s="142"/>
      <c r="J98" s="19"/>
      <c r="K98" s="147"/>
      <c r="L98" s="142"/>
      <c r="M98" s="19"/>
      <c r="N98" s="147"/>
      <c r="O98" s="40"/>
      <c r="P98" s="150"/>
      <c r="Q98" s="121">
        <f t="shared" si="0"/>
        <v>0</v>
      </c>
      <c r="R98" s="123"/>
    </row>
    <row r="99" spans="1:18" ht="18" hidden="1" customHeight="1" x14ac:dyDescent="0.2">
      <c r="A99" s="332">
        <v>90</v>
      </c>
      <c r="B99" s="333"/>
      <c r="C99" s="8"/>
      <c r="D99" s="8"/>
      <c r="E99" s="167"/>
      <c r="F99" s="146"/>
      <c r="G99" s="142"/>
      <c r="H99" s="147"/>
      <c r="I99" s="142"/>
      <c r="J99" s="19"/>
      <c r="K99" s="147"/>
      <c r="L99" s="142"/>
      <c r="M99" s="19"/>
      <c r="N99" s="147"/>
      <c r="O99" s="40"/>
      <c r="P99" s="150"/>
      <c r="Q99" s="121">
        <f t="shared" si="0"/>
        <v>0</v>
      </c>
      <c r="R99" s="123"/>
    </row>
    <row r="100" spans="1:18" ht="18" hidden="1" customHeight="1" x14ac:dyDescent="0.2">
      <c r="A100" s="332">
        <v>91</v>
      </c>
      <c r="B100" s="333"/>
      <c r="C100" s="8"/>
      <c r="D100" s="8"/>
      <c r="E100" s="167"/>
      <c r="F100" s="146"/>
      <c r="G100" s="142"/>
      <c r="H100" s="147"/>
      <c r="I100" s="142"/>
      <c r="J100" s="19"/>
      <c r="K100" s="147"/>
      <c r="L100" s="142"/>
      <c r="M100" s="19"/>
      <c r="N100" s="147"/>
      <c r="O100" s="40"/>
      <c r="P100" s="150"/>
      <c r="Q100" s="121">
        <f t="shared" si="0"/>
        <v>0</v>
      </c>
      <c r="R100" s="123"/>
    </row>
    <row r="101" spans="1:18" ht="18" hidden="1" customHeight="1" x14ac:dyDescent="0.2">
      <c r="A101" s="332">
        <v>92</v>
      </c>
      <c r="B101" s="333"/>
      <c r="C101" s="8"/>
      <c r="D101" s="8"/>
      <c r="E101" s="167"/>
      <c r="F101" s="146"/>
      <c r="G101" s="142"/>
      <c r="H101" s="147"/>
      <c r="I101" s="142"/>
      <c r="J101" s="19"/>
      <c r="K101" s="147"/>
      <c r="L101" s="142"/>
      <c r="M101" s="19"/>
      <c r="N101" s="147"/>
      <c r="O101" s="40"/>
      <c r="P101" s="150"/>
      <c r="Q101" s="121">
        <f t="shared" si="0"/>
        <v>0</v>
      </c>
      <c r="R101" s="123"/>
    </row>
    <row r="102" spans="1:18" ht="18" hidden="1" customHeight="1" x14ac:dyDescent="0.2">
      <c r="A102" s="332">
        <v>93</v>
      </c>
      <c r="B102" s="333"/>
      <c r="C102" s="8"/>
      <c r="D102" s="8"/>
      <c r="E102" s="167"/>
      <c r="F102" s="146"/>
      <c r="G102" s="142"/>
      <c r="H102" s="147"/>
      <c r="I102" s="142"/>
      <c r="J102" s="19"/>
      <c r="K102" s="147"/>
      <c r="L102" s="142"/>
      <c r="M102" s="19"/>
      <c r="N102" s="147"/>
      <c r="O102" s="40"/>
      <c r="P102" s="150"/>
      <c r="Q102" s="121">
        <f t="shared" si="0"/>
        <v>0</v>
      </c>
      <c r="R102" s="123"/>
    </row>
    <row r="103" spans="1:18" ht="18" hidden="1" customHeight="1" x14ac:dyDescent="0.2">
      <c r="A103" s="332">
        <v>94</v>
      </c>
      <c r="B103" s="333"/>
      <c r="C103" s="8"/>
      <c r="D103" s="8"/>
      <c r="E103" s="167"/>
      <c r="F103" s="146"/>
      <c r="G103" s="142"/>
      <c r="H103" s="147"/>
      <c r="I103" s="142"/>
      <c r="J103" s="19"/>
      <c r="K103" s="147"/>
      <c r="L103" s="142"/>
      <c r="M103" s="19"/>
      <c r="N103" s="147"/>
      <c r="O103" s="40"/>
      <c r="P103" s="150"/>
      <c r="Q103" s="121">
        <f t="shared" si="0"/>
        <v>0</v>
      </c>
      <c r="R103" s="123"/>
    </row>
    <row r="104" spans="1:18" ht="18" hidden="1" customHeight="1" x14ac:dyDescent="0.2">
      <c r="A104" s="332">
        <v>95</v>
      </c>
      <c r="B104" s="333"/>
      <c r="C104" s="8"/>
      <c r="D104" s="8"/>
      <c r="E104" s="167"/>
      <c r="F104" s="146"/>
      <c r="G104" s="142"/>
      <c r="H104" s="147"/>
      <c r="I104" s="142"/>
      <c r="J104" s="19"/>
      <c r="K104" s="147"/>
      <c r="L104" s="142"/>
      <c r="M104" s="19"/>
      <c r="N104" s="147"/>
      <c r="O104" s="40"/>
      <c r="P104" s="150"/>
      <c r="Q104" s="121">
        <f t="shared" si="0"/>
        <v>0</v>
      </c>
      <c r="R104" s="123"/>
    </row>
    <row r="105" spans="1:18" ht="18" hidden="1" customHeight="1" x14ac:dyDescent="0.2">
      <c r="A105" s="332">
        <v>96</v>
      </c>
      <c r="B105" s="333"/>
      <c r="C105" s="8"/>
      <c r="D105" s="8"/>
      <c r="E105" s="167"/>
      <c r="F105" s="146"/>
      <c r="G105" s="142"/>
      <c r="H105" s="147"/>
      <c r="I105" s="142"/>
      <c r="J105" s="19"/>
      <c r="K105" s="147"/>
      <c r="L105" s="142"/>
      <c r="M105" s="19"/>
      <c r="N105" s="147"/>
      <c r="O105" s="40"/>
      <c r="P105" s="150"/>
      <c r="Q105" s="121">
        <f t="shared" si="0"/>
        <v>0</v>
      </c>
      <c r="R105" s="123"/>
    </row>
    <row r="106" spans="1:18" ht="18" hidden="1" customHeight="1" x14ac:dyDescent="0.2">
      <c r="A106" s="332">
        <v>97</v>
      </c>
      <c r="B106" s="333"/>
      <c r="C106" s="8"/>
      <c r="D106" s="8"/>
      <c r="E106" s="167"/>
      <c r="F106" s="146"/>
      <c r="G106" s="142"/>
      <c r="H106" s="147"/>
      <c r="I106" s="142"/>
      <c r="J106" s="19"/>
      <c r="K106" s="147"/>
      <c r="L106" s="142"/>
      <c r="M106" s="19"/>
      <c r="N106" s="147"/>
      <c r="O106" s="40"/>
      <c r="P106" s="150"/>
      <c r="Q106" s="121">
        <f t="shared" si="0"/>
        <v>0</v>
      </c>
      <c r="R106" s="123"/>
    </row>
    <row r="107" spans="1:18" ht="18" hidden="1" customHeight="1" x14ac:dyDescent="0.2">
      <c r="A107" s="332">
        <v>98</v>
      </c>
      <c r="B107" s="333"/>
      <c r="C107" s="8"/>
      <c r="D107" s="8"/>
      <c r="E107" s="167"/>
      <c r="F107" s="146"/>
      <c r="G107" s="142"/>
      <c r="H107" s="147"/>
      <c r="I107" s="142"/>
      <c r="J107" s="19"/>
      <c r="K107" s="147"/>
      <c r="L107" s="142"/>
      <c r="M107" s="19"/>
      <c r="N107" s="147"/>
      <c r="O107" s="40"/>
      <c r="P107" s="150"/>
      <c r="Q107" s="121">
        <f t="shared" ref="Q107:Q170" si="1">IF(G107="",0,INT(SUM(PRODUCT(G107,I107,L107),O107)))</f>
        <v>0</v>
      </c>
      <c r="R107" s="123"/>
    </row>
    <row r="108" spans="1:18" ht="18" hidden="1" customHeight="1" x14ac:dyDescent="0.2">
      <c r="A108" s="332">
        <v>99</v>
      </c>
      <c r="B108" s="333"/>
      <c r="C108" s="8"/>
      <c r="D108" s="8"/>
      <c r="E108" s="167"/>
      <c r="F108" s="146"/>
      <c r="G108" s="142"/>
      <c r="H108" s="147"/>
      <c r="I108" s="142"/>
      <c r="J108" s="19"/>
      <c r="K108" s="147"/>
      <c r="L108" s="142"/>
      <c r="M108" s="19"/>
      <c r="N108" s="147"/>
      <c r="O108" s="40"/>
      <c r="P108" s="150"/>
      <c r="Q108" s="121">
        <f t="shared" si="1"/>
        <v>0</v>
      </c>
      <c r="R108" s="123"/>
    </row>
    <row r="109" spans="1:18" ht="18" hidden="1" customHeight="1" x14ac:dyDescent="0.2">
      <c r="A109" s="332">
        <v>100</v>
      </c>
      <c r="B109" s="333"/>
      <c r="C109" s="8"/>
      <c r="D109" s="8"/>
      <c r="E109" s="167"/>
      <c r="F109" s="146"/>
      <c r="G109" s="142"/>
      <c r="H109" s="147"/>
      <c r="I109" s="142"/>
      <c r="J109" s="19"/>
      <c r="K109" s="147"/>
      <c r="L109" s="142"/>
      <c r="M109" s="19"/>
      <c r="N109" s="147"/>
      <c r="O109" s="40"/>
      <c r="P109" s="150"/>
      <c r="Q109" s="121">
        <f t="shared" si="1"/>
        <v>0</v>
      </c>
      <c r="R109" s="123"/>
    </row>
    <row r="110" spans="1:18" ht="18" hidden="1" customHeight="1" x14ac:dyDescent="0.2">
      <c r="A110" s="332">
        <v>101</v>
      </c>
      <c r="B110" s="333"/>
      <c r="C110" s="8"/>
      <c r="D110" s="8"/>
      <c r="E110" s="167"/>
      <c r="F110" s="146"/>
      <c r="G110" s="142"/>
      <c r="H110" s="147"/>
      <c r="I110" s="142"/>
      <c r="J110" s="19"/>
      <c r="K110" s="147"/>
      <c r="L110" s="142"/>
      <c r="M110" s="19"/>
      <c r="N110" s="147"/>
      <c r="O110" s="40"/>
      <c r="P110" s="150"/>
      <c r="Q110" s="121">
        <f t="shared" si="1"/>
        <v>0</v>
      </c>
      <c r="R110" s="123"/>
    </row>
    <row r="111" spans="1:18" ht="18" hidden="1" customHeight="1" x14ac:dyDescent="0.2">
      <c r="A111" s="332">
        <v>102</v>
      </c>
      <c r="B111" s="333"/>
      <c r="C111" s="8"/>
      <c r="D111" s="8"/>
      <c r="E111" s="167"/>
      <c r="F111" s="146"/>
      <c r="G111" s="142"/>
      <c r="H111" s="147"/>
      <c r="I111" s="142"/>
      <c r="J111" s="19"/>
      <c r="K111" s="147"/>
      <c r="L111" s="142"/>
      <c r="M111" s="19"/>
      <c r="N111" s="147"/>
      <c r="O111" s="40"/>
      <c r="P111" s="150"/>
      <c r="Q111" s="121">
        <f t="shared" si="1"/>
        <v>0</v>
      </c>
      <c r="R111" s="123"/>
    </row>
    <row r="112" spans="1:18" ht="18" hidden="1" customHeight="1" x14ac:dyDescent="0.2">
      <c r="A112" s="332">
        <v>103</v>
      </c>
      <c r="B112" s="333"/>
      <c r="C112" s="8"/>
      <c r="D112" s="8"/>
      <c r="E112" s="167"/>
      <c r="F112" s="146"/>
      <c r="G112" s="142"/>
      <c r="H112" s="147"/>
      <c r="I112" s="142"/>
      <c r="J112" s="19"/>
      <c r="K112" s="147"/>
      <c r="L112" s="142"/>
      <c r="M112" s="19"/>
      <c r="N112" s="147"/>
      <c r="O112" s="40"/>
      <c r="P112" s="150"/>
      <c r="Q112" s="121">
        <f t="shared" si="1"/>
        <v>0</v>
      </c>
      <c r="R112" s="123"/>
    </row>
    <row r="113" spans="1:18" ht="18" hidden="1" customHeight="1" x14ac:dyDescent="0.2">
      <c r="A113" s="332">
        <v>104</v>
      </c>
      <c r="B113" s="333"/>
      <c r="C113" s="8"/>
      <c r="D113" s="8"/>
      <c r="E113" s="167"/>
      <c r="F113" s="146"/>
      <c r="G113" s="142"/>
      <c r="H113" s="147"/>
      <c r="I113" s="142"/>
      <c r="J113" s="19"/>
      <c r="K113" s="147"/>
      <c r="L113" s="142"/>
      <c r="M113" s="19"/>
      <c r="N113" s="147"/>
      <c r="O113" s="40"/>
      <c r="P113" s="150"/>
      <c r="Q113" s="121">
        <f t="shared" si="1"/>
        <v>0</v>
      </c>
      <c r="R113" s="123"/>
    </row>
    <row r="114" spans="1:18" ht="18" hidden="1" customHeight="1" x14ac:dyDescent="0.2">
      <c r="A114" s="332">
        <v>105</v>
      </c>
      <c r="B114" s="333"/>
      <c r="C114" s="8"/>
      <c r="D114" s="8"/>
      <c r="E114" s="167"/>
      <c r="F114" s="146"/>
      <c r="G114" s="142"/>
      <c r="H114" s="147"/>
      <c r="I114" s="142"/>
      <c r="J114" s="19"/>
      <c r="K114" s="147"/>
      <c r="L114" s="142"/>
      <c r="M114" s="19"/>
      <c r="N114" s="147"/>
      <c r="O114" s="40"/>
      <c r="P114" s="150"/>
      <c r="Q114" s="121">
        <f t="shared" si="1"/>
        <v>0</v>
      </c>
      <c r="R114" s="123"/>
    </row>
    <row r="115" spans="1:18" ht="18" hidden="1" customHeight="1" x14ac:dyDescent="0.2">
      <c r="A115" s="332">
        <v>106</v>
      </c>
      <c r="B115" s="333"/>
      <c r="C115" s="8"/>
      <c r="D115" s="8"/>
      <c r="E115" s="167"/>
      <c r="F115" s="146"/>
      <c r="G115" s="142"/>
      <c r="H115" s="147"/>
      <c r="I115" s="142"/>
      <c r="J115" s="19"/>
      <c r="K115" s="147"/>
      <c r="L115" s="142"/>
      <c r="M115" s="19"/>
      <c r="N115" s="147"/>
      <c r="O115" s="40"/>
      <c r="P115" s="150"/>
      <c r="Q115" s="121">
        <f t="shared" si="1"/>
        <v>0</v>
      </c>
      <c r="R115" s="123"/>
    </row>
    <row r="116" spans="1:18" ht="18" hidden="1" customHeight="1" x14ac:dyDescent="0.2">
      <c r="A116" s="332">
        <v>107</v>
      </c>
      <c r="B116" s="333"/>
      <c r="C116" s="8"/>
      <c r="D116" s="8"/>
      <c r="E116" s="167"/>
      <c r="F116" s="146"/>
      <c r="G116" s="142"/>
      <c r="H116" s="147"/>
      <c r="I116" s="142"/>
      <c r="J116" s="19"/>
      <c r="K116" s="147"/>
      <c r="L116" s="142"/>
      <c r="M116" s="19"/>
      <c r="N116" s="147"/>
      <c r="O116" s="40"/>
      <c r="P116" s="150"/>
      <c r="Q116" s="121">
        <f t="shared" si="1"/>
        <v>0</v>
      </c>
      <c r="R116" s="123"/>
    </row>
    <row r="117" spans="1:18" ht="18" hidden="1" customHeight="1" x14ac:dyDescent="0.2">
      <c r="A117" s="332">
        <v>108</v>
      </c>
      <c r="B117" s="333"/>
      <c r="C117" s="8"/>
      <c r="D117" s="8"/>
      <c r="E117" s="167"/>
      <c r="F117" s="146"/>
      <c r="G117" s="142"/>
      <c r="H117" s="147"/>
      <c r="I117" s="142"/>
      <c r="J117" s="19"/>
      <c r="K117" s="147"/>
      <c r="L117" s="142"/>
      <c r="M117" s="19"/>
      <c r="N117" s="147"/>
      <c r="O117" s="40"/>
      <c r="P117" s="150"/>
      <c r="Q117" s="121">
        <f t="shared" si="1"/>
        <v>0</v>
      </c>
      <c r="R117" s="123"/>
    </row>
    <row r="118" spans="1:18" ht="18" hidden="1" customHeight="1" x14ac:dyDescent="0.2">
      <c r="A118" s="332">
        <v>109</v>
      </c>
      <c r="B118" s="333"/>
      <c r="C118" s="8"/>
      <c r="D118" s="8"/>
      <c r="E118" s="167"/>
      <c r="F118" s="146"/>
      <c r="G118" s="142"/>
      <c r="H118" s="147"/>
      <c r="I118" s="142"/>
      <c r="J118" s="19"/>
      <c r="K118" s="147"/>
      <c r="L118" s="142"/>
      <c r="M118" s="19"/>
      <c r="N118" s="147"/>
      <c r="O118" s="40"/>
      <c r="P118" s="150"/>
      <c r="Q118" s="121">
        <f t="shared" si="1"/>
        <v>0</v>
      </c>
      <c r="R118" s="123"/>
    </row>
    <row r="119" spans="1:18" ht="18" hidden="1" customHeight="1" x14ac:dyDescent="0.2">
      <c r="A119" s="332">
        <v>110</v>
      </c>
      <c r="B119" s="333"/>
      <c r="C119" s="8"/>
      <c r="D119" s="8"/>
      <c r="E119" s="167"/>
      <c r="F119" s="146"/>
      <c r="G119" s="142"/>
      <c r="H119" s="147"/>
      <c r="I119" s="142"/>
      <c r="J119" s="19"/>
      <c r="K119" s="147"/>
      <c r="L119" s="142"/>
      <c r="M119" s="19"/>
      <c r="N119" s="147"/>
      <c r="O119" s="40"/>
      <c r="P119" s="150"/>
      <c r="Q119" s="121">
        <f t="shared" si="1"/>
        <v>0</v>
      </c>
      <c r="R119" s="123"/>
    </row>
    <row r="120" spans="1:18" ht="18" hidden="1" customHeight="1" x14ac:dyDescent="0.2">
      <c r="A120" s="332">
        <v>111</v>
      </c>
      <c r="B120" s="333"/>
      <c r="C120" s="8"/>
      <c r="D120" s="8"/>
      <c r="E120" s="167"/>
      <c r="F120" s="146"/>
      <c r="G120" s="142"/>
      <c r="H120" s="147"/>
      <c r="I120" s="142"/>
      <c r="J120" s="19"/>
      <c r="K120" s="147"/>
      <c r="L120" s="142"/>
      <c r="M120" s="19"/>
      <c r="N120" s="147"/>
      <c r="O120" s="40"/>
      <c r="P120" s="150"/>
      <c r="Q120" s="121">
        <f t="shared" si="1"/>
        <v>0</v>
      </c>
      <c r="R120" s="123"/>
    </row>
    <row r="121" spans="1:18" ht="18" hidden="1" customHeight="1" x14ac:dyDescent="0.2">
      <c r="A121" s="332">
        <v>112</v>
      </c>
      <c r="B121" s="333"/>
      <c r="C121" s="8"/>
      <c r="D121" s="8"/>
      <c r="E121" s="167"/>
      <c r="F121" s="146"/>
      <c r="G121" s="142"/>
      <c r="H121" s="147"/>
      <c r="I121" s="142"/>
      <c r="J121" s="19"/>
      <c r="K121" s="147"/>
      <c r="L121" s="142"/>
      <c r="M121" s="19"/>
      <c r="N121" s="147"/>
      <c r="O121" s="40"/>
      <c r="P121" s="150"/>
      <c r="Q121" s="121">
        <f t="shared" si="1"/>
        <v>0</v>
      </c>
      <c r="R121" s="123"/>
    </row>
    <row r="122" spans="1:18" ht="18" hidden="1" customHeight="1" x14ac:dyDescent="0.2">
      <c r="A122" s="332">
        <v>113</v>
      </c>
      <c r="B122" s="333"/>
      <c r="C122" s="8"/>
      <c r="D122" s="8"/>
      <c r="E122" s="167"/>
      <c r="F122" s="146"/>
      <c r="G122" s="142"/>
      <c r="H122" s="147"/>
      <c r="I122" s="142"/>
      <c r="J122" s="19"/>
      <c r="K122" s="147"/>
      <c r="L122" s="142"/>
      <c r="M122" s="19"/>
      <c r="N122" s="147"/>
      <c r="O122" s="40"/>
      <c r="P122" s="150"/>
      <c r="Q122" s="121">
        <f t="shared" si="1"/>
        <v>0</v>
      </c>
      <c r="R122" s="123"/>
    </row>
    <row r="123" spans="1:18" ht="18" hidden="1" customHeight="1" x14ac:dyDescent="0.2">
      <c r="A123" s="332">
        <v>114</v>
      </c>
      <c r="B123" s="333"/>
      <c r="C123" s="8"/>
      <c r="D123" s="8"/>
      <c r="E123" s="167"/>
      <c r="F123" s="146"/>
      <c r="G123" s="142"/>
      <c r="H123" s="147"/>
      <c r="I123" s="142"/>
      <c r="J123" s="19"/>
      <c r="K123" s="147"/>
      <c r="L123" s="142"/>
      <c r="M123" s="19"/>
      <c r="N123" s="147"/>
      <c r="O123" s="40"/>
      <c r="P123" s="150"/>
      <c r="Q123" s="121">
        <f t="shared" si="1"/>
        <v>0</v>
      </c>
      <c r="R123" s="123"/>
    </row>
    <row r="124" spans="1:18" ht="18" hidden="1" customHeight="1" x14ac:dyDescent="0.2">
      <c r="A124" s="332">
        <v>115</v>
      </c>
      <c r="B124" s="333"/>
      <c r="C124" s="8"/>
      <c r="D124" s="8"/>
      <c r="E124" s="167"/>
      <c r="F124" s="146"/>
      <c r="G124" s="142"/>
      <c r="H124" s="147"/>
      <c r="I124" s="142"/>
      <c r="J124" s="19"/>
      <c r="K124" s="147"/>
      <c r="L124" s="142"/>
      <c r="M124" s="19"/>
      <c r="N124" s="147"/>
      <c r="O124" s="40"/>
      <c r="P124" s="150"/>
      <c r="Q124" s="121">
        <f t="shared" si="1"/>
        <v>0</v>
      </c>
      <c r="R124" s="123"/>
    </row>
    <row r="125" spans="1:18" ht="18" hidden="1" customHeight="1" x14ac:dyDescent="0.2">
      <c r="A125" s="332">
        <v>116</v>
      </c>
      <c r="B125" s="333"/>
      <c r="C125" s="8"/>
      <c r="D125" s="8"/>
      <c r="E125" s="167"/>
      <c r="F125" s="146"/>
      <c r="G125" s="142"/>
      <c r="H125" s="147"/>
      <c r="I125" s="142"/>
      <c r="J125" s="19"/>
      <c r="K125" s="147"/>
      <c r="L125" s="142"/>
      <c r="M125" s="19"/>
      <c r="N125" s="147"/>
      <c r="O125" s="40"/>
      <c r="P125" s="150"/>
      <c r="Q125" s="121">
        <f t="shared" si="1"/>
        <v>0</v>
      </c>
      <c r="R125" s="123"/>
    </row>
    <row r="126" spans="1:18" ht="18" hidden="1" customHeight="1" x14ac:dyDescent="0.2">
      <c r="A126" s="332">
        <v>117</v>
      </c>
      <c r="B126" s="333"/>
      <c r="C126" s="8"/>
      <c r="D126" s="8"/>
      <c r="E126" s="167"/>
      <c r="F126" s="146"/>
      <c r="G126" s="142"/>
      <c r="H126" s="147"/>
      <c r="I126" s="142"/>
      <c r="J126" s="19"/>
      <c r="K126" s="147"/>
      <c r="L126" s="142"/>
      <c r="M126" s="19"/>
      <c r="N126" s="147"/>
      <c r="O126" s="40"/>
      <c r="P126" s="150"/>
      <c r="Q126" s="121">
        <f t="shared" si="1"/>
        <v>0</v>
      </c>
      <c r="R126" s="123"/>
    </row>
    <row r="127" spans="1:18" ht="18" hidden="1" customHeight="1" x14ac:dyDescent="0.2">
      <c r="A127" s="332">
        <v>118</v>
      </c>
      <c r="B127" s="333"/>
      <c r="C127" s="8"/>
      <c r="D127" s="8"/>
      <c r="E127" s="167"/>
      <c r="F127" s="146"/>
      <c r="G127" s="142"/>
      <c r="H127" s="147"/>
      <c r="I127" s="142"/>
      <c r="J127" s="19"/>
      <c r="K127" s="147"/>
      <c r="L127" s="142"/>
      <c r="M127" s="19"/>
      <c r="N127" s="147"/>
      <c r="O127" s="40"/>
      <c r="P127" s="150"/>
      <c r="Q127" s="121">
        <f t="shared" si="1"/>
        <v>0</v>
      </c>
      <c r="R127" s="123"/>
    </row>
    <row r="128" spans="1:18" ht="18" hidden="1" customHeight="1" x14ac:dyDescent="0.2">
      <c r="A128" s="332">
        <v>119</v>
      </c>
      <c r="B128" s="333"/>
      <c r="C128" s="8"/>
      <c r="D128" s="8"/>
      <c r="E128" s="167"/>
      <c r="F128" s="146"/>
      <c r="G128" s="142"/>
      <c r="H128" s="147"/>
      <c r="I128" s="142"/>
      <c r="J128" s="19"/>
      <c r="K128" s="147"/>
      <c r="L128" s="142"/>
      <c r="M128" s="19"/>
      <c r="N128" s="147"/>
      <c r="O128" s="40"/>
      <c r="P128" s="150"/>
      <c r="Q128" s="121">
        <f t="shared" si="1"/>
        <v>0</v>
      </c>
      <c r="R128" s="123"/>
    </row>
    <row r="129" spans="1:18" ht="18" hidden="1" customHeight="1" x14ac:dyDescent="0.2">
      <c r="A129" s="332">
        <v>120</v>
      </c>
      <c r="B129" s="333"/>
      <c r="C129" s="8"/>
      <c r="D129" s="8"/>
      <c r="E129" s="167"/>
      <c r="F129" s="146"/>
      <c r="G129" s="142"/>
      <c r="H129" s="147"/>
      <c r="I129" s="142"/>
      <c r="J129" s="19"/>
      <c r="K129" s="147"/>
      <c r="L129" s="142"/>
      <c r="M129" s="19"/>
      <c r="N129" s="147"/>
      <c r="O129" s="40"/>
      <c r="P129" s="150"/>
      <c r="Q129" s="121">
        <f t="shared" si="1"/>
        <v>0</v>
      </c>
      <c r="R129" s="123"/>
    </row>
    <row r="130" spans="1:18" ht="18" hidden="1" customHeight="1" x14ac:dyDescent="0.2">
      <c r="A130" s="332">
        <v>121</v>
      </c>
      <c r="B130" s="333"/>
      <c r="C130" s="8"/>
      <c r="D130" s="8"/>
      <c r="E130" s="167"/>
      <c r="F130" s="146"/>
      <c r="G130" s="142"/>
      <c r="H130" s="147"/>
      <c r="I130" s="142"/>
      <c r="J130" s="19"/>
      <c r="K130" s="147"/>
      <c r="L130" s="142"/>
      <c r="M130" s="19"/>
      <c r="N130" s="147"/>
      <c r="O130" s="40"/>
      <c r="P130" s="150"/>
      <c r="Q130" s="121">
        <f t="shared" si="1"/>
        <v>0</v>
      </c>
      <c r="R130" s="123"/>
    </row>
    <row r="131" spans="1:18" ht="18" hidden="1" customHeight="1" x14ac:dyDescent="0.2">
      <c r="A131" s="332">
        <v>122</v>
      </c>
      <c r="B131" s="333"/>
      <c r="C131" s="8"/>
      <c r="D131" s="8"/>
      <c r="E131" s="167"/>
      <c r="F131" s="146"/>
      <c r="G131" s="142"/>
      <c r="H131" s="147"/>
      <c r="I131" s="142"/>
      <c r="J131" s="19"/>
      <c r="K131" s="147"/>
      <c r="L131" s="142"/>
      <c r="M131" s="19"/>
      <c r="N131" s="147"/>
      <c r="O131" s="40"/>
      <c r="P131" s="150"/>
      <c r="Q131" s="121">
        <f t="shared" si="1"/>
        <v>0</v>
      </c>
      <c r="R131" s="123"/>
    </row>
    <row r="132" spans="1:18" ht="18" hidden="1" customHeight="1" x14ac:dyDescent="0.2">
      <c r="A132" s="332">
        <v>123</v>
      </c>
      <c r="B132" s="333"/>
      <c r="C132" s="8"/>
      <c r="D132" s="8"/>
      <c r="E132" s="167"/>
      <c r="F132" s="146"/>
      <c r="G132" s="142"/>
      <c r="H132" s="147"/>
      <c r="I132" s="142"/>
      <c r="J132" s="19"/>
      <c r="K132" s="147"/>
      <c r="L132" s="142"/>
      <c r="M132" s="19"/>
      <c r="N132" s="147"/>
      <c r="O132" s="40"/>
      <c r="P132" s="150"/>
      <c r="Q132" s="121">
        <f t="shared" si="1"/>
        <v>0</v>
      </c>
      <c r="R132" s="123"/>
    </row>
    <row r="133" spans="1:18" ht="18" hidden="1" customHeight="1" x14ac:dyDescent="0.2">
      <c r="A133" s="332">
        <v>124</v>
      </c>
      <c r="B133" s="333"/>
      <c r="C133" s="8"/>
      <c r="D133" s="8"/>
      <c r="E133" s="167"/>
      <c r="F133" s="146"/>
      <c r="G133" s="142"/>
      <c r="H133" s="147"/>
      <c r="I133" s="142"/>
      <c r="J133" s="19"/>
      <c r="K133" s="147"/>
      <c r="L133" s="142"/>
      <c r="M133" s="19"/>
      <c r="N133" s="147"/>
      <c r="O133" s="40"/>
      <c r="P133" s="150"/>
      <c r="Q133" s="121">
        <f t="shared" si="1"/>
        <v>0</v>
      </c>
      <c r="R133" s="123"/>
    </row>
    <row r="134" spans="1:18" ht="18" hidden="1" customHeight="1" x14ac:dyDescent="0.2">
      <c r="A134" s="332">
        <v>125</v>
      </c>
      <c r="B134" s="333"/>
      <c r="C134" s="8"/>
      <c r="D134" s="8"/>
      <c r="E134" s="167"/>
      <c r="F134" s="146"/>
      <c r="G134" s="142"/>
      <c r="H134" s="147"/>
      <c r="I134" s="142"/>
      <c r="J134" s="19"/>
      <c r="K134" s="147"/>
      <c r="L134" s="142"/>
      <c r="M134" s="19"/>
      <c r="N134" s="147"/>
      <c r="O134" s="40"/>
      <c r="P134" s="150"/>
      <c r="Q134" s="121">
        <f t="shared" si="1"/>
        <v>0</v>
      </c>
      <c r="R134" s="123"/>
    </row>
    <row r="135" spans="1:18" ht="18" hidden="1" customHeight="1" x14ac:dyDescent="0.2">
      <c r="A135" s="332">
        <v>126</v>
      </c>
      <c r="B135" s="333"/>
      <c r="C135" s="8"/>
      <c r="D135" s="8"/>
      <c r="E135" s="167"/>
      <c r="F135" s="146"/>
      <c r="G135" s="142"/>
      <c r="H135" s="147"/>
      <c r="I135" s="142"/>
      <c r="J135" s="19"/>
      <c r="K135" s="147"/>
      <c r="L135" s="142"/>
      <c r="M135" s="19"/>
      <c r="N135" s="147"/>
      <c r="O135" s="40"/>
      <c r="P135" s="150"/>
      <c r="Q135" s="121">
        <f t="shared" si="1"/>
        <v>0</v>
      </c>
      <c r="R135" s="123"/>
    </row>
    <row r="136" spans="1:18" ht="18" hidden="1" customHeight="1" x14ac:dyDescent="0.2">
      <c r="A136" s="332">
        <v>127</v>
      </c>
      <c r="B136" s="333"/>
      <c r="C136" s="8"/>
      <c r="D136" s="8"/>
      <c r="E136" s="167"/>
      <c r="F136" s="146"/>
      <c r="G136" s="142"/>
      <c r="H136" s="147"/>
      <c r="I136" s="142"/>
      <c r="J136" s="19"/>
      <c r="K136" s="147"/>
      <c r="L136" s="142"/>
      <c r="M136" s="19"/>
      <c r="N136" s="147"/>
      <c r="O136" s="40"/>
      <c r="P136" s="150"/>
      <c r="Q136" s="121">
        <f t="shared" si="1"/>
        <v>0</v>
      </c>
      <c r="R136" s="123"/>
    </row>
    <row r="137" spans="1:18" ht="18" hidden="1" customHeight="1" x14ac:dyDescent="0.2">
      <c r="A137" s="332">
        <v>128</v>
      </c>
      <c r="B137" s="333"/>
      <c r="C137" s="8"/>
      <c r="D137" s="8"/>
      <c r="E137" s="167"/>
      <c r="F137" s="146"/>
      <c r="G137" s="142"/>
      <c r="H137" s="147"/>
      <c r="I137" s="142"/>
      <c r="J137" s="19"/>
      <c r="K137" s="147"/>
      <c r="L137" s="142"/>
      <c r="M137" s="19"/>
      <c r="N137" s="147"/>
      <c r="O137" s="40"/>
      <c r="P137" s="150"/>
      <c r="Q137" s="121">
        <f t="shared" si="1"/>
        <v>0</v>
      </c>
      <c r="R137" s="123"/>
    </row>
    <row r="138" spans="1:18" ht="18" hidden="1" customHeight="1" x14ac:dyDescent="0.2">
      <c r="A138" s="332">
        <v>129</v>
      </c>
      <c r="B138" s="333"/>
      <c r="C138" s="8"/>
      <c r="D138" s="8"/>
      <c r="E138" s="167"/>
      <c r="F138" s="146"/>
      <c r="G138" s="142"/>
      <c r="H138" s="147"/>
      <c r="I138" s="142"/>
      <c r="J138" s="19"/>
      <c r="K138" s="147"/>
      <c r="L138" s="142"/>
      <c r="M138" s="19"/>
      <c r="N138" s="147"/>
      <c r="O138" s="40"/>
      <c r="P138" s="150"/>
      <c r="Q138" s="121">
        <f t="shared" si="1"/>
        <v>0</v>
      </c>
      <c r="R138" s="123"/>
    </row>
    <row r="139" spans="1:18" ht="18" hidden="1" customHeight="1" x14ac:dyDescent="0.2">
      <c r="A139" s="332">
        <v>130</v>
      </c>
      <c r="B139" s="333"/>
      <c r="C139" s="8"/>
      <c r="D139" s="8"/>
      <c r="E139" s="167"/>
      <c r="F139" s="146"/>
      <c r="G139" s="142"/>
      <c r="H139" s="147"/>
      <c r="I139" s="142"/>
      <c r="J139" s="19"/>
      <c r="K139" s="147"/>
      <c r="L139" s="142"/>
      <c r="M139" s="19"/>
      <c r="N139" s="147"/>
      <c r="O139" s="40"/>
      <c r="P139" s="150"/>
      <c r="Q139" s="121">
        <f t="shared" si="1"/>
        <v>0</v>
      </c>
      <c r="R139" s="123"/>
    </row>
    <row r="140" spans="1:18" ht="18" hidden="1" customHeight="1" x14ac:dyDescent="0.2">
      <c r="A140" s="332">
        <v>131</v>
      </c>
      <c r="B140" s="333"/>
      <c r="C140" s="8"/>
      <c r="D140" s="8"/>
      <c r="E140" s="167"/>
      <c r="F140" s="146"/>
      <c r="G140" s="142"/>
      <c r="H140" s="147"/>
      <c r="I140" s="142"/>
      <c r="J140" s="19"/>
      <c r="K140" s="147"/>
      <c r="L140" s="142"/>
      <c r="M140" s="19"/>
      <c r="N140" s="147"/>
      <c r="O140" s="40"/>
      <c r="P140" s="150"/>
      <c r="Q140" s="121">
        <f t="shared" si="1"/>
        <v>0</v>
      </c>
      <c r="R140" s="123"/>
    </row>
    <row r="141" spans="1:18" ht="18" hidden="1" customHeight="1" x14ac:dyDescent="0.2">
      <c r="A141" s="332">
        <v>132</v>
      </c>
      <c r="B141" s="333"/>
      <c r="C141" s="8"/>
      <c r="D141" s="8"/>
      <c r="E141" s="167"/>
      <c r="F141" s="146"/>
      <c r="G141" s="142"/>
      <c r="H141" s="147"/>
      <c r="I141" s="142"/>
      <c r="J141" s="19"/>
      <c r="K141" s="147"/>
      <c r="L141" s="142"/>
      <c r="M141" s="19"/>
      <c r="N141" s="147"/>
      <c r="O141" s="40"/>
      <c r="P141" s="150"/>
      <c r="Q141" s="121">
        <f t="shared" si="1"/>
        <v>0</v>
      </c>
      <c r="R141" s="123"/>
    </row>
    <row r="142" spans="1:18" ht="18" hidden="1" customHeight="1" x14ac:dyDescent="0.2">
      <c r="A142" s="332">
        <v>133</v>
      </c>
      <c r="B142" s="333"/>
      <c r="C142" s="8"/>
      <c r="D142" s="8"/>
      <c r="E142" s="167"/>
      <c r="F142" s="146"/>
      <c r="G142" s="142"/>
      <c r="H142" s="147"/>
      <c r="I142" s="142"/>
      <c r="J142" s="19"/>
      <c r="K142" s="147"/>
      <c r="L142" s="142"/>
      <c r="M142" s="19"/>
      <c r="N142" s="147"/>
      <c r="O142" s="40"/>
      <c r="P142" s="150"/>
      <c r="Q142" s="121">
        <f t="shared" si="1"/>
        <v>0</v>
      </c>
      <c r="R142" s="123"/>
    </row>
    <row r="143" spans="1:18" ht="18" hidden="1" customHeight="1" x14ac:dyDescent="0.2">
      <c r="A143" s="332">
        <v>134</v>
      </c>
      <c r="B143" s="333"/>
      <c r="C143" s="8"/>
      <c r="D143" s="8"/>
      <c r="E143" s="167"/>
      <c r="F143" s="146"/>
      <c r="G143" s="142"/>
      <c r="H143" s="147"/>
      <c r="I143" s="142"/>
      <c r="J143" s="19"/>
      <c r="K143" s="147"/>
      <c r="L143" s="142"/>
      <c r="M143" s="19"/>
      <c r="N143" s="147"/>
      <c r="O143" s="40"/>
      <c r="P143" s="150"/>
      <c r="Q143" s="121">
        <f t="shared" si="1"/>
        <v>0</v>
      </c>
      <c r="R143" s="123"/>
    </row>
    <row r="144" spans="1:18" ht="18" hidden="1" customHeight="1" x14ac:dyDescent="0.2">
      <c r="A144" s="332">
        <v>135</v>
      </c>
      <c r="B144" s="333"/>
      <c r="C144" s="8"/>
      <c r="D144" s="8"/>
      <c r="E144" s="167"/>
      <c r="F144" s="146"/>
      <c r="G144" s="142"/>
      <c r="H144" s="147"/>
      <c r="I144" s="142"/>
      <c r="J144" s="19"/>
      <c r="K144" s="147"/>
      <c r="L144" s="142"/>
      <c r="M144" s="19"/>
      <c r="N144" s="147"/>
      <c r="O144" s="40"/>
      <c r="P144" s="150"/>
      <c r="Q144" s="121">
        <f t="shared" si="1"/>
        <v>0</v>
      </c>
      <c r="R144" s="123"/>
    </row>
    <row r="145" spans="1:18" ht="18" hidden="1" customHeight="1" x14ac:dyDescent="0.2">
      <c r="A145" s="332">
        <v>136</v>
      </c>
      <c r="B145" s="333"/>
      <c r="C145" s="8"/>
      <c r="D145" s="8"/>
      <c r="E145" s="167"/>
      <c r="F145" s="146"/>
      <c r="G145" s="142"/>
      <c r="H145" s="147"/>
      <c r="I145" s="142"/>
      <c r="J145" s="19"/>
      <c r="K145" s="147"/>
      <c r="L145" s="142"/>
      <c r="M145" s="19"/>
      <c r="N145" s="147"/>
      <c r="O145" s="40"/>
      <c r="P145" s="150"/>
      <c r="Q145" s="121">
        <f t="shared" si="1"/>
        <v>0</v>
      </c>
      <c r="R145" s="123"/>
    </row>
    <row r="146" spans="1:18" ht="18" hidden="1" customHeight="1" x14ac:dyDescent="0.2">
      <c r="A146" s="332">
        <v>137</v>
      </c>
      <c r="B146" s="333"/>
      <c r="C146" s="8"/>
      <c r="D146" s="8"/>
      <c r="E146" s="167"/>
      <c r="F146" s="146"/>
      <c r="G146" s="142"/>
      <c r="H146" s="147"/>
      <c r="I146" s="142"/>
      <c r="J146" s="19"/>
      <c r="K146" s="147"/>
      <c r="L146" s="142"/>
      <c r="M146" s="19"/>
      <c r="N146" s="147"/>
      <c r="O146" s="40"/>
      <c r="P146" s="150"/>
      <c r="Q146" s="121">
        <f t="shared" si="1"/>
        <v>0</v>
      </c>
      <c r="R146" s="123"/>
    </row>
    <row r="147" spans="1:18" ht="18" hidden="1" customHeight="1" x14ac:dyDescent="0.2">
      <c r="A147" s="332">
        <v>138</v>
      </c>
      <c r="B147" s="333"/>
      <c r="C147" s="8"/>
      <c r="D147" s="8"/>
      <c r="E147" s="167"/>
      <c r="F147" s="146"/>
      <c r="G147" s="142"/>
      <c r="H147" s="147"/>
      <c r="I147" s="142"/>
      <c r="J147" s="19"/>
      <c r="K147" s="147"/>
      <c r="L147" s="142"/>
      <c r="M147" s="19"/>
      <c r="N147" s="147"/>
      <c r="O147" s="40"/>
      <c r="P147" s="150"/>
      <c r="Q147" s="121">
        <f t="shared" si="1"/>
        <v>0</v>
      </c>
      <c r="R147" s="123"/>
    </row>
    <row r="148" spans="1:18" ht="18" hidden="1" customHeight="1" x14ac:dyDescent="0.2">
      <c r="A148" s="332">
        <v>139</v>
      </c>
      <c r="B148" s="333"/>
      <c r="C148" s="8"/>
      <c r="D148" s="8"/>
      <c r="E148" s="167"/>
      <c r="F148" s="146"/>
      <c r="G148" s="142"/>
      <c r="H148" s="147"/>
      <c r="I148" s="142"/>
      <c r="J148" s="19"/>
      <c r="K148" s="147"/>
      <c r="L148" s="142"/>
      <c r="M148" s="19"/>
      <c r="N148" s="147"/>
      <c r="O148" s="40"/>
      <c r="P148" s="150"/>
      <c r="Q148" s="121">
        <f t="shared" si="1"/>
        <v>0</v>
      </c>
      <c r="R148" s="123"/>
    </row>
    <row r="149" spans="1:18" ht="18" hidden="1" customHeight="1" x14ac:dyDescent="0.2">
      <c r="A149" s="332">
        <v>140</v>
      </c>
      <c r="B149" s="333"/>
      <c r="C149" s="8"/>
      <c r="D149" s="8"/>
      <c r="E149" s="167"/>
      <c r="F149" s="146"/>
      <c r="G149" s="142"/>
      <c r="H149" s="147"/>
      <c r="I149" s="142"/>
      <c r="J149" s="19"/>
      <c r="K149" s="147"/>
      <c r="L149" s="142"/>
      <c r="M149" s="19"/>
      <c r="N149" s="147"/>
      <c r="O149" s="40"/>
      <c r="P149" s="150"/>
      <c r="Q149" s="121">
        <f t="shared" si="1"/>
        <v>0</v>
      </c>
      <c r="R149" s="123"/>
    </row>
    <row r="150" spans="1:18" ht="18" hidden="1" customHeight="1" x14ac:dyDescent="0.2">
      <c r="A150" s="332">
        <v>141</v>
      </c>
      <c r="B150" s="333"/>
      <c r="C150" s="8"/>
      <c r="D150" s="8"/>
      <c r="E150" s="167"/>
      <c r="F150" s="146"/>
      <c r="G150" s="142"/>
      <c r="H150" s="147"/>
      <c r="I150" s="142"/>
      <c r="J150" s="19"/>
      <c r="K150" s="147"/>
      <c r="L150" s="142"/>
      <c r="M150" s="19"/>
      <c r="N150" s="147"/>
      <c r="O150" s="40"/>
      <c r="P150" s="150"/>
      <c r="Q150" s="121">
        <f t="shared" si="1"/>
        <v>0</v>
      </c>
      <c r="R150" s="123"/>
    </row>
    <row r="151" spans="1:18" ht="18" hidden="1" customHeight="1" x14ac:dyDescent="0.2">
      <c r="A151" s="332">
        <v>142</v>
      </c>
      <c r="B151" s="333"/>
      <c r="C151" s="8"/>
      <c r="D151" s="8"/>
      <c r="E151" s="167"/>
      <c r="F151" s="146"/>
      <c r="G151" s="142"/>
      <c r="H151" s="147"/>
      <c r="I151" s="142"/>
      <c r="J151" s="19"/>
      <c r="K151" s="147"/>
      <c r="L151" s="142"/>
      <c r="M151" s="19"/>
      <c r="N151" s="147"/>
      <c r="O151" s="40"/>
      <c r="P151" s="150"/>
      <c r="Q151" s="121">
        <f t="shared" si="1"/>
        <v>0</v>
      </c>
      <c r="R151" s="123"/>
    </row>
    <row r="152" spans="1:18" ht="18" hidden="1" customHeight="1" x14ac:dyDescent="0.2">
      <c r="A152" s="332">
        <v>143</v>
      </c>
      <c r="B152" s="333"/>
      <c r="C152" s="8"/>
      <c r="D152" s="8"/>
      <c r="E152" s="167"/>
      <c r="F152" s="146"/>
      <c r="G152" s="142"/>
      <c r="H152" s="147"/>
      <c r="I152" s="142"/>
      <c r="J152" s="19"/>
      <c r="K152" s="147"/>
      <c r="L152" s="142"/>
      <c r="M152" s="19"/>
      <c r="N152" s="147"/>
      <c r="O152" s="40"/>
      <c r="P152" s="150"/>
      <c r="Q152" s="121">
        <f t="shared" si="1"/>
        <v>0</v>
      </c>
      <c r="R152" s="123"/>
    </row>
    <row r="153" spans="1:18" ht="18" hidden="1" customHeight="1" x14ac:dyDescent="0.2">
      <c r="A153" s="332">
        <v>144</v>
      </c>
      <c r="B153" s="333"/>
      <c r="C153" s="8"/>
      <c r="D153" s="8"/>
      <c r="E153" s="167"/>
      <c r="F153" s="146"/>
      <c r="G153" s="142"/>
      <c r="H153" s="147"/>
      <c r="I153" s="142"/>
      <c r="J153" s="19"/>
      <c r="K153" s="147"/>
      <c r="L153" s="142"/>
      <c r="M153" s="19"/>
      <c r="N153" s="147"/>
      <c r="O153" s="40"/>
      <c r="P153" s="150"/>
      <c r="Q153" s="121">
        <f t="shared" si="1"/>
        <v>0</v>
      </c>
      <c r="R153" s="123"/>
    </row>
    <row r="154" spans="1:18" ht="18" hidden="1" customHeight="1" x14ac:dyDescent="0.2">
      <c r="A154" s="332">
        <v>145</v>
      </c>
      <c r="B154" s="333"/>
      <c r="C154" s="8"/>
      <c r="D154" s="8"/>
      <c r="E154" s="167"/>
      <c r="F154" s="146"/>
      <c r="G154" s="142"/>
      <c r="H154" s="147"/>
      <c r="I154" s="142"/>
      <c r="J154" s="19"/>
      <c r="K154" s="147"/>
      <c r="L154" s="142"/>
      <c r="M154" s="19"/>
      <c r="N154" s="147"/>
      <c r="O154" s="40"/>
      <c r="P154" s="150"/>
      <c r="Q154" s="121">
        <f t="shared" si="1"/>
        <v>0</v>
      </c>
      <c r="R154" s="123"/>
    </row>
    <row r="155" spans="1:18" ht="18" hidden="1" customHeight="1" x14ac:dyDescent="0.2">
      <c r="A155" s="332">
        <v>146</v>
      </c>
      <c r="B155" s="333"/>
      <c r="C155" s="8"/>
      <c r="D155" s="8"/>
      <c r="E155" s="167"/>
      <c r="F155" s="146"/>
      <c r="G155" s="142"/>
      <c r="H155" s="147"/>
      <c r="I155" s="142"/>
      <c r="J155" s="19"/>
      <c r="K155" s="147"/>
      <c r="L155" s="142"/>
      <c r="M155" s="19"/>
      <c r="N155" s="147"/>
      <c r="O155" s="40"/>
      <c r="P155" s="150"/>
      <c r="Q155" s="121">
        <f t="shared" si="1"/>
        <v>0</v>
      </c>
      <c r="R155" s="123"/>
    </row>
    <row r="156" spans="1:18" ht="18" hidden="1" customHeight="1" x14ac:dyDescent="0.2">
      <c r="A156" s="332">
        <v>147</v>
      </c>
      <c r="B156" s="333"/>
      <c r="C156" s="8"/>
      <c r="D156" s="8"/>
      <c r="E156" s="167"/>
      <c r="F156" s="146"/>
      <c r="G156" s="142"/>
      <c r="H156" s="147"/>
      <c r="I156" s="142"/>
      <c r="J156" s="19"/>
      <c r="K156" s="147"/>
      <c r="L156" s="142"/>
      <c r="M156" s="19"/>
      <c r="N156" s="147"/>
      <c r="O156" s="40"/>
      <c r="P156" s="150"/>
      <c r="Q156" s="121">
        <f t="shared" si="1"/>
        <v>0</v>
      </c>
      <c r="R156" s="123"/>
    </row>
    <row r="157" spans="1:18" ht="18" hidden="1" customHeight="1" x14ac:dyDescent="0.2">
      <c r="A157" s="332">
        <v>148</v>
      </c>
      <c r="B157" s="333"/>
      <c r="C157" s="8"/>
      <c r="D157" s="8"/>
      <c r="E157" s="167"/>
      <c r="F157" s="146"/>
      <c r="G157" s="142"/>
      <c r="H157" s="147"/>
      <c r="I157" s="142"/>
      <c r="J157" s="19"/>
      <c r="K157" s="147"/>
      <c r="L157" s="142"/>
      <c r="M157" s="19"/>
      <c r="N157" s="147"/>
      <c r="O157" s="40"/>
      <c r="P157" s="150"/>
      <c r="Q157" s="121">
        <f t="shared" si="1"/>
        <v>0</v>
      </c>
      <c r="R157" s="123"/>
    </row>
    <row r="158" spans="1:18" ht="18" hidden="1" customHeight="1" x14ac:dyDescent="0.2">
      <c r="A158" s="332">
        <v>149</v>
      </c>
      <c r="B158" s="333"/>
      <c r="C158" s="8"/>
      <c r="D158" s="8"/>
      <c r="E158" s="167"/>
      <c r="F158" s="146"/>
      <c r="G158" s="142"/>
      <c r="H158" s="147"/>
      <c r="I158" s="142"/>
      <c r="J158" s="19"/>
      <c r="K158" s="147"/>
      <c r="L158" s="142"/>
      <c r="M158" s="19"/>
      <c r="N158" s="147"/>
      <c r="O158" s="40"/>
      <c r="P158" s="150"/>
      <c r="Q158" s="121">
        <f t="shared" si="1"/>
        <v>0</v>
      </c>
      <c r="R158" s="123"/>
    </row>
    <row r="159" spans="1:18" ht="18" hidden="1" customHeight="1" x14ac:dyDescent="0.2">
      <c r="A159" s="332">
        <v>150</v>
      </c>
      <c r="B159" s="333"/>
      <c r="C159" s="8"/>
      <c r="D159" s="8"/>
      <c r="E159" s="167"/>
      <c r="F159" s="146"/>
      <c r="G159" s="142"/>
      <c r="H159" s="147"/>
      <c r="I159" s="142"/>
      <c r="J159" s="19"/>
      <c r="K159" s="147"/>
      <c r="L159" s="142"/>
      <c r="M159" s="19"/>
      <c r="N159" s="147"/>
      <c r="O159" s="40"/>
      <c r="P159" s="150"/>
      <c r="Q159" s="121">
        <f t="shared" si="1"/>
        <v>0</v>
      </c>
      <c r="R159" s="123"/>
    </row>
    <row r="160" spans="1:18" ht="18" hidden="1" customHeight="1" x14ac:dyDescent="0.2">
      <c r="A160" s="332">
        <v>151</v>
      </c>
      <c r="B160" s="333"/>
      <c r="C160" s="8"/>
      <c r="D160" s="8"/>
      <c r="E160" s="167"/>
      <c r="F160" s="146"/>
      <c r="G160" s="142"/>
      <c r="H160" s="147"/>
      <c r="I160" s="142"/>
      <c r="J160" s="19"/>
      <c r="K160" s="147"/>
      <c r="L160" s="142"/>
      <c r="M160" s="19"/>
      <c r="N160" s="147"/>
      <c r="O160" s="40"/>
      <c r="P160" s="150"/>
      <c r="Q160" s="121">
        <f t="shared" si="1"/>
        <v>0</v>
      </c>
      <c r="R160" s="123"/>
    </row>
    <row r="161" spans="1:18" ht="18" hidden="1" customHeight="1" x14ac:dyDescent="0.2">
      <c r="A161" s="332">
        <v>152</v>
      </c>
      <c r="B161" s="333"/>
      <c r="C161" s="8"/>
      <c r="D161" s="8"/>
      <c r="E161" s="167"/>
      <c r="F161" s="146"/>
      <c r="G161" s="142"/>
      <c r="H161" s="147"/>
      <c r="I161" s="142"/>
      <c r="J161" s="19"/>
      <c r="K161" s="147"/>
      <c r="L161" s="142"/>
      <c r="M161" s="19"/>
      <c r="N161" s="147"/>
      <c r="O161" s="40"/>
      <c r="P161" s="150"/>
      <c r="Q161" s="121">
        <f t="shared" si="1"/>
        <v>0</v>
      </c>
      <c r="R161" s="123"/>
    </row>
    <row r="162" spans="1:18" ht="18" hidden="1" customHeight="1" x14ac:dyDescent="0.2">
      <c r="A162" s="332">
        <v>153</v>
      </c>
      <c r="B162" s="333"/>
      <c r="C162" s="8"/>
      <c r="D162" s="8"/>
      <c r="E162" s="167"/>
      <c r="F162" s="146"/>
      <c r="G162" s="142"/>
      <c r="H162" s="147"/>
      <c r="I162" s="142"/>
      <c r="J162" s="19"/>
      <c r="K162" s="147"/>
      <c r="L162" s="142"/>
      <c r="M162" s="19"/>
      <c r="N162" s="147"/>
      <c r="O162" s="40"/>
      <c r="P162" s="150"/>
      <c r="Q162" s="121">
        <f t="shared" si="1"/>
        <v>0</v>
      </c>
      <c r="R162" s="123"/>
    </row>
    <row r="163" spans="1:18" ht="18" hidden="1" customHeight="1" x14ac:dyDescent="0.2">
      <c r="A163" s="332">
        <v>154</v>
      </c>
      <c r="B163" s="333"/>
      <c r="C163" s="8"/>
      <c r="D163" s="12"/>
      <c r="E163" s="167"/>
      <c r="F163" s="146"/>
      <c r="G163" s="141"/>
      <c r="H163" s="146"/>
      <c r="I163" s="141"/>
      <c r="J163" s="19"/>
      <c r="K163" s="147"/>
      <c r="L163" s="142"/>
      <c r="M163" s="19"/>
      <c r="N163" s="147"/>
      <c r="O163" s="40"/>
      <c r="P163" s="150"/>
      <c r="Q163" s="121">
        <f t="shared" si="1"/>
        <v>0</v>
      </c>
      <c r="R163" s="123"/>
    </row>
    <row r="164" spans="1:18" ht="18" hidden="1" customHeight="1" x14ac:dyDescent="0.2">
      <c r="A164" s="332">
        <v>155</v>
      </c>
      <c r="B164" s="333"/>
      <c r="C164" s="8"/>
      <c r="D164" s="12"/>
      <c r="E164" s="167"/>
      <c r="F164" s="146"/>
      <c r="G164" s="141"/>
      <c r="H164" s="146"/>
      <c r="I164" s="141"/>
      <c r="J164" s="19"/>
      <c r="K164" s="147"/>
      <c r="L164" s="142"/>
      <c r="M164" s="19"/>
      <c r="N164" s="147"/>
      <c r="O164" s="40"/>
      <c r="P164" s="150"/>
      <c r="Q164" s="121">
        <f t="shared" si="1"/>
        <v>0</v>
      </c>
      <c r="R164" s="123"/>
    </row>
    <row r="165" spans="1:18" ht="18" hidden="1" customHeight="1" x14ac:dyDescent="0.2">
      <c r="A165" s="332">
        <v>156</v>
      </c>
      <c r="B165" s="333"/>
      <c r="C165" s="8"/>
      <c r="D165" s="12"/>
      <c r="E165" s="167"/>
      <c r="F165" s="146"/>
      <c r="G165" s="141"/>
      <c r="H165" s="146"/>
      <c r="I165" s="141"/>
      <c r="J165" s="19"/>
      <c r="K165" s="147"/>
      <c r="L165" s="142"/>
      <c r="M165" s="19"/>
      <c r="N165" s="147"/>
      <c r="O165" s="40"/>
      <c r="P165" s="150"/>
      <c r="Q165" s="121">
        <f t="shared" si="1"/>
        <v>0</v>
      </c>
      <c r="R165" s="123"/>
    </row>
    <row r="166" spans="1:18" ht="18" hidden="1" customHeight="1" x14ac:dyDescent="0.2">
      <c r="A166" s="332">
        <v>157</v>
      </c>
      <c r="B166" s="333"/>
      <c r="C166" s="8"/>
      <c r="D166" s="12"/>
      <c r="E166" s="167"/>
      <c r="F166" s="146"/>
      <c r="G166" s="141"/>
      <c r="H166" s="146"/>
      <c r="I166" s="141"/>
      <c r="J166" s="19"/>
      <c r="K166" s="147"/>
      <c r="L166" s="142"/>
      <c r="M166" s="19"/>
      <c r="N166" s="147"/>
      <c r="O166" s="40"/>
      <c r="P166" s="150"/>
      <c r="Q166" s="121">
        <f t="shared" si="1"/>
        <v>0</v>
      </c>
      <c r="R166" s="123"/>
    </row>
    <row r="167" spans="1:18" ht="18" hidden="1" customHeight="1" x14ac:dyDescent="0.2">
      <c r="A167" s="332">
        <v>158</v>
      </c>
      <c r="B167" s="333"/>
      <c r="C167" s="8"/>
      <c r="D167" s="12"/>
      <c r="E167" s="167"/>
      <c r="F167" s="146"/>
      <c r="G167" s="141"/>
      <c r="H167" s="147"/>
      <c r="I167" s="142"/>
      <c r="J167" s="19"/>
      <c r="K167" s="147"/>
      <c r="L167" s="142"/>
      <c r="M167" s="19"/>
      <c r="N167" s="147"/>
      <c r="O167" s="40"/>
      <c r="P167" s="150"/>
      <c r="Q167" s="121">
        <f t="shared" si="1"/>
        <v>0</v>
      </c>
      <c r="R167" s="123"/>
    </row>
    <row r="168" spans="1:18" ht="18" hidden="1" customHeight="1" x14ac:dyDescent="0.2">
      <c r="A168" s="332">
        <v>159</v>
      </c>
      <c r="B168" s="333"/>
      <c r="C168" s="8"/>
      <c r="D168" s="12"/>
      <c r="E168" s="167"/>
      <c r="F168" s="146"/>
      <c r="G168" s="141"/>
      <c r="H168" s="147"/>
      <c r="I168" s="142"/>
      <c r="J168" s="19"/>
      <c r="K168" s="147"/>
      <c r="L168" s="142"/>
      <c r="M168" s="19"/>
      <c r="N168" s="147"/>
      <c r="O168" s="40"/>
      <c r="P168" s="150"/>
      <c r="Q168" s="121">
        <f t="shared" si="1"/>
        <v>0</v>
      </c>
      <c r="R168" s="123"/>
    </row>
    <row r="169" spans="1:18" ht="18" hidden="1" customHeight="1" x14ac:dyDescent="0.2">
      <c r="A169" s="332">
        <v>160</v>
      </c>
      <c r="B169" s="333"/>
      <c r="C169" s="8"/>
      <c r="D169" s="12"/>
      <c r="E169" s="167"/>
      <c r="F169" s="146"/>
      <c r="G169" s="141"/>
      <c r="H169" s="147"/>
      <c r="I169" s="142"/>
      <c r="J169" s="19"/>
      <c r="K169" s="147"/>
      <c r="L169" s="142"/>
      <c r="M169" s="19"/>
      <c r="N169" s="147"/>
      <c r="O169" s="40"/>
      <c r="P169" s="150"/>
      <c r="Q169" s="121">
        <f t="shared" si="1"/>
        <v>0</v>
      </c>
      <c r="R169" s="123"/>
    </row>
    <row r="170" spans="1:18" ht="18" hidden="1" customHeight="1" x14ac:dyDescent="0.2">
      <c r="A170" s="332">
        <v>161</v>
      </c>
      <c r="B170" s="333"/>
      <c r="C170" s="8"/>
      <c r="D170" s="12"/>
      <c r="E170" s="167"/>
      <c r="F170" s="146"/>
      <c r="G170" s="141"/>
      <c r="H170" s="147"/>
      <c r="I170" s="142"/>
      <c r="J170" s="19"/>
      <c r="K170" s="147"/>
      <c r="L170" s="142"/>
      <c r="M170" s="19"/>
      <c r="N170" s="147"/>
      <c r="O170" s="40"/>
      <c r="P170" s="150"/>
      <c r="Q170" s="121">
        <f t="shared" si="1"/>
        <v>0</v>
      </c>
      <c r="R170" s="123"/>
    </row>
    <row r="171" spans="1:18" ht="18" hidden="1" customHeight="1" x14ac:dyDescent="0.2">
      <c r="A171" s="332">
        <v>162</v>
      </c>
      <c r="B171" s="333"/>
      <c r="C171" s="8"/>
      <c r="D171" s="12"/>
      <c r="E171" s="167"/>
      <c r="F171" s="146"/>
      <c r="G171" s="141"/>
      <c r="H171" s="147"/>
      <c r="I171" s="142"/>
      <c r="J171" s="19"/>
      <c r="K171" s="147"/>
      <c r="L171" s="142"/>
      <c r="M171" s="19"/>
      <c r="N171" s="147"/>
      <c r="O171" s="40"/>
      <c r="P171" s="150"/>
      <c r="Q171" s="121">
        <f t="shared" ref="Q171:Q308" si="2">IF(G171="",0,INT(SUM(PRODUCT(G171,I171,L171),O171)))</f>
        <v>0</v>
      </c>
      <c r="R171" s="123"/>
    </row>
    <row r="172" spans="1:18" ht="18" hidden="1" customHeight="1" x14ac:dyDescent="0.2">
      <c r="A172" s="332">
        <v>163</v>
      </c>
      <c r="B172" s="333"/>
      <c r="C172" s="8"/>
      <c r="D172" s="12"/>
      <c r="E172" s="167"/>
      <c r="F172" s="146"/>
      <c r="G172" s="141"/>
      <c r="H172" s="146"/>
      <c r="I172" s="141"/>
      <c r="J172" s="19"/>
      <c r="K172" s="146"/>
      <c r="L172" s="142"/>
      <c r="M172" s="35"/>
      <c r="N172" s="147"/>
      <c r="O172" s="40"/>
      <c r="P172" s="150"/>
      <c r="Q172" s="121">
        <f t="shared" si="2"/>
        <v>0</v>
      </c>
      <c r="R172" s="123"/>
    </row>
    <row r="173" spans="1:18" ht="18" hidden="1" customHeight="1" x14ac:dyDescent="0.2">
      <c r="A173" s="332">
        <v>164</v>
      </c>
      <c r="B173" s="333"/>
      <c r="C173" s="8"/>
      <c r="D173" s="12"/>
      <c r="E173" s="167"/>
      <c r="F173" s="146"/>
      <c r="G173" s="141"/>
      <c r="H173" s="146"/>
      <c r="I173" s="141"/>
      <c r="J173" s="19"/>
      <c r="K173" s="146"/>
      <c r="L173" s="142"/>
      <c r="M173" s="35"/>
      <c r="N173" s="147"/>
      <c r="O173" s="40"/>
      <c r="P173" s="150"/>
      <c r="Q173" s="121">
        <f t="shared" si="2"/>
        <v>0</v>
      </c>
      <c r="R173" s="123"/>
    </row>
    <row r="174" spans="1:18" ht="18" hidden="1" customHeight="1" x14ac:dyDescent="0.2">
      <c r="A174" s="332">
        <v>165</v>
      </c>
      <c r="B174" s="333"/>
      <c r="C174" s="8"/>
      <c r="D174" s="12"/>
      <c r="E174" s="167"/>
      <c r="F174" s="146"/>
      <c r="G174" s="141"/>
      <c r="H174" s="146"/>
      <c r="I174" s="141"/>
      <c r="J174" s="19"/>
      <c r="K174" s="146"/>
      <c r="L174" s="142"/>
      <c r="M174" s="35"/>
      <c r="N174" s="147"/>
      <c r="O174" s="40"/>
      <c r="P174" s="150"/>
      <c r="Q174" s="121">
        <f t="shared" si="2"/>
        <v>0</v>
      </c>
      <c r="R174" s="123"/>
    </row>
    <row r="175" spans="1:18" ht="18" hidden="1" customHeight="1" x14ac:dyDescent="0.2">
      <c r="A175" s="332">
        <v>166</v>
      </c>
      <c r="B175" s="333"/>
      <c r="C175" s="8"/>
      <c r="D175" s="12"/>
      <c r="E175" s="167"/>
      <c r="F175" s="146"/>
      <c r="G175" s="141"/>
      <c r="H175" s="146"/>
      <c r="I175" s="141"/>
      <c r="J175" s="19"/>
      <c r="K175" s="147"/>
      <c r="L175" s="142"/>
      <c r="M175" s="19"/>
      <c r="N175" s="147"/>
      <c r="O175" s="40"/>
      <c r="P175" s="150"/>
      <c r="Q175" s="121">
        <f t="shared" si="2"/>
        <v>0</v>
      </c>
      <c r="R175" s="123"/>
    </row>
    <row r="176" spans="1:18" ht="18" hidden="1" customHeight="1" x14ac:dyDescent="0.2">
      <c r="A176" s="332">
        <v>167</v>
      </c>
      <c r="B176" s="333"/>
      <c r="C176" s="8"/>
      <c r="D176" s="12"/>
      <c r="E176" s="167"/>
      <c r="F176" s="146"/>
      <c r="G176" s="141"/>
      <c r="H176" s="146"/>
      <c r="I176" s="141"/>
      <c r="J176" s="19"/>
      <c r="K176" s="147"/>
      <c r="L176" s="142"/>
      <c r="M176" s="19"/>
      <c r="N176" s="147"/>
      <c r="O176" s="40"/>
      <c r="P176" s="150"/>
      <c r="Q176" s="121">
        <f t="shared" si="2"/>
        <v>0</v>
      </c>
      <c r="R176" s="123"/>
    </row>
    <row r="177" spans="1:18" ht="18" hidden="1" customHeight="1" x14ac:dyDescent="0.2">
      <c r="A177" s="332">
        <v>168</v>
      </c>
      <c r="B177" s="333"/>
      <c r="C177" s="8"/>
      <c r="D177" s="12"/>
      <c r="E177" s="167"/>
      <c r="F177" s="146"/>
      <c r="G177" s="141"/>
      <c r="H177" s="146"/>
      <c r="I177" s="141"/>
      <c r="J177" s="19"/>
      <c r="K177" s="147"/>
      <c r="L177" s="142"/>
      <c r="M177" s="19"/>
      <c r="N177" s="147"/>
      <c r="O177" s="40"/>
      <c r="P177" s="150"/>
      <c r="Q177" s="121">
        <f t="shared" si="2"/>
        <v>0</v>
      </c>
      <c r="R177" s="123"/>
    </row>
    <row r="178" spans="1:18" ht="18" hidden="1" customHeight="1" x14ac:dyDescent="0.2">
      <c r="A178" s="332">
        <v>169</v>
      </c>
      <c r="B178" s="333"/>
      <c r="C178" s="8"/>
      <c r="D178" s="12"/>
      <c r="E178" s="167"/>
      <c r="F178" s="146"/>
      <c r="G178" s="141"/>
      <c r="H178" s="146"/>
      <c r="I178" s="141"/>
      <c r="J178" s="19"/>
      <c r="K178" s="147"/>
      <c r="L178" s="142"/>
      <c r="M178" s="19"/>
      <c r="N178" s="147"/>
      <c r="O178" s="40"/>
      <c r="P178" s="150"/>
      <c r="Q178" s="121">
        <f t="shared" si="2"/>
        <v>0</v>
      </c>
      <c r="R178" s="123"/>
    </row>
    <row r="179" spans="1:18" ht="18" hidden="1" customHeight="1" x14ac:dyDescent="0.2">
      <c r="A179" s="332">
        <v>170</v>
      </c>
      <c r="B179" s="333"/>
      <c r="C179" s="8"/>
      <c r="D179" s="12"/>
      <c r="E179" s="167"/>
      <c r="F179" s="146"/>
      <c r="G179" s="141"/>
      <c r="H179" s="146"/>
      <c r="I179" s="141"/>
      <c r="J179" s="19"/>
      <c r="K179" s="147"/>
      <c r="L179" s="142"/>
      <c r="M179" s="19"/>
      <c r="N179" s="147"/>
      <c r="O179" s="40"/>
      <c r="P179" s="150"/>
      <c r="Q179" s="121">
        <f t="shared" si="2"/>
        <v>0</v>
      </c>
      <c r="R179" s="123"/>
    </row>
    <row r="180" spans="1:18" ht="18" hidden="1" customHeight="1" x14ac:dyDescent="0.2">
      <c r="A180" s="332">
        <v>171</v>
      </c>
      <c r="B180" s="333"/>
      <c r="C180" s="8"/>
      <c r="D180" s="12"/>
      <c r="E180" s="167"/>
      <c r="F180" s="146"/>
      <c r="G180" s="141"/>
      <c r="H180" s="146"/>
      <c r="I180" s="141"/>
      <c r="J180" s="19"/>
      <c r="K180" s="147"/>
      <c r="L180" s="142"/>
      <c r="M180" s="19"/>
      <c r="N180" s="147"/>
      <c r="O180" s="40"/>
      <c r="P180" s="150"/>
      <c r="Q180" s="121">
        <f t="shared" si="2"/>
        <v>0</v>
      </c>
      <c r="R180" s="123"/>
    </row>
    <row r="181" spans="1:18" ht="18" hidden="1" customHeight="1" x14ac:dyDescent="0.2">
      <c r="A181" s="332">
        <v>172</v>
      </c>
      <c r="B181" s="333"/>
      <c r="C181" s="8"/>
      <c r="D181" s="12"/>
      <c r="E181" s="167"/>
      <c r="F181" s="146"/>
      <c r="G181" s="141"/>
      <c r="H181" s="146"/>
      <c r="I181" s="141"/>
      <c r="J181" s="19"/>
      <c r="K181" s="147"/>
      <c r="L181" s="142"/>
      <c r="M181" s="19"/>
      <c r="N181" s="147"/>
      <c r="O181" s="40"/>
      <c r="P181" s="150"/>
      <c r="Q181" s="121">
        <f t="shared" si="2"/>
        <v>0</v>
      </c>
      <c r="R181" s="123"/>
    </row>
    <row r="182" spans="1:18" ht="18" hidden="1" customHeight="1" x14ac:dyDescent="0.2">
      <c r="A182" s="332">
        <v>173</v>
      </c>
      <c r="B182" s="333"/>
      <c r="C182" s="8"/>
      <c r="D182" s="12"/>
      <c r="E182" s="167"/>
      <c r="F182" s="146"/>
      <c r="G182" s="141"/>
      <c r="H182" s="146"/>
      <c r="I182" s="141"/>
      <c r="J182" s="19"/>
      <c r="K182" s="147"/>
      <c r="L182" s="142"/>
      <c r="M182" s="19"/>
      <c r="N182" s="147"/>
      <c r="O182" s="40"/>
      <c r="P182" s="150"/>
      <c r="Q182" s="121">
        <f t="shared" si="2"/>
        <v>0</v>
      </c>
      <c r="R182" s="123"/>
    </row>
    <row r="183" spans="1:18" ht="18" hidden="1" customHeight="1" x14ac:dyDescent="0.2">
      <c r="A183" s="332">
        <v>174</v>
      </c>
      <c r="B183" s="333"/>
      <c r="C183" s="8"/>
      <c r="D183" s="12"/>
      <c r="E183" s="167"/>
      <c r="F183" s="146"/>
      <c r="G183" s="141"/>
      <c r="H183" s="146"/>
      <c r="I183" s="141"/>
      <c r="J183" s="19"/>
      <c r="K183" s="147"/>
      <c r="L183" s="142"/>
      <c r="M183" s="19"/>
      <c r="N183" s="147"/>
      <c r="O183" s="40"/>
      <c r="P183" s="150"/>
      <c r="Q183" s="121">
        <f t="shared" si="2"/>
        <v>0</v>
      </c>
      <c r="R183" s="123"/>
    </row>
    <row r="184" spans="1:18" ht="18" hidden="1" customHeight="1" x14ac:dyDescent="0.2">
      <c r="A184" s="332">
        <v>175</v>
      </c>
      <c r="B184" s="333"/>
      <c r="C184" s="8"/>
      <c r="D184" s="12"/>
      <c r="E184" s="167"/>
      <c r="F184" s="146"/>
      <c r="G184" s="141"/>
      <c r="H184" s="146"/>
      <c r="I184" s="141"/>
      <c r="J184" s="19"/>
      <c r="K184" s="147"/>
      <c r="L184" s="142"/>
      <c r="M184" s="19"/>
      <c r="N184" s="147"/>
      <c r="O184" s="40"/>
      <c r="P184" s="150"/>
      <c r="Q184" s="121">
        <f t="shared" si="2"/>
        <v>0</v>
      </c>
      <c r="R184" s="123"/>
    </row>
    <row r="185" spans="1:18" ht="18" hidden="1" customHeight="1" x14ac:dyDescent="0.2">
      <c r="A185" s="332">
        <v>176</v>
      </c>
      <c r="B185" s="333"/>
      <c r="C185" s="8"/>
      <c r="D185" s="12"/>
      <c r="E185" s="167"/>
      <c r="F185" s="146"/>
      <c r="G185" s="141"/>
      <c r="H185" s="146"/>
      <c r="I185" s="141"/>
      <c r="J185" s="19"/>
      <c r="K185" s="147"/>
      <c r="L185" s="142"/>
      <c r="M185" s="19"/>
      <c r="N185" s="147"/>
      <c r="O185" s="40"/>
      <c r="P185" s="150"/>
      <c r="Q185" s="121">
        <f t="shared" si="2"/>
        <v>0</v>
      </c>
      <c r="R185" s="123"/>
    </row>
    <row r="186" spans="1:18" ht="18" hidden="1" customHeight="1" x14ac:dyDescent="0.2">
      <c r="A186" s="332">
        <v>177</v>
      </c>
      <c r="B186" s="333"/>
      <c r="C186" s="8"/>
      <c r="D186" s="12"/>
      <c r="E186" s="167"/>
      <c r="F186" s="146"/>
      <c r="G186" s="141"/>
      <c r="H186" s="146"/>
      <c r="I186" s="141"/>
      <c r="J186" s="19"/>
      <c r="K186" s="147"/>
      <c r="L186" s="142"/>
      <c r="M186" s="19"/>
      <c r="N186" s="147"/>
      <c r="O186" s="40"/>
      <c r="P186" s="150"/>
      <c r="Q186" s="121">
        <f t="shared" si="2"/>
        <v>0</v>
      </c>
      <c r="R186" s="123"/>
    </row>
    <row r="187" spans="1:18" ht="18" hidden="1" customHeight="1" x14ac:dyDescent="0.2">
      <c r="A187" s="332">
        <v>178</v>
      </c>
      <c r="B187" s="333"/>
      <c r="C187" s="8"/>
      <c r="D187" s="12"/>
      <c r="E187" s="167"/>
      <c r="F187" s="146"/>
      <c r="G187" s="141"/>
      <c r="H187" s="146"/>
      <c r="I187" s="141"/>
      <c r="J187" s="19"/>
      <c r="K187" s="147"/>
      <c r="L187" s="142"/>
      <c r="M187" s="19"/>
      <c r="N187" s="147"/>
      <c r="O187" s="40"/>
      <c r="P187" s="150"/>
      <c r="Q187" s="121">
        <f t="shared" si="2"/>
        <v>0</v>
      </c>
      <c r="R187" s="123"/>
    </row>
    <row r="188" spans="1:18" ht="18" hidden="1" customHeight="1" x14ac:dyDescent="0.2">
      <c r="A188" s="332">
        <v>179</v>
      </c>
      <c r="B188" s="333"/>
      <c r="C188" s="8"/>
      <c r="D188" s="12"/>
      <c r="E188" s="167"/>
      <c r="F188" s="146"/>
      <c r="G188" s="141"/>
      <c r="H188" s="146"/>
      <c r="I188" s="141"/>
      <c r="J188" s="19"/>
      <c r="K188" s="147"/>
      <c r="L188" s="142"/>
      <c r="M188" s="19"/>
      <c r="N188" s="147"/>
      <c r="O188" s="40"/>
      <c r="P188" s="150"/>
      <c r="Q188" s="121">
        <f t="shared" si="2"/>
        <v>0</v>
      </c>
      <c r="R188" s="123"/>
    </row>
    <row r="189" spans="1:18" ht="18" hidden="1" customHeight="1" x14ac:dyDescent="0.2">
      <c r="A189" s="332">
        <v>180</v>
      </c>
      <c r="B189" s="333"/>
      <c r="C189" s="8"/>
      <c r="D189" s="12"/>
      <c r="E189" s="167"/>
      <c r="F189" s="146"/>
      <c r="G189" s="141"/>
      <c r="H189" s="146"/>
      <c r="I189" s="141"/>
      <c r="J189" s="19"/>
      <c r="K189" s="147"/>
      <c r="L189" s="142"/>
      <c r="M189" s="19"/>
      <c r="N189" s="147"/>
      <c r="O189" s="40"/>
      <c r="P189" s="150"/>
      <c r="Q189" s="121">
        <f t="shared" si="2"/>
        <v>0</v>
      </c>
      <c r="R189" s="123"/>
    </row>
    <row r="190" spans="1:18" ht="18" hidden="1" customHeight="1" x14ac:dyDescent="0.2">
      <c r="A190" s="332">
        <v>181</v>
      </c>
      <c r="B190" s="333"/>
      <c r="C190" s="8"/>
      <c r="D190" s="12"/>
      <c r="E190" s="167"/>
      <c r="F190" s="146"/>
      <c r="G190" s="141"/>
      <c r="H190" s="146"/>
      <c r="I190" s="141"/>
      <c r="J190" s="19"/>
      <c r="K190" s="147"/>
      <c r="L190" s="142"/>
      <c r="M190" s="19"/>
      <c r="N190" s="147"/>
      <c r="O190" s="40"/>
      <c r="P190" s="150"/>
      <c r="Q190" s="121">
        <f t="shared" si="2"/>
        <v>0</v>
      </c>
      <c r="R190" s="123"/>
    </row>
    <row r="191" spans="1:18" ht="18" hidden="1" customHeight="1" x14ac:dyDescent="0.2">
      <c r="A191" s="332">
        <v>182</v>
      </c>
      <c r="B191" s="333"/>
      <c r="C191" s="8"/>
      <c r="D191" s="12"/>
      <c r="E191" s="167"/>
      <c r="F191" s="146"/>
      <c r="G191" s="141"/>
      <c r="H191" s="147"/>
      <c r="I191" s="142"/>
      <c r="J191" s="19"/>
      <c r="K191" s="147"/>
      <c r="L191" s="142"/>
      <c r="M191" s="19"/>
      <c r="N191" s="147"/>
      <c r="O191" s="40"/>
      <c r="P191" s="150"/>
      <c r="Q191" s="121">
        <f t="shared" si="2"/>
        <v>0</v>
      </c>
      <c r="R191" s="123"/>
    </row>
    <row r="192" spans="1:18" ht="18" hidden="1" customHeight="1" x14ac:dyDescent="0.2">
      <c r="A192" s="332">
        <v>183</v>
      </c>
      <c r="B192" s="333"/>
      <c r="C192" s="8"/>
      <c r="D192" s="12"/>
      <c r="E192" s="167"/>
      <c r="F192" s="146"/>
      <c r="G192" s="141"/>
      <c r="H192" s="146"/>
      <c r="I192" s="141"/>
      <c r="J192" s="19"/>
      <c r="K192" s="147"/>
      <c r="L192" s="142"/>
      <c r="M192" s="19"/>
      <c r="N192" s="147"/>
      <c r="O192" s="40"/>
      <c r="P192" s="150"/>
      <c r="Q192" s="121">
        <f t="shared" si="2"/>
        <v>0</v>
      </c>
      <c r="R192" s="123"/>
    </row>
    <row r="193" spans="1:18" ht="18" hidden="1" customHeight="1" x14ac:dyDescent="0.2">
      <c r="A193" s="332">
        <v>184</v>
      </c>
      <c r="B193" s="333"/>
      <c r="C193" s="8"/>
      <c r="D193" s="12"/>
      <c r="E193" s="167"/>
      <c r="F193" s="146"/>
      <c r="G193" s="141"/>
      <c r="H193" s="146"/>
      <c r="I193" s="141"/>
      <c r="J193" s="19"/>
      <c r="K193" s="147"/>
      <c r="L193" s="142"/>
      <c r="M193" s="19"/>
      <c r="N193" s="147"/>
      <c r="O193" s="40"/>
      <c r="P193" s="150"/>
      <c r="Q193" s="121">
        <f t="shared" si="2"/>
        <v>0</v>
      </c>
      <c r="R193" s="123"/>
    </row>
    <row r="194" spans="1:18" ht="18" hidden="1" customHeight="1" x14ac:dyDescent="0.2">
      <c r="A194" s="332">
        <v>185</v>
      </c>
      <c r="B194" s="333"/>
      <c r="C194" s="8"/>
      <c r="D194" s="12"/>
      <c r="E194" s="167"/>
      <c r="F194" s="146"/>
      <c r="G194" s="142"/>
      <c r="H194" s="147"/>
      <c r="I194" s="142"/>
      <c r="J194" s="19"/>
      <c r="K194" s="147"/>
      <c r="L194" s="142"/>
      <c r="M194" s="19"/>
      <c r="N194" s="147"/>
      <c r="O194" s="40"/>
      <c r="P194" s="150"/>
      <c r="Q194" s="121">
        <f t="shared" si="2"/>
        <v>0</v>
      </c>
      <c r="R194" s="123"/>
    </row>
    <row r="195" spans="1:18" ht="18" hidden="1" customHeight="1" x14ac:dyDescent="0.2">
      <c r="A195" s="332">
        <v>186</v>
      </c>
      <c r="B195" s="333"/>
      <c r="C195" s="8"/>
      <c r="D195" s="12"/>
      <c r="E195" s="167"/>
      <c r="F195" s="146"/>
      <c r="G195" s="142"/>
      <c r="H195" s="147"/>
      <c r="I195" s="142"/>
      <c r="J195" s="19"/>
      <c r="K195" s="147"/>
      <c r="L195" s="142"/>
      <c r="M195" s="19"/>
      <c r="N195" s="147"/>
      <c r="O195" s="40"/>
      <c r="P195" s="150"/>
      <c r="Q195" s="121">
        <f t="shared" si="2"/>
        <v>0</v>
      </c>
      <c r="R195" s="123"/>
    </row>
    <row r="196" spans="1:18" ht="18" hidden="1" customHeight="1" x14ac:dyDescent="0.2">
      <c r="A196" s="332">
        <v>187</v>
      </c>
      <c r="B196" s="333"/>
      <c r="C196" s="8"/>
      <c r="D196" s="12"/>
      <c r="E196" s="167"/>
      <c r="F196" s="146"/>
      <c r="G196" s="142"/>
      <c r="H196" s="147"/>
      <c r="I196" s="142"/>
      <c r="J196" s="19"/>
      <c r="K196" s="147"/>
      <c r="L196" s="142"/>
      <c r="M196" s="19"/>
      <c r="N196" s="147"/>
      <c r="O196" s="40"/>
      <c r="P196" s="150"/>
      <c r="Q196" s="121">
        <f t="shared" si="2"/>
        <v>0</v>
      </c>
      <c r="R196" s="123"/>
    </row>
    <row r="197" spans="1:18" ht="18" hidden="1" customHeight="1" x14ac:dyDescent="0.2">
      <c r="A197" s="332">
        <v>188</v>
      </c>
      <c r="B197" s="333"/>
      <c r="C197" s="8"/>
      <c r="D197" s="8"/>
      <c r="E197" s="167"/>
      <c r="F197" s="146"/>
      <c r="G197" s="142"/>
      <c r="H197" s="147"/>
      <c r="I197" s="142"/>
      <c r="J197" s="19"/>
      <c r="K197" s="147"/>
      <c r="L197" s="142"/>
      <c r="M197" s="19"/>
      <c r="N197" s="147"/>
      <c r="O197" s="40"/>
      <c r="P197" s="150"/>
      <c r="Q197" s="121">
        <f t="shared" si="2"/>
        <v>0</v>
      </c>
      <c r="R197" s="123"/>
    </row>
    <row r="198" spans="1:18" ht="18" hidden="1" customHeight="1" x14ac:dyDescent="0.2">
      <c r="A198" s="332">
        <v>189</v>
      </c>
      <c r="B198" s="333"/>
      <c r="C198" s="8"/>
      <c r="D198" s="8"/>
      <c r="E198" s="167"/>
      <c r="F198" s="146"/>
      <c r="G198" s="142"/>
      <c r="H198" s="147"/>
      <c r="I198" s="142"/>
      <c r="J198" s="19"/>
      <c r="K198" s="147"/>
      <c r="L198" s="142"/>
      <c r="M198" s="19"/>
      <c r="N198" s="147"/>
      <c r="O198" s="40"/>
      <c r="P198" s="150"/>
      <c r="Q198" s="121">
        <f t="shared" si="2"/>
        <v>0</v>
      </c>
      <c r="R198" s="123"/>
    </row>
    <row r="199" spans="1:18" ht="18" hidden="1" customHeight="1" x14ac:dyDescent="0.2">
      <c r="A199" s="332">
        <v>190</v>
      </c>
      <c r="B199" s="333"/>
      <c r="C199" s="8"/>
      <c r="D199" s="8"/>
      <c r="E199" s="167"/>
      <c r="F199" s="146"/>
      <c r="G199" s="142"/>
      <c r="H199" s="147"/>
      <c r="I199" s="142"/>
      <c r="J199" s="19"/>
      <c r="K199" s="147"/>
      <c r="L199" s="142"/>
      <c r="M199" s="19"/>
      <c r="N199" s="147"/>
      <c r="O199" s="40"/>
      <c r="P199" s="150"/>
      <c r="Q199" s="121">
        <f t="shared" si="2"/>
        <v>0</v>
      </c>
      <c r="R199" s="123"/>
    </row>
    <row r="200" spans="1:18" ht="18" hidden="1" customHeight="1" x14ac:dyDescent="0.2">
      <c r="A200" s="332">
        <v>191</v>
      </c>
      <c r="B200" s="333"/>
      <c r="C200" s="8"/>
      <c r="D200" s="8"/>
      <c r="E200" s="167"/>
      <c r="F200" s="146"/>
      <c r="G200" s="142"/>
      <c r="H200" s="147"/>
      <c r="I200" s="142"/>
      <c r="J200" s="19"/>
      <c r="K200" s="147"/>
      <c r="L200" s="142"/>
      <c r="M200" s="19"/>
      <c r="N200" s="147"/>
      <c r="O200" s="40"/>
      <c r="P200" s="150"/>
      <c r="Q200" s="121">
        <f t="shared" si="2"/>
        <v>0</v>
      </c>
      <c r="R200" s="123"/>
    </row>
    <row r="201" spans="1:18" ht="18" hidden="1" customHeight="1" x14ac:dyDescent="0.2">
      <c r="A201" s="332">
        <v>192</v>
      </c>
      <c r="B201" s="333"/>
      <c r="C201" s="8"/>
      <c r="D201" s="8"/>
      <c r="E201" s="167"/>
      <c r="F201" s="146"/>
      <c r="G201" s="142"/>
      <c r="H201" s="147"/>
      <c r="I201" s="142"/>
      <c r="J201" s="19"/>
      <c r="K201" s="147"/>
      <c r="L201" s="142"/>
      <c r="M201" s="19"/>
      <c r="N201" s="147"/>
      <c r="O201" s="40"/>
      <c r="P201" s="150"/>
      <c r="Q201" s="121">
        <f t="shared" si="2"/>
        <v>0</v>
      </c>
      <c r="R201" s="123"/>
    </row>
    <row r="202" spans="1:18" ht="18" hidden="1" customHeight="1" x14ac:dyDescent="0.2">
      <c r="A202" s="332">
        <v>193</v>
      </c>
      <c r="B202" s="333"/>
      <c r="C202" s="8"/>
      <c r="D202" s="8"/>
      <c r="E202" s="167"/>
      <c r="F202" s="146"/>
      <c r="G202" s="142"/>
      <c r="H202" s="147"/>
      <c r="I202" s="142"/>
      <c r="J202" s="19"/>
      <c r="K202" s="147"/>
      <c r="L202" s="142"/>
      <c r="M202" s="19"/>
      <c r="N202" s="147"/>
      <c r="O202" s="40"/>
      <c r="P202" s="150"/>
      <c r="Q202" s="121">
        <f t="shared" si="2"/>
        <v>0</v>
      </c>
      <c r="R202" s="123"/>
    </row>
    <row r="203" spans="1:18" ht="18" hidden="1" customHeight="1" x14ac:dyDescent="0.2">
      <c r="A203" s="332">
        <v>194</v>
      </c>
      <c r="B203" s="333"/>
      <c r="C203" s="8"/>
      <c r="D203" s="8"/>
      <c r="E203" s="167"/>
      <c r="F203" s="146"/>
      <c r="G203" s="142"/>
      <c r="H203" s="147"/>
      <c r="I203" s="142"/>
      <c r="J203" s="19"/>
      <c r="K203" s="147"/>
      <c r="L203" s="142"/>
      <c r="M203" s="19"/>
      <c r="N203" s="147"/>
      <c r="O203" s="40"/>
      <c r="P203" s="150"/>
      <c r="Q203" s="121">
        <f t="shared" si="2"/>
        <v>0</v>
      </c>
      <c r="R203" s="123"/>
    </row>
    <row r="204" spans="1:18" ht="18" hidden="1" customHeight="1" x14ac:dyDescent="0.2">
      <c r="A204" s="332">
        <v>195</v>
      </c>
      <c r="B204" s="333"/>
      <c r="C204" s="8"/>
      <c r="D204" s="8"/>
      <c r="E204" s="167"/>
      <c r="F204" s="146"/>
      <c r="G204" s="142"/>
      <c r="H204" s="147"/>
      <c r="I204" s="142"/>
      <c r="J204" s="19"/>
      <c r="K204" s="147"/>
      <c r="L204" s="142"/>
      <c r="M204" s="19"/>
      <c r="N204" s="147"/>
      <c r="O204" s="40"/>
      <c r="P204" s="150"/>
      <c r="Q204" s="121">
        <f t="shared" si="2"/>
        <v>0</v>
      </c>
      <c r="R204" s="123"/>
    </row>
    <row r="205" spans="1:18" ht="18" hidden="1" customHeight="1" x14ac:dyDescent="0.2">
      <c r="A205" s="332">
        <v>196</v>
      </c>
      <c r="B205" s="333"/>
      <c r="C205" s="8"/>
      <c r="D205" s="8"/>
      <c r="E205" s="167"/>
      <c r="F205" s="146"/>
      <c r="G205" s="142"/>
      <c r="H205" s="147"/>
      <c r="I205" s="142"/>
      <c r="J205" s="19"/>
      <c r="K205" s="147"/>
      <c r="L205" s="142"/>
      <c r="M205" s="19"/>
      <c r="N205" s="147"/>
      <c r="O205" s="40"/>
      <c r="P205" s="150"/>
      <c r="Q205" s="121">
        <f t="shared" si="2"/>
        <v>0</v>
      </c>
      <c r="R205" s="123"/>
    </row>
    <row r="206" spans="1:18" ht="18" hidden="1" customHeight="1" x14ac:dyDescent="0.2">
      <c r="A206" s="332">
        <v>197</v>
      </c>
      <c r="B206" s="333"/>
      <c r="C206" s="8"/>
      <c r="D206" s="8"/>
      <c r="E206" s="167"/>
      <c r="F206" s="146"/>
      <c r="G206" s="142"/>
      <c r="H206" s="147"/>
      <c r="I206" s="142"/>
      <c r="J206" s="19"/>
      <c r="K206" s="147"/>
      <c r="L206" s="142"/>
      <c r="M206" s="19"/>
      <c r="N206" s="147"/>
      <c r="O206" s="40"/>
      <c r="P206" s="150"/>
      <c r="Q206" s="121">
        <f t="shared" si="2"/>
        <v>0</v>
      </c>
      <c r="R206" s="123"/>
    </row>
    <row r="207" spans="1:18" ht="18" hidden="1" customHeight="1" x14ac:dyDescent="0.2">
      <c r="A207" s="332">
        <v>198</v>
      </c>
      <c r="B207" s="333"/>
      <c r="C207" s="8"/>
      <c r="D207" s="8"/>
      <c r="E207" s="167"/>
      <c r="F207" s="146"/>
      <c r="G207" s="142"/>
      <c r="H207" s="147"/>
      <c r="I207" s="142"/>
      <c r="J207" s="19"/>
      <c r="K207" s="147"/>
      <c r="L207" s="142"/>
      <c r="M207" s="19"/>
      <c r="N207" s="147"/>
      <c r="O207" s="40"/>
      <c r="P207" s="150"/>
      <c r="Q207" s="121">
        <f t="shared" si="2"/>
        <v>0</v>
      </c>
      <c r="R207" s="123"/>
    </row>
    <row r="208" spans="1:18" ht="18" hidden="1" customHeight="1" x14ac:dyDescent="0.2">
      <c r="A208" s="332">
        <v>199</v>
      </c>
      <c r="B208" s="333"/>
      <c r="C208" s="8"/>
      <c r="D208" s="8"/>
      <c r="E208" s="167"/>
      <c r="F208" s="146"/>
      <c r="G208" s="142"/>
      <c r="H208" s="147"/>
      <c r="I208" s="142"/>
      <c r="J208" s="19"/>
      <c r="K208" s="147"/>
      <c r="L208" s="142"/>
      <c r="M208" s="19"/>
      <c r="N208" s="147"/>
      <c r="O208" s="40"/>
      <c r="P208" s="150"/>
      <c r="Q208" s="121">
        <f t="shared" si="2"/>
        <v>0</v>
      </c>
      <c r="R208" s="123"/>
    </row>
    <row r="209" spans="1:18" ht="18" hidden="1" customHeight="1" x14ac:dyDescent="0.2">
      <c r="A209" s="332">
        <v>200</v>
      </c>
      <c r="B209" s="333"/>
      <c r="C209" s="8"/>
      <c r="D209" s="8"/>
      <c r="E209" s="167"/>
      <c r="F209" s="146"/>
      <c r="G209" s="142"/>
      <c r="H209" s="147"/>
      <c r="I209" s="142"/>
      <c r="J209" s="19"/>
      <c r="K209" s="147"/>
      <c r="L209" s="142"/>
      <c r="M209" s="19"/>
      <c r="N209" s="147"/>
      <c r="O209" s="40"/>
      <c r="P209" s="150"/>
      <c r="Q209" s="121">
        <f t="shared" si="2"/>
        <v>0</v>
      </c>
      <c r="R209" s="123"/>
    </row>
    <row r="210" spans="1:18" ht="18" hidden="1" customHeight="1" x14ac:dyDescent="0.2">
      <c r="A210" s="332">
        <v>201</v>
      </c>
      <c r="B210" s="333"/>
      <c r="C210" s="8"/>
      <c r="D210" s="8"/>
      <c r="E210" s="167"/>
      <c r="F210" s="146"/>
      <c r="G210" s="142"/>
      <c r="H210" s="147"/>
      <c r="I210" s="142"/>
      <c r="J210" s="19"/>
      <c r="K210" s="147"/>
      <c r="L210" s="142"/>
      <c r="M210" s="19"/>
      <c r="N210" s="147"/>
      <c r="O210" s="40"/>
      <c r="P210" s="150"/>
      <c r="Q210" s="121">
        <f t="shared" si="2"/>
        <v>0</v>
      </c>
      <c r="R210" s="123"/>
    </row>
    <row r="211" spans="1:18" ht="18" hidden="1" customHeight="1" x14ac:dyDescent="0.2">
      <c r="A211" s="332">
        <v>202</v>
      </c>
      <c r="B211" s="333"/>
      <c r="C211" s="8"/>
      <c r="D211" s="8"/>
      <c r="E211" s="167"/>
      <c r="F211" s="146"/>
      <c r="G211" s="142"/>
      <c r="H211" s="147"/>
      <c r="I211" s="142"/>
      <c r="J211" s="19"/>
      <c r="K211" s="147"/>
      <c r="L211" s="142"/>
      <c r="M211" s="19"/>
      <c r="N211" s="147"/>
      <c r="O211" s="40"/>
      <c r="P211" s="150"/>
      <c r="Q211" s="121">
        <f t="shared" si="2"/>
        <v>0</v>
      </c>
      <c r="R211" s="123"/>
    </row>
    <row r="212" spans="1:18" ht="18" hidden="1" customHeight="1" x14ac:dyDescent="0.2">
      <c r="A212" s="332">
        <v>203</v>
      </c>
      <c r="B212" s="333"/>
      <c r="C212" s="8"/>
      <c r="D212" s="8"/>
      <c r="E212" s="167"/>
      <c r="F212" s="146"/>
      <c r="G212" s="142"/>
      <c r="H212" s="147"/>
      <c r="I212" s="142"/>
      <c r="J212" s="19"/>
      <c r="K212" s="147"/>
      <c r="L212" s="142"/>
      <c r="M212" s="19"/>
      <c r="N212" s="147"/>
      <c r="O212" s="40"/>
      <c r="P212" s="150"/>
      <c r="Q212" s="121">
        <f t="shared" si="2"/>
        <v>0</v>
      </c>
      <c r="R212" s="123"/>
    </row>
    <row r="213" spans="1:18" ht="18" hidden="1" customHeight="1" x14ac:dyDescent="0.2">
      <c r="A213" s="332">
        <v>204</v>
      </c>
      <c r="B213" s="333"/>
      <c r="C213" s="8"/>
      <c r="D213" s="8"/>
      <c r="E213" s="167"/>
      <c r="F213" s="146"/>
      <c r="G213" s="142"/>
      <c r="H213" s="147"/>
      <c r="I213" s="142"/>
      <c r="J213" s="19"/>
      <c r="K213" s="147"/>
      <c r="L213" s="142"/>
      <c r="M213" s="19"/>
      <c r="N213" s="147"/>
      <c r="O213" s="40"/>
      <c r="P213" s="150"/>
      <c r="Q213" s="121">
        <f t="shared" si="2"/>
        <v>0</v>
      </c>
      <c r="R213" s="123"/>
    </row>
    <row r="214" spans="1:18" ht="18" hidden="1" customHeight="1" x14ac:dyDescent="0.2">
      <c r="A214" s="332">
        <v>205</v>
      </c>
      <c r="B214" s="333"/>
      <c r="C214" s="8"/>
      <c r="D214" s="8"/>
      <c r="E214" s="167"/>
      <c r="F214" s="146"/>
      <c r="G214" s="142"/>
      <c r="H214" s="147"/>
      <c r="I214" s="142"/>
      <c r="J214" s="19"/>
      <c r="K214" s="147"/>
      <c r="L214" s="142"/>
      <c r="M214" s="19"/>
      <c r="N214" s="147"/>
      <c r="O214" s="40"/>
      <c r="P214" s="150"/>
      <c r="Q214" s="121">
        <f t="shared" si="2"/>
        <v>0</v>
      </c>
      <c r="R214" s="123"/>
    </row>
    <row r="215" spans="1:18" ht="18" hidden="1" customHeight="1" x14ac:dyDescent="0.2">
      <c r="A215" s="332">
        <v>206</v>
      </c>
      <c r="B215" s="333"/>
      <c r="C215" s="8"/>
      <c r="D215" s="8"/>
      <c r="E215" s="167"/>
      <c r="F215" s="146"/>
      <c r="G215" s="142"/>
      <c r="H215" s="147"/>
      <c r="I215" s="142"/>
      <c r="J215" s="19"/>
      <c r="K215" s="147"/>
      <c r="L215" s="142"/>
      <c r="M215" s="19"/>
      <c r="N215" s="147"/>
      <c r="O215" s="40"/>
      <c r="P215" s="150"/>
      <c r="Q215" s="121">
        <f t="shared" si="2"/>
        <v>0</v>
      </c>
      <c r="R215" s="123"/>
    </row>
    <row r="216" spans="1:18" ht="18" hidden="1" customHeight="1" x14ac:dyDescent="0.2">
      <c r="A216" s="332">
        <v>207</v>
      </c>
      <c r="B216" s="333"/>
      <c r="C216" s="8"/>
      <c r="D216" s="8"/>
      <c r="E216" s="167"/>
      <c r="F216" s="146"/>
      <c r="G216" s="142"/>
      <c r="H216" s="147"/>
      <c r="I216" s="142"/>
      <c r="J216" s="19"/>
      <c r="K216" s="147"/>
      <c r="L216" s="142"/>
      <c r="M216" s="19"/>
      <c r="N216" s="147"/>
      <c r="O216" s="40"/>
      <c r="P216" s="150"/>
      <c r="Q216" s="121">
        <f t="shared" si="2"/>
        <v>0</v>
      </c>
      <c r="R216" s="123"/>
    </row>
    <row r="217" spans="1:18" ht="18" hidden="1" customHeight="1" x14ac:dyDescent="0.2">
      <c r="A217" s="332">
        <v>208</v>
      </c>
      <c r="B217" s="333"/>
      <c r="C217" s="8"/>
      <c r="D217" s="8"/>
      <c r="E217" s="167"/>
      <c r="F217" s="146"/>
      <c r="G217" s="142"/>
      <c r="H217" s="147"/>
      <c r="I217" s="142"/>
      <c r="J217" s="19"/>
      <c r="K217" s="147"/>
      <c r="L217" s="142"/>
      <c r="M217" s="19"/>
      <c r="N217" s="147"/>
      <c r="O217" s="40"/>
      <c r="P217" s="150"/>
      <c r="Q217" s="121">
        <f t="shared" si="2"/>
        <v>0</v>
      </c>
      <c r="R217" s="123"/>
    </row>
    <row r="218" spans="1:18" ht="18" hidden="1" customHeight="1" x14ac:dyDescent="0.2">
      <c r="A218" s="332">
        <v>209</v>
      </c>
      <c r="B218" s="333"/>
      <c r="C218" s="8"/>
      <c r="D218" s="8"/>
      <c r="E218" s="167"/>
      <c r="F218" s="146"/>
      <c r="G218" s="142"/>
      <c r="H218" s="147"/>
      <c r="I218" s="142"/>
      <c r="J218" s="19"/>
      <c r="K218" s="147"/>
      <c r="L218" s="142"/>
      <c r="M218" s="19"/>
      <c r="N218" s="147"/>
      <c r="O218" s="40"/>
      <c r="P218" s="150"/>
      <c r="Q218" s="121">
        <f t="shared" si="2"/>
        <v>0</v>
      </c>
      <c r="R218" s="123"/>
    </row>
    <row r="219" spans="1:18" ht="18" hidden="1" customHeight="1" x14ac:dyDescent="0.2">
      <c r="A219" s="332">
        <v>210</v>
      </c>
      <c r="B219" s="333"/>
      <c r="C219" s="8"/>
      <c r="D219" s="8"/>
      <c r="E219" s="167"/>
      <c r="F219" s="146"/>
      <c r="G219" s="142"/>
      <c r="H219" s="147"/>
      <c r="I219" s="142"/>
      <c r="J219" s="19"/>
      <c r="K219" s="147"/>
      <c r="L219" s="142"/>
      <c r="M219" s="19"/>
      <c r="N219" s="147"/>
      <c r="O219" s="40"/>
      <c r="P219" s="150"/>
      <c r="Q219" s="121">
        <f t="shared" si="2"/>
        <v>0</v>
      </c>
      <c r="R219" s="123"/>
    </row>
    <row r="220" spans="1:18" ht="18" hidden="1" customHeight="1" x14ac:dyDescent="0.2">
      <c r="A220" s="332">
        <v>211</v>
      </c>
      <c r="B220" s="333"/>
      <c r="C220" s="8"/>
      <c r="D220" s="8"/>
      <c r="E220" s="167"/>
      <c r="F220" s="146"/>
      <c r="G220" s="142"/>
      <c r="H220" s="147"/>
      <c r="I220" s="142"/>
      <c r="J220" s="19"/>
      <c r="K220" s="147"/>
      <c r="L220" s="142"/>
      <c r="M220" s="19"/>
      <c r="N220" s="147"/>
      <c r="O220" s="40"/>
      <c r="P220" s="150"/>
      <c r="Q220" s="121">
        <f t="shared" si="2"/>
        <v>0</v>
      </c>
      <c r="R220" s="123"/>
    </row>
    <row r="221" spans="1:18" ht="18" hidden="1" customHeight="1" x14ac:dyDescent="0.2">
      <c r="A221" s="332">
        <v>212</v>
      </c>
      <c r="B221" s="333"/>
      <c r="C221" s="8"/>
      <c r="D221" s="8"/>
      <c r="E221" s="167"/>
      <c r="F221" s="146"/>
      <c r="G221" s="142"/>
      <c r="H221" s="147"/>
      <c r="I221" s="142"/>
      <c r="J221" s="19"/>
      <c r="K221" s="147"/>
      <c r="L221" s="142"/>
      <c r="M221" s="19"/>
      <c r="N221" s="147"/>
      <c r="O221" s="40"/>
      <c r="P221" s="150"/>
      <c r="Q221" s="121">
        <f t="shared" si="2"/>
        <v>0</v>
      </c>
      <c r="R221" s="123"/>
    </row>
    <row r="222" spans="1:18" ht="18" hidden="1" customHeight="1" x14ac:dyDescent="0.2">
      <c r="A222" s="332">
        <v>213</v>
      </c>
      <c r="B222" s="333"/>
      <c r="C222" s="8"/>
      <c r="D222" s="8"/>
      <c r="E222" s="167"/>
      <c r="F222" s="146"/>
      <c r="G222" s="142"/>
      <c r="H222" s="147"/>
      <c r="I222" s="142"/>
      <c r="J222" s="19"/>
      <c r="K222" s="147"/>
      <c r="L222" s="142"/>
      <c r="M222" s="19"/>
      <c r="N222" s="147"/>
      <c r="O222" s="40"/>
      <c r="P222" s="150"/>
      <c r="Q222" s="121">
        <f t="shared" si="2"/>
        <v>0</v>
      </c>
      <c r="R222" s="123"/>
    </row>
    <row r="223" spans="1:18" ht="18" hidden="1" customHeight="1" x14ac:dyDescent="0.2">
      <c r="A223" s="332">
        <v>214</v>
      </c>
      <c r="B223" s="333"/>
      <c r="C223" s="8"/>
      <c r="D223" s="8"/>
      <c r="E223" s="167"/>
      <c r="F223" s="146"/>
      <c r="G223" s="142"/>
      <c r="H223" s="147"/>
      <c r="I223" s="142"/>
      <c r="J223" s="19"/>
      <c r="K223" s="147"/>
      <c r="L223" s="142"/>
      <c r="M223" s="19"/>
      <c r="N223" s="147"/>
      <c r="O223" s="40"/>
      <c r="P223" s="150"/>
      <c r="Q223" s="121">
        <f t="shared" si="2"/>
        <v>0</v>
      </c>
      <c r="R223" s="123"/>
    </row>
    <row r="224" spans="1:18" ht="18" hidden="1" customHeight="1" x14ac:dyDescent="0.2">
      <c r="A224" s="332">
        <v>215</v>
      </c>
      <c r="B224" s="333"/>
      <c r="C224" s="8"/>
      <c r="D224" s="8"/>
      <c r="E224" s="167"/>
      <c r="F224" s="146"/>
      <c r="G224" s="142"/>
      <c r="H224" s="147"/>
      <c r="I224" s="142"/>
      <c r="J224" s="19"/>
      <c r="K224" s="147"/>
      <c r="L224" s="142"/>
      <c r="M224" s="19"/>
      <c r="N224" s="147"/>
      <c r="O224" s="40"/>
      <c r="P224" s="150"/>
      <c r="Q224" s="121">
        <f t="shared" si="2"/>
        <v>0</v>
      </c>
      <c r="R224" s="123"/>
    </row>
    <row r="225" spans="1:18" ht="18" hidden="1" customHeight="1" x14ac:dyDescent="0.2">
      <c r="A225" s="332">
        <v>216</v>
      </c>
      <c r="B225" s="333"/>
      <c r="C225" s="8"/>
      <c r="D225" s="8"/>
      <c r="E225" s="167"/>
      <c r="F225" s="146"/>
      <c r="G225" s="142"/>
      <c r="H225" s="147"/>
      <c r="I225" s="142"/>
      <c r="J225" s="19"/>
      <c r="K225" s="147"/>
      <c r="L225" s="142"/>
      <c r="M225" s="19"/>
      <c r="N225" s="147"/>
      <c r="O225" s="40"/>
      <c r="P225" s="150"/>
      <c r="Q225" s="121">
        <f t="shared" si="2"/>
        <v>0</v>
      </c>
      <c r="R225" s="123"/>
    </row>
    <row r="226" spans="1:18" ht="18" hidden="1" customHeight="1" x14ac:dyDescent="0.2">
      <c r="A226" s="332">
        <v>217</v>
      </c>
      <c r="B226" s="333"/>
      <c r="C226" s="8"/>
      <c r="D226" s="8"/>
      <c r="E226" s="167"/>
      <c r="F226" s="146"/>
      <c r="G226" s="142"/>
      <c r="H226" s="147"/>
      <c r="I226" s="142"/>
      <c r="J226" s="19"/>
      <c r="K226" s="147"/>
      <c r="L226" s="142"/>
      <c r="M226" s="19"/>
      <c r="N226" s="147"/>
      <c r="O226" s="40"/>
      <c r="P226" s="150"/>
      <c r="Q226" s="121">
        <f t="shared" si="2"/>
        <v>0</v>
      </c>
      <c r="R226" s="123"/>
    </row>
    <row r="227" spans="1:18" ht="18" hidden="1" customHeight="1" x14ac:dyDescent="0.2">
      <c r="A227" s="332">
        <v>218</v>
      </c>
      <c r="B227" s="333"/>
      <c r="C227" s="8"/>
      <c r="D227" s="8"/>
      <c r="E227" s="167"/>
      <c r="F227" s="146"/>
      <c r="G227" s="142"/>
      <c r="H227" s="147"/>
      <c r="I227" s="142"/>
      <c r="J227" s="19"/>
      <c r="K227" s="147"/>
      <c r="L227" s="142"/>
      <c r="M227" s="19"/>
      <c r="N227" s="147"/>
      <c r="O227" s="40"/>
      <c r="P227" s="150"/>
      <c r="Q227" s="121">
        <f t="shared" si="2"/>
        <v>0</v>
      </c>
      <c r="R227" s="123"/>
    </row>
    <row r="228" spans="1:18" ht="18" hidden="1" customHeight="1" x14ac:dyDescent="0.2">
      <c r="A228" s="332">
        <v>219</v>
      </c>
      <c r="B228" s="333"/>
      <c r="C228" s="8"/>
      <c r="D228" s="8"/>
      <c r="E228" s="167"/>
      <c r="F228" s="146"/>
      <c r="G228" s="142"/>
      <c r="H228" s="147"/>
      <c r="I228" s="142"/>
      <c r="J228" s="19"/>
      <c r="K228" s="147"/>
      <c r="L228" s="142"/>
      <c r="M228" s="19"/>
      <c r="N228" s="147"/>
      <c r="O228" s="40"/>
      <c r="P228" s="150"/>
      <c r="Q228" s="121">
        <f t="shared" si="2"/>
        <v>0</v>
      </c>
      <c r="R228" s="123"/>
    </row>
    <row r="229" spans="1:18" ht="18" hidden="1" customHeight="1" x14ac:dyDescent="0.2">
      <c r="A229" s="332">
        <v>220</v>
      </c>
      <c r="B229" s="333"/>
      <c r="C229" s="8"/>
      <c r="D229" s="8"/>
      <c r="E229" s="167"/>
      <c r="F229" s="146"/>
      <c r="G229" s="142"/>
      <c r="H229" s="147"/>
      <c r="I229" s="142"/>
      <c r="J229" s="19"/>
      <c r="K229" s="147"/>
      <c r="L229" s="142"/>
      <c r="M229" s="19"/>
      <c r="N229" s="147"/>
      <c r="O229" s="40"/>
      <c r="P229" s="150"/>
      <c r="Q229" s="121">
        <f t="shared" si="2"/>
        <v>0</v>
      </c>
      <c r="R229" s="123"/>
    </row>
    <row r="230" spans="1:18" ht="18" hidden="1" customHeight="1" x14ac:dyDescent="0.2">
      <c r="A230" s="332">
        <v>221</v>
      </c>
      <c r="B230" s="333"/>
      <c r="C230" s="8"/>
      <c r="D230" s="8"/>
      <c r="E230" s="167"/>
      <c r="F230" s="146"/>
      <c r="G230" s="142"/>
      <c r="H230" s="147"/>
      <c r="I230" s="142"/>
      <c r="J230" s="19"/>
      <c r="K230" s="147"/>
      <c r="L230" s="142"/>
      <c r="M230" s="19"/>
      <c r="N230" s="147"/>
      <c r="O230" s="40"/>
      <c r="P230" s="150"/>
      <c r="Q230" s="121">
        <f t="shared" si="2"/>
        <v>0</v>
      </c>
      <c r="R230" s="123"/>
    </row>
    <row r="231" spans="1:18" ht="18" hidden="1" customHeight="1" x14ac:dyDescent="0.2">
      <c r="A231" s="332">
        <v>222</v>
      </c>
      <c r="B231" s="333"/>
      <c r="C231" s="8"/>
      <c r="D231" s="8"/>
      <c r="E231" s="167"/>
      <c r="F231" s="146"/>
      <c r="G231" s="142"/>
      <c r="H231" s="147"/>
      <c r="I231" s="142"/>
      <c r="J231" s="19"/>
      <c r="K231" s="147"/>
      <c r="L231" s="142"/>
      <c r="M231" s="19"/>
      <c r="N231" s="147"/>
      <c r="O231" s="40"/>
      <c r="P231" s="150"/>
      <c r="Q231" s="121">
        <f t="shared" si="2"/>
        <v>0</v>
      </c>
      <c r="R231" s="123"/>
    </row>
    <row r="232" spans="1:18" ht="18" hidden="1" customHeight="1" x14ac:dyDescent="0.2">
      <c r="A232" s="332">
        <v>223</v>
      </c>
      <c r="B232" s="333"/>
      <c r="C232" s="8"/>
      <c r="D232" s="8"/>
      <c r="E232" s="167"/>
      <c r="F232" s="146"/>
      <c r="G232" s="142"/>
      <c r="H232" s="147"/>
      <c r="I232" s="142"/>
      <c r="J232" s="19"/>
      <c r="K232" s="147"/>
      <c r="L232" s="142"/>
      <c r="M232" s="19"/>
      <c r="N232" s="147"/>
      <c r="O232" s="40"/>
      <c r="P232" s="150"/>
      <c r="Q232" s="121">
        <f t="shared" si="2"/>
        <v>0</v>
      </c>
      <c r="R232" s="123"/>
    </row>
    <row r="233" spans="1:18" ht="18" hidden="1" customHeight="1" x14ac:dyDescent="0.2">
      <c r="A233" s="332">
        <v>224</v>
      </c>
      <c r="B233" s="333"/>
      <c r="C233" s="8"/>
      <c r="D233" s="8"/>
      <c r="E233" s="167"/>
      <c r="F233" s="146"/>
      <c r="G233" s="142"/>
      <c r="H233" s="147"/>
      <c r="I233" s="142"/>
      <c r="J233" s="19"/>
      <c r="K233" s="147"/>
      <c r="L233" s="142"/>
      <c r="M233" s="19"/>
      <c r="N233" s="147"/>
      <c r="O233" s="40"/>
      <c r="P233" s="150"/>
      <c r="Q233" s="121">
        <f t="shared" si="2"/>
        <v>0</v>
      </c>
      <c r="R233" s="123"/>
    </row>
    <row r="234" spans="1:18" ht="18" hidden="1" customHeight="1" x14ac:dyDescent="0.2">
      <c r="A234" s="332">
        <v>225</v>
      </c>
      <c r="B234" s="333"/>
      <c r="C234" s="8"/>
      <c r="D234" s="8"/>
      <c r="E234" s="167"/>
      <c r="F234" s="146"/>
      <c r="G234" s="142"/>
      <c r="H234" s="147"/>
      <c r="I234" s="142"/>
      <c r="J234" s="19"/>
      <c r="K234" s="147"/>
      <c r="L234" s="142"/>
      <c r="M234" s="19"/>
      <c r="N234" s="147"/>
      <c r="O234" s="40"/>
      <c r="P234" s="150"/>
      <c r="Q234" s="121">
        <f t="shared" si="2"/>
        <v>0</v>
      </c>
      <c r="R234" s="123"/>
    </row>
    <row r="235" spans="1:18" ht="18" hidden="1" customHeight="1" x14ac:dyDescent="0.2">
      <c r="A235" s="332">
        <v>226</v>
      </c>
      <c r="B235" s="333"/>
      <c r="C235" s="8"/>
      <c r="D235" s="8"/>
      <c r="E235" s="167"/>
      <c r="F235" s="146"/>
      <c r="G235" s="142"/>
      <c r="H235" s="147"/>
      <c r="I235" s="142"/>
      <c r="J235" s="19"/>
      <c r="K235" s="147"/>
      <c r="L235" s="142"/>
      <c r="M235" s="19"/>
      <c r="N235" s="147"/>
      <c r="O235" s="40"/>
      <c r="P235" s="150"/>
      <c r="Q235" s="121">
        <f t="shared" si="2"/>
        <v>0</v>
      </c>
      <c r="R235" s="123"/>
    </row>
    <row r="236" spans="1:18" ht="18" hidden="1" customHeight="1" x14ac:dyDescent="0.2">
      <c r="A236" s="332">
        <v>227</v>
      </c>
      <c r="B236" s="333"/>
      <c r="C236" s="8"/>
      <c r="D236" s="8"/>
      <c r="E236" s="167"/>
      <c r="F236" s="146"/>
      <c r="G236" s="142"/>
      <c r="H236" s="147"/>
      <c r="I236" s="142"/>
      <c r="J236" s="19"/>
      <c r="K236" s="147"/>
      <c r="L236" s="142"/>
      <c r="M236" s="19"/>
      <c r="N236" s="147"/>
      <c r="O236" s="40"/>
      <c r="P236" s="150"/>
      <c r="Q236" s="121">
        <f t="shared" si="2"/>
        <v>0</v>
      </c>
      <c r="R236" s="123"/>
    </row>
    <row r="237" spans="1:18" ht="18" hidden="1" customHeight="1" x14ac:dyDescent="0.2">
      <c r="A237" s="332">
        <v>228</v>
      </c>
      <c r="B237" s="333"/>
      <c r="C237" s="8"/>
      <c r="D237" s="8"/>
      <c r="E237" s="167"/>
      <c r="F237" s="146"/>
      <c r="G237" s="142"/>
      <c r="H237" s="147"/>
      <c r="I237" s="142"/>
      <c r="J237" s="19"/>
      <c r="K237" s="147"/>
      <c r="L237" s="142"/>
      <c r="M237" s="19"/>
      <c r="N237" s="147"/>
      <c r="O237" s="40"/>
      <c r="P237" s="150"/>
      <c r="Q237" s="121">
        <f t="shared" si="2"/>
        <v>0</v>
      </c>
      <c r="R237" s="123"/>
    </row>
    <row r="238" spans="1:18" ht="18" hidden="1" customHeight="1" x14ac:dyDescent="0.2">
      <c r="A238" s="332">
        <v>229</v>
      </c>
      <c r="B238" s="333"/>
      <c r="C238" s="8"/>
      <c r="D238" s="8"/>
      <c r="E238" s="167"/>
      <c r="F238" s="146"/>
      <c r="G238" s="142"/>
      <c r="H238" s="147"/>
      <c r="I238" s="142"/>
      <c r="J238" s="19"/>
      <c r="K238" s="147"/>
      <c r="L238" s="142"/>
      <c r="M238" s="19"/>
      <c r="N238" s="147"/>
      <c r="O238" s="40"/>
      <c r="P238" s="150"/>
      <c r="Q238" s="121">
        <f t="shared" si="2"/>
        <v>0</v>
      </c>
      <c r="R238" s="123"/>
    </row>
    <row r="239" spans="1:18" ht="18" hidden="1" customHeight="1" x14ac:dyDescent="0.2">
      <c r="A239" s="332">
        <v>230</v>
      </c>
      <c r="B239" s="333"/>
      <c r="C239" s="8"/>
      <c r="D239" s="8"/>
      <c r="E239" s="167"/>
      <c r="F239" s="146"/>
      <c r="G239" s="142"/>
      <c r="H239" s="147"/>
      <c r="I239" s="142"/>
      <c r="J239" s="19"/>
      <c r="K239" s="147"/>
      <c r="L239" s="142"/>
      <c r="M239" s="19"/>
      <c r="N239" s="147"/>
      <c r="O239" s="40"/>
      <c r="P239" s="150"/>
      <c r="Q239" s="121">
        <f t="shared" si="2"/>
        <v>0</v>
      </c>
      <c r="R239" s="123"/>
    </row>
    <row r="240" spans="1:18" ht="18" hidden="1" customHeight="1" x14ac:dyDescent="0.2">
      <c r="A240" s="332">
        <v>231</v>
      </c>
      <c r="B240" s="333"/>
      <c r="C240" s="8"/>
      <c r="D240" s="8"/>
      <c r="E240" s="167"/>
      <c r="F240" s="146"/>
      <c r="G240" s="142"/>
      <c r="H240" s="147"/>
      <c r="I240" s="142"/>
      <c r="J240" s="19"/>
      <c r="K240" s="147"/>
      <c r="L240" s="142"/>
      <c r="M240" s="19"/>
      <c r="N240" s="147"/>
      <c r="O240" s="40"/>
      <c r="P240" s="150"/>
      <c r="Q240" s="121">
        <f t="shared" si="2"/>
        <v>0</v>
      </c>
      <c r="R240" s="123"/>
    </row>
    <row r="241" spans="1:18" ht="18" hidden="1" customHeight="1" x14ac:dyDescent="0.2">
      <c r="A241" s="332">
        <v>232</v>
      </c>
      <c r="B241" s="333"/>
      <c r="C241" s="8"/>
      <c r="D241" s="8"/>
      <c r="E241" s="167"/>
      <c r="F241" s="146"/>
      <c r="G241" s="142"/>
      <c r="H241" s="147"/>
      <c r="I241" s="142"/>
      <c r="J241" s="19"/>
      <c r="K241" s="147"/>
      <c r="L241" s="142"/>
      <c r="M241" s="19"/>
      <c r="N241" s="147"/>
      <c r="O241" s="40"/>
      <c r="P241" s="150"/>
      <c r="Q241" s="121">
        <f t="shared" si="2"/>
        <v>0</v>
      </c>
      <c r="R241" s="123"/>
    </row>
    <row r="242" spans="1:18" ht="18" hidden="1" customHeight="1" x14ac:dyDescent="0.2">
      <c r="A242" s="332">
        <v>233</v>
      </c>
      <c r="B242" s="333"/>
      <c r="C242" s="8"/>
      <c r="D242" s="8"/>
      <c r="E242" s="167"/>
      <c r="F242" s="146"/>
      <c r="G242" s="142"/>
      <c r="H242" s="147"/>
      <c r="I242" s="142"/>
      <c r="J242" s="19"/>
      <c r="K242" s="147"/>
      <c r="L242" s="142"/>
      <c r="M242" s="19"/>
      <c r="N242" s="147"/>
      <c r="O242" s="40"/>
      <c r="P242" s="150"/>
      <c r="Q242" s="121">
        <f t="shared" si="2"/>
        <v>0</v>
      </c>
      <c r="R242" s="123"/>
    </row>
    <row r="243" spans="1:18" ht="18" hidden="1" customHeight="1" x14ac:dyDescent="0.2">
      <c r="A243" s="332">
        <v>234</v>
      </c>
      <c r="B243" s="333"/>
      <c r="C243" s="8"/>
      <c r="D243" s="8"/>
      <c r="E243" s="167"/>
      <c r="F243" s="146"/>
      <c r="G243" s="142"/>
      <c r="H243" s="147"/>
      <c r="I243" s="142"/>
      <c r="J243" s="19"/>
      <c r="K243" s="147"/>
      <c r="L243" s="142"/>
      <c r="M243" s="19"/>
      <c r="N243" s="147"/>
      <c r="O243" s="40"/>
      <c r="P243" s="150"/>
      <c r="Q243" s="121">
        <f t="shared" si="2"/>
        <v>0</v>
      </c>
      <c r="R243" s="123"/>
    </row>
    <row r="244" spans="1:18" ht="18" hidden="1" customHeight="1" x14ac:dyDescent="0.2">
      <c r="A244" s="332">
        <v>235</v>
      </c>
      <c r="B244" s="333"/>
      <c r="C244" s="8"/>
      <c r="D244" s="8"/>
      <c r="E244" s="167"/>
      <c r="F244" s="146"/>
      <c r="G244" s="142"/>
      <c r="H244" s="147"/>
      <c r="I244" s="142"/>
      <c r="J244" s="19"/>
      <c r="K244" s="147"/>
      <c r="L244" s="142"/>
      <c r="M244" s="19"/>
      <c r="N244" s="147"/>
      <c r="O244" s="40"/>
      <c r="P244" s="150"/>
      <c r="Q244" s="121">
        <f t="shared" si="2"/>
        <v>0</v>
      </c>
      <c r="R244" s="123"/>
    </row>
    <row r="245" spans="1:18" ht="18" hidden="1" customHeight="1" x14ac:dyDescent="0.2">
      <c r="A245" s="332">
        <v>236</v>
      </c>
      <c r="B245" s="333"/>
      <c r="C245" s="8"/>
      <c r="D245" s="8"/>
      <c r="E245" s="167"/>
      <c r="F245" s="146"/>
      <c r="G245" s="142"/>
      <c r="H245" s="147"/>
      <c r="I245" s="142"/>
      <c r="J245" s="19"/>
      <c r="K245" s="147"/>
      <c r="L245" s="142"/>
      <c r="M245" s="19"/>
      <c r="N245" s="147"/>
      <c r="O245" s="40"/>
      <c r="P245" s="150"/>
      <c r="Q245" s="121">
        <f t="shared" si="2"/>
        <v>0</v>
      </c>
      <c r="R245" s="123"/>
    </row>
    <row r="246" spans="1:18" ht="18" hidden="1" customHeight="1" x14ac:dyDescent="0.2">
      <c r="A246" s="332">
        <v>237</v>
      </c>
      <c r="B246" s="333"/>
      <c r="C246" s="8"/>
      <c r="D246" s="8"/>
      <c r="E246" s="167"/>
      <c r="F246" s="146"/>
      <c r="G246" s="142"/>
      <c r="H246" s="147"/>
      <c r="I246" s="142"/>
      <c r="J246" s="19"/>
      <c r="K246" s="147"/>
      <c r="L246" s="142"/>
      <c r="M246" s="19"/>
      <c r="N246" s="147"/>
      <c r="O246" s="40"/>
      <c r="P246" s="150"/>
      <c r="Q246" s="121">
        <f t="shared" si="2"/>
        <v>0</v>
      </c>
      <c r="R246" s="123"/>
    </row>
    <row r="247" spans="1:18" ht="18" hidden="1" customHeight="1" x14ac:dyDescent="0.2">
      <c r="A247" s="332">
        <v>238</v>
      </c>
      <c r="B247" s="333"/>
      <c r="C247" s="8"/>
      <c r="D247" s="8"/>
      <c r="E247" s="167"/>
      <c r="F247" s="146"/>
      <c r="G247" s="142"/>
      <c r="H247" s="147"/>
      <c r="I247" s="142"/>
      <c r="J247" s="19"/>
      <c r="K247" s="147"/>
      <c r="L247" s="142"/>
      <c r="M247" s="19"/>
      <c r="N247" s="147"/>
      <c r="O247" s="40"/>
      <c r="P247" s="150"/>
      <c r="Q247" s="121">
        <f t="shared" si="2"/>
        <v>0</v>
      </c>
      <c r="R247" s="123"/>
    </row>
    <row r="248" spans="1:18" ht="18" hidden="1" customHeight="1" x14ac:dyDescent="0.2">
      <c r="A248" s="332">
        <v>239</v>
      </c>
      <c r="B248" s="333"/>
      <c r="C248" s="8"/>
      <c r="D248" s="8"/>
      <c r="E248" s="167"/>
      <c r="F248" s="146"/>
      <c r="G248" s="142"/>
      <c r="H248" s="147"/>
      <c r="I248" s="142"/>
      <c r="J248" s="19"/>
      <c r="K248" s="147"/>
      <c r="L248" s="142"/>
      <c r="M248" s="19"/>
      <c r="N248" s="147"/>
      <c r="O248" s="40"/>
      <c r="P248" s="150"/>
      <c r="Q248" s="121">
        <f t="shared" si="2"/>
        <v>0</v>
      </c>
      <c r="R248" s="123"/>
    </row>
    <row r="249" spans="1:18" ht="18" hidden="1" customHeight="1" x14ac:dyDescent="0.2">
      <c r="A249" s="332">
        <v>240</v>
      </c>
      <c r="B249" s="333"/>
      <c r="C249" s="8"/>
      <c r="D249" s="8"/>
      <c r="E249" s="167"/>
      <c r="F249" s="146"/>
      <c r="G249" s="142"/>
      <c r="H249" s="147"/>
      <c r="I249" s="142"/>
      <c r="J249" s="19"/>
      <c r="K249" s="147"/>
      <c r="L249" s="142"/>
      <c r="M249" s="19"/>
      <c r="N249" s="147"/>
      <c r="O249" s="40"/>
      <c r="P249" s="150"/>
      <c r="Q249" s="121">
        <f t="shared" si="2"/>
        <v>0</v>
      </c>
      <c r="R249" s="123"/>
    </row>
    <row r="250" spans="1:18" ht="18" hidden="1" customHeight="1" x14ac:dyDescent="0.2">
      <c r="A250" s="332">
        <v>241</v>
      </c>
      <c r="B250" s="333"/>
      <c r="C250" s="8"/>
      <c r="D250" s="8"/>
      <c r="E250" s="167"/>
      <c r="F250" s="146"/>
      <c r="G250" s="142"/>
      <c r="H250" s="147"/>
      <c r="I250" s="142"/>
      <c r="J250" s="19"/>
      <c r="K250" s="147"/>
      <c r="L250" s="142"/>
      <c r="M250" s="19"/>
      <c r="N250" s="147"/>
      <c r="O250" s="40"/>
      <c r="P250" s="150"/>
      <c r="Q250" s="121">
        <f t="shared" si="2"/>
        <v>0</v>
      </c>
      <c r="R250" s="123"/>
    </row>
    <row r="251" spans="1:18" ht="18" hidden="1" customHeight="1" x14ac:dyDescent="0.2">
      <c r="A251" s="332">
        <v>242</v>
      </c>
      <c r="B251" s="333"/>
      <c r="C251" s="8"/>
      <c r="D251" s="8"/>
      <c r="E251" s="167"/>
      <c r="F251" s="146"/>
      <c r="G251" s="142"/>
      <c r="H251" s="147"/>
      <c r="I251" s="142"/>
      <c r="J251" s="19"/>
      <c r="K251" s="147"/>
      <c r="L251" s="142"/>
      <c r="M251" s="19"/>
      <c r="N251" s="147"/>
      <c r="O251" s="40"/>
      <c r="P251" s="150"/>
      <c r="Q251" s="121">
        <f t="shared" si="2"/>
        <v>0</v>
      </c>
      <c r="R251" s="123"/>
    </row>
    <row r="252" spans="1:18" ht="18" hidden="1" customHeight="1" x14ac:dyDescent="0.2">
      <c r="A252" s="332">
        <v>243</v>
      </c>
      <c r="B252" s="333"/>
      <c r="C252" s="8"/>
      <c r="D252" s="8"/>
      <c r="E252" s="167"/>
      <c r="F252" s="146"/>
      <c r="G252" s="142"/>
      <c r="H252" s="147"/>
      <c r="I252" s="142"/>
      <c r="J252" s="19"/>
      <c r="K252" s="147"/>
      <c r="L252" s="142"/>
      <c r="M252" s="19"/>
      <c r="N252" s="147"/>
      <c r="O252" s="40"/>
      <c r="P252" s="150"/>
      <c r="Q252" s="121">
        <f t="shared" si="2"/>
        <v>0</v>
      </c>
      <c r="R252" s="123"/>
    </row>
    <row r="253" spans="1:18" ht="18" hidden="1" customHeight="1" x14ac:dyDescent="0.2">
      <c r="A253" s="332">
        <v>244</v>
      </c>
      <c r="B253" s="333"/>
      <c r="C253" s="8"/>
      <c r="D253" s="8"/>
      <c r="E253" s="167"/>
      <c r="F253" s="146"/>
      <c r="G253" s="142"/>
      <c r="H253" s="147"/>
      <c r="I253" s="142"/>
      <c r="J253" s="19"/>
      <c r="K253" s="147"/>
      <c r="L253" s="142"/>
      <c r="M253" s="19"/>
      <c r="N253" s="147"/>
      <c r="O253" s="40"/>
      <c r="P253" s="150"/>
      <c r="Q253" s="121">
        <f t="shared" si="2"/>
        <v>0</v>
      </c>
      <c r="R253" s="123"/>
    </row>
    <row r="254" spans="1:18" ht="18" hidden="1" customHeight="1" x14ac:dyDescent="0.2">
      <c r="A254" s="332">
        <v>245</v>
      </c>
      <c r="B254" s="333"/>
      <c r="C254" s="8"/>
      <c r="D254" s="8"/>
      <c r="E254" s="167"/>
      <c r="F254" s="146"/>
      <c r="G254" s="142"/>
      <c r="H254" s="147"/>
      <c r="I254" s="142"/>
      <c r="J254" s="19"/>
      <c r="K254" s="147"/>
      <c r="L254" s="142"/>
      <c r="M254" s="19"/>
      <c r="N254" s="147"/>
      <c r="O254" s="40"/>
      <c r="P254" s="150"/>
      <c r="Q254" s="121">
        <f t="shared" si="2"/>
        <v>0</v>
      </c>
      <c r="R254" s="123"/>
    </row>
    <row r="255" spans="1:18" ht="18" hidden="1" customHeight="1" x14ac:dyDescent="0.2">
      <c r="A255" s="332">
        <v>246</v>
      </c>
      <c r="B255" s="333"/>
      <c r="C255" s="8"/>
      <c r="D255" s="8"/>
      <c r="E255" s="167"/>
      <c r="F255" s="146"/>
      <c r="G255" s="142"/>
      <c r="H255" s="147"/>
      <c r="I255" s="142"/>
      <c r="J255" s="19"/>
      <c r="K255" s="147"/>
      <c r="L255" s="142"/>
      <c r="M255" s="19"/>
      <c r="N255" s="147"/>
      <c r="O255" s="40"/>
      <c r="P255" s="150"/>
      <c r="Q255" s="121">
        <f t="shared" si="2"/>
        <v>0</v>
      </c>
      <c r="R255" s="123"/>
    </row>
    <row r="256" spans="1:18" ht="18" hidden="1" customHeight="1" x14ac:dyDescent="0.2">
      <c r="A256" s="332">
        <v>247</v>
      </c>
      <c r="B256" s="333"/>
      <c r="C256" s="8"/>
      <c r="D256" s="8"/>
      <c r="E256" s="167"/>
      <c r="F256" s="146"/>
      <c r="G256" s="142"/>
      <c r="H256" s="147"/>
      <c r="I256" s="142"/>
      <c r="J256" s="19"/>
      <c r="K256" s="147"/>
      <c r="L256" s="142"/>
      <c r="M256" s="19"/>
      <c r="N256" s="147"/>
      <c r="O256" s="40"/>
      <c r="P256" s="150"/>
      <c r="Q256" s="121">
        <f t="shared" si="2"/>
        <v>0</v>
      </c>
      <c r="R256" s="123"/>
    </row>
    <row r="257" spans="1:18" ht="18" hidden="1" customHeight="1" x14ac:dyDescent="0.2">
      <c r="A257" s="332">
        <v>248</v>
      </c>
      <c r="B257" s="333"/>
      <c r="C257" s="8"/>
      <c r="D257" s="8"/>
      <c r="E257" s="167"/>
      <c r="F257" s="146"/>
      <c r="G257" s="142"/>
      <c r="H257" s="147"/>
      <c r="I257" s="142"/>
      <c r="J257" s="19"/>
      <c r="K257" s="147"/>
      <c r="L257" s="142"/>
      <c r="M257" s="19"/>
      <c r="N257" s="147"/>
      <c r="O257" s="40"/>
      <c r="P257" s="150"/>
      <c r="Q257" s="121">
        <f t="shared" si="2"/>
        <v>0</v>
      </c>
      <c r="R257" s="123"/>
    </row>
    <row r="258" spans="1:18" ht="18" hidden="1" customHeight="1" x14ac:dyDescent="0.2">
      <c r="A258" s="332">
        <v>249</v>
      </c>
      <c r="B258" s="333"/>
      <c r="C258" s="8"/>
      <c r="D258" s="8"/>
      <c r="E258" s="167"/>
      <c r="F258" s="146"/>
      <c r="G258" s="142"/>
      <c r="H258" s="147"/>
      <c r="I258" s="142"/>
      <c r="J258" s="19"/>
      <c r="K258" s="147"/>
      <c r="L258" s="142"/>
      <c r="M258" s="19"/>
      <c r="N258" s="147"/>
      <c r="O258" s="40"/>
      <c r="P258" s="150"/>
      <c r="Q258" s="121">
        <f t="shared" si="2"/>
        <v>0</v>
      </c>
      <c r="R258" s="123"/>
    </row>
    <row r="259" spans="1:18" ht="18" hidden="1" customHeight="1" x14ac:dyDescent="0.2">
      <c r="A259" s="332">
        <v>250</v>
      </c>
      <c r="B259" s="333"/>
      <c r="C259" s="8"/>
      <c r="D259" s="8"/>
      <c r="E259" s="167"/>
      <c r="F259" s="146"/>
      <c r="G259" s="142"/>
      <c r="H259" s="147"/>
      <c r="I259" s="142"/>
      <c r="J259" s="19"/>
      <c r="K259" s="147"/>
      <c r="L259" s="142"/>
      <c r="M259" s="19"/>
      <c r="N259" s="147"/>
      <c r="O259" s="40"/>
      <c r="P259" s="150"/>
      <c r="Q259" s="121">
        <f t="shared" si="2"/>
        <v>0</v>
      </c>
      <c r="R259" s="123"/>
    </row>
    <row r="260" spans="1:18" ht="18" hidden="1" customHeight="1" x14ac:dyDescent="0.2">
      <c r="A260" s="332">
        <v>251</v>
      </c>
      <c r="B260" s="333"/>
      <c r="C260" s="8"/>
      <c r="D260" s="8"/>
      <c r="E260" s="167"/>
      <c r="F260" s="146"/>
      <c r="G260" s="142"/>
      <c r="H260" s="147"/>
      <c r="I260" s="142"/>
      <c r="J260" s="19"/>
      <c r="K260" s="147"/>
      <c r="L260" s="142"/>
      <c r="M260" s="19"/>
      <c r="N260" s="147"/>
      <c r="O260" s="40"/>
      <c r="P260" s="150"/>
      <c r="Q260" s="121">
        <f t="shared" si="2"/>
        <v>0</v>
      </c>
      <c r="R260" s="123"/>
    </row>
    <row r="261" spans="1:18" ht="18" hidden="1" customHeight="1" x14ac:dyDescent="0.2">
      <c r="A261" s="332">
        <v>252</v>
      </c>
      <c r="B261" s="333"/>
      <c r="C261" s="8"/>
      <c r="D261" s="8"/>
      <c r="E261" s="167"/>
      <c r="F261" s="146"/>
      <c r="G261" s="142"/>
      <c r="H261" s="147"/>
      <c r="I261" s="142"/>
      <c r="J261" s="19"/>
      <c r="K261" s="147"/>
      <c r="L261" s="142"/>
      <c r="M261" s="19"/>
      <c r="N261" s="147"/>
      <c r="O261" s="40"/>
      <c r="P261" s="150"/>
      <c r="Q261" s="121">
        <f t="shared" si="2"/>
        <v>0</v>
      </c>
      <c r="R261" s="123"/>
    </row>
    <row r="262" spans="1:18" ht="18" hidden="1" customHeight="1" x14ac:dyDescent="0.2">
      <c r="A262" s="332">
        <v>253</v>
      </c>
      <c r="B262" s="333"/>
      <c r="C262" s="8"/>
      <c r="D262" s="8"/>
      <c r="E262" s="167"/>
      <c r="F262" s="146"/>
      <c r="G262" s="142"/>
      <c r="H262" s="147"/>
      <c r="I262" s="142"/>
      <c r="J262" s="19"/>
      <c r="K262" s="147"/>
      <c r="L262" s="142"/>
      <c r="M262" s="19"/>
      <c r="N262" s="147"/>
      <c r="O262" s="40"/>
      <c r="P262" s="150"/>
      <c r="Q262" s="121">
        <f t="shared" si="2"/>
        <v>0</v>
      </c>
      <c r="R262" s="123"/>
    </row>
    <row r="263" spans="1:18" ht="18" hidden="1" customHeight="1" x14ac:dyDescent="0.2">
      <c r="A263" s="332">
        <v>254</v>
      </c>
      <c r="B263" s="333"/>
      <c r="C263" s="8"/>
      <c r="D263" s="8"/>
      <c r="E263" s="167"/>
      <c r="F263" s="146"/>
      <c r="G263" s="142"/>
      <c r="H263" s="147"/>
      <c r="I263" s="142"/>
      <c r="J263" s="19"/>
      <c r="K263" s="147"/>
      <c r="L263" s="142"/>
      <c r="M263" s="19"/>
      <c r="N263" s="147"/>
      <c r="O263" s="40"/>
      <c r="P263" s="150"/>
      <c r="Q263" s="121">
        <f t="shared" si="2"/>
        <v>0</v>
      </c>
      <c r="R263" s="123"/>
    </row>
    <row r="264" spans="1:18" ht="18" hidden="1" customHeight="1" x14ac:dyDescent="0.2">
      <c r="A264" s="332">
        <v>255</v>
      </c>
      <c r="B264" s="333"/>
      <c r="C264" s="8"/>
      <c r="D264" s="8"/>
      <c r="E264" s="167"/>
      <c r="F264" s="146"/>
      <c r="G264" s="142"/>
      <c r="H264" s="147"/>
      <c r="I264" s="142"/>
      <c r="J264" s="19"/>
      <c r="K264" s="147"/>
      <c r="L264" s="142"/>
      <c r="M264" s="19"/>
      <c r="N264" s="147"/>
      <c r="O264" s="40"/>
      <c r="P264" s="150"/>
      <c r="Q264" s="121">
        <f t="shared" si="2"/>
        <v>0</v>
      </c>
      <c r="R264" s="123"/>
    </row>
    <row r="265" spans="1:18" ht="18" hidden="1" customHeight="1" x14ac:dyDescent="0.2">
      <c r="A265" s="332">
        <v>256</v>
      </c>
      <c r="B265" s="333"/>
      <c r="C265" s="8"/>
      <c r="D265" s="8"/>
      <c r="E265" s="167"/>
      <c r="F265" s="146"/>
      <c r="G265" s="142"/>
      <c r="H265" s="147"/>
      <c r="I265" s="142"/>
      <c r="J265" s="19"/>
      <c r="K265" s="147"/>
      <c r="L265" s="142"/>
      <c r="M265" s="19"/>
      <c r="N265" s="147"/>
      <c r="O265" s="40"/>
      <c r="P265" s="150"/>
      <c r="Q265" s="121">
        <f t="shared" si="2"/>
        <v>0</v>
      </c>
      <c r="R265" s="123"/>
    </row>
    <row r="266" spans="1:18" ht="18" hidden="1" customHeight="1" x14ac:dyDescent="0.2">
      <c r="A266" s="332">
        <v>257</v>
      </c>
      <c r="B266" s="333"/>
      <c r="C266" s="8"/>
      <c r="D266" s="8"/>
      <c r="E266" s="167"/>
      <c r="F266" s="146"/>
      <c r="G266" s="142"/>
      <c r="H266" s="147"/>
      <c r="I266" s="142"/>
      <c r="J266" s="19"/>
      <c r="K266" s="147"/>
      <c r="L266" s="142"/>
      <c r="M266" s="19"/>
      <c r="N266" s="147"/>
      <c r="O266" s="40"/>
      <c r="P266" s="150"/>
      <c r="Q266" s="121">
        <f t="shared" si="2"/>
        <v>0</v>
      </c>
      <c r="R266" s="123"/>
    </row>
    <row r="267" spans="1:18" ht="18" hidden="1" customHeight="1" x14ac:dyDescent="0.2">
      <c r="A267" s="332">
        <v>258</v>
      </c>
      <c r="B267" s="333"/>
      <c r="C267" s="8"/>
      <c r="D267" s="8"/>
      <c r="E267" s="167"/>
      <c r="F267" s="146"/>
      <c r="G267" s="142"/>
      <c r="H267" s="147"/>
      <c r="I267" s="142"/>
      <c r="J267" s="19"/>
      <c r="K267" s="147"/>
      <c r="L267" s="142"/>
      <c r="M267" s="19"/>
      <c r="N267" s="147"/>
      <c r="O267" s="40"/>
      <c r="P267" s="150"/>
      <c r="Q267" s="121">
        <f t="shared" si="2"/>
        <v>0</v>
      </c>
      <c r="R267" s="123"/>
    </row>
    <row r="268" spans="1:18" ht="18" hidden="1" customHeight="1" x14ac:dyDescent="0.2">
      <c r="A268" s="332">
        <v>259</v>
      </c>
      <c r="B268" s="333"/>
      <c r="C268" s="8"/>
      <c r="D268" s="8"/>
      <c r="E268" s="167"/>
      <c r="F268" s="146"/>
      <c r="G268" s="142"/>
      <c r="H268" s="147"/>
      <c r="I268" s="142"/>
      <c r="J268" s="19"/>
      <c r="K268" s="147"/>
      <c r="L268" s="142"/>
      <c r="M268" s="19"/>
      <c r="N268" s="147"/>
      <c r="O268" s="40"/>
      <c r="P268" s="150"/>
      <c r="Q268" s="121">
        <f t="shared" si="2"/>
        <v>0</v>
      </c>
      <c r="R268" s="123"/>
    </row>
    <row r="269" spans="1:18" ht="18" hidden="1" customHeight="1" x14ac:dyDescent="0.2">
      <c r="A269" s="332">
        <v>260</v>
      </c>
      <c r="B269" s="333"/>
      <c r="C269" s="8"/>
      <c r="D269" s="8"/>
      <c r="E269" s="167"/>
      <c r="F269" s="146"/>
      <c r="G269" s="142"/>
      <c r="H269" s="147"/>
      <c r="I269" s="142"/>
      <c r="J269" s="19"/>
      <c r="K269" s="147"/>
      <c r="L269" s="142"/>
      <c r="M269" s="19"/>
      <c r="N269" s="147"/>
      <c r="O269" s="40"/>
      <c r="P269" s="150"/>
      <c r="Q269" s="121">
        <f t="shared" si="2"/>
        <v>0</v>
      </c>
      <c r="R269" s="123"/>
    </row>
    <row r="270" spans="1:18" ht="18" hidden="1" customHeight="1" x14ac:dyDescent="0.2">
      <c r="A270" s="332">
        <v>261</v>
      </c>
      <c r="B270" s="333"/>
      <c r="C270" s="8"/>
      <c r="D270" s="8"/>
      <c r="E270" s="167"/>
      <c r="F270" s="146"/>
      <c r="G270" s="142"/>
      <c r="H270" s="147"/>
      <c r="I270" s="142"/>
      <c r="J270" s="19"/>
      <c r="K270" s="147"/>
      <c r="L270" s="142"/>
      <c r="M270" s="19"/>
      <c r="N270" s="147"/>
      <c r="O270" s="40"/>
      <c r="P270" s="150"/>
      <c r="Q270" s="121">
        <f t="shared" si="2"/>
        <v>0</v>
      </c>
      <c r="R270" s="123"/>
    </row>
    <row r="271" spans="1:18" ht="18" hidden="1" customHeight="1" x14ac:dyDescent="0.2">
      <c r="A271" s="332">
        <v>262</v>
      </c>
      <c r="B271" s="333"/>
      <c r="C271" s="8"/>
      <c r="D271" s="8"/>
      <c r="E271" s="167"/>
      <c r="F271" s="146"/>
      <c r="G271" s="142"/>
      <c r="H271" s="147"/>
      <c r="I271" s="142"/>
      <c r="J271" s="19"/>
      <c r="K271" s="147"/>
      <c r="L271" s="142"/>
      <c r="M271" s="19"/>
      <c r="N271" s="147"/>
      <c r="O271" s="40"/>
      <c r="P271" s="150"/>
      <c r="Q271" s="121">
        <f t="shared" si="2"/>
        <v>0</v>
      </c>
      <c r="R271" s="123"/>
    </row>
    <row r="272" spans="1:18" ht="18" hidden="1" customHeight="1" x14ac:dyDescent="0.2">
      <c r="A272" s="332">
        <v>263</v>
      </c>
      <c r="B272" s="333"/>
      <c r="C272" s="8"/>
      <c r="D272" s="8"/>
      <c r="E272" s="167"/>
      <c r="F272" s="146"/>
      <c r="G272" s="142"/>
      <c r="H272" s="147"/>
      <c r="I272" s="142"/>
      <c r="J272" s="19"/>
      <c r="K272" s="147"/>
      <c r="L272" s="142"/>
      <c r="M272" s="19"/>
      <c r="N272" s="147"/>
      <c r="O272" s="40"/>
      <c r="P272" s="150"/>
      <c r="Q272" s="121">
        <f t="shared" si="2"/>
        <v>0</v>
      </c>
      <c r="R272" s="123"/>
    </row>
    <row r="273" spans="1:18" ht="18" hidden="1" customHeight="1" x14ac:dyDescent="0.2">
      <c r="A273" s="332">
        <v>264</v>
      </c>
      <c r="B273" s="333"/>
      <c r="C273" s="8"/>
      <c r="D273" s="8"/>
      <c r="E273" s="167"/>
      <c r="F273" s="146"/>
      <c r="G273" s="142"/>
      <c r="H273" s="147"/>
      <c r="I273" s="142"/>
      <c r="J273" s="19"/>
      <c r="K273" s="147"/>
      <c r="L273" s="142"/>
      <c r="M273" s="19"/>
      <c r="N273" s="147"/>
      <c r="O273" s="40"/>
      <c r="P273" s="150"/>
      <c r="Q273" s="121">
        <f t="shared" si="2"/>
        <v>0</v>
      </c>
      <c r="R273" s="123"/>
    </row>
    <row r="274" spans="1:18" ht="18" hidden="1" customHeight="1" x14ac:dyDescent="0.2">
      <c r="A274" s="332">
        <v>265</v>
      </c>
      <c r="B274" s="333"/>
      <c r="C274" s="8"/>
      <c r="D274" s="8"/>
      <c r="E274" s="167"/>
      <c r="F274" s="146"/>
      <c r="G274" s="142"/>
      <c r="H274" s="147"/>
      <c r="I274" s="142"/>
      <c r="J274" s="19"/>
      <c r="K274" s="147"/>
      <c r="L274" s="142"/>
      <c r="M274" s="19"/>
      <c r="N274" s="147"/>
      <c r="O274" s="40"/>
      <c r="P274" s="150"/>
      <c r="Q274" s="121">
        <f t="shared" si="2"/>
        <v>0</v>
      </c>
      <c r="R274" s="123"/>
    </row>
    <row r="275" spans="1:18" ht="18" hidden="1" customHeight="1" x14ac:dyDescent="0.2">
      <c r="A275" s="332">
        <v>266</v>
      </c>
      <c r="B275" s="333"/>
      <c r="C275" s="8"/>
      <c r="D275" s="8"/>
      <c r="E275" s="167"/>
      <c r="F275" s="146"/>
      <c r="G275" s="142"/>
      <c r="H275" s="147"/>
      <c r="I275" s="142"/>
      <c r="J275" s="19"/>
      <c r="K275" s="147"/>
      <c r="L275" s="142"/>
      <c r="M275" s="19"/>
      <c r="N275" s="147"/>
      <c r="O275" s="40"/>
      <c r="P275" s="150"/>
      <c r="Q275" s="121">
        <f t="shared" si="2"/>
        <v>0</v>
      </c>
      <c r="R275" s="123"/>
    </row>
    <row r="276" spans="1:18" ht="18" hidden="1" customHeight="1" x14ac:dyDescent="0.2">
      <c r="A276" s="332">
        <v>267</v>
      </c>
      <c r="B276" s="333"/>
      <c r="C276" s="8"/>
      <c r="D276" s="8"/>
      <c r="E276" s="167"/>
      <c r="F276" s="146"/>
      <c r="G276" s="142"/>
      <c r="H276" s="147"/>
      <c r="I276" s="142"/>
      <c r="J276" s="19"/>
      <c r="K276" s="147"/>
      <c r="L276" s="142"/>
      <c r="M276" s="19"/>
      <c r="N276" s="147"/>
      <c r="O276" s="40"/>
      <c r="P276" s="150"/>
      <c r="Q276" s="121">
        <f t="shared" si="2"/>
        <v>0</v>
      </c>
      <c r="R276" s="123"/>
    </row>
    <row r="277" spans="1:18" ht="18" hidden="1" customHeight="1" x14ac:dyDescent="0.2">
      <c r="A277" s="332">
        <v>268</v>
      </c>
      <c r="B277" s="333"/>
      <c r="C277" s="8"/>
      <c r="D277" s="8"/>
      <c r="E277" s="167"/>
      <c r="F277" s="146"/>
      <c r="G277" s="142"/>
      <c r="H277" s="147"/>
      <c r="I277" s="142"/>
      <c r="J277" s="19"/>
      <c r="K277" s="147"/>
      <c r="L277" s="142"/>
      <c r="M277" s="19"/>
      <c r="N277" s="147"/>
      <c r="O277" s="40"/>
      <c r="P277" s="150"/>
      <c r="Q277" s="121">
        <f t="shared" si="2"/>
        <v>0</v>
      </c>
      <c r="R277" s="123"/>
    </row>
    <row r="278" spans="1:18" ht="18" hidden="1" customHeight="1" x14ac:dyDescent="0.2">
      <c r="A278" s="332">
        <v>269</v>
      </c>
      <c r="B278" s="333"/>
      <c r="C278" s="8"/>
      <c r="D278" s="8"/>
      <c r="E278" s="167"/>
      <c r="F278" s="146"/>
      <c r="G278" s="142"/>
      <c r="H278" s="147"/>
      <c r="I278" s="142"/>
      <c r="J278" s="19"/>
      <c r="K278" s="147"/>
      <c r="L278" s="142"/>
      <c r="M278" s="19"/>
      <c r="N278" s="147"/>
      <c r="O278" s="40"/>
      <c r="P278" s="150"/>
      <c r="Q278" s="121">
        <f t="shared" si="2"/>
        <v>0</v>
      </c>
      <c r="R278" s="123"/>
    </row>
    <row r="279" spans="1:18" ht="18" hidden="1" customHeight="1" x14ac:dyDescent="0.2">
      <c r="A279" s="332">
        <v>270</v>
      </c>
      <c r="B279" s="333"/>
      <c r="C279" s="8"/>
      <c r="D279" s="8"/>
      <c r="E279" s="167"/>
      <c r="F279" s="146"/>
      <c r="G279" s="142"/>
      <c r="H279" s="147"/>
      <c r="I279" s="142"/>
      <c r="J279" s="19"/>
      <c r="K279" s="147"/>
      <c r="L279" s="142"/>
      <c r="M279" s="19"/>
      <c r="N279" s="147"/>
      <c r="O279" s="40"/>
      <c r="P279" s="150"/>
      <c r="Q279" s="121">
        <f t="shared" si="2"/>
        <v>0</v>
      </c>
      <c r="R279" s="123"/>
    </row>
    <row r="280" spans="1:18" ht="18" hidden="1" customHeight="1" x14ac:dyDescent="0.2">
      <c r="A280" s="332">
        <v>271</v>
      </c>
      <c r="B280" s="333"/>
      <c r="C280" s="8"/>
      <c r="D280" s="8"/>
      <c r="E280" s="167"/>
      <c r="F280" s="146"/>
      <c r="G280" s="142"/>
      <c r="H280" s="147"/>
      <c r="I280" s="142"/>
      <c r="J280" s="19"/>
      <c r="K280" s="147"/>
      <c r="L280" s="142"/>
      <c r="M280" s="19"/>
      <c r="N280" s="147"/>
      <c r="O280" s="40"/>
      <c r="P280" s="150"/>
      <c r="Q280" s="121">
        <f t="shared" si="2"/>
        <v>0</v>
      </c>
      <c r="R280" s="123"/>
    </row>
    <row r="281" spans="1:18" ht="18" hidden="1" customHeight="1" x14ac:dyDescent="0.2">
      <c r="A281" s="332">
        <v>272</v>
      </c>
      <c r="B281" s="333"/>
      <c r="C281" s="8"/>
      <c r="D281" s="8"/>
      <c r="E281" s="167"/>
      <c r="F281" s="146"/>
      <c r="G281" s="142"/>
      <c r="H281" s="147"/>
      <c r="I281" s="142"/>
      <c r="J281" s="19"/>
      <c r="K281" s="147"/>
      <c r="L281" s="142"/>
      <c r="M281" s="19"/>
      <c r="N281" s="147"/>
      <c r="O281" s="40"/>
      <c r="P281" s="150"/>
      <c r="Q281" s="121">
        <f t="shared" si="2"/>
        <v>0</v>
      </c>
      <c r="R281" s="123"/>
    </row>
    <row r="282" spans="1:18" ht="18" hidden="1" customHeight="1" x14ac:dyDescent="0.2">
      <c r="A282" s="332">
        <v>273</v>
      </c>
      <c r="B282" s="333"/>
      <c r="C282" s="8"/>
      <c r="D282" s="8"/>
      <c r="E282" s="167"/>
      <c r="F282" s="146"/>
      <c r="G282" s="142"/>
      <c r="H282" s="147"/>
      <c r="I282" s="142"/>
      <c r="J282" s="19"/>
      <c r="K282" s="147"/>
      <c r="L282" s="142"/>
      <c r="M282" s="19"/>
      <c r="N282" s="147"/>
      <c r="O282" s="40"/>
      <c r="P282" s="150"/>
      <c r="Q282" s="121">
        <f t="shared" si="2"/>
        <v>0</v>
      </c>
      <c r="R282" s="123"/>
    </row>
    <row r="283" spans="1:18" ht="18" hidden="1" customHeight="1" x14ac:dyDescent="0.2">
      <c r="A283" s="332">
        <v>274</v>
      </c>
      <c r="B283" s="333"/>
      <c r="C283" s="8"/>
      <c r="D283" s="8"/>
      <c r="E283" s="167"/>
      <c r="F283" s="146"/>
      <c r="G283" s="142"/>
      <c r="H283" s="147"/>
      <c r="I283" s="142"/>
      <c r="J283" s="19"/>
      <c r="K283" s="147"/>
      <c r="L283" s="142"/>
      <c r="M283" s="19"/>
      <c r="N283" s="147"/>
      <c r="O283" s="40"/>
      <c r="P283" s="150"/>
      <c r="Q283" s="121">
        <f t="shared" si="2"/>
        <v>0</v>
      </c>
      <c r="R283" s="123"/>
    </row>
    <row r="284" spans="1:18" ht="18" hidden="1" customHeight="1" x14ac:dyDescent="0.2">
      <c r="A284" s="332">
        <v>275</v>
      </c>
      <c r="B284" s="333"/>
      <c r="C284" s="8"/>
      <c r="D284" s="8"/>
      <c r="E284" s="167"/>
      <c r="F284" s="146"/>
      <c r="G284" s="142"/>
      <c r="H284" s="147"/>
      <c r="I284" s="142"/>
      <c r="J284" s="19"/>
      <c r="K284" s="147"/>
      <c r="L284" s="142"/>
      <c r="M284" s="19"/>
      <c r="N284" s="147"/>
      <c r="O284" s="40"/>
      <c r="P284" s="150"/>
      <c r="Q284" s="121">
        <f t="shared" si="2"/>
        <v>0</v>
      </c>
      <c r="R284" s="123"/>
    </row>
    <row r="285" spans="1:18" ht="18" hidden="1" customHeight="1" x14ac:dyDescent="0.2">
      <c r="A285" s="332">
        <v>276</v>
      </c>
      <c r="B285" s="333"/>
      <c r="C285" s="8"/>
      <c r="D285" s="8"/>
      <c r="E285" s="167"/>
      <c r="F285" s="146"/>
      <c r="G285" s="142"/>
      <c r="H285" s="147"/>
      <c r="I285" s="142"/>
      <c r="J285" s="19"/>
      <c r="K285" s="147"/>
      <c r="L285" s="142"/>
      <c r="M285" s="19"/>
      <c r="N285" s="147"/>
      <c r="O285" s="40"/>
      <c r="P285" s="150"/>
      <c r="Q285" s="121">
        <f t="shared" si="2"/>
        <v>0</v>
      </c>
      <c r="R285" s="123"/>
    </row>
    <row r="286" spans="1:18" ht="18" hidden="1" customHeight="1" x14ac:dyDescent="0.2">
      <c r="A286" s="332">
        <v>277</v>
      </c>
      <c r="B286" s="333"/>
      <c r="C286" s="8"/>
      <c r="D286" s="8"/>
      <c r="E286" s="167"/>
      <c r="F286" s="146"/>
      <c r="G286" s="142"/>
      <c r="H286" s="147"/>
      <c r="I286" s="142"/>
      <c r="J286" s="19"/>
      <c r="K286" s="147"/>
      <c r="L286" s="142"/>
      <c r="M286" s="19"/>
      <c r="N286" s="147"/>
      <c r="O286" s="40"/>
      <c r="P286" s="150"/>
      <c r="Q286" s="121">
        <f t="shared" si="2"/>
        <v>0</v>
      </c>
      <c r="R286" s="123"/>
    </row>
    <row r="287" spans="1:18" ht="18" hidden="1" customHeight="1" x14ac:dyDescent="0.2">
      <c r="A287" s="332">
        <v>278</v>
      </c>
      <c r="B287" s="333"/>
      <c r="C287" s="8"/>
      <c r="D287" s="8"/>
      <c r="E287" s="167"/>
      <c r="F287" s="146"/>
      <c r="G287" s="142"/>
      <c r="H287" s="147"/>
      <c r="I287" s="142"/>
      <c r="J287" s="19"/>
      <c r="K287" s="147"/>
      <c r="L287" s="142"/>
      <c r="M287" s="19"/>
      <c r="N287" s="147"/>
      <c r="O287" s="40"/>
      <c r="P287" s="150"/>
      <c r="Q287" s="121">
        <f t="shared" si="2"/>
        <v>0</v>
      </c>
      <c r="R287" s="123"/>
    </row>
    <row r="288" spans="1:18" ht="18" hidden="1" customHeight="1" x14ac:dyDescent="0.2">
      <c r="A288" s="332">
        <v>279</v>
      </c>
      <c r="B288" s="333"/>
      <c r="C288" s="8"/>
      <c r="D288" s="8"/>
      <c r="E288" s="167"/>
      <c r="F288" s="146"/>
      <c r="G288" s="142"/>
      <c r="H288" s="147"/>
      <c r="I288" s="142"/>
      <c r="J288" s="19"/>
      <c r="K288" s="147"/>
      <c r="L288" s="142"/>
      <c r="M288" s="19"/>
      <c r="N288" s="147"/>
      <c r="O288" s="40"/>
      <c r="P288" s="150"/>
      <c r="Q288" s="121">
        <f t="shared" si="2"/>
        <v>0</v>
      </c>
      <c r="R288" s="123"/>
    </row>
    <row r="289" spans="1:18" ht="18" hidden="1" customHeight="1" x14ac:dyDescent="0.2">
      <c r="A289" s="332">
        <v>280</v>
      </c>
      <c r="B289" s="333"/>
      <c r="C289" s="8"/>
      <c r="D289" s="8"/>
      <c r="E289" s="167"/>
      <c r="F289" s="146"/>
      <c r="G289" s="142"/>
      <c r="H289" s="147"/>
      <c r="I289" s="142"/>
      <c r="J289" s="19"/>
      <c r="K289" s="147"/>
      <c r="L289" s="142"/>
      <c r="M289" s="19"/>
      <c r="N289" s="147"/>
      <c r="O289" s="40"/>
      <c r="P289" s="150"/>
      <c r="Q289" s="121">
        <f t="shared" si="2"/>
        <v>0</v>
      </c>
      <c r="R289" s="123"/>
    </row>
    <row r="290" spans="1:18" ht="18" hidden="1" customHeight="1" x14ac:dyDescent="0.2">
      <c r="A290" s="332">
        <v>281</v>
      </c>
      <c r="B290" s="333"/>
      <c r="C290" s="8"/>
      <c r="D290" s="8"/>
      <c r="E290" s="167"/>
      <c r="F290" s="146"/>
      <c r="G290" s="142"/>
      <c r="H290" s="147"/>
      <c r="I290" s="142"/>
      <c r="J290" s="19"/>
      <c r="K290" s="147"/>
      <c r="L290" s="142"/>
      <c r="M290" s="19"/>
      <c r="N290" s="147"/>
      <c r="O290" s="40"/>
      <c r="P290" s="150"/>
      <c r="Q290" s="121">
        <f t="shared" si="2"/>
        <v>0</v>
      </c>
      <c r="R290" s="123"/>
    </row>
    <row r="291" spans="1:18" ht="18" hidden="1" customHeight="1" x14ac:dyDescent="0.2">
      <c r="A291" s="332">
        <v>282</v>
      </c>
      <c r="B291" s="333"/>
      <c r="C291" s="8"/>
      <c r="D291" s="8"/>
      <c r="E291" s="167"/>
      <c r="F291" s="146"/>
      <c r="G291" s="142"/>
      <c r="H291" s="147"/>
      <c r="I291" s="142"/>
      <c r="J291" s="19"/>
      <c r="K291" s="147"/>
      <c r="L291" s="142"/>
      <c r="M291" s="19"/>
      <c r="N291" s="147"/>
      <c r="O291" s="40"/>
      <c r="P291" s="150"/>
      <c r="Q291" s="121">
        <f t="shared" si="2"/>
        <v>0</v>
      </c>
      <c r="R291" s="123"/>
    </row>
    <row r="292" spans="1:18" ht="18" hidden="1" customHeight="1" x14ac:dyDescent="0.2">
      <c r="A292" s="332">
        <v>283</v>
      </c>
      <c r="B292" s="333"/>
      <c r="C292" s="8"/>
      <c r="D292" s="8"/>
      <c r="E292" s="167"/>
      <c r="F292" s="146"/>
      <c r="G292" s="142"/>
      <c r="H292" s="147"/>
      <c r="I292" s="142"/>
      <c r="J292" s="19"/>
      <c r="K292" s="147"/>
      <c r="L292" s="142"/>
      <c r="M292" s="19"/>
      <c r="N292" s="147"/>
      <c r="O292" s="40"/>
      <c r="P292" s="150"/>
      <c r="Q292" s="121">
        <f t="shared" si="2"/>
        <v>0</v>
      </c>
      <c r="R292" s="123"/>
    </row>
    <row r="293" spans="1:18" ht="18" hidden="1" customHeight="1" x14ac:dyDescent="0.2">
      <c r="A293" s="332">
        <v>284</v>
      </c>
      <c r="B293" s="333"/>
      <c r="C293" s="8"/>
      <c r="D293" s="8"/>
      <c r="E293" s="167"/>
      <c r="F293" s="146"/>
      <c r="G293" s="142"/>
      <c r="H293" s="147"/>
      <c r="I293" s="142"/>
      <c r="J293" s="19"/>
      <c r="K293" s="147"/>
      <c r="L293" s="142"/>
      <c r="M293" s="19"/>
      <c r="N293" s="147"/>
      <c r="O293" s="40"/>
      <c r="P293" s="150"/>
      <c r="Q293" s="121">
        <f t="shared" si="2"/>
        <v>0</v>
      </c>
      <c r="R293" s="123"/>
    </row>
    <row r="294" spans="1:18" ht="18" hidden="1" customHeight="1" x14ac:dyDescent="0.2">
      <c r="A294" s="332">
        <v>285</v>
      </c>
      <c r="B294" s="333"/>
      <c r="C294" s="8"/>
      <c r="D294" s="8"/>
      <c r="E294" s="167"/>
      <c r="F294" s="146"/>
      <c r="G294" s="142"/>
      <c r="H294" s="147"/>
      <c r="I294" s="142"/>
      <c r="J294" s="19"/>
      <c r="K294" s="147"/>
      <c r="L294" s="142"/>
      <c r="M294" s="19"/>
      <c r="N294" s="147"/>
      <c r="O294" s="40"/>
      <c r="P294" s="150"/>
      <c r="Q294" s="121">
        <f t="shared" si="2"/>
        <v>0</v>
      </c>
      <c r="R294" s="123"/>
    </row>
    <row r="295" spans="1:18" ht="18" hidden="1" customHeight="1" x14ac:dyDescent="0.2">
      <c r="A295" s="332">
        <v>286</v>
      </c>
      <c r="B295" s="333"/>
      <c r="C295" s="8"/>
      <c r="D295" s="8"/>
      <c r="E295" s="167"/>
      <c r="F295" s="146"/>
      <c r="G295" s="142"/>
      <c r="H295" s="147"/>
      <c r="I295" s="142"/>
      <c r="J295" s="19"/>
      <c r="K295" s="147"/>
      <c r="L295" s="142"/>
      <c r="M295" s="19"/>
      <c r="N295" s="147"/>
      <c r="O295" s="40"/>
      <c r="P295" s="150"/>
      <c r="Q295" s="121">
        <f t="shared" si="2"/>
        <v>0</v>
      </c>
      <c r="R295" s="123"/>
    </row>
    <row r="296" spans="1:18" ht="18" hidden="1" customHeight="1" x14ac:dyDescent="0.2">
      <c r="A296" s="332">
        <v>287</v>
      </c>
      <c r="B296" s="333"/>
      <c r="C296" s="8"/>
      <c r="D296" s="8"/>
      <c r="E296" s="167"/>
      <c r="F296" s="146"/>
      <c r="G296" s="142"/>
      <c r="H296" s="147"/>
      <c r="I296" s="142"/>
      <c r="J296" s="19"/>
      <c r="K296" s="147"/>
      <c r="L296" s="142"/>
      <c r="M296" s="19"/>
      <c r="N296" s="147"/>
      <c r="O296" s="40"/>
      <c r="P296" s="150"/>
      <c r="Q296" s="121">
        <f t="shared" si="2"/>
        <v>0</v>
      </c>
      <c r="R296" s="123"/>
    </row>
    <row r="297" spans="1:18" ht="18" hidden="1" customHeight="1" x14ac:dyDescent="0.2">
      <c r="A297" s="332">
        <v>288</v>
      </c>
      <c r="B297" s="333"/>
      <c r="C297" s="8"/>
      <c r="D297" s="8"/>
      <c r="E297" s="167"/>
      <c r="F297" s="146"/>
      <c r="G297" s="142"/>
      <c r="H297" s="147"/>
      <c r="I297" s="142"/>
      <c r="J297" s="19"/>
      <c r="K297" s="147"/>
      <c r="L297" s="142"/>
      <c r="M297" s="19"/>
      <c r="N297" s="147"/>
      <c r="O297" s="40"/>
      <c r="P297" s="150"/>
      <c r="Q297" s="121">
        <f t="shared" si="2"/>
        <v>0</v>
      </c>
      <c r="R297" s="123"/>
    </row>
    <row r="298" spans="1:18" ht="18" hidden="1" customHeight="1" x14ac:dyDescent="0.2">
      <c r="A298" s="332">
        <v>289</v>
      </c>
      <c r="B298" s="333"/>
      <c r="C298" s="8"/>
      <c r="D298" s="8"/>
      <c r="E298" s="167"/>
      <c r="F298" s="146"/>
      <c r="G298" s="142"/>
      <c r="H298" s="147"/>
      <c r="I298" s="142"/>
      <c r="J298" s="19"/>
      <c r="K298" s="147"/>
      <c r="L298" s="142"/>
      <c r="M298" s="19"/>
      <c r="N298" s="147"/>
      <c r="O298" s="40"/>
      <c r="P298" s="150"/>
      <c r="Q298" s="121">
        <f t="shared" si="2"/>
        <v>0</v>
      </c>
      <c r="R298" s="123"/>
    </row>
    <row r="299" spans="1:18" ht="18" hidden="1" customHeight="1" x14ac:dyDescent="0.2">
      <c r="A299" s="332">
        <v>290</v>
      </c>
      <c r="B299" s="333"/>
      <c r="C299" s="8"/>
      <c r="D299" s="8"/>
      <c r="E299" s="167"/>
      <c r="F299" s="146"/>
      <c r="G299" s="142"/>
      <c r="H299" s="147"/>
      <c r="I299" s="142"/>
      <c r="J299" s="19"/>
      <c r="K299" s="147"/>
      <c r="L299" s="142"/>
      <c r="M299" s="19"/>
      <c r="N299" s="147"/>
      <c r="O299" s="40"/>
      <c r="P299" s="150"/>
      <c r="Q299" s="121">
        <f t="shared" si="2"/>
        <v>0</v>
      </c>
      <c r="R299" s="123"/>
    </row>
    <row r="300" spans="1:18" ht="18" hidden="1" customHeight="1" x14ac:dyDescent="0.2">
      <c r="A300" s="332">
        <v>291</v>
      </c>
      <c r="B300" s="333"/>
      <c r="C300" s="8"/>
      <c r="D300" s="8"/>
      <c r="E300" s="167"/>
      <c r="F300" s="146"/>
      <c r="G300" s="142"/>
      <c r="H300" s="147"/>
      <c r="I300" s="142"/>
      <c r="J300" s="19"/>
      <c r="K300" s="147"/>
      <c r="L300" s="142"/>
      <c r="M300" s="19"/>
      <c r="N300" s="147"/>
      <c r="O300" s="40"/>
      <c r="P300" s="150"/>
      <c r="Q300" s="121">
        <f t="shared" si="2"/>
        <v>0</v>
      </c>
      <c r="R300" s="123"/>
    </row>
    <row r="301" spans="1:18" ht="18" hidden="1" customHeight="1" x14ac:dyDescent="0.2">
      <c r="A301" s="332">
        <v>292</v>
      </c>
      <c r="B301" s="333"/>
      <c r="C301" s="8"/>
      <c r="D301" s="8"/>
      <c r="E301" s="167"/>
      <c r="F301" s="146"/>
      <c r="G301" s="142"/>
      <c r="H301" s="147"/>
      <c r="I301" s="142"/>
      <c r="J301" s="19"/>
      <c r="K301" s="147"/>
      <c r="L301" s="142"/>
      <c r="M301" s="19"/>
      <c r="N301" s="147"/>
      <c r="O301" s="40"/>
      <c r="P301" s="150"/>
      <c r="Q301" s="121">
        <f t="shared" si="2"/>
        <v>0</v>
      </c>
      <c r="R301" s="123"/>
    </row>
    <row r="302" spans="1:18" ht="18" hidden="1" customHeight="1" x14ac:dyDescent="0.2">
      <c r="A302" s="332">
        <v>293</v>
      </c>
      <c r="B302" s="333"/>
      <c r="C302" s="8"/>
      <c r="D302" s="8"/>
      <c r="E302" s="167"/>
      <c r="F302" s="146"/>
      <c r="G302" s="142"/>
      <c r="H302" s="147"/>
      <c r="I302" s="142"/>
      <c r="J302" s="19"/>
      <c r="K302" s="147"/>
      <c r="L302" s="142"/>
      <c r="M302" s="19"/>
      <c r="N302" s="147"/>
      <c r="O302" s="40"/>
      <c r="P302" s="150"/>
      <c r="Q302" s="121">
        <f t="shared" si="2"/>
        <v>0</v>
      </c>
      <c r="R302" s="123"/>
    </row>
    <row r="303" spans="1:18" ht="18" hidden="1" customHeight="1" x14ac:dyDescent="0.2">
      <c r="A303" s="332">
        <v>294</v>
      </c>
      <c r="B303" s="333"/>
      <c r="C303" s="8"/>
      <c r="D303" s="8"/>
      <c r="E303" s="167"/>
      <c r="F303" s="146"/>
      <c r="G303" s="142"/>
      <c r="H303" s="147"/>
      <c r="I303" s="142"/>
      <c r="J303" s="19"/>
      <c r="K303" s="147"/>
      <c r="L303" s="142"/>
      <c r="M303" s="19"/>
      <c r="N303" s="147"/>
      <c r="O303" s="40"/>
      <c r="P303" s="150"/>
      <c r="Q303" s="121">
        <f t="shared" si="2"/>
        <v>0</v>
      </c>
      <c r="R303" s="123"/>
    </row>
    <row r="304" spans="1:18" ht="18" hidden="1" customHeight="1" x14ac:dyDescent="0.2">
      <c r="A304" s="332">
        <v>295</v>
      </c>
      <c r="B304" s="333"/>
      <c r="C304" s="8"/>
      <c r="D304" s="8"/>
      <c r="E304" s="167"/>
      <c r="F304" s="146"/>
      <c r="G304" s="142"/>
      <c r="H304" s="147"/>
      <c r="I304" s="142"/>
      <c r="J304" s="19"/>
      <c r="K304" s="147"/>
      <c r="L304" s="142"/>
      <c r="M304" s="19"/>
      <c r="N304" s="147"/>
      <c r="O304" s="40"/>
      <c r="P304" s="150"/>
      <c r="Q304" s="121">
        <f t="shared" si="2"/>
        <v>0</v>
      </c>
      <c r="R304" s="123"/>
    </row>
    <row r="305" spans="1:18" ht="18" hidden="1" customHeight="1" x14ac:dyDescent="0.2">
      <c r="A305" s="332">
        <v>296</v>
      </c>
      <c r="B305" s="333"/>
      <c r="C305" s="8"/>
      <c r="D305" s="8"/>
      <c r="E305" s="167"/>
      <c r="F305" s="146"/>
      <c r="G305" s="142"/>
      <c r="H305" s="147"/>
      <c r="I305" s="142"/>
      <c r="J305" s="19"/>
      <c r="K305" s="147"/>
      <c r="L305" s="142"/>
      <c r="M305" s="19"/>
      <c r="N305" s="147"/>
      <c r="O305" s="40"/>
      <c r="P305" s="150"/>
      <c r="Q305" s="121">
        <f t="shared" si="2"/>
        <v>0</v>
      </c>
      <c r="R305" s="123"/>
    </row>
    <row r="306" spans="1:18" ht="18" hidden="1" customHeight="1" x14ac:dyDescent="0.2">
      <c r="A306" s="332">
        <v>297</v>
      </c>
      <c r="B306" s="333"/>
      <c r="C306" s="8"/>
      <c r="D306" s="8"/>
      <c r="E306" s="167"/>
      <c r="F306" s="146"/>
      <c r="G306" s="142"/>
      <c r="H306" s="147"/>
      <c r="I306" s="142"/>
      <c r="J306" s="19"/>
      <c r="K306" s="147"/>
      <c r="L306" s="142"/>
      <c r="M306" s="19"/>
      <c r="N306" s="147"/>
      <c r="O306" s="40"/>
      <c r="P306" s="150"/>
      <c r="Q306" s="121">
        <f t="shared" si="2"/>
        <v>0</v>
      </c>
      <c r="R306" s="123"/>
    </row>
    <row r="307" spans="1:18" ht="18" hidden="1" customHeight="1" x14ac:dyDescent="0.2">
      <c r="A307" s="332">
        <v>298</v>
      </c>
      <c r="B307" s="333"/>
      <c r="C307" s="8"/>
      <c r="D307" s="8"/>
      <c r="E307" s="167"/>
      <c r="F307" s="146"/>
      <c r="G307" s="142"/>
      <c r="H307" s="147"/>
      <c r="I307" s="142"/>
      <c r="J307" s="19"/>
      <c r="K307" s="147"/>
      <c r="L307" s="142"/>
      <c r="M307" s="19"/>
      <c r="N307" s="147"/>
      <c r="O307" s="40"/>
      <c r="P307" s="150"/>
      <c r="Q307" s="121">
        <f t="shared" si="2"/>
        <v>0</v>
      </c>
      <c r="R307" s="123"/>
    </row>
    <row r="308" spans="1:18" ht="18" hidden="1" customHeight="1" x14ac:dyDescent="0.2">
      <c r="A308" s="332">
        <v>299</v>
      </c>
      <c r="B308" s="333"/>
      <c r="C308" s="8"/>
      <c r="D308" s="8"/>
      <c r="E308" s="167"/>
      <c r="F308" s="146"/>
      <c r="G308" s="142"/>
      <c r="H308" s="147"/>
      <c r="I308" s="142"/>
      <c r="J308" s="19"/>
      <c r="K308" s="147"/>
      <c r="L308" s="142"/>
      <c r="M308" s="19"/>
      <c r="N308" s="147"/>
      <c r="O308" s="40"/>
      <c r="P308" s="150"/>
      <c r="Q308" s="121">
        <f t="shared" si="2"/>
        <v>0</v>
      </c>
      <c r="R308" s="123"/>
    </row>
    <row r="309" spans="1:18" ht="18" hidden="1" customHeight="1" x14ac:dyDescent="0.2">
      <c r="A309" s="332">
        <v>300</v>
      </c>
      <c r="B309" s="333"/>
      <c r="C309" s="8"/>
      <c r="D309" s="12"/>
      <c r="E309" s="167"/>
      <c r="F309" s="146"/>
      <c r="G309" s="141"/>
      <c r="H309" s="146"/>
      <c r="I309" s="141"/>
      <c r="J309" s="19"/>
      <c r="K309" s="147"/>
      <c r="L309" s="142"/>
      <c r="M309" s="19"/>
      <c r="N309" s="147"/>
      <c r="O309" s="40"/>
      <c r="P309" s="150"/>
      <c r="Q309" s="121">
        <f t="shared" ref="Q309:Q351" si="3">IF(G309="",0,INT(SUM(PRODUCT(G309,I309,L309),O309)))</f>
        <v>0</v>
      </c>
      <c r="R309" s="123"/>
    </row>
    <row r="310" spans="1:18" ht="18" hidden="1" customHeight="1" x14ac:dyDescent="0.2">
      <c r="A310" s="332">
        <v>301</v>
      </c>
      <c r="B310" s="333"/>
      <c r="C310" s="8"/>
      <c r="D310" s="12"/>
      <c r="E310" s="167"/>
      <c r="F310" s="146"/>
      <c r="G310" s="141"/>
      <c r="H310" s="146"/>
      <c r="I310" s="141"/>
      <c r="J310" s="19"/>
      <c r="K310" s="147"/>
      <c r="L310" s="142"/>
      <c r="M310" s="19"/>
      <c r="N310" s="147"/>
      <c r="O310" s="40"/>
      <c r="P310" s="150"/>
      <c r="Q310" s="121">
        <f t="shared" si="3"/>
        <v>0</v>
      </c>
      <c r="R310" s="123"/>
    </row>
    <row r="311" spans="1:18" ht="18" hidden="1" customHeight="1" x14ac:dyDescent="0.2">
      <c r="A311" s="332">
        <v>302</v>
      </c>
      <c r="B311" s="333"/>
      <c r="C311" s="8"/>
      <c r="D311" s="12"/>
      <c r="E311" s="167"/>
      <c r="F311" s="146"/>
      <c r="G311" s="141"/>
      <c r="H311" s="146"/>
      <c r="I311" s="141"/>
      <c r="J311" s="19"/>
      <c r="K311" s="147"/>
      <c r="L311" s="142"/>
      <c r="M311" s="19"/>
      <c r="N311" s="147"/>
      <c r="O311" s="40"/>
      <c r="P311" s="150"/>
      <c r="Q311" s="121">
        <f t="shared" si="3"/>
        <v>0</v>
      </c>
      <c r="R311" s="123"/>
    </row>
    <row r="312" spans="1:18" ht="18" hidden="1" customHeight="1" x14ac:dyDescent="0.2">
      <c r="A312" s="332">
        <v>303</v>
      </c>
      <c r="B312" s="333"/>
      <c r="C312" s="8"/>
      <c r="D312" s="12"/>
      <c r="E312" s="167"/>
      <c r="F312" s="146"/>
      <c r="G312" s="141"/>
      <c r="H312" s="146"/>
      <c r="I312" s="141"/>
      <c r="J312" s="19"/>
      <c r="K312" s="147"/>
      <c r="L312" s="142"/>
      <c r="M312" s="19"/>
      <c r="N312" s="147"/>
      <c r="O312" s="40"/>
      <c r="P312" s="150"/>
      <c r="Q312" s="121">
        <f t="shared" si="3"/>
        <v>0</v>
      </c>
      <c r="R312" s="123"/>
    </row>
    <row r="313" spans="1:18" ht="18" hidden="1" customHeight="1" x14ac:dyDescent="0.2">
      <c r="A313" s="332">
        <v>304</v>
      </c>
      <c r="B313" s="333"/>
      <c r="C313" s="8"/>
      <c r="D313" s="12"/>
      <c r="E313" s="167"/>
      <c r="F313" s="146"/>
      <c r="G313" s="141"/>
      <c r="H313" s="146"/>
      <c r="I313" s="141"/>
      <c r="J313" s="19"/>
      <c r="K313" s="147"/>
      <c r="L313" s="142"/>
      <c r="M313" s="19"/>
      <c r="N313" s="147"/>
      <c r="O313" s="40"/>
      <c r="P313" s="150"/>
      <c r="Q313" s="121">
        <f t="shared" si="3"/>
        <v>0</v>
      </c>
      <c r="R313" s="123"/>
    </row>
    <row r="314" spans="1:18" ht="18" hidden="1" customHeight="1" x14ac:dyDescent="0.2">
      <c r="A314" s="332">
        <v>305</v>
      </c>
      <c r="B314" s="333"/>
      <c r="C314" s="8"/>
      <c r="D314" s="12"/>
      <c r="E314" s="167"/>
      <c r="F314" s="146"/>
      <c r="G314" s="141"/>
      <c r="H314" s="147"/>
      <c r="I314" s="142"/>
      <c r="J314" s="19"/>
      <c r="K314" s="147"/>
      <c r="L314" s="142"/>
      <c r="M314" s="19"/>
      <c r="N314" s="147"/>
      <c r="O314" s="40"/>
      <c r="P314" s="150"/>
      <c r="Q314" s="121">
        <f t="shared" si="3"/>
        <v>0</v>
      </c>
      <c r="R314" s="123"/>
    </row>
    <row r="315" spans="1:18" ht="18" hidden="1" customHeight="1" x14ac:dyDescent="0.2">
      <c r="A315" s="332">
        <v>306</v>
      </c>
      <c r="B315" s="333"/>
      <c r="C315" s="8"/>
      <c r="D315" s="12"/>
      <c r="E315" s="167"/>
      <c r="F315" s="146"/>
      <c r="G315" s="141"/>
      <c r="H315" s="147"/>
      <c r="I315" s="142"/>
      <c r="J315" s="19"/>
      <c r="K315" s="147"/>
      <c r="L315" s="142"/>
      <c r="M315" s="19"/>
      <c r="N315" s="147"/>
      <c r="O315" s="40"/>
      <c r="P315" s="150"/>
      <c r="Q315" s="121">
        <f t="shared" si="3"/>
        <v>0</v>
      </c>
      <c r="R315" s="123"/>
    </row>
    <row r="316" spans="1:18" ht="18" hidden="1" customHeight="1" x14ac:dyDescent="0.2">
      <c r="A316" s="332">
        <v>307</v>
      </c>
      <c r="B316" s="333"/>
      <c r="C316" s="8"/>
      <c r="D316" s="12"/>
      <c r="E316" s="167"/>
      <c r="F316" s="146"/>
      <c r="G316" s="141"/>
      <c r="H316" s="147"/>
      <c r="I316" s="142"/>
      <c r="J316" s="19"/>
      <c r="K316" s="147"/>
      <c r="L316" s="142"/>
      <c r="M316" s="19"/>
      <c r="N316" s="147"/>
      <c r="O316" s="40"/>
      <c r="P316" s="150"/>
      <c r="Q316" s="121">
        <f t="shared" si="3"/>
        <v>0</v>
      </c>
      <c r="R316" s="123"/>
    </row>
    <row r="317" spans="1:18" ht="18" hidden="1" customHeight="1" x14ac:dyDescent="0.2">
      <c r="A317" s="332">
        <v>308</v>
      </c>
      <c r="B317" s="333"/>
      <c r="C317" s="8"/>
      <c r="D317" s="12"/>
      <c r="E317" s="167"/>
      <c r="F317" s="146"/>
      <c r="G317" s="141"/>
      <c r="H317" s="147"/>
      <c r="I317" s="142"/>
      <c r="J317" s="19"/>
      <c r="K317" s="147"/>
      <c r="L317" s="142"/>
      <c r="M317" s="19"/>
      <c r="N317" s="147"/>
      <c r="O317" s="40"/>
      <c r="P317" s="150"/>
      <c r="Q317" s="121">
        <f t="shared" si="3"/>
        <v>0</v>
      </c>
      <c r="R317" s="123"/>
    </row>
    <row r="318" spans="1:18" ht="18" hidden="1" customHeight="1" x14ac:dyDescent="0.2">
      <c r="A318" s="332">
        <v>309</v>
      </c>
      <c r="B318" s="333"/>
      <c r="C318" s="8"/>
      <c r="D318" s="12"/>
      <c r="E318" s="167"/>
      <c r="F318" s="146"/>
      <c r="G318" s="141"/>
      <c r="H318" s="147"/>
      <c r="I318" s="142"/>
      <c r="J318" s="19"/>
      <c r="K318" s="147"/>
      <c r="L318" s="142"/>
      <c r="M318" s="19"/>
      <c r="N318" s="147"/>
      <c r="O318" s="40"/>
      <c r="P318" s="150"/>
      <c r="Q318" s="121">
        <f t="shared" si="3"/>
        <v>0</v>
      </c>
      <c r="R318" s="123"/>
    </row>
    <row r="319" spans="1:18" ht="18" hidden="1" customHeight="1" x14ac:dyDescent="0.2">
      <c r="A319" s="332">
        <v>310</v>
      </c>
      <c r="B319" s="333"/>
      <c r="C319" s="8"/>
      <c r="D319" s="12"/>
      <c r="E319" s="167"/>
      <c r="F319" s="146"/>
      <c r="G319" s="141"/>
      <c r="H319" s="146"/>
      <c r="I319" s="141"/>
      <c r="J319" s="19"/>
      <c r="K319" s="146"/>
      <c r="L319" s="142"/>
      <c r="M319" s="35"/>
      <c r="N319" s="147"/>
      <c r="O319" s="40"/>
      <c r="P319" s="150"/>
      <c r="Q319" s="121">
        <f t="shared" si="3"/>
        <v>0</v>
      </c>
      <c r="R319" s="123"/>
    </row>
    <row r="320" spans="1:18" ht="18" hidden="1" customHeight="1" x14ac:dyDescent="0.2">
      <c r="A320" s="332">
        <v>311</v>
      </c>
      <c r="B320" s="333"/>
      <c r="C320" s="8"/>
      <c r="D320" s="12"/>
      <c r="E320" s="167"/>
      <c r="F320" s="146"/>
      <c r="G320" s="141"/>
      <c r="H320" s="146"/>
      <c r="I320" s="141"/>
      <c r="J320" s="19"/>
      <c r="K320" s="146"/>
      <c r="L320" s="142"/>
      <c r="M320" s="35"/>
      <c r="N320" s="147"/>
      <c r="O320" s="40"/>
      <c r="P320" s="150"/>
      <c r="Q320" s="121">
        <f t="shared" si="3"/>
        <v>0</v>
      </c>
      <c r="R320" s="123"/>
    </row>
    <row r="321" spans="1:18" ht="18" hidden="1" customHeight="1" x14ac:dyDescent="0.2">
      <c r="A321" s="332">
        <v>312</v>
      </c>
      <c r="B321" s="333"/>
      <c r="C321" s="8"/>
      <c r="D321" s="12"/>
      <c r="E321" s="167"/>
      <c r="F321" s="146"/>
      <c r="G321" s="141"/>
      <c r="H321" s="146"/>
      <c r="I321" s="141"/>
      <c r="J321" s="19"/>
      <c r="K321" s="146"/>
      <c r="L321" s="142"/>
      <c r="M321" s="35"/>
      <c r="N321" s="147"/>
      <c r="O321" s="40"/>
      <c r="P321" s="150"/>
      <c r="Q321" s="121">
        <f t="shared" si="3"/>
        <v>0</v>
      </c>
      <c r="R321" s="123"/>
    </row>
    <row r="322" spans="1:18" ht="18" hidden="1" customHeight="1" x14ac:dyDescent="0.2">
      <c r="A322" s="332">
        <v>313</v>
      </c>
      <c r="B322" s="333"/>
      <c r="C322" s="8"/>
      <c r="D322" s="12"/>
      <c r="E322" s="167"/>
      <c r="F322" s="146"/>
      <c r="G322" s="141"/>
      <c r="H322" s="146"/>
      <c r="I322" s="141"/>
      <c r="J322" s="19"/>
      <c r="K322" s="147"/>
      <c r="L322" s="142"/>
      <c r="M322" s="19"/>
      <c r="N322" s="147"/>
      <c r="O322" s="40"/>
      <c r="P322" s="150"/>
      <c r="Q322" s="121">
        <f t="shared" si="3"/>
        <v>0</v>
      </c>
      <c r="R322" s="123"/>
    </row>
    <row r="323" spans="1:18" ht="18" hidden="1" customHeight="1" x14ac:dyDescent="0.2">
      <c r="A323" s="332">
        <v>314</v>
      </c>
      <c r="B323" s="333"/>
      <c r="C323" s="8"/>
      <c r="D323" s="12"/>
      <c r="E323" s="167"/>
      <c r="F323" s="146"/>
      <c r="G323" s="141"/>
      <c r="H323" s="146"/>
      <c r="I323" s="141"/>
      <c r="J323" s="19"/>
      <c r="K323" s="147"/>
      <c r="L323" s="142"/>
      <c r="M323" s="19"/>
      <c r="N323" s="147"/>
      <c r="O323" s="40"/>
      <c r="P323" s="150"/>
      <c r="Q323" s="121">
        <f t="shared" si="3"/>
        <v>0</v>
      </c>
      <c r="R323" s="123"/>
    </row>
    <row r="324" spans="1:18" ht="18" hidden="1" customHeight="1" x14ac:dyDescent="0.2">
      <c r="A324" s="332">
        <v>315</v>
      </c>
      <c r="B324" s="333"/>
      <c r="C324" s="8"/>
      <c r="D324" s="12"/>
      <c r="E324" s="167"/>
      <c r="F324" s="146"/>
      <c r="G324" s="141"/>
      <c r="H324" s="146"/>
      <c r="I324" s="141"/>
      <c r="J324" s="19"/>
      <c r="K324" s="147"/>
      <c r="L324" s="142"/>
      <c r="M324" s="19"/>
      <c r="N324" s="147"/>
      <c r="O324" s="40"/>
      <c r="P324" s="150"/>
      <c r="Q324" s="121">
        <f t="shared" si="3"/>
        <v>0</v>
      </c>
      <c r="R324" s="123"/>
    </row>
    <row r="325" spans="1:18" ht="18" hidden="1" customHeight="1" x14ac:dyDescent="0.2">
      <c r="A325" s="332">
        <v>316</v>
      </c>
      <c r="B325" s="333"/>
      <c r="C325" s="8"/>
      <c r="D325" s="12"/>
      <c r="E325" s="167"/>
      <c r="F325" s="146"/>
      <c r="G325" s="141"/>
      <c r="H325" s="146"/>
      <c r="I325" s="141"/>
      <c r="J325" s="19"/>
      <c r="K325" s="147"/>
      <c r="L325" s="142"/>
      <c r="M325" s="19"/>
      <c r="N325" s="147"/>
      <c r="O325" s="40"/>
      <c r="P325" s="150"/>
      <c r="Q325" s="121">
        <f t="shared" si="3"/>
        <v>0</v>
      </c>
      <c r="R325" s="123"/>
    </row>
    <row r="326" spans="1:18" ht="18" hidden="1" customHeight="1" x14ac:dyDescent="0.2">
      <c r="A326" s="332">
        <v>317</v>
      </c>
      <c r="B326" s="333"/>
      <c r="C326" s="8"/>
      <c r="D326" s="12"/>
      <c r="E326" s="167"/>
      <c r="F326" s="146"/>
      <c r="G326" s="141"/>
      <c r="H326" s="146"/>
      <c r="I326" s="141"/>
      <c r="J326" s="19"/>
      <c r="K326" s="147"/>
      <c r="L326" s="142"/>
      <c r="M326" s="19"/>
      <c r="N326" s="147"/>
      <c r="O326" s="40"/>
      <c r="P326" s="150"/>
      <c r="Q326" s="121">
        <f t="shared" si="3"/>
        <v>0</v>
      </c>
      <c r="R326" s="123"/>
    </row>
    <row r="327" spans="1:18" ht="18" hidden="1" customHeight="1" x14ac:dyDescent="0.2">
      <c r="A327" s="332">
        <v>318</v>
      </c>
      <c r="B327" s="333"/>
      <c r="C327" s="8"/>
      <c r="D327" s="12"/>
      <c r="E327" s="167"/>
      <c r="F327" s="146"/>
      <c r="G327" s="141"/>
      <c r="H327" s="146"/>
      <c r="I327" s="141"/>
      <c r="J327" s="19"/>
      <c r="K327" s="147"/>
      <c r="L327" s="142"/>
      <c r="M327" s="19"/>
      <c r="N327" s="147"/>
      <c r="O327" s="40"/>
      <c r="P327" s="150"/>
      <c r="Q327" s="121">
        <f t="shared" si="3"/>
        <v>0</v>
      </c>
      <c r="R327" s="123"/>
    </row>
    <row r="328" spans="1:18" ht="18" hidden="1" customHeight="1" x14ac:dyDescent="0.2">
      <c r="A328" s="332">
        <v>319</v>
      </c>
      <c r="B328" s="333"/>
      <c r="C328" s="8"/>
      <c r="D328" s="12"/>
      <c r="E328" s="167"/>
      <c r="F328" s="146"/>
      <c r="G328" s="141"/>
      <c r="H328" s="146"/>
      <c r="I328" s="141"/>
      <c r="J328" s="19"/>
      <c r="K328" s="147"/>
      <c r="L328" s="142"/>
      <c r="M328" s="19"/>
      <c r="N328" s="147"/>
      <c r="O328" s="40"/>
      <c r="P328" s="150"/>
      <c r="Q328" s="121">
        <f t="shared" si="3"/>
        <v>0</v>
      </c>
      <c r="R328" s="123"/>
    </row>
    <row r="329" spans="1:18" ht="18" hidden="1" customHeight="1" x14ac:dyDescent="0.2">
      <c r="A329" s="332">
        <v>320</v>
      </c>
      <c r="B329" s="333"/>
      <c r="C329" s="8"/>
      <c r="D329" s="12"/>
      <c r="E329" s="167"/>
      <c r="F329" s="146"/>
      <c r="G329" s="141"/>
      <c r="H329" s="146"/>
      <c r="I329" s="141"/>
      <c r="J329" s="19"/>
      <c r="K329" s="147"/>
      <c r="L329" s="142"/>
      <c r="M329" s="19"/>
      <c r="N329" s="147"/>
      <c r="O329" s="40"/>
      <c r="P329" s="150"/>
      <c r="Q329" s="121">
        <f t="shared" si="3"/>
        <v>0</v>
      </c>
      <c r="R329" s="123"/>
    </row>
    <row r="330" spans="1:18" ht="18" hidden="1" customHeight="1" x14ac:dyDescent="0.2">
      <c r="A330" s="332">
        <v>321</v>
      </c>
      <c r="B330" s="333"/>
      <c r="C330" s="8"/>
      <c r="D330" s="12"/>
      <c r="E330" s="167"/>
      <c r="F330" s="146"/>
      <c r="G330" s="141"/>
      <c r="H330" s="146"/>
      <c r="I330" s="141"/>
      <c r="J330" s="19"/>
      <c r="K330" s="147"/>
      <c r="L330" s="142"/>
      <c r="M330" s="19"/>
      <c r="N330" s="147"/>
      <c r="O330" s="40"/>
      <c r="P330" s="150"/>
      <c r="Q330" s="121">
        <f t="shared" si="3"/>
        <v>0</v>
      </c>
      <c r="R330" s="123"/>
    </row>
    <row r="331" spans="1:18" ht="18" hidden="1" customHeight="1" x14ac:dyDescent="0.2">
      <c r="A331" s="332">
        <v>322</v>
      </c>
      <c r="B331" s="333"/>
      <c r="C331" s="8"/>
      <c r="D331" s="12"/>
      <c r="E331" s="167"/>
      <c r="F331" s="146"/>
      <c r="G331" s="141"/>
      <c r="H331" s="146"/>
      <c r="I331" s="141"/>
      <c r="J331" s="19"/>
      <c r="K331" s="147"/>
      <c r="L331" s="142"/>
      <c r="M331" s="19"/>
      <c r="N331" s="147"/>
      <c r="O331" s="40"/>
      <c r="P331" s="150"/>
      <c r="Q331" s="121">
        <f t="shared" si="3"/>
        <v>0</v>
      </c>
      <c r="R331" s="123"/>
    </row>
    <row r="332" spans="1:18" ht="18" hidden="1" customHeight="1" x14ac:dyDescent="0.2">
      <c r="A332" s="332">
        <v>323</v>
      </c>
      <c r="B332" s="333"/>
      <c r="C332" s="8"/>
      <c r="D332" s="12"/>
      <c r="E332" s="167"/>
      <c r="F332" s="146"/>
      <c r="G332" s="141"/>
      <c r="H332" s="146"/>
      <c r="I332" s="141"/>
      <c r="J332" s="19"/>
      <c r="K332" s="147"/>
      <c r="L332" s="142"/>
      <c r="M332" s="19"/>
      <c r="N332" s="147"/>
      <c r="O332" s="40"/>
      <c r="P332" s="150"/>
      <c r="Q332" s="121">
        <f t="shared" si="3"/>
        <v>0</v>
      </c>
      <c r="R332" s="123"/>
    </row>
    <row r="333" spans="1:18" ht="18" hidden="1" customHeight="1" x14ac:dyDescent="0.2">
      <c r="A333" s="332">
        <v>324</v>
      </c>
      <c r="B333" s="333"/>
      <c r="C333" s="8"/>
      <c r="D333" s="12"/>
      <c r="E333" s="167"/>
      <c r="F333" s="146"/>
      <c r="G333" s="141"/>
      <c r="H333" s="146"/>
      <c r="I333" s="141"/>
      <c r="J333" s="19"/>
      <c r="K333" s="147"/>
      <c r="L333" s="142"/>
      <c r="M333" s="19"/>
      <c r="N333" s="147"/>
      <c r="O333" s="40"/>
      <c r="P333" s="150"/>
      <c r="Q333" s="121">
        <f t="shared" si="3"/>
        <v>0</v>
      </c>
      <c r="R333" s="123"/>
    </row>
    <row r="334" spans="1:18" ht="18" hidden="1" customHeight="1" x14ac:dyDescent="0.2">
      <c r="A334" s="332">
        <v>325</v>
      </c>
      <c r="B334" s="333"/>
      <c r="C334" s="8"/>
      <c r="D334" s="12"/>
      <c r="E334" s="167"/>
      <c r="F334" s="146"/>
      <c r="G334" s="141"/>
      <c r="H334" s="146"/>
      <c r="I334" s="141"/>
      <c r="J334" s="19"/>
      <c r="K334" s="147"/>
      <c r="L334" s="142"/>
      <c r="M334" s="19"/>
      <c r="N334" s="147"/>
      <c r="O334" s="40"/>
      <c r="P334" s="150"/>
      <c r="Q334" s="121">
        <f t="shared" si="3"/>
        <v>0</v>
      </c>
      <c r="R334" s="123"/>
    </row>
    <row r="335" spans="1:18" ht="18" hidden="1" customHeight="1" x14ac:dyDescent="0.2">
      <c r="A335" s="332">
        <v>326</v>
      </c>
      <c r="B335" s="333"/>
      <c r="C335" s="8"/>
      <c r="D335" s="12"/>
      <c r="E335" s="167"/>
      <c r="F335" s="146"/>
      <c r="G335" s="141"/>
      <c r="H335" s="146"/>
      <c r="I335" s="141"/>
      <c r="J335" s="19"/>
      <c r="K335" s="147"/>
      <c r="L335" s="142"/>
      <c r="M335" s="19"/>
      <c r="N335" s="147"/>
      <c r="O335" s="40"/>
      <c r="P335" s="150"/>
      <c r="Q335" s="121">
        <f t="shared" si="3"/>
        <v>0</v>
      </c>
      <c r="R335" s="123"/>
    </row>
    <row r="336" spans="1:18" ht="18" hidden="1" customHeight="1" x14ac:dyDescent="0.2">
      <c r="A336" s="332">
        <v>327</v>
      </c>
      <c r="B336" s="333"/>
      <c r="C336" s="8"/>
      <c r="D336" s="12"/>
      <c r="E336" s="167"/>
      <c r="F336" s="146"/>
      <c r="G336" s="141"/>
      <c r="H336" s="146"/>
      <c r="I336" s="141"/>
      <c r="J336" s="19"/>
      <c r="K336" s="147"/>
      <c r="L336" s="142"/>
      <c r="M336" s="19"/>
      <c r="N336" s="147"/>
      <c r="O336" s="40"/>
      <c r="P336" s="150"/>
      <c r="Q336" s="121">
        <f t="shared" si="3"/>
        <v>0</v>
      </c>
      <c r="R336" s="123"/>
    </row>
    <row r="337" spans="1:18" ht="18" hidden="1" customHeight="1" x14ac:dyDescent="0.2">
      <c r="A337" s="332">
        <v>328</v>
      </c>
      <c r="B337" s="333"/>
      <c r="C337" s="8"/>
      <c r="D337" s="12"/>
      <c r="E337" s="167"/>
      <c r="F337" s="146"/>
      <c r="G337" s="141"/>
      <c r="H337" s="146"/>
      <c r="I337" s="141"/>
      <c r="J337" s="19"/>
      <c r="K337" s="147"/>
      <c r="L337" s="142"/>
      <c r="M337" s="19"/>
      <c r="N337" s="147"/>
      <c r="O337" s="40"/>
      <c r="P337" s="150"/>
      <c r="Q337" s="121">
        <f t="shared" si="3"/>
        <v>0</v>
      </c>
      <c r="R337" s="123"/>
    </row>
    <row r="338" spans="1:18" ht="18" hidden="1" customHeight="1" x14ac:dyDescent="0.2">
      <c r="A338" s="332">
        <v>329</v>
      </c>
      <c r="B338" s="333"/>
      <c r="C338" s="8"/>
      <c r="D338" s="12"/>
      <c r="E338" s="167"/>
      <c r="F338" s="146"/>
      <c r="G338" s="141"/>
      <c r="H338" s="147"/>
      <c r="I338" s="142"/>
      <c r="J338" s="19"/>
      <c r="K338" s="147"/>
      <c r="L338" s="142"/>
      <c r="M338" s="19"/>
      <c r="N338" s="147"/>
      <c r="O338" s="40"/>
      <c r="P338" s="150"/>
      <c r="Q338" s="121">
        <f t="shared" si="3"/>
        <v>0</v>
      </c>
      <c r="R338" s="123"/>
    </row>
    <row r="339" spans="1:18" ht="18" hidden="1" customHeight="1" x14ac:dyDescent="0.2">
      <c r="A339" s="332">
        <v>330</v>
      </c>
      <c r="B339" s="333"/>
      <c r="C339" s="8"/>
      <c r="D339" s="12"/>
      <c r="E339" s="167"/>
      <c r="F339" s="146"/>
      <c r="G339" s="141"/>
      <c r="H339" s="146"/>
      <c r="I339" s="141"/>
      <c r="J339" s="19"/>
      <c r="K339" s="147"/>
      <c r="L339" s="142"/>
      <c r="M339" s="19"/>
      <c r="N339" s="147"/>
      <c r="O339" s="40"/>
      <c r="P339" s="150"/>
      <c r="Q339" s="121">
        <f t="shared" si="3"/>
        <v>0</v>
      </c>
      <c r="R339" s="123"/>
    </row>
    <row r="340" spans="1:18" ht="18" hidden="1" customHeight="1" x14ac:dyDescent="0.2">
      <c r="A340" s="332">
        <v>331</v>
      </c>
      <c r="B340" s="333"/>
      <c r="C340" s="8"/>
      <c r="D340" s="12"/>
      <c r="E340" s="167"/>
      <c r="F340" s="146"/>
      <c r="G340" s="141"/>
      <c r="H340" s="146"/>
      <c r="I340" s="141"/>
      <c r="J340" s="19"/>
      <c r="K340" s="147"/>
      <c r="L340" s="142"/>
      <c r="M340" s="19"/>
      <c r="N340" s="147"/>
      <c r="O340" s="40"/>
      <c r="P340" s="150"/>
      <c r="Q340" s="121">
        <f t="shared" si="3"/>
        <v>0</v>
      </c>
      <c r="R340" s="123"/>
    </row>
    <row r="341" spans="1:18" ht="18" hidden="1" customHeight="1" x14ac:dyDescent="0.2">
      <c r="A341" s="332">
        <v>332</v>
      </c>
      <c r="B341" s="333"/>
      <c r="C341" s="8"/>
      <c r="D341" s="12"/>
      <c r="E341" s="167"/>
      <c r="F341" s="146"/>
      <c r="G341" s="142"/>
      <c r="H341" s="147"/>
      <c r="I341" s="142"/>
      <c r="J341" s="19"/>
      <c r="K341" s="147"/>
      <c r="L341" s="142"/>
      <c r="M341" s="19"/>
      <c r="N341" s="147"/>
      <c r="O341" s="40"/>
      <c r="P341" s="150"/>
      <c r="Q341" s="121">
        <f t="shared" si="3"/>
        <v>0</v>
      </c>
      <c r="R341" s="123"/>
    </row>
    <row r="342" spans="1:18" ht="18" hidden="1" customHeight="1" x14ac:dyDescent="0.2">
      <c r="A342" s="332">
        <v>333</v>
      </c>
      <c r="B342" s="333"/>
      <c r="C342" s="8"/>
      <c r="D342" s="12"/>
      <c r="E342" s="167"/>
      <c r="F342" s="146"/>
      <c r="G342" s="142"/>
      <c r="H342" s="147"/>
      <c r="I342" s="142"/>
      <c r="J342" s="19"/>
      <c r="K342" s="147"/>
      <c r="L342" s="142"/>
      <c r="M342" s="19"/>
      <c r="N342" s="147"/>
      <c r="O342" s="40"/>
      <c r="P342" s="150"/>
      <c r="Q342" s="121">
        <f t="shared" si="3"/>
        <v>0</v>
      </c>
      <c r="R342" s="123"/>
    </row>
    <row r="343" spans="1:18" ht="18" hidden="1" customHeight="1" x14ac:dyDescent="0.2">
      <c r="A343" s="332">
        <v>334</v>
      </c>
      <c r="B343" s="333"/>
      <c r="C343" s="8"/>
      <c r="D343" s="12"/>
      <c r="E343" s="167"/>
      <c r="F343" s="146"/>
      <c r="G343" s="142"/>
      <c r="H343" s="147"/>
      <c r="I343" s="142"/>
      <c r="J343" s="19"/>
      <c r="K343" s="147"/>
      <c r="L343" s="142"/>
      <c r="M343" s="19"/>
      <c r="N343" s="147"/>
      <c r="O343" s="40"/>
      <c r="P343" s="150"/>
      <c r="Q343" s="121">
        <f t="shared" si="3"/>
        <v>0</v>
      </c>
      <c r="R343" s="123"/>
    </row>
    <row r="344" spans="1:18" ht="18" hidden="1" customHeight="1" x14ac:dyDescent="0.2">
      <c r="A344" s="332">
        <v>335</v>
      </c>
      <c r="B344" s="333"/>
      <c r="C344" s="8"/>
      <c r="D344" s="8"/>
      <c r="E344" s="167"/>
      <c r="F344" s="146"/>
      <c r="G344" s="142"/>
      <c r="H344" s="147"/>
      <c r="I344" s="142"/>
      <c r="J344" s="19"/>
      <c r="K344" s="147"/>
      <c r="L344" s="142"/>
      <c r="M344" s="19"/>
      <c r="N344" s="147"/>
      <c r="O344" s="40"/>
      <c r="P344" s="150"/>
      <c r="Q344" s="121">
        <f t="shared" si="3"/>
        <v>0</v>
      </c>
      <c r="R344" s="123"/>
    </row>
    <row r="345" spans="1:18" ht="18" hidden="1" customHeight="1" x14ac:dyDescent="0.2">
      <c r="A345" s="332">
        <v>336</v>
      </c>
      <c r="B345" s="333"/>
      <c r="C345" s="8"/>
      <c r="D345" s="8"/>
      <c r="E345" s="167"/>
      <c r="F345" s="146"/>
      <c r="G345" s="142"/>
      <c r="H345" s="147"/>
      <c r="I345" s="142"/>
      <c r="J345" s="19"/>
      <c r="K345" s="147"/>
      <c r="L345" s="142"/>
      <c r="M345" s="19"/>
      <c r="N345" s="147"/>
      <c r="O345" s="40"/>
      <c r="P345" s="150"/>
      <c r="Q345" s="121">
        <f t="shared" si="3"/>
        <v>0</v>
      </c>
      <c r="R345" s="123"/>
    </row>
    <row r="346" spans="1:18" ht="18" hidden="1" customHeight="1" x14ac:dyDescent="0.2">
      <c r="A346" s="332">
        <v>337</v>
      </c>
      <c r="B346" s="333"/>
      <c r="C346" s="8"/>
      <c r="D346" s="8"/>
      <c r="E346" s="167"/>
      <c r="F346" s="146"/>
      <c r="G346" s="142"/>
      <c r="H346" s="147"/>
      <c r="I346" s="142"/>
      <c r="J346" s="19"/>
      <c r="K346" s="147"/>
      <c r="L346" s="142"/>
      <c r="M346" s="19"/>
      <c r="N346" s="147"/>
      <c r="O346" s="40"/>
      <c r="P346" s="150"/>
      <c r="Q346" s="121">
        <f t="shared" si="3"/>
        <v>0</v>
      </c>
      <c r="R346" s="123"/>
    </row>
    <row r="347" spans="1:18" ht="18" hidden="1" customHeight="1" x14ac:dyDescent="0.2">
      <c r="A347" s="332">
        <v>338</v>
      </c>
      <c r="B347" s="333"/>
      <c r="C347" s="8"/>
      <c r="D347" s="8"/>
      <c r="E347" s="167"/>
      <c r="F347" s="146"/>
      <c r="G347" s="142"/>
      <c r="H347" s="147"/>
      <c r="I347" s="142"/>
      <c r="J347" s="19"/>
      <c r="K347" s="147"/>
      <c r="L347" s="142"/>
      <c r="M347" s="19"/>
      <c r="N347" s="147"/>
      <c r="O347" s="40"/>
      <c r="P347" s="150"/>
      <c r="Q347" s="121">
        <f t="shared" si="3"/>
        <v>0</v>
      </c>
      <c r="R347" s="123"/>
    </row>
    <row r="348" spans="1:18" ht="18" hidden="1" customHeight="1" x14ac:dyDescent="0.2">
      <c r="A348" s="332">
        <v>339</v>
      </c>
      <c r="B348" s="333"/>
      <c r="C348" s="8"/>
      <c r="D348" s="8"/>
      <c r="E348" s="167"/>
      <c r="F348" s="146"/>
      <c r="G348" s="142"/>
      <c r="H348" s="147"/>
      <c r="I348" s="142"/>
      <c r="J348" s="19"/>
      <c r="K348" s="147"/>
      <c r="L348" s="142"/>
      <c r="M348" s="19"/>
      <c r="N348" s="147"/>
      <c r="O348" s="40"/>
      <c r="P348" s="150"/>
      <c r="Q348" s="121">
        <f t="shared" si="3"/>
        <v>0</v>
      </c>
      <c r="R348" s="123"/>
    </row>
    <row r="349" spans="1:18" ht="18" hidden="1" customHeight="1" x14ac:dyDescent="0.2">
      <c r="A349" s="332">
        <v>340</v>
      </c>
      <c r="B349" s="333"/>
      <c r="C349" s="8"/>
      <c r="D349" s="8"/>
      <c r="E349" s="167"/>
      <c r="F349" s="146"/>
      <c r="G349" s="142"/>
      <c r="H349" s="147"/>
      <c r="I349" s="142"/>
      <c r="J349" s="19"/>
      <c r="K349" s="147"/>
      <c r="L349" s="142"/>
      <c r="M349" s="19"/>
      <c r="N349" s="147"/>
      <c r="O349" s="40"/>
      <c r="P349" s="150"/>
      <c r="Q349" s="121">
        <f t="shared" si="3"/>
        <v>0</v>
      </c>
      <c r="R349" s="123"/>
    </row>
    <row r="350" spans="1:18" ht="18" hidden="1" customHeight="1" x14ac:dyDescent="0.2">
      <c r="A350" s="332">
        <v>341</v>
      </c>
      <c r="B350" s="333"/>
      <c r="C350" s="8"/>
      <c r="D350" s="8"/>
      <c r="E350" s="167"/>
      <c r="F350" s="146"/>
      <c r="G350" s="142"/>
      <c r="H350" s="147"/>
      <c r="I350" s="142"/>
      <c r="J350" s="19"/>
      <c r="K350" s="147"/>
      <c r="L350" s="142"/>
      <c r="M350" s="19"/>
      <c r="N350" s="147"/>
      <c r="O350" s="40"/>
      <c r="P350" s="150"/>
      <c r="Q350" s="121">
        <f t="shared" si="3"/>
        <v>0</v>
      </c>
      <c r="R350" s="123"/>
    </row>
    <row r="351" spans="1:18" ht="18" hidden="1" customHeight="1" x14ac:dyDescent="0.2">
      <c r="A351" s="332">
        <v>342</v>
      </c>
      <c r="B351" s="333"/>
      <c r="C351" s="8"/>
      <c r="D351" s="8"/>
      <c r="E351" s="167"/>
      <c r="F351" s="146"/>
      <c r="G351" s="142"/>
      <c r="H351" s="147"/>
      <c r="I351" s="142"/>
      <c r="J351" s="19"/>
      <c r="K351" s="147"/>
      <c r="L351" s="142"/>
      <c r="M351" s="19"/>
      <c r="N351" s="147"/>
      <c r="O351" s="40"/>
      <c r="P351" s="150"/>
      <c r="Q351" s="121">
        <f t="shared" si="3"/>
        <v>0</v>
      </c>
      <c r="R351" s="123"/>
    </row>
    <row r="352" spans="1:18" ht="25.5" customHeight="1" x14ac:dyDescent="0.2">
      <c r="A352" s="22" t="str">
        <f>IF(収支予算書!$A$1=0,"〇〇",収支予算書!$A$1)</f>
        <v>〇〇</v>
      </c>
      <c r="B352" s="22"/>
    </row>
    <row r="353" spans="1:25" ht="25.5" customHeight="1" x14ac:dyDescent="0.2">
      <c r="A353" s="118"/>
      <c r="B353" s="118"/>
      <c r="C353" s="62"/>
    </row>
    <row r="354" spans="1:25" ht="31.5" customHeight="1" x14ac:dyDescent="0.2">
      <c r="C354" s="380" t="str">
        <f>$C$3</f>
        <v>2-9</v>
      </c>
      <c r="D354" s="54" t="s">
        <v>162</v>
      </c>
      <c r="E354" s="412">
        <f>$E$3</f>
        <v>0</v>
      </c>
      <c r="F354" s="413"/>
      <c r="G354" s="413"/>
      <c r="H354" s="413"/>
      <c r="I354" s="413"/>
      <c r="J354" s="413"/>
      <c r="K354" s="413"/>
      <c r="L354" s="413"/>
      <c r="M354" s="414"/>
      <c r="X354"/>
      <c r="Y354" s="3"/>
    </row>
    <row r="355" spans="1:25" ht="31.5" customHeight="1" x14ac:dyDescent="0.2">
      <c r="C355" s="381"/>
      <c r="D355" s="55" t="s">
        <v>163</v>
      </c>
      <c r="E355" s="415">
        <f>$E$4</f>
        <v>0</v>
      </c>
      <c r="F355" s="416"/>
      <c r="G355" s="416"/>
      <c r="H355" s="416"/>
      <c r="I355" s="416"/>
      <c r="J355" s="416"/>
      <c r="K355" s="416"/>
      <c r="L355" s="416"/>
      <c r="M355" s="417"/>
      <c r="X355"/>
      <c r="Y355" s="3"/>
    </row>
    <row r="356" spans="1:25" ht="25.5" customHeight="1" x14ac:dyDescent="0.2">
      <c r="A356" s="63"/>
      <c r="B356" s="63"/>
      <c r="C356" s="62"/>
    </row>
    <row r="357" spans="1:25" ht="21.75" customHeight="1" x14ac:dyDescent="0.2">
      <c r="A357" s="64"/>
      <c r="B357" s="64"/>
      <c r="C357" s="65"/>
      <c r="D357" s="65"/>
      <c r="E357" s="64"/>
      <c r="F357" s="400" t="s">
        <v>8</v>
      </c>
      <c r="G357" s="401"/>
      <c r="H357" s="401"/>
      <c r="I357" s="401"/>
      <c r="J357" s="401"/>
      <c r="K357" s="402"/>
      <c r="L357" s="159"/>
      <c r="M357" s="160"/>
      <c r="N357" s="160"/>
      <c r="O357" s="160"/>
      <c r="P357" s="160"/>
      <c r="Q357" s="160"/>
    </row>
    <row r="358" spans="1:25" ht="21.75" customHeight="1" x14ac:dyDescent="0.2">
      <c r="A358" s="66"/>
      <c r="B358" s="66"/>
      <c r="C358" s="65"/>
      <c r="D358" s="65"/>
      <c r="E358" s="64"/>
      <c r="F358" s="405">
        <f>SUM(Q361:Q410)</f>
        <v>0</v>
      </c>
      <c r="G358" s="406"/>
      <c r="H358" s="406"/>
      <c r="I358" s="406"/>
      <c r="J358" s="406"/>
      <c r="K358" s="407"/>
      <c r="L358" s="159"/>
      <c r="M358" s="160"/>
      <c r="N358" s="160"/>
      <c r="O358" s="160"/>
      <c r="P358" s="160"/>
      <c r="Q358" s="160"/>
    </row>
    <row r="359" spans="1:25" ht="21" customHeight="1" x14ac:dyDescent="0.2">
      <c r="A359" s="67" t="s">
        <v>14</v>
      </c>
      <c r="B359" s="67"/>
      <c r="C359" s="7"/>
      <c r="D359" s="7"/>
      <c r="E359" s="7"/>
      <c r="F359" s="7"/>
      <c r="G359" s="7"/>
      <c r="H359" s="7"/>
      <c r="I359" s="7"/>
      <c r="J359" s="7"/>
      <c r="Q359" s="68" t="s">
        <v>15</v>
      </c>
    </row>
    <row r="360" spans="1:25" ht="36" customHeight="1" x14ac:dyDescent="0.2">
      <c r="A360" s="334" t="s">
        <v>216</v>
      </c>
      <c r="B360" s="335"/>
      <c r="C360" s="408" t="s">
        <v>11</v>
      </c>
      <c r="D360" s="40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336">
        <v>1</v>
      </c>
      <c r="B361" s="337"/>
      <c r="C361" s="410"/>
      <c r="D361" s="411"/>
      <c r="E361" s="168"/>
      <c r="F361" s="151"/>
      <c r="G361" s="143"/>
      <c r="H361" s="154"/>
      <c r="I361" s="143"/>
      <c r="J361" s="36"/>
      <c r="K361" s="154"/>
      <c r="L361" s="143"/>
      <c r="M361" s="36"/>
      <c r="N361" s="154"/>
      <c r="O361" s="42"/>
      <c r="P361" s="156"/>
      <c r="Q361" s="56">
        <f t="shared" ref="Q361:Q410" si="4">IF(G361="",0,INT(SUM(PRODUCT(G361,I361,L361),O361)))</f>
        <v>0</v>
      </c>
    </row>
    <row r="362" spans="1:25" ht="18" customHeight="1" x14ac:dyDescent="0.2">
      <c r="A362" s="324">
        <v>2</v>
      </c>
      <c r="B362" s="325"/>
      <c r="C362" s="382"/>
      <c r="D362" s="383"/>
      <c r="E362" s="167"/>
      <c r="F362" s="152"/>
      <c r="G362" s="143"/>
      <c r="H362" s="154"/>
      <c r="I362" s="143"/>
      <c r="J362" s="36"/>
      <c r="K362" s="154"/>
      <c r="L362" s="143"/>
      <c r="M362" s="36"/>
      <c r="N362" s="154"/>
      <c r="O362" s="42"/>
      <c r="P362" s="150"/>
      <c r="Q362" s="56">
        <f t="shared" si="4"/>
        <v>0</v>
      </c>
    </row>
    <row r="363" spans="1:25" ht="18" customHeight="1" x14ac:dyDescent="0.2">
      <c r="A363" s="324">
        <v>3</v>
      </c>
      <c r="B363" s="325"/>
      <c r="C363" s="382"/>
      <c r="D363" s="383"/>
      <c r="E363" s="168"/>
      <c r="F363" s="152"/>
      <c r="G363" s="142"/>
      <c r="H363" s="154"/>
      <c r="I363" s="143"/>
      <c r="J363" s="36"/>
      <c r="K363" s="154"/>
      <c r="L363" s="143"/>
      <c r="M363" s="36"/>
      <c r="N363" s="154"/>
      <c r="O363" s="42"/>
      <c r="P363" s="150"/>
      <c r="Q363" s="56">
        <f t="shared" si="4"/>
        <v>0</v>
      </c>
    </row>
    <row r="364" spans="1:25" ht="18" customHeight="1" x14ac:dyDescent="0.2">
      <c r="A364" s="324">
        <v>4</v>
      </c>
      <c r="B364" s="325"/>
      <c r="C364" s="382"/>
      <c r="D364" s="383"/>
      <c r="E364" s="168"/>
      <c r="F364" s="152"/>
      <c r="G364" s="142"/>
      <c r="H364" s="154"/>
      <c r="I364" s="143"/>
      <c r="J364" s="36"/>
      <c r="K364" s="154"/>
      <c r="L364" s="143"/>
      <c r="M364" s="36"/>
      <c r="N364" s="154"/>
      <c r="O364" s="42"/>
      <c r="P364" s="150"/>
      <c r="Q364" s="56">
        <f t="shared" si="4"/>
        <v>0</v>
      </c>
    </row>
    <row r="365" spans="1:25" ht="18" customHeight="1" x14ac:dyDescent="0.2">
      <c r="A365" s="324">
        <v>5</v>
      </c>
      <c r="B365" s="325"/>
      <c r="C365" s="338"/>
      <c r="D365" s="339"/>
      <c r="E365" s="168"/>
      <c r="F365" s="152"/>
      <c r="G365" s="142"/>
      <c r="H365" s="154"/>
      <c r="I365" s="143"/>
      <c r="J365" s="36"/>
      <c r="K365" s="154"/>
      <c r="L365" s="143"/>
      <c r="M365" s="36"/>
      <c r="N365" s="154"/>
      <c r="O365" s="42"/>
      <c r="P365" s="150"/>
      <c r="Q365" s="56">
        <f t="shared" si="4"/>
        <v>0</v>
      </c>
    </row>
    <row r="366" spans="1:25" ht="18" customHeight="1" x14ac:dyDescent="0.2">
      <c r="A366" s="324">
        <v>6</v>
      </c>
      <c r="B366" s="325"/>
      <c r="C366" s="338"/>
      <c r="D366" s="339"/>
      <c r="E366" s="168"/>
      <c r="F366" s="152"/>
      <c r="G366" s="142"/>
      <c r="H366" s="154"/>
      <c r="I366" s="143"/>
      <c r="J366" s="36"/>
      <c r="K366" s="154"/>
      <c r="L366" s="143"/>
      <c r="M366" s="36"/>
      <c r="N366" s="154"/>
      <c r="O366" s="42"/>
      <c r="P366" s="150"/>
      <c r="Q366" s="56">
        <f t="shared" si="4"/>
        <v>0</v>
      </c>
    </row>
    <row r="367" spans="1:25" ht="18" customHeight="1" x14ac:dyDescent="0.2">
      <c r="A367" s="324">
        <v>7</v>
      </c>
      <c r="B367" s="325"/>
      <c r="C367" s="338"/>
      <c r="D367" s="339"/>
      <c r="E367" s="168"/>
      <c r="F367" s="152"/>
      <c r="G367" s="142"/>
      <c r="H367" s="154"/>
      <c r="I367" s="143"/>
      <c r="J367" s="36"/>
      <c r="K367" s="154"/>
      <c r="L367" s="143"/>
      <c r="M367" s="36"/>
      <c r="N367" s="154"/>
      <c r="O367" s="42"/>
      <c r="P367" s="150"/>
      <c r="Q367" s="56">
        <f t="shared" si="4"/>
        <v>0</v>
      </c>
    </row>
    <row r="368" spans="1:25" ht="18" customHeight="1" x14ac:dyDescent="0.2">
      <c r="A368" s="324">
        <v>8</v>
      </c>
      <c r="B368" s="325"/>
      <c r="C368" s="338"/>
      <c r="D368" s="339"/>
      <c r="E368" s="168"/>
      <c r="F368" s="152"/>
      <c r="G368" s="142"/>
      <c r="H368" s="154"/>
      <c r="I368" s="143"/>
      <c r="J368" s="36"/>
      <c r="K368" s="154"/>
      <c r="L368" s="143"/>
      <c r="M368" s="36"/>
      <c r="N368" s="154"/>
      <c r="O368" s="42"/>
      <c r="P368" s="150"/>
      <c r="Q368" s="56">
        <f t="shared" si="4"/>
        <v>0</v>
      </c>
    </row>
    <row r="369" spans="1:17" ht="18" customHeight="1" x14ac:dyDescent="0.2">
      <c r="A369" s="324">
        <v>9</v>
      </c>
      <c r="B369" s="325"/>
      <c r="C369" s="338"/>
      <c r="D369" s="339"/>
      <c r="E369" s="168"/>
      <c r="F369" s="152"/>
      <c r="G369" s="142"/>
      <c r="H369" s="154"/>
      <c r="I369" s="143"/>
      <c r="J369" s="36"/>
      <c r="K369" s="154"/>
      <c r="L369" s="143"/>
      <c r="M369" s="36"/>
      <c r="N369" s="154"/>
      <c r="O369" s="42"/>
      <c r="P369" s="150"/>
      <c r="Q369" s="56">
        <f t="shared" si="4"/>
        <v>0</v>
      </c>
    </row>
    <row r="370" spans="1:17" ht="18" customHeight="1" x14ac:dyDescent="0.2">
      <c r="A370" s="324">
        <v>10</v>
      </c>
      <c r="B370" s="325"/>
      <c r="C370" s="338"/>
      <c r="D370" s="339"/>
      <c r="E370" s="168"/>
      <c r="F370" s="152"/>
      <c r="G370" s="142"/>
      <c r="H370" s="154"/>
      <c r="I370" s="143"/>
      <c r="J370" s="36"/>
      <c r="K370" s="154"/>
      <c r="L370" s="143"/>
      <c r="M370" s="36"/>
      <c r="N370" s="154"/>
      <c r="O370" s="42"/>
      <c r="P370" s="150"/>
      <c r="Q370" s="56">
        <f t="shared" si="4"/>
        <v>0</v>
      </c>
    </row>
    <row r="371" spans="1:17" ht="18" customHeight="1" x14ac:dyDescent="0.2">
      <c r="A371" s="324">
        <v>11</v>
      </c>
      <c r="B371" s="325"/>
      <c r="C371" s="338"/>
      <c r="D371" s="339"/>
      <c r="E371" s="168"/>
      <c r="F371" s="152"/>
      <c r="G371" s="142"/>
      <c r="H371" s="154"/>
      <c r="I371" s="143"/>
      <c r="J371" s="36"/>
      <c r="K371" s="154"/>
      <c r="L371" s="143"/>
      <c r="M371" s="36"/>
      <c r="N371" s="154"/>
      <c r="O371" s="42"/>
      <c r="P371" s="150"/>
      <c r="Q371" s="56">
        <f t="shared" si="4"/>
        <v>0</v>
      </c>
    </row>
    <row r="372" spans="1:17" ht="18" customHeight="1" x14ac:dyDescent="0.2">
      <c r="A372" s="324">
        <v>12</v>
      </c>
      <c r="B372" s="325"/>
      <c r="C372" s="338"/>
      <c r="D372" s="339"/>
      <c r="E372" s="168"/>
      <c r="F372" s="152"/>
      <c r="G372" s="142"/>
      <c r="H372" s="154"/>
      <c r="I372" s="143"/>
      <c r="J372" s="36"/>
      <c r="K372" s="154"/>
      <c r="L372" s="143"/>
      <c r="M372" s="36"/>
      <c r="N372" s="154"/>
      <c r="O372" s="42"/>
      <c r="P372" s="150"/>
      <c r="Q372" s="56">
        <f t="shared" si="4"/>
        <v>0</v>
      </c>
    </row>
    <row r="373" spans="1:17" ht="18" customHeight="1" x14ac:dyDescent="0.2">
      <c r="A373" s="324">
        <v>13</v>
      </c>
      <c r="B373" s="325"/>
      <c r="C373" s="338"/>
      <c r="D373" s="339"/>
      <c r="E373" s="168"/>
      <c r="F373" s="152"/>
      <c r="G373" s="142"/>
      <c r="H373" s="154"/>
      <c r="I373" s="143"/>
      <c r="J373" s="36"/>
      <c r="K373" s="154"/>
      <c r="L373" s="143"/>
      <c r="M373" s="36"/>
      <c r="N373" s="154"/>
      <c r="O373" s="42"/>
      <c r="P373" s="150"/>
      <c r="Q373" s="56">
        <f t="shared" si="4"/>
        <v>0</v>
      </c>
    </row>
    <row r="374" spans="1:17" ht="18" customHeight="1" x14ac:dyDescent="0.2">
      <c r="A374" s="324">
        <v>14</v>
      </c>
      <c r="B374" s="325"/>
      <c r="C374" s="338"/>
      <c r="D374" s="339"/>
      <c r="E374" s="168"/>
      <c r="F374" s="152"/>
      <c r="G374" s="142"/>
      <c r="H374" s="154"/>
      <c r="I374" s="143"/>
      <c r="J374" s="36"/>
      <c r="K374" s="154"/>
      <c r="L374" s="143"/>
      <c r="M374" s="36"/>
      <c r="N374" s="154"/>
      <c r="O374" s="42"/>
      <c r="P374" s="150"/>
      <c r="Q374" s="56">
        <f t="shared" si="4"/>
        <v>0</v>
      </c>
    </row>
    <row r="375" spans="1:17" ht="18" customHeight="1" x14ac:dyDescent="0.2">
      <c r="A375" s="324">
        <v>15</v>
      </c>
      <c r="B375" s="325"/>
      <c r="C375" s="338"/>
      <c r="D375" s="339"/>
      <c r="E375" s="168"/>
      <c r="F375" s="152"/>
      <c r="G375" s="142"/>
      <c r="H375" s="154"/>
      <c r="I375" s="143"/>
      <c r="J375" s="36"/>
      <c r="K375" s="154"/>
      <c r="L375" s="143"/>
      <c r="M375" s="36"/>
      <c r="N375" s="154"/>
      <c r="O375" s="42"/>
      <c r="P375" s="150"/>
      <c r="Q375" s="56">
        <f t="shared" si="4"/>
        <v>0</v>
      </c>
    </row>
    <row r="376" spans="1:17" ht="18" customHeight="1" x14ac:dyDescent="0.2">
      <c r="A376" s="324">
        <v>16</v>
      </c>
      <c r="B376" s="325"/>
      <c r="C376" s="338"/>
      <c r="D376" s="339"/>
      <c r="E376" s="168"/>
      <c r="F376" s="152"/>
      <c r="G376" s="142"/>
      <c r="H376" s="154"/>
      <c r="I376" s="143"/>
      <c r="J376" s="36"/>
      <c r="K376" s="154"/>
      <c r="L376" s="143"/>
      <c r="M376" s="36"/>
      <c r="N376" s="154"/>
      <c r="O376" s="42"/>
      <c r="P376" s="150"/>
      <c r="Q376" s="56">
        <f t="shared" si="4"/>
        <v>0</v>
      </c>
    </row>
    <row r="377" spans="1:17" ht="18" customHeight="1" x14ac:dyDescent="0.2">
      <c r="A377" s="324">
        <v>17</v>
      </c>
      <c r="B377" s="325"/>
      <c r="C377" s="338"/>
      <c r="D377" s="339"/>
      <c r="E377" s="168"/>
      <c r="F377" s="152"/>
      <c r="G377" s="142"/>
      <c r="H377" s="154"/>
      <c r="I377" s="143"/>
      <c r="J377" s="36"/>
      <c r="K377" s="154"/>
      <c r="L377" s="143"/>
      <c r="M377" s="36"/>
      <c r="N377" s="154"/>
      <c r="O377" s="42"/>
      <c r="P377" s="150"/>
      <c r="Q377" s="56">
        <f t="shared" si="4"/>
        <v>0</v>
      </c>
    </row>
    <row r="378" spans="1:17" ht="18" customHeight="1" x14ac:dyDescent="0.2">
      <c r="A378" s="324">
        <v>18</v>
      </c>
      <c r="B378" s="325"/>
      <c r="C378" s="338"/>
      <c r="D378" s="339"/>
      <c r="E378" s="168"/>
      <c r="F378" s="152"/>
      <c r="G378" s="142"/>
      <c r="H378" s="154"/>
      <c r="I378" s="143"/>
      <c r="J378" s="36"/>
      <c r="K378" s="154"/>
      <c r="L378" s="143"/>
      <c r="M378" s="36"/>
      <c r="N378" s="154"/>
      <c r="O378" s="42"/>
      <c r="P378" s="150"/>
      <c r="Q378" s="56">
        <f t="shared" si="4"/>
        <v>0</v>
      </c>
    </row>
    <row r="379" spans="1:17" ht="18" customHeight="1" x14ac:dyDescent="0.2">
      <c r="A379" s="324">
        <v>19</v>
      </c>
      <c r="B379" s="325"/>
      <c r="C379" s="338"/>
      <c r="D379" s="339"/>
      <c r="E379" s="168"/>
      <c r="F379" s="152"/>
      <c r="G379" s="142"/>
      <c r="H379" s="154"/>
      <c r="I379" s="143"/>
      <c r="J379" s="36"/>
      <c r="K379" s="154"/>
      <c r="L379" s="143"/>
      <c r="M379" s="36"/>
      <c r="N379" s="154"/>
      <c r="O379" s="42"/>
      <c r="P379" s="150"/>
      <c r="Q379" s="56">
        <f t="shared" si="4"/>
        <v>0</v>
      </c>
    </row>
    <row r="380" spans="1:17" ht="18" customHeight="1" x14ac:dyDescent="0.2">
      <c r="A380" s="324">
        <v>20</v>
      </c>
      <c r="B380" s="325"/>
      <c r="C380" s="338"/>
      <c r="D380" s="339"/>
      <c r="E380" s="168"/>
      <c r="F380" s="152"/>
      <c r="G380" s="142"/>
      <c r="H380" s="154"/>
      <c r="I380" s="143"/>
      <c r="J380" s="36"/>
      <c r="K380" s="154"/>
      <c r="L380" s="143"/>
      <c r="M380" s="36"/>
      <c r="N380" s="154"/>
      <c r="O380" s="42"/>
      <c r="P380" s="150"/>
      <c r="Q380" s="56">
        <f t="shared" si="4"/>
        <v>0</v>
      </c>
    </row>
    <row r="381" spans="1:17" ht="18" customHeight="1" x14ac:dyDescent="0.2">
      <c r="A381" s="324">
        <v>21</v>
      </c>
      <c r="B381" s="325"/>
      <c r="C381" s="338"/>
      <c r="D381" s="339"/>
      <c r="E381" s="168"/>
      <c r="F381" s="152"/>
      <c r="G381" s="142"/>
      <c r="H381" s="154"/>
      <c r="I381" s="143"/>
      <c r="J381" s="36"/>
      <c r="K381" s="154"/>
      <c r="L381" s="143"/>
      <c r="M381" s="36"/>
      <c r="N381" s="154"/>
      <c r="O381" s="42"/>
      <c r="P381" s="150"/>
      <c r="Q381" s="56">
        <f t="shared" si="4"/>
        <v>0</v>
      </c>
    </row>
    <row r="382" spans="1:17" ht="18" customHeight="1" x14ac:dyDescent="0.2">
      <c r="A382" s="324">
        <v>22</v>
      </c>
      <c r="B382" s="325"/>
      <c r="C382" s="338"/>
      <c r="D382" s="339"/>
      <c r="E382" s="168"/>
      <c r="F382" s="152"/>
      <c r="G382" s="142"/>
      <c r="H382" s="154"/>
      <c r="I382" s="143"/>
      <c r="J382" s="36"/>
      <c r="K382" s="154"/>
      <c r="L382" s="143"/>
      <c r="M382" s="36"/>
      <c r="N382" s="154"/>
      <c r="O382" s="42"/>
      <c r="P382" s="150"/>
      <c r="Q382" s="56">
        <f t="shared" si="4"/>
        <v>0</v>
      </c>
    </row>
    <row r="383" spans="1:17" ht="18" customHeight="1" x14ac:dyDescent="0.2">
      <c r="A383" s="324">
        <v>23</v>
      </c>
      <c r="B383" s="325"/>
      <c r="C383" s="338"/>
      <c r="D383" s="339"/>
      <c r="E383" s="168"/>
      <c r="F383" s="152"/>
      <c r="G383" s="142"/>
      <c r="H383" s="154"/>
      <c r="I383" s="143"/>
      <c r="J383" s="36"/>
      <c r="K383" s="154"/>
      <c r="L383" s="143"/>
      <c r="M383" s="36"/>
      <c r="N383" s="154"/>
      <c r="O383" s="42"/>
      <c r="P383" s="150"/>
      <c r="Q383" s="56">
        <f t="shared" si="4"/>
        <v>0</v>
      </c>
    </row>
    <row r="384" spans="1:17" ht="18" customHeight="1" x14ac:dyDescent="0.2">
      <c r="A384" s="324">
        <v>24</v>
      </c>
      <c r="B384" s="325"/>
      <c r="C384" s="338"/>
      <c r="D384" s="339"/>
      <c r="E384" s="168"/>
      <c r="F384" s="152"/>
      <c r="G384" s="142"/>
      <c r="H384" s="154"/>
      <c r="I384" s="143"/>
      <c r="J384" s="36"/>
      <c r="K384" s="154"/>
      <c r="L384" s="143"/>
      <c r="M384" s="36"/>
      <c r="N384" s="154"/>
      <c r="O384" s="42"/>
      <c r="P384" s="150"/>
      <c r="Q384" s="56">
        <f t="shared" si="4"/>
        <v>0</v>
      </c>
    </row>
    <row r="385" spans="1:17" ht="18" customHeight="1" x14ac:dyDescent="0.2">
      <c r="A385" s="324">
        <v>25</v>
      </c>
      <c r="B385" s="325"/>
      <c r="C385" s="338"/>
      <c r="D385" s="339"/>
      <c r="E385" s="168"/>
      <c r="F385" s="152"/>
      <c r="G385" s="142"/>
      <c r="H385" s="154"/>
      <c r="I385" s="143"/>
      <c r="J385" s="36"/>
      <c r="K385" s="154"/>
      <c r="L385" s="143"/>
      <c r="M385" s="36"/>
      <c r="N385" s="154"/>
      <c r="O385" s="42"/>
      <c r="P385" s="150"/>
      <c r="Q385" s="56">
        <f t="shared" si="4"/>
        <v>0</v>
      </c>
    </row>
    <row r="386" spans="1:17" ht="18" customHeight="1" x14ac:dyDescent="0.2">
      <c r="A386" s="324">
        <v>26</v>
      </c>
      <c r="B386" s="325"/>
      <c r="C386" s="338"/>
      <c r="D386" s="339"/>
      <c r="E386" s="168"/>
      <c r="F386" s="152"/>
      <c r="G386" s="142"/>
      <c r="H386" s="154"/>
      <c r="I386" s="143"/>
      <c r="J386" s="36"/>
      <c r="K386" s="154"/>
      <c r="L386" s="143"/>
      <c r="M386" s="36"/>
      <c r="N386" s="154"/>
      <c r="O386" s="42"/>
      <c r="P386" s="150"/>
      <c r="Q386" s="56">
        <f t="shared" si="4"/>
        <v>0</v>
      </c>
    </row>
    <row r="387" spans="1:17" ht="18" customHeight="1" x14ac:dyDescent="0.2">
      <c r="A387" s="324">
        <v>27</v>
      </c>
      <c r="B387" s="325"/>
      <c r="C387" s="338"/>
      <c r="D387" s="339"/>
      <c r="E387" s="168"/>
      <c r="F387" s="152"/>
      <c r="G387" s="142"/>
      <c r="H387" s="154"/>
      <c r="I387" s="143"/>
      <c r="J387" s="36"/>
      <c r="K387" s="154"/>
      <c r="L387" s="143"/>
      <c r="M387" s="36"/>
      <c r="N387" s="154"/>
      <c r="O387" s="42"/>
      <c r="P387" s="150"/>
      <c r="Q387" s="56">
        <f t="shared" si="4"/>
        <v>0</v>
      </c>
    </row>
    <row r="388" spans="1:17" ht="18" customHeight="1" x14ac:dyDescent="0.2">
      <c r="A388" s="324">
        <v>28</v>
      </c>
      <c r="B388" s="325"/>
      <c r="C388" s="338"/>
      <c r="D388" s="339"/>
      <c r="E388" s="168"/>
      <c r="F388" s="152"/>
      <c r="G388" s="142"/>
      <c r="H388" s="154"/>
      <c r="I388" s="143"/>
      <c r="J388" s="36"/>
      <c r="K388" s="154"/>
      <c r="L388" s="143"/>
      <c r="M388" s="36"/>
      <c r="N388" s="154"/>
      <c r="O388" s="42"/>
      <c r="P388" s="150"/>
      <c r="Q388" s="56">
        <f t="shared" si="4"/>
        <v>0</v>
      </c>
    </row>
    <row r="389" spans="1:17" ht="18" customHeight="1" x14ac:dyDescent="0.2">
      <c r="A389" s="324">
        <v>29</v>
      </c>
      <c r="B389" s="325"/>
      <c r="C389" s="338"/>
      <c r="D389" s="339"/>
      <c r="E389" s="168"/>
      <c r="F389" s="152"/>
      <c r="G389" s="142"/>
      <c r="H389" s="154"/>
      <c r="I389" s="143"/>
      <c r="J389" s="36"/>
      <c r="K389" s="154"/>
      <c r="L389" s="143"/>
      <c r="M389" s="36"/>
      <c r="N389" s="154"/>
      <c r="O389" s="42"/>
      <c r="P389" s="150"/>
      <c r="Q389" s="56">
        <f t="shared" si="4"/>
        <v>0</v>
      </c>
    </row>
    <row r="390" spans="1:17" ht="18" customHeight="1" x14ac:dyDescent="0.2">
      <c r="A390" s="324">
        <v>30</v>
      </c>
      <c r="B390" s="325"/>
      <c r="C390" s="338"/>
      <c r="D390" s="339"/>
      <c r="E390" s="168"/>
      <c r="F390" s="152"/>
      <c r="G390" s="142"/>
      <c r="H390" s="154"/>
      <c r="I390" s="143"/>
      <c r="J390" s="36"/>
      <c r="K390" s="154"/>
      <c r="L390" s="143"/>
      <c r="M390" s="36"/>
      <c r="N390" s="154"/>
      <c r="O390" s="42"/>
      <c r="P390" s="150"/>
      <c r="Q390" s="56">
        <f t="shared" si="4"/>
        <v>0</v>
      </c>
    </row>
    <row r="391" spans="1:17" ht="18" customHeight="1" x14ac:dyDescent="0.2">
      <c r="A391" s="324">
        <v>31</v>
      </c>
      <c r="B391" s="325"/>
      <c r="C391" s="338"/>
      <c r="D391" s="339"/>
      <c r="E391" s="168"/>
      <c r="F391" s="152"/>
      <c r="G391" s="142"/>
      <c r="H391" s="154"/>
      <c r="I391" s="143"/>
      <c r="J391" s="36"/>
      <c r="K391" s="154"/>
      <c r="L391" s="143"/>
      <c r="M391" s="36"/>
      <c r="N391" s="154"/>
      <c r="O391" s="42"/>
      <c r="P391" s="150"/>
      <c r="Q391" s="56">
        <f t="shared" si="4"/>
        <v>0</v>
      </c>
    </row>
    <row r="392" spans="1:17" ht="18" customHeight="1" x14ac:dyDescent="0.2">
      <c r="A392" s="324">
        <v>32</v>
      </c>
      <c r="B392" s="325"/>
      <c r="C392" s="338"/>
      <c r="D392" s="339"/>
      <c r="E392" s="168"/>
      <c r="F392" s="152"/>
      <c r="G392" s="142"/>
      <c r="H392" s="154"/>
      <c r="I392" s="143"/>
      <c r="J392" s="36"/>
      <c r="K392" s="154"/>
      <c r="L392" s="143"/>
      <c r="M392" s="36"/>
      <c r="N392" s="154"/>
      <c r="O392" s="42"/>
      <c r="P392" s="150"/>
      <c r="Q392" s="56">
        <f t="shared" si="4"/>
        <v>0</v>
      </c>
    </row>
    <row r="393" spans="1:17" ht="18" customHeight="1" x14ac:dyDescent="0.2">
      <c r="A393" s="324">
        <v>33</v>
      </c>
      <c r="B393" s="325"/>
      <c r="C393" s="338"/>
      <c r="D393" s="339"/>
      <c r="E393" s="168"/>
      <c r="F393" s="152"/>
      <c r="G393" s="142"/>
      <c r="H393" s="154"/>
      <c r="I393" s="143"/>
      <c r="J393" s="36"/>
      <c r="K393" s="154"/>
      <c r="L393" s="143"/>
      <c r="M393" s="36"/>
      <c r="N393" s="154"/>
      <c r="O393" s="42"/>
      <c r="P393" s="150"/>
      <c r="Q393" s="56">
        <f t="shared" si="4"/>
        <v>0</v>
      </c>
    </row>
    <row r="394" spans="1:17" ht="18" customHeight="1" x14ac:dyDescent="0.2">
      <c r="A394" s="324">
        <v>34</v>
      </c>
      <c r="B394" s="325"/>
      <c r="C394" s="338"/>
      <c r="D394" s="339"/>
      <c r="E394" s="168"/>
      <c r="F394" s="152"/>
      <c r="G394" s="142"/>
      <c r="H394" s="154"/>
      <c r="I394" s="143"/>
      <c r="J394" s="36"/>
      <c r="K394" s="154"/>
      <c r="L394" s="143"/>
      <c r="M394" s="36"/>
      <c r="N394" s="154"/>
      <c r="O394" s="42"/>
      <c r="P394" s="150"/>
      <c r="Q394" s="56">
        <f t="shared" si="4"/>
        <v>0</v>
      </c>
    </row>
    <row r="395" spans="1:17" ht="18" customHeight="1" x14ac:dyDescent="0.2">
      <c r="A395" s="324">
        <v>35</v>
      </c>
      <c r="B395" s="325"/>
      <c r="C395" s="338"/>
      <c r="D395" s="339"/>
      <c r="E395" s="168"/>
      <c r="F395" s="152"/>
      <c r="G395" s="142"/>
      <c r="H395" s="154"/>
      <c r="I395" s="143"/>
      <c r="J395" s="36"/>
      <c r="K395" s="154"/>
      <c r="L395" s="143"/>
      <c r="M395" s="36"/>
      <c r="N395" s="154"/>
      <c r="O395" s="42"/>
      <c r="P395" s="150"/>
      <c r="Q395" s="56">
        <f t="shared" si="4"/>
        <v>0</v>
      </c>
    </row>
    <row r="396" spans="1:17" ht="18" customHeight="1" x14ac:dyDescent="0.2">
      <c r="A396" s="324">
        <v>36</v>
      </c>
      <c r="B396" s="325"/>
      <c r="C396" s="338"/>
      <c r="D396" s="339"/>
      <c r="E396" s="168"/>
      <c r="F396" s="152"/>
      <c r="G396" s="142"/>
      <c r="H396" s="154"/>
      <c r="I396" s="143"/>
      <c r="J396" s="36"/>
      <c r="K396" s="154"/>
      <c r="L396" s="143"/>
      <c r="M396" s="36"/>
      <c r="N396" s="154"/>
      <c r="O396" s="42"/>
      <c r="P396" s="150"/>
      <c r="Q396" s="56">
        <f t="shared" si="4"/>
        <v>0</v>
      </c>
    </row>
    <row r="397" spans="1:17" ht="18" customHeight="1" x14ac:dyDescent="0.2">
      <c r="A397" s="324">
        <v>37</v>
      </c>
      <c r="B397" s="325"/>
      <c r="C397" s="338"/>
      <c r="D397" s="339"/>
      <c r="E397" s="168"/>
      <c r="F397" s="152"/>
      <c r="G397" s="142"/>
      <c r="H397" s="154"/>
      <c r="I397" s="143"/>
      <c r="J397" s="36"/>
      <c r="K397" s="154"/>
      <c r="L397" s="143"/>
      <c r="M397" s="36"/>
      <c r="N397" s="154"/>
      <c r="O397" s="42"/>
      <c r="P397" s="150"/>
      <c r="Q397" s="56">
        <f t="shared" si="4"/>
        <v>0</v>
      </c>
    </row>
    <row r="398" spans="1:17" ht="18" customHeight="1" x14ac:dyDescent="0.2">
      <c r="A398" s="324">
        <v>38</v>
      </c>
      <c r="B398" s="325"/>
      <c r="C398" s="338"/>
      <c r="D398" s="339"/>
      <c r="E398" s="168"/>
      <c r="F398" s="152"/>
      <c r="G398" s="142"/>
      <c r="H398" s="154"/>
      <c r="I398" s="143"/>
      <c r="J398" s="36"/>
      <c r="K398" s="154"/>
      <c r="L398" s="143"/>
      <c r="M398" s="36"/>
      <c r="N398" s="154"/>
      <c r="O398" s="42"/>
      <c r="P398" s="150"/>
      <c r="Q398" s="56">
        <f t="shared" si="4"/>
        <v>0</v>
      </c>
    </row>
    <row r="399" spans="1:17" ht="18" customHeight="1" x14ac:dyDescent="0.2">
      <c r="A399" s="324">
        <v>39</v>
      </c>
      <c r="B399" s="325"/>
      <c r="C399" s="338"/>
      <c r="D399" s="339"/>
      <c r="E399" s="168"/>
      <c r="F399" s="152"/>
      <c r="G399" s="142"/>
      <c r="H399" s="154"/>
      <c r="I399" s="143"/>
      <c r="J399" s="36"/>
      <c r="K399" s="154"/>
      <c r="L399" s="143"/>
      <c r="M399" s="36"/>
      <c r="N399" s="154"/>
      <c r="O399" s="42"/>
      <c r="P399" s="150"/>
      <c r="Q399" s="56">
        <f t="shared" si="4"/>
        <v>0</v>
      </c>
    </row>
    <row r="400" spans="1:17" ht="18" customHeight="1" x14ac:dyDescent="0.2">
      <c r="A400" s="324">
        <v>40</v>
      </c>
      <c r="B400" s="325"/>
      <c r="C400" s="338"/>
      <c r="D400" s="339"/>
      <c r="E400" s="168"/>
      <c r="F400" s="152"/>
      <c r="G400" s="142"/>
      <c r="H400" s="154"/>
      <c r="I400" s="143"/>
      <c r="J400" s="36"/>
      <c r="K400" s="154"/>
      <c r="L400" s="143"/>
      <c r="M400" s="36"/>
      <c r="N400" s="154"/>
      <c r="O400" s="42"/>
      <c r="P400" s="150"/>
      <c r="Q400" s="56">
        <f t="shared" si="4"/>
        <v>0</v>
      </c>
    </row>
    <row r="401" spans="1:17" ht="18" customHeight="1" x14ac:dyDescent="0.2">
      <c r="A401" s="324">
        <v>41</v>
      </c>
      <c r="B401" s="325"/>
      <c r="C401" s="338"/>
      <c r="D401" s="339"/>
      <c r="E401" s="168"/>
      <c r="F401" s="152"/>
      <c r="G401" s="142"/>
      <c r="H401" s="154"/>
      <c r="I401" s="143"/>
      <c r="J401" s="36"/>
      <c r="K401" s="154"/>
      <c r="L401" s="143"/>
      <c r="M401" s="36"/>
      <c r="N401" s="154"/>
      <c r="O401" s="42"/>
      <c r="P401" s="150"/>
      <c r="Q401" s="56">
        <f t="shared" si="4"/>
        <v>0</v>
      </c>
    </row>
    <row r="402" spans="1:17" ht="18" customHeight="1" x14ac:dyDescent="0.2">
      <c r="A402" s="324">
        <v>42</v>
      </c>
      <c r="B402" s="325"/>
      <c r="C402" s="338"/>
      <c r="D402" s="339"/>
      <c r="E402" s="168"/>
      <c r="F402" s="152"/>
      <c r="G402" s="142"/>
      <c r="H402" s="154"/>
      <c r="I402" s="143"/>
      <c r="J402" s="36"/>
      <c r="K402" s="154"/>
      <c r="L402" s="143"/>
      <c r="M402" s="36"/>
      <c r="N402" s="154"/>
      <c r="O402" s="42"/>
      <c r="P402" s="150"/>
      <c r="Q402" s="56">
        <f t="shared" si="4"/>
        <v>0</v>
      </c>
    </row>
    <row r="403" spans="1:17" ht="18" customHeight="1" x14ac:dyDescent="0.2">
      <c r="A403" s="324">
        <v>43</v>
      </c>
      <c r="B403" s="325"/>
      <c r="C403" s="338"/>
      <c r="D403" s="339"/>
      <c r="E403" s="168"/>
      <c r="F403" s="152"/>
      <c r="G403" s="142"/>
      <c r="H403" s="154"/>
      <c r="I403" s="143"/>
      <c r="J403" s="36"/>
      <c r="K403" s="154"/>
      <c r="L403" s="143"/>
      <c r="M403" s="36"/>
      <c r="N403" s="154"/>
      <c r="O403" s="42"/>
      <c r="P403" s="150"/>
      <c r="Q403" s="56">
        <f t="shared" si="4"/>
        <v>0</v>
      </c>
    </row>
    <row r="404" spans="1:17" ht="18" customHeight="1" x14ac:dyDescent="0.2">
      <c r="A404" s="324">
        <v>44</v>
      </c>
      <c r="B404" s="325"/>
      <c r="C404" s="338"/>
      <c r="D404" s="339"/>
      <c r="E404" s="168"/>
      <c r="F404" s="152"/>
      <c r="G404" s="142"/>
      <c r="H404" s="154"/>
      <c r="I404" s="143"/>
      <c r="J404" s="36"/>
      <c r="K404" s="154"/>
      <c r="L404" s="143"/>
      <c r="M404" s="36"/>
      <c r="N404" s="154"/>
      <c r="O404" s="42"/>
      <c r="P404" s="150"/>
      <c r="Q404" s="56">
        <f t="shared" si="4"/>
        <v>0</v>
      </c>
    </row>
    <row r="405" spans="1:17" ht="18" customHeight="1" x14ac:dyDescent="0.2">
      <c r="A405" s="324">
        <v>45</v>
      </c>
      <c r="B405" s="325"/>
      <c r="C405" s="338"/>
      <c r="D405" s="339"/>
      <c r="E405" s="168"/>
      <c r="F405" s="152"/>
      <c r="G405" s="142"/>
      <c r="H405" s="154"/>
      <c r="I405" s="143"/>
      <c r="J405" s="36"/>
      <c r="K405" s="154"/>
      <c r="L405" s="143"/>
      <c r="M405" s="36"/>
      <c r="N405" s="154"/>
      <c r="O405" s="42"/>
      <c r="P405" s="150"/>
      <c r="Q405" s="56">
        <f t="shared" si="4"/>
        <v>0</v>
      </c>
    </row>
    <row r="406" spans="1:17" ht="18" customHeight="1" x14ac:dyDescent="0.2">
      <c r="A406" s="324">
        <v>46</v>
      </c>
      <c r="B406" s="325"/>
      <c r="C406" s="338"/>
      <c r="D406" s="339"/>
      <c r="E406" s="168"/>
      <c r="F406" s="152"/>
      <c r="G406" s="142"/>
      <c r="H406" s="154"/>
      <c r="I406" s="143"/>
      <c r="J406" s="36"/>
      <c r="K406" s="154"/>
      <c r="L406" s="143"/>
      <c r="M406" s="36"/>
      <c r="N406" s="154"/>
      <c r="O406" s="42"/>
      <c r="P406" s="150"/>
      <c r="Q406" s="56">
        <f t="shared" si="4"/>
        <v>0</v>
      </c>
    </row>
    <row r="407" spans="1:17" ht="18" customHeight="1" x14ac:dyDescent="0.2">
      <c r="A407" s="324">
        <v>47</v>
      </c>
      <c r="B407" s="325"/>
      <c r="C407" s="338"/>
      <c r="D407" s="339"/>
      <c r="E407" s="168"/>
      <c r="F407" s="152"/>
      <c r="G407" s="142"/>
      <c r="H407" s="154"/>
      <c r="I407" s="143"/>
      <c r="J407" s="36"/>
      <c r="K407" s="154"/>
      <c r="L407" s="143"/>
      <c r="M407" s="36"/>
      <c r="N407" s="154"/>
      <c r="O407" s="42"/>
      <c r="P407" s="150"/>
      <c r="Q407" s="56">
        <f t="shared" si="4"/>
        <v>0</v>
      </c>
    </row>
    <row r="408" spans="1:17" ht="18" customHeight="1" x14ac:dyDescent="0.2">
      <c r="A408" s="324">
        <v>48</v>
      </c>
      <c r="B408" s="325"/>
      <c r="C408" s="338"/>
      <c r="D408" s="339"/>
      <c r="E408" s="168"/>
      <c r="F408" s="152"/>
      <c r="G408" s="142"/>
      <c r="H408" s="154"/>
      <c r="I408" s="143"/>
      <c r="J408" s="36"/>
      <c r="K408" s="154"/>
      <c r="L408" s="143"/>
      <c r="M408" s="36"/>
      <c r="N408" s="154"/>
      <c r="O408" s="42"/>
      <c r="P408" s="150"/>
      <c r="Q408" s="56">
        <f t="shared" si="4"/>
        <v>0</v>
      </c>
    </row>
    <row r="409" spans="1:17" ht="18" customHeight="1" x14ac:dyDescent="0.2">
      <c r="A409" s="324">
        <v>49</v>
      </c>
      <c r="B409" s="325"/>
      <c r="C409" s="338"/>
      <c r="D409" s="339"/>
      <c r="E409" s="168"/>
      <c r="F409" s="152"/>
      <c r="G409" s="142"/>
      <c r="H409" s="154"/>
      <c r="I409" s="143"/>
      <c r="J409" s="36"/>
      <c r="K409" s="154"/>
      <c r="L409" s="143"/>
      <c r="M409" s="36"/>
      <c r="N409" s="154"/>
      <c r="O409" s="42"/>
      <c r="P409" s="150"/>
      <c r="Q409" s="56">
        <f t="shared" si="4"/>
        <v>0</v>
      </c>
    </row>
    <row r="410" spans="1:17" ht="18" customHeight="1" x14ac:dyDescent="0.2">
      <c r="A410" s="362">
        <v>50</v>
      </c>
      <c r="B410" s="363"/>
      <c r="C410" s="369"/>
      <c r="D410" s="370"/>
      <c r="E410" s="169"/>
      <c r="F410" s="153"/>
      <c r="G410" s="144"/>
      <c r="H410" s="155"/>
      <c r="I410" s="144"/>
      <c r="J410" s="37"/>
      <c r="K410" s="155"/>
      <c r="L410" s="144"/>
      <c r="M410" s="37"/>
      <c r="N410" s="155"/>
      <c r="O410" s="41"/>
      <c r="P410" s="157"/>
      <c r="Q410" s="57">
        <f t="shared" si="4"/>
        <v>0</v>
      </c>
    </row>
    <row r="413" spans="1:17" ht="20.100000000000001" customHeight="1" x14ac:dyDescent="0.2">
      <c r="A413" s="34" t="s">
        <v>146</v>
      </c>
      <c r="B413" s="34"/>
      <c r="C413" s="34"/>
      <c r="D413" s="34"/>
    </row>
    <row r="414" spans="1:17" ht="20.100000000000001" customHeight="1" x14ac:dyDescent="0.2">
      <c r="A414" s="1" t="s">
        <v>14</v>
      </c>
      <c r="B414" s="1"/>
      <c r="C414" s="1"/>
      <c r="D414" s="1"/>
      <c r="F414" s="371" t="s">
        <v>15</v>
      </c>
      <c r="G414" s="372"/>
      <c r="H414" s="372"/>
    </row>
    <row r="415" spans="1:17" ht="20.100000000000001" customHeight="1" x14ac:dyDescent="0.2">
      <c r="A415" s="349" t="s">
        <v>5</v>
      </c>
      <c r="B415" s="349"/>
      <c r="C415" s="349"/>
      <c r="D415" s="349"/>
      <c r="E415" s="350"/>
      <c r="F415" s="361" t="s">
        <v>148</v>
      </c>
      <c r="G415" s="350"/>
      <c r="H415" s="350"/>
    </row>
    <row r="416" spans="1:17" ht="20.100000000000001" customHeight="1" x14ac:dyDescent="0.2">
      <c r="A416" s="345" t="s">
        <v>83</v>
      </c>
      <c r="B416" s="346"/>
      <c r="C416" s="346"/>
      <c r="D416" s="346"/>
      <c r="E416" s="347"/>
      <c r="F416" s="342">
        <f>SUMIFS($Q$361:$Q$410,$C$361:$C$410,A416)</f>
        <v>0</v>
      </c>
      <c r="G416" s="343"/>
      <c r="H416" s="344"/>
    </row>
    <row r="417" spans="1:8" ht="20.100000000000001" customHeight="1" x14ac:dyDescent="0.2">
      <c r="A417" s="345" t="s">
        <v>84</v>
      </c>
      <c r="B417" s="346"/>
      <c r="C417" s="346"/>
      <c r="D417" s="346"/>
      <c r="E417" s="347"/>
      <c r="F417" s="342">
        <f>SUMIFS($Q$361:$Q$410,$C$361:$C$410,A417)</f>
        <v>0</v>
      </c>
      <c r="G417" s="343"/>
      <c r="H417" s="344"/>
    </row>
    <row r="418" spans="1:8" ht="20.100000000000001" customHeight="1" x14ac:dyDescent="0.2">
      <c r="A418" s="364" t="s">
        <v>158</v>
      </c>
      <c r="B418" s="162"/>
      <c r="C418" s="345" t="s">
        <v>85</v>
      </c>
      <c r="D418" s="346"/>
      <c r="E418" s="347"/>
      <c r="F418" s="342">
        <f>SUMIFS($Q$361:$Q$410,$C$361:$C$410,C418)</f>
        <v>0</v>
      </c>
      <c r="G418" s="343"/>
      <c r="H418" s="344"/>
    </row>
    <row r="419" spans="1:8" ht="20.100000000000001" customHeight="1" x14ac:dyDescent="0.2">
      <c r="A419" s="365"/>
      <c r="B419" s="163"/>
      <c r="C419" s="345" t="s">
        <v>86</v>
      </c>
      <c r="D419" s="346"/>
      <c r="E419" s="347"/>
      <c r="F419" s="342">
        <f>SUMIFS($Q$361:$Q$410,$C$361:$C$410,C419)</f>
        <v>0</v>
      </c>
      <c r="G419" s="343"/>
      <c r="H419" s="344"/>
    </row>
    <row r="420" spans="1:8" ht="20.100000000000001" customHeight="1" x14ac:dyDescent="0.2">
      <c r="A420" s="365"/>
      <c r="B420" s="163"/>
      <c r="C420" s="345" t="s">
        <v>87</v>
      </c>
      <c r="D420" s="346"/>
      <c r="E420" s="347"/>
      <c r="F420" s="342">
        <f>SUMIFS($Q$361:$Q$410,$C$361:$C$410,C420)</f>
        <v>0</v>
      </c>
      <c r="G420" s="343"/>
      <c r="H420" s="344"/>
    </row>
    <row r="421" spans="1:8" ht="20.100000000000001" customHeight="1" x14ac:dyDescent="0.2">
      <c r="A421" s="365"/>
      <c r="B421" s="163"/>
      <c r="C421" s="345" t="s">
        <v>88</v>
      </c>
      <c r="D421" s="346"/>
      <c r="E421" s="347"/>
      <c r="F421" s="342">
        <f>SUMIFS($Q$361:$Q$410,$C$361:$C$410,C421)</f>
        <v>0</v>
      </c>
      <c r="G421" s="343"/>
      <c r="H421" s="344"/>
    </row>
    <row r="422" spans="1:8" ht="20.100000000000001" customHeight="1" x14ac:dyDescent="0.2">
      <c r="A422" s="366"/>
      <c r="B422" s="164"/>
      <c r="C422" s="346" t="s">
        <v>157</v>
      </c>
      <c r="D422" s="346"/>
      <c r="E422" s="347"/>
      <c r="F422" s="342">
        <f>SUM($F$418:$H$421)</f>
        <v>0</v>
      </c>
      <c r="G422" s="367"/>
      <c r="H422" s="368"/>
    </row>
    <row r="423" spans="1:8" ht="19.5" customHeight="1" x14ac:dyDescent="0.2">
      <c r="A423" s="345" t="s">
        <v>89</v>
      </c>
      <c r="B423" s="346"/>
      <c r="C423" s="346"/>
      <c r="D423" s="346"/>
      <c r="E423" s="347"/>
      <c r="F423" s="342">
        <f>SUM($F$416:$H$417,$F$422)</f>
        <v>0</v>
      </c>
      <c r="G423" s="343"/>
      <c r="H423" s="344"/>
    </row>
    <row r="424" spans="1:8" ht="19.5" customHeight="1" x14ac:dyDescent="0.2">
      <c r="A424" s="345" t="s">
        <v>149</v>
      </c>
      <c r="B424" s="346"/>
      <c r="C424" s="346"/>
      <c r="D424" s="346"/>
      <c r="E424" s="347"/>
      <c r="F424" s="342">
        <f>SUMIFS($Q$361:$Q$410,$C$361:$C$410,A424)</f>
        <v>0</v>
      </c>
      <c r="G424" s="343"/>
      <c r="H424" s="344"/>
    </row>
    <row r="425" spans="1:8" ht="19.5" customHeight="1" x14ac:dyDescent="0.2">
      <c r="A425" s="345" t="s">
        <v>150</v>
      </c>
      <c r="B425" s="346"/>
      <c r="C425" s="346"/>
      <c r="D425" s="346"/>
      <c r="E425" s="347"/>
      <c r="F425" s="342">
        <f>SUM($F$423,$F$424)</f>
        <v>0</v>
      </c>
      <c r="G425" s="343"/>
      <c r="H425" s="344"/>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84"/>
      <c r="B429" s="385"/>
      <c r="C429" s="349" t="s">
        <v>11</v>
      </c>
      <c r="D429" s="350"/>
      <c r="E429" s="76" t="s">
        <v>24</v>
      </c>
      <c r="F429" s="351" t="s">
        <v>148</v>
      </c>
      <c r="G429" s="352"/>
      <c r="H429" s="352"/>
    </row>
    <row r="430" spans="1:8" ht="20.100000000000001" customHeight="1" x14ac:dyDescent="0.2">
      <c r="A430" s="386" t="s">
        <v>25</v>
      </c>
      <c r="B430" s="387"/>
      <c r="C430" s="351" t="s">
        <v>53</v>
      </c>
      <c r="D430" s="350"/>
      <c r="E430" s="77" t="s">
        <v>27</v>
      </c>
      <c r="F430" s="348">
        <f t="shared" ref="F430:F447" si="5">SUMIFS($Q$10:$Q$351,$D$10:$D$351,$E430,$R$10:$R$351,"")</f>
        <v>0</v>
      </c>
      <c r="G430" s="327"/>
      <c r="H430" s="327"/>
    </row>
    <row r="431" spans="1:8" ht="20.100000000000001" customHeight="1" x14ac:dyDescent="0.2">
      <c r="A431" s="388"/>
      <c r="B431" s="389"/>
      <c r="C431" s="351"/>
      <c r="D431" s="350"/>
      <c r="E431" s="77" t="s">
        <v>28</v>
      </c>
      <c r="F431" s="348">
        <f t="shared" si="5"/>
        <v>0</v>
      </c>
      <c r="G431" s="327"/>
      <c r="H431" s="327"/>
    </row>
    <row r="432" spans="1:8" ht="20.100000000000001" customHeight="1" x14ac:dyDescent="0.2">
      <c r="A432" s="388"/>
      <c r="B432" s="389"/>
      <c r="C432" s="351"/>
      <c r="D432" s="350"/>
      <c r="E432" s="77" t="s">
        <v>4</v>
      </c>
      <c r="F432" s="348">
        <f t="shared" si="5"/>
        <v>0</v>
      </c>
      <c r="G432" s="327"/>
      <c r="H432" s="327"/>
    </row>
    <row r="433" spans="1:8" ht="20.100000000000001" customHeight="1" x14ac:dyDescent="0.2">
      <c r="A433" s="388"/>
      <c r="B433" s="389"/>
      <c r="C433" s="351" t="s">
        <v>54</v>
      </c>
      <c r="D433" s="350"/>
      <c r="E433" s="77" t="s">
        <v>2</v>
      </c>
      <c r="F433" s="348">
        <f t="shared" si="5"/>
        <v>0</v>
      </c>
      <c r="G433" s="327"/>
      <c r="H433" s="327"/>
    </row>
    <row r="434" spans="1:8" ht="20.100000000000001" customHeight="1" x14ac:dyDescent="0.2">
      <c r="A434" s="388"/>
      <c r="B434" s="389"/>
      <c r="C434" s="351"/>
      <c r="D434" s="350"/>
      <c r="E434" s="77" t="s">
        <v>29</v>
      </c>
      <c r="F434" s="348">
        <f t="shared" si="5"/>
        <v>0</v>
      </c>
      <c r="G434" s="327"/>
      <c r="H434" s="327"/>
    </row>
    <row r="435" spans="1:8" ht="20.100000000000001" customHeight="1" x14ac:dyDescent="0.2">
      <c r="A435" s="388"/>
      <c r="B435" s="389"/>
      <c r="C435" s="351"/>
      <c r="D435" s="350"/>
      <c r="E435" s="77" t="s">
        <v>3</v>
      </c>
      <c r="F435" s="348">
        <f t="shared" si="5"/>
        <v>0</v>
      </c>
      <c r="G435" s="327"/>
      <c r="H435" s="327"/>
    </row>
    <row r="436" spans="1:8" ht="20.100000000000001" customHeight="1" x14ac:dyDescent="0.2">
      <c r="A436" s="388"/>
      <c r="B436" s="389"/>
      <c r="C436" s="351"/>
      <c r="D436" s="350"/>
      <c r="E436" s="77" t="s">
        <v>31</v>
      </c>
      <c r="F436" s="348">
        <f t="shared" si="5"/>
        <v>0</v>
      </c>
      <c r="G436" s="327"/>
      <c r="H436" s="327"/>
    </row>
    <row r="437" spans="1:8" ht="20.100000000000001" customHeight="1" x14ac:dyDescent="0.2">
      <c r="A437" s="388"/>
      <c r="B437" s="389"/>
      <c r="C437" s="351"/>
      <c r="D437" s="350"/>
      <c r="E437" s="77" t="s">
        <v>26</v>
      </c>
      <c r="F437" s="348">
        <f t="shared" si="5"/>
        <v>0</v>
      </c>
      <c r="G437" s="327"/>
      <c r="H437" s="327"/>
    </row>
    <row r="438" spans="1:8" ht="20.100000000000001" customHeight="1" x14ac:dyDescent="0.2">
      <c r="A438" s="388"/>
      <c r="B438" s="389"/>
      <c r="C438" s="351" t="s">
        <v>221</v>
      </c>
      <c r="D438" s="350"/>
      <c r="E438" s="77" t="s">
        <v>222</v>
      </c>
      <c r="F438" s="348">
        <f t="shared" si="5"/>
        <v>0</v>
      </c>
      <c r="G438" s="327"/>
      <c r="H438" s="327"/>
    </row>
    <row r="439" spans="1:8" ht="20.100000000000001" customHeight="1" x14ac:dyDescent="0.2">
      <c r="A439" s="388"/>
      <c r="B439" s="389"/>
      <c r="C439" s="351"/>
      <c r="D439" s="350"/>
      <c r="E439" s="77" t="s">
        <v>33</v>
      </c>
      <c r="F439" s="348">
        <f t="shared" si="5"/>
        <v>0</v>
      </c>
      <c r="G439" s="327"/>
      <c r="H439" s="327"/>
    </row>
    <row r="440" spans="1:8" ht="20.100000000000001" customHeight="1" x14ac:dyDescent="0.2">
      <c r="A440" s="388"/>
      <c r="B440" s="389"/>
      <c r="C440" s="351"/>
      <c r="D440" s="350"/>
      <c r="E440" s="77" t="s">
        <v>10</v>
      </c>
      <c r="F440" s="348">
        <f t="shared" si="5"/>
        <v>0</v>
      </c>
      <c r="G440" s="327"/>
      <c r="H440" s="327"/>
    </row>
    <row r="441" spans="1:8" ht="20.100000000000001" customHeight="1" x14ac:dyDescent="0.2">
      <c r="A441" s="388"/>
      <c r="B441" s="389"/>
      <c r="C441" s="351" t="s">
        <v>55</v>
      </c>
      <c r="D441" s="350"/>
      <c r="E441" s="77" t="s">
        <v>32</v>
      </c>
      <c r="F441" s="348">
        <f t="shared" si="5"/>
        <v>0</v>
      </c>
      <c r="G441" s="327"/>
      <c r="H441" s="327"/>
    </row>
    <row r="442" spans="1:8" ht="20.100000000000001" customHeight="1" x14ac:dyDescent="0.2">
      <c r="A442" s="388"/>
      <c r="B442" s="389"/>
      <c r="C442" s="351"/>
      <c r="D442" s="350"/>
      <c r="E442" s="77" t="s">
        <v>1</v>
      </c>
      <c r="F442" s="348">
        <f t="shared" si="5"/>
        <v>0</v>
      </c>
      <c r="G442" s="327"/>
      <c r="H442" s="327"/>
    </row>
    <row r="443" spans="1:8" ht="20.100000000000001" customHeight="1" x14ac:dyDescent="0.2">
      <c r="A443" s="388"/>
      <c r="B443" s="389"/>
      <c r="C443" s="351"/>
      <c r="D443" s="350"/>
      <c r="E443" s="77" t="s">
        <v>30</v>
      </c>
      <c r="F443" s="348">
        <f t="shared" si="5"/>
        <v>0</v>
      </c>
      <c r="G443" s="327"/>
      <c r="H443" s="327"/>
    </row>
    <row r="444" spans="1:8" ht="20.100000000000001" customHeight="1" x14ac:dyDescent="0.2">
      <c r="A444" s="388"/>
      <c r="B444" s="389"/>
      <c r="C444" s="351"/>
      <c r="D444" s="350"/>
      <c r="E444" s="77" t="s">
        <v>34</v>
      </c>
      <c r="F444" s="348">
        <f t="shared" si="5"/>
        <v>0</v>
      </c>
      <c r="G444" s="327"/>
      <c r="H444" s="327"/>
    </row>
    <row r="445" spans="1:8" ht="20.100000000000001" customHeight="1" x14ac:dyDescent="0.2">
      <c r="A445" s="388"/>
      <c r="B445" s="389"/>
      <c r="C445" s="351"/>
      <c r="D445" s="350"/>
      <c r="E445" s="77" t="s">
        <v>21</v>
      </c>
      <c r="F445" s="348">
        <f t="shared" si="5"/>
        <v>0</v>
      </c>
      <c r="G445" s="327"/>
      <c r="H445" s="327"/>
    </row>
    <row r="446" spans="1:8" ht="20.100000000000001" customHeight="1" x14ac:dyDescent="0.2">
      <c r="A446" s="388"/>
      <c r="B446" s="389"/>
      <c r="C446" s="328" t="s">
        <v>156</v>
      </c>
      <c r="D446" s="329"/>
      <c r="E446" s="77" t="s">
        <v>9</v>
      </c>
      <c r="F446" s="348">
        <f t="shared" si="5"/>
        <v>0</v>
      </c>
      <c r="G446" s="327"/>
      <c r="H446" s="327"/>
    </row>
    <row r="447" spans="1:8" ht="20.100000000000001" customHeight="1" x14ac:dyDescent="0.2">
      <c r="A447" s="388"/>
      <c r="B447" s="389"/>
      <c r="C447" s="330"/>
      <c r="D447" s="331"/>
      <c r="E447" s="77" t="s">
        <v>35</v>
      </c>
      <c r="F447" s="348">
        <f t="shared" si="5"/>
        <v>0</v>
      </c>
      <c r="G447" s="327"/>
      <c r="H447" s="327"/>
    </row>
    <row r="448" spans="1:8" ht="20.100000000000001" customHeight="1" x14ac:dyDescent="0.2">
      <c r="A448" s="388"/>
      <c r="B448" s="389"/>
      <c r="C448" s="349" t="s">
        <v>19</v>
      </c>
      <c r="D448" s="349"/>
      <c r="E448" s="350"/>
      <c r="F448" s="348">
        <f>SUM($F$430:$H$447)</f>
        <v>0</v>
      </c>
      <c r="G448" s="327"/>
      <c r="H448" s="327"/>
    </row>
    <row r="449" spans="1:8" ht="20.100000000000001" customHeight="1" x14ac:dyDescent="0.2">
      <c r="A449" s="388"/>
      <c r="B449" s="389"/>
      <c r="C449" s="351" t="s">
        <v>16</v>
      </c>
      <c r="D449" s="351"/>
      <c r="E449" s="350"/>
      <c r="F449" s="355"/>
      <c r="G449" s="356"/>
      <c r="H449" s="356"/>
    </row>
    <row r="450" spans="1:8" ht="20.100000000000001" customHeight="1" x14ac:dyDescent="0.2">
      <c r="A450" s="390"/>
      <c r="B450" s="391"/>
      <c r="C450" s="349" t="s">
        <v>36</v>
      </c>
      <c r="D450" s="349"/>
      <c r="E450" s="350"/>
      <c r="F450" s="348">
        <f>$F$448-$F$449</f>
        <v>0</v>
      </c>
      <c r="G450" s="327"/>
      <c r="H450" s="327"/>
    </row>
    <row r="451" spans="1:8" ht="20.100000000000001" customHeight="1" x14ac:dyDescent="0.2">
      <c r="A451" s="392" t="s">
        <v>47</v>
      </c>
      <c r="B451" s="393"/>
      <c r="C451" s="351" t="s">
        <v>53</v>
      </c>
      <c r="D451" s="350"/>
      <c r="E451" s="77" t="s">
        <v>27</v>
      </c>
      <c r="F451" s="326">
        <f t="shared" ref="F451:F468" si="6">SUMIFS($Q$10:$Q$351,$D$10:$D$351,$E451,$R$10:$R$351,"○")</f>
        <v>0</v>
      </c>
      <c r="G451" s="327"/>
      <c r="H451" s="327"/>
    </row>
    <row r="452" spans="1:8" ht="20.100000000000001" customHeight="1" x14ac:dyDescent="0.2">
      <c r="A452" s="394"/>
      <c r="B452" s="395"/>
      <c r="C452" s="351"/>
      <c r="D452" s="350"/>
      <c r="E452" s="77" t="s">
        <v>28</v>
      </c>
      <c r="F452" s="326">
        <f t="shared" si="6"/>
        <v>0</v>
      </c>
      <c r="G452" s="327"/>
      <c r="H452" s="327"/>
    </row>
    <row r="453" spans="1:8" ht="20.100000000000001" customHeight="1" x14ac:dyDescent="0.2">
      <c r="A453" s="394"/>
      <c r="B453" s="395"/>
      <c r="C453" s="351"/>
      <c r="D453" s="350"/>
      <c r="E453" s="77" t="s">
        <v>4</v>
      </c>
      <c r="F453" s="326">
        <f t="shared" si="6"/>
        <v>0</v>
      </c>
      <c r="G453" s="327"/>
      <c r="H453" s="327"/>
    </row>
    <row r="454" spans="1:8" ht="20.100000000000001" customHeight="1" x14ac:dyDescent="0.2">
      <c r="A454" s="394"/>
      <c r="B454" s="395"/>
      <c r="C454" s="351" t="s">
        <v>54</v>
      </c>
      <c r="D454" s="350"/>
      <c r="E454" s="77" t="s">
        <v>2</v>
      </c>
      <c r="F454" s="326">
        <f t="shared" si="6"/>
        <v>0</v>
      </c>
      <c r="G454" s="327"/>
      <c r="H454" s="327"/>
    </row>
    <row r="455" spans="1:8" ht="20.100000000000001" customHeight="1" x14ac:dyDescent="0.2">
      <c r="A455" s="394"/>
      <c r="B455" s="395"/>
      <c r="C455" s="351"/>
      <c r="D455" s="350"/>
      <c r="E455" s="77" t="s">
        <v>29</v>
      </c>
      <c r="F455" s="326">
        <f t="shared" si="6"/>
        <v>0</v>
      </c>
      <c r="G455" s="327"/>
      <c r="H455" s="327"/>
    </row>
    <row r="456" spans="1:8" ht="20.100000000000001" customHeight="1" x14ac:dyDescent="0.2">
      <c r="A456" s="394"/>
      <c r="B456" s="395"/>
      <c r="C456" s="351"/>
      <c r="D456" s="350"/>
      <c r="E456" s="77" t="s">
        <v>3</v>
      </c>
      <c r="F456" s="326">
        <f t="shared" si="6"/>
        <v>0</v>
      </c>
      <c r="G456" s="327"/>
      <c r="H456" s="327"/>
    </row>
    <row r="457" spans="1:8" ht="20.100000000000001" customHeight="1" x14ac:dyDescent="0.2">
      <c r="A457" s="394"/>
      <c r="B457" s="395"/>
      <c r="C457" s="351"/>
      <c r="D457" s="350"/>
      <c r="E457" s="77" t="s">
        <v>31</v>
      </c>
      <c r="F457" s="326">
        <f t="shared" si="6"/>
        <v>0</v>
      </c>
      <c r="G457" s="327"/>
      <c r="H457" s="327"/>
    </row>
    <row r="458" spans="1:8" ht="20.100000000000001" customHeight="1" x14ac:dyDescent="0.2">
      <c r="A458" s="394"/>
      <c r="B458" s="395"/>
      <c r="C458" s="351"/>
      <c r="D458" s="350"/>
      <c r="E458" s="77" t="s">
        <v>26</v>
      </c>
      <c r="F458" s="326">
        <f t="shared" si="6"/>
        <v>0</v>
      </c>
      <c r="G458" s="327"/>
      <c r="H458" s="327"/>
    </row>
    <row r="459" spans="1:8" ht="20.100000000000001" customHeight="1" x14ac:dyDescent="0.2">
      <c r="A459" s="394"/>
      <c r="B459" s="395"/>
      <c r="C459" s="351" t="s">
        <v>221</v>
      </c>
      <c r="D459" s="350"/>
      <c r="E459" s="77" t="s">
        <v>222</v>
      </c>
      <c r="F459" s="326">
        <f t="shared" si="6"/>
        <v>0</v>
      </c>
      <c r="G459" s="327"/>
      <c r="H459" s="327"/>
    </row>
    <row r="460" spans="1:8" ht="20.100000000000001" customHeight="1" x14ac:dyDescent="0.2">
      <c r="A460" s="394"/>
      <c r="B460" s="395"/>
      <c r="C460" s="351"/>
      <c r="D460" s="350"/>
      <c r="E460" s="77" t="s">
        <v>33</v>
      </c>
      <c r="F460" s="326">
        <f t="shared" si="6"/>
        <v>0</v>
      </c>
      <c r="G460" s="327"/>
      <c r="H460" s="327"/>
    </row>
    <row r="461" spans="1:8" ht="20.100000000000001" customHeight="1" x14ac:dyDescent="0.2">
      <c r="A461" s="394"/>
      <c r="B461" s="395"/>
      <c r="C461" s="351"/>
      <c r="D461" s="350"/>
      <c r="E461" s="77" t="s">
        <v>10</v>
      </c>
      <c r="F461" s="326">
        <f t="shared" si="6"/>
        <v>0</v>
      </c>
      <c r="G461" s="327"/>
      <c r="H461" s="327"/>
    </row>
    <row r="462" spans="1:8" ht="20.100000000000001" customHeight="1" x14ac:dyDescent="0.2">
      <c r="A462" s="394"/>
      <c r="B462" s="395"/>
      <c r="C462" s="351" t="s">
        <v>55</v>
      </c>
      <c r="D462" s="350"/>
      <c r="E462" s="77" t="s">
        <v>32</v>
      </c>
      <c r="F462" s="326">
        <f t="shared" si="6"/>
        <v>0</v>
      </c>
      <c r="G462" s="327"/>
      <c r="H462" s="327"/>
    </row>
    <row r="463" spans="1:8" ht="20.100000000000001" customHeight="1" x14ac:dyDescent="0.2">
      <c r="A463" s="394"/>
      <c r="B463" s="395"/>
      <c r="C463" s="351"/>
      <c r="D463" s="350"/>
      <c r="E463" s="77" t="s">
        <v>1</v>
      </c>
      <c r="F463" s="326">
        <f t="shared" si="6"/>
        <v>0</v>
      </c>
      <c r="G463" s="327"/>
      <c r="H463" s="327"/>
    </row>
    <row r="464" spans="1:8" ht="20.100000000000001" customHeight="1" x14ac:dyDescent="0.2">
      <c r="A464" s="394"/>
      <c r="B464" s="395"/>
      <c r="C464" s="351"/>
      <c r="D464" s="350"/>
      <c r="E464" s="77" t="s">
        <v>30</v>
      </c>
      <c r="F464" s="326">
        <f t="shared" si="6"/>
        <v>0</v>
      </c>
      <c r="G464" s="327"/>
      <c r="H464" s="327"/>
    </row>
    <row r="465" spans="1:24" ht="20.100000000000001" customHeight="1" x14ac:dyDescent="0.2">
      <c r="A465" s="394"/>
      <c r="B465" s="395"/>
      <c r="C465" s="351"/>
      <c r="D465" s="350"/>
      <c r="E465" s="77" t="s">
        <v>34</v>
      </c>
      <c r="F465" s="326">
        <f t="shared" si="6"/>
        <v>0</v>
      </c>
      <c r="G465" s="327"/>
      <c r="H465" s="327"/>
    </row>
    <row r="466" spans="1:24" ht="20.100000000000001" customHeight="1" x14ac:dyDescent="0.2">
      <c r="A466" s="394"/>
      <c r="B466" s="395"/>
      <c r="C466" s="351"/>
      <c r="D466" s="350"/>
      <c r="E466" s="77" t="s">
        <v>21</v>
      </c>
      <c r="F466" s="326">
        <f t="shared" si="6"/>
        <v>0</v>
      </c>
      <c r="G466" s="327"/>
      <c r="H466" s="327"/>
    </row>
    <row r="467" spans="1:24" ht="20.100000000000001" customHeight="1" x14ac:dyDescent="0.2">
      <c r="A467" s="394"/>
      <c r="B467" s="395"/>
      <c r="C467" s="328" t="s">
        <v>156</v>
      </c>
      <c r="D467" s="329"/>
      <c r="E467" s="77" t="s">
        <v>9</v>
      </c>
      <c r="F467" s="326">
        <f t="shared" si="6"/>
        <v>0</v>
      </c>
      <c r="G467" s="327"/>
      <c r="H467" s="327"/>
    </row>
    <row r="468" spans="1:24" ht="20.100000000000001" customHeight="1" x14ac:dyDescent="0.2">
      <c r="A468" s="394"/>
      <c r="B468" s="395"/>
      <c r="C468" s="330"/>
      <c r="D468" s="331"/>
      <c r="E468" s="77" t="s">
        <v>35</v>
      </c>
      <c r="F468" s="326">
        <f t="shared" si="6"/>
        <v>0</v>
      </c>
      <c r="G468" s="327"/>
      <c r="H468" s="327"/>
    </row>
    <row r="469" spans="1:24" ht="20.100000000000001" customHeight="1" thickBot="1" x14ac:dyDescent="0.25">
      <c r="A469" s="396"/>
      <c r="B469" s="397"/>
      <c r="C469" s="349" t="s">
        <v>151</v>
      </c>
      <c r="D469" s="349"/>
      <c r="E469" s="350"/>
      <c r="F469" s="353">
        <f>SUM($F$451:$H$468)</f>
        <v>0</v>
      </c>
      <c r="G469" s="354"/>
      <c r="H469" s="354"/>
    </row>
    <row r="470" spans="1:24" ht="20.100000000000001" customHeight="1" thickTop="1" x14ac:dyDescent="0.2">
      <c r="A470" s="357" t="s">
        <v>152</v>
      </c>
      <c r="B470" s="357"/>
      <c r="C470" s="358"/>
      <c r="D470" s="358"/>
      <c r="E470" s="358"/>
      <c r="F470" s="359">
        <f>SUM($F$448,$F$469)</f>
        <v>0</v>
      </c>
      <c r="G470" s="360"/>
      <c r="H470" s="360"/>
    </row>
    <row r="471" spans="1:24" x14ac:dyDescent="0.2">
      <c r="W471" s="3"/>
      <c r="X471"/>
    </row>
  </sheetData>
  <sheetProtection algorithmName="SHA-512" hashValue="f0xRdPe/ECqQ10DsptAlgHNQKtAAApL2C41NFlHxfI0+D7yny+9gcj0EqLIaHsWRNEhsEIk3pU7hLsbeV90iLA==" saltValue="2Y/C6BJBJUj5UDsZ8JqYaw==" spinCount="100000" sheet="1" objects="1" scenarios="1" formatRows="0"/>
  <mergeCells count="543">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A405:B405"/>
    <mergeCell ref="C405:D405"/>
    <mergeCell ref="A406:B406"/>
    <mergeCell ref="C406:D406"/>
    <mergeCell ref="A407:B407"/>
    <mergeCell ref="C407:D407"/>
    <mergeCell ref="A402:B402"/>
    <mergeCell ref="C402:D402"/>
    <mergeCell ref="A403:B403"/>
    <mergeCell ref="C403:D403"/>
    <mergeCell ref="A404:B404"/>
    <mergeCell ref="C404:D404"/>
    <mergeCell ref="A399:B399"/>
    <mergeCell ref="C399:D399"/>
    <mergeCell ref="A400:B400"/>
    <mergeCell ref="C400:D400"/>
    <mergeCell ref="A401:B401"/>
    <mergeCell ref="C401:D401"/>
    <mergeCell ref="A396:B396"/>
    <mergeCell ref="C396:D396"/>
    <mergeCell ref="A397:B397"/>
    <mergeCell ref="C397:D397"/>
    <mergeCell ref="A398:B398"/>
    <mergeCell ref="C398:D398"/>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03:B303"/>
    <mergeCell ref="A304:B304"/>
    <mergeCell ref="A305:B305"/>
    <mergeCell ref="A306:B306"/>
    <mergeCell ref="A307:B307"/>
    <mergeCell ref="A308:B308"/>
    <mergeCell ref="A297:B297"/>
    <mergeCell ref="A298:B298"/>
    <mergeCell ref="A299:B299"/>
    <mergeCell ref="A300:B300"/>
    <mergeCell ref="A301:B301"/>
    <mergeCell ref="A302:B302"/>
    <mergeCell ref="A291:B291"/>
    <mergeCell ref="A292:B292"/>
    <mergeCell ref="A293:B293"/>
    <mergeCell ref="A294:B294"/>
    <mergeCell ref="A295:B295"/>
    <mergeCell ref="A296:B296"/>
    <mergeCell ref="A285:B285"/>
    <mergeCell ref="A286:B286"/>
    <mergeCell ref="A287:B287"/>
    <mergeCell ref="A288:B288"/>
    <mergeCell ref="A289:B289"/>
    <mergeCell ref="A290:B290"/>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07:B207"/>
    <mergeCell ref="A208:B208"/>
    <mergeCell ref="A209:B209"/>
    <mergeCell ref="A210:B210"/>
    <mergeCell ref="A211:B211"/>
    <mergeCell ref="A212:B212"/>
    <mergeCell ref="A201:B201"/>
    <mergeCell ref="A202:B202"/>
    <mergeCell ref="A203:B203"/>
    <mergeCell ref="A204:B204"/>
    <mergeCell ref="A205:B205"/>
    <mergeCell ref="A206:B206"/>
    <mergeCell ref="A195:B195"/>
    <mergeCell ref="A196:B196"/>
    <mergeCell ref="A197:B197"/>
    <mergeCell ref="A198:B198"/>
    <mergeCell ref="A199:B199"/>
    <mergeCell ref="A200:B200"/>
    <mergeCell ref="A189:B189"/>
    <mergeCell ref="A190:B190"/>
    <mergeCell ref="A191:B191"/>
    <mergeCell ref="A192:B192"/>
    <mergeCell ref="A193:B193"/>
    <mergeCell ref="A194:B194"/>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11:B111"/>
    <mergeCell ref="A112:B112"/>
    <mergeCell ref="A113:B113"/>
    <mergeCell ref="A114:B114"/>
    <mergeCell ref="A115:B115"/>
    <mergeCell ref="A116:B116"/>
    <mergeCell ref="A105:B105"/>
    <mergeCell ref="A106:B106"/>
    <mergeCell ref="A107:B107"/>
    <mergeCell ref="A108:B108"/>
    <mergeCell ref="A109:B109"/>
    <mergeCell ref="A110:B110"/>
    <mergeCell ref="A99:B99"/>
    <mergeCell ref="A100:B100"/>
    <mergeCell ref="A101:B101"/>
    <mergeCell ref="A102:B102"/>
    <mergeCell ref="A103:B103"/>
    <mergeCell ref="A104:B104"/>
    <mergeCell ref="A93:B93"/>
    <mergeCell ref="A94:B94"/>
    <mergeCell ref="A95:B95"/>
    <mergeCell ref="A96:B96"/>
    <mergeCell ref="A97:B97"/>
    <mergeCell ref="A98:B98"/>
    <mergeCell ref="A87:B87"/>
    <mergeCell ref="A88:B88"/>
    <mergeCell ref="A89:B89"/>
    <mergeCell ref="A90:B90"/>
    <mergeCell ref="A91:B91"/>
    <mergeCell ref="A92:B92"/>
    <mergeCell ref="A81:B81"/>
    <mergeCell ref="A82:B82"/>
    <mergeCell ref="A83:B83"/>
    <mergeCell ref="A84:B84"/>
    <mergeCell ref="A85:B85"/>
    <mergeCell ref="A86:B86"/>
    <mergeCell ref="A75:B75"/>
    <mergeCell ref="A76:B76"/>
    <mergeCell ref="A77:B77"/>
    <mergeCell ref="A78:B78"/>
    <mergeCell ref="A79:B79"/>
    <mergeCell ref="A80:B80"/>
    <mergeCell ref="A69:B69"/>
    <mergeCell ref="A70:B70"/>
    <mergeCell ref="A71:B71"/>
    <mergeCell ref="A72:B72"/>
    <mergeCell ref="A73:B73"/>
    <mergeCell ref="A74:B74"/>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6:B16"/>
    <mergeCell ref="A17:B17"/>
    <mergeCell ref="A18:B18"/>
    <mergeCell ref="A19:B19"/>
    <mergeCell ref="A20:B20"/>
    <mergeCell ref="A9:B9"/>
    <mergeCell ref="A10:B10"/>
    <mergeCell ref="A11:B11"/>
    <mergeCell ref="A12:B12"/>
    <mergeCell ref="A13:B13"/>
    <mergeCell ref="A14:B14"/>
    <mergeCell ref="C3:C4"/>
    <mergeCell ref="E3:M3"/>
    <mergeCell ref="E4:M4"/>
    <mergeCell ref="C6:D6"/>
    <mergeCell ref="F6:K6"/>
    <mergeCell ref="M6:Q7"/>
    <mergeCell ref="C7:D7"/>
    <mergeCell ref="F7:K7"/>
    <mergeCell ref="A15:B15"/>
  </mergeCells>
  <phoneticPr fontId="7"/>
  <conditionalFormatting sqref="O51:O106 G51:G106 I51:I106 L51:L106">
    <cfRule type="expression" dxfId="2239" priority="173">
      <formula>INDIRECT(ADDRESS(ROW(),COLUMN()))=TRUNC(INDIRECT(ADDRESS(ROW(),COLUMN())))</formula>
    </cfRule>
  </conditionalFormatting>
  <conditionalFormatting sqref="O27:O50">
    <cfRule type="expression" dxfId="2238" priority="169">
      <formula>INDIRECT(ADDRESS(ROW(),COLUMN()))=TRUNC(INDIRECT(ADDRESS(ROW(),COLUMN())))</formula>
    </cfRule>
  </conditionalFormatting>
  <conditionalFormatting sqref="G48:G50">
    <cfRule type="expression" dxfId="2237" priority="172">
      <formula>INDIRECT(ADDRESS(ROW(),COLUMN()))=TRUNC(INDIRECT(ADDRESS(ROW(),COLUMN())))</formula>
    </cfRule>
  </conditionalFormatting>
  <conditionalFormatting sqref="I45 I48:I50">
    <cfRule type="expression" dxfId="2236" priority="171">
      <formula>INDIRECT(ADDRESS(ROW(),COLUMN()))=TRUNC(INDIRECT(ADDRESS(ROW(),COLUMN())))</formula>
    </cfRule>
  </conditionalFormatting>
  <conditionalFormatting sqref="L29:L50">
    <cfRule type="expression" dxfId="2235" priority="170">
      <formula>INDIRECT(ADDRESS(ROW(),COLUMN()))=TRUNC(INDIRECT(ADDRESS(ROW(),COLUMN())))</formula>
    </cfRule>
  </conditionalFormatting>
  <conditionalFormatting sqref="O10">
    <cfRule type="expression" dxfId="2234" priority="167">
      <formula>INDIRECT(ADDRESS(ROW(),COLUMN()))=TRUNC(INDIRECT(ADDRESS(ROW(),COLUMN())))</formula>
    </cfRule>
  </conditionalFormatting>
  <conditionalFormatting sqref="L10">
    <cfRule type="expression" dxfId="2233" priority="168">
      <formula>INDIRECT(ADDRESS(ROW(),COLUMN()))=TRUNC(INDIRECT(ADDRESS(ROW(),COLUMN())))</formula>
    </cfRule>
  </conditionalFormatting>
  <conditionalFormatting sqref="O11">
    <cfRule type="expression" dxfId="2232" priority="165">
      <formula>INDIRECT(ADDRESS(ROW(),COLUMN()))=TRUNC(INDIRECT(ADDRESS(ROW(),COLUMN())))</formula>
    </cfRule>
  </conditionalFormatting>
  <conditionalFormatting sqref="L11">
    <cfRule type="expression" dxfId="2231" priority="166">
      <formula>INDIRECT(ADDRESS(ROW(),COLUMN()))=TRUNC(INDIRECT(ADDRESS(ROW(),COLUMN())))</formula>
    </cfRule>
  </conditionalFormatting>
  <conditionalFormatting sqref="O12:O26">
    <cfRule type="expression" dxfId="2230" priority="162">
      <formula>INDIRECT(ADDRESS(ROW(),COLUMN()))=TRUNC(INDIRECT(ADDRESS(ROW(),COLUMN())))</formula>
    </cfRule>
  </conditionalFormatting>
  <conditionalFormatting sqref="I21:I25">
    <cfRule type="expression" dxfId="2229" priority="164">
      <formula>INDIRECT(ADDRESS(ROW(),COLUMN()))=TRUNC(INDIRECT(ADDRESS(ROW(),COLUMN())))</formula>
    </cfRule>
  </conditionalFormatting>
  <conditionalFormatting sqref="L12:L25">
    <cfRule type="expression" dxfId="2228" priority="163">
      <formula>INDIRECT(ADDRESS(ROW(),COLUMN()))=TRUNC(INDIRECT(ADDRESS(ROW(),COLUMN())))</formula>
    </cfRule>
  </conditionalFormatting>
  <conditionalFormatting sqref="G10 G15">
    <cfRule type="expression" dxfId="2227" priority="161">
      <formula>INDIRECT(ADDRESS(ROW(),COLUMN()))=TRUNC(INDIRECT(ADDRESS(ROW(),COLUMN())))</formula>
    </cfRule>
  </conditionalFormatting>
  <conditionalFormatting sqref="I10 I15">
    <cfRule type="expression" dxfId="2226" priority="160">
      <formula>INDIRECT(ADDRESS(ROW(),COLUMN()))=TRUNC(INDIRECT(ADDRESS(ROW(),COLUMN())))</formula>
    </cfRule>
  </conditionalFormatting>
  <conditionalFormatting sqref="G12">
    <cfRule type="expression" dxfId="2225" priority="159">
      <formula>INDIRECT(ADDRESS(ROW(),COLUMN()))=TRUNC(INDIRECT(ADDRESS(ROW(),COLUMN())))</formula>
    </cfRule>
  </conditionalFormatting>
  <conditionalFormatting sqref="I12">
    <cfRule type="expression" dxfId="2224" priority="158">
      <formula>INDIRECT(ADDRESS(ROW(),COLUMN()))=TRUNC(INDIRECT(ADDRESS(ROW(),COLUMN())))</formula>
    </cfRule>
  </conditionalFormatting>
  <conditionalFormatting sqref="G14">
    <cfRule type="expression" dxfId="2223" priority="157">
      <formula>INDIRECT(ADDRESS(ROW(),COLUMN()))=TRUNC(INDIRECT(ADDRESS(ROW(),COLUMN())))</formula>
    </cfRule>
  </conditionalFormatting>
  <conditionalFormatting sqref="I14">
    <cfRule type="expression" dxfId="2222" priority="156">
      <formula>INDIRECT(ADDRESS(ROW(),COLUMN()))=TRUNC(INDIRECT(ADDRESS(ROW(),COLUMN())))</formula>
    </cfRule>
  </conditionalFormatting>
  <conditionalFormatting sqref="G11">
    <cfRule type="expression" dxfId="2221" priority="155">
      <formula>INDIRECT(ADDRESS(ROW(),COLUMN()))=TRUNC(INDIRECT(ADDRESS(ROW(),COLUMN())))</formula>
    </cfRule>
  </conditionalFormatting>
  <conditionalFormatting sqref="I11">
    <cfRule type="expression" dxfId="2220" priority="154">
      <formula>INDIRECT(ADDRESS(ROW(),COLUMN()))=TRUNC(INDIRECT(ADDRESS(ROW(),COLUMN())))</formula>
    </cfRule>
  </conditionalFormatting>
  <conditionalFormatting sqref="G13">
    <cfRule type="expression" dxfId="2219" priority="153">
      <formula>INDIRECT(ADDRESS(ROW(),COLUMN()))=TRUNC(INDIRECT(ADDRESS(ROW(),COLUMN())))</formula>
    </cfRule>
  </conditionalFormatting>
  <conditionalFormatting sqref="I13">
    <cfRule type="expression" dxfId="2218" priority="152">
      <formula>INDIRECT(ADDRESS(ROW(),COLUMN()))=TRUNC(INDIRECT(ADDRESS(ROW(),COLUMN())))</formula>
    </cfRule>
  </conditionalFormatting>
  <conditionalFormatting sqref="G16 G19">
    <cfRule type="expression" dxfId="2217" priority="151">
      <formula>INDIRECT(ADDRESS(ROW(),COLUMN()))=TRUNC(INDIRECT(ADDRESS(ROW(),COLUMN())))</formula>
    </cfRule>
  </conditionalFormatting>
  <conditionalFormatting sqref="I16 I19">
    <cfRule type="expression" dxfId="2216" priority="150">
      <formula>INDIRECT(ADDRESS(ROW(),COLUMN()))=TRUNC(INDIRECT(ADDRESS(ROW(),COLUMN())))</formula>
    </cfRule>
  </conditionalFormatting>
  <conditionalFormatting sqref="G17">
    <cfRule type="expression" dxfId="2215" priority="149">
      <formula>INDIRECT(ADDRESS(ROW(),COLUMN()))=TRUNC(INDIRECT(ADDRESS(ROW(),COLUMN())))</formula>
    </cfRule>
  </conditionalFormatting>
  <conditionalFormatting sqref="I17">
    <cfRule type="expression" dxfId="2214" priority="148">
      <formula>INDIRECT(ADDRESS(ROW(),COLUMN()))=TRUNC(INDIRECT(ADDRESS(ROW(),COLUMN())))</formula>
    </cfRule>
  </conditionalFormatting>
  <conditionalFormatting sqref="G18">
    <cfRule type="expression" dxfId="2213" priority="147">
      <formula>INDIRECT(ADDRESS(ROW(),COLUMN()))=TRUNC(INDIRECT(ADDRESS(ROW(),COLUMN())))</formula>
    </cfRule>
  </conditionalFormatting>
  <conditionalFormatting sqref="I18">
    <cfRule type="expression" dxfId="2212" priority="146">
      <formula>INDIRECT(ADDRESS(ROW(),COLUMN()))=TRUNC(INDIRECT(ADDRESS(ROW(),COLUMN())))</formula>
    </cfRule>
  </conditionalFormatting>
  <conditionalFormatting sqref="G20">
    <cfRule type="expression" dxfId="2211" priority="145">
      <formula>INDIRECT(ADDRESS(ROW(),COLUMN()))=TRUNC(INDIRECT(ADDRESS(ROW(),COLUMN())))</formula>
    </cfRule>
  </conditionalFormatting>
  <conditionalFormatting sqref="I20">
    <cfRule type="expression" dxfId="2210" priority="144">
      <formula>INDIRECT(ADDRESS(ROW(),COLUMN()))=TRUNC(INDIRECT(ADDRESS(ROW(),COLUMN())))</formula>
    </cfRule>
  </conditionalFormatting>
  <conditionalFormatting sqref="G21 G23">
    <cfRule type="expression" dxfId="2209" priority="143">
      <formula>INDIRECT(ADDRESS(ROW(),COLUMN()))=TRUNC(INDIRECT(ADDRESS(ROW(),COLUMN())))</formula>
    </cfRule>
  </conditionalFormatting>
  <conditionalFormatting sqref="G22">
    <cfRule type="expression" dxfId="2208" priority="142">
      <formula>INDIRECT(ADDRESS(ROW(),COLUMN()))=TRUNC(INDIRECT(ADDRESS(ROW(),COLUMN())))</formula>
    </cfRule>
  </conditionalFormatting>
  <conditionalFormatting sqref="G24:G25">
    <cfRule type="expression" dxfId="2207" priority="141">
      <formula>INDIRECT(ADDRESS(ROW(),COLUMN()))=TRUNC(INDIRECT(ADDRESS(ROW(),COLUMN())))</formula>
    </cfRule>
  </conditionalFormatting>
  <conditionalFormatting sqref="G26:G28">
    <cfRule type="expression" dxfId="2206" priority="140">
      <formula>INDIRECT(ADDRESS(ROW(),COLUMN()))=TRUNC(INDIRECT(ADDRESS(ROW(),COLUMN())))</formula>
    </cfRule>
  </conditionalFormatting>
  <conditionalFormatting sqref="I26:I28">
    <cfRule type="expression" dxfId="2205" priority="139">
      <formula>INDIRECT(ADDRESS(ROW(),COLUMN()))=TRUNC(INDIRECT(ADDRESS(ROW(),COLUMN())))</formula>
    </cfRule>
  </conditionalFormatting>
  <conditionalFormatting sqref="L26:L28">
    <cfRule type="expression" dxfId="2204" priority="138">
      <formula>INDIRECT(ADDRESS(ROW(),COLUMN()))=TRUNC(INDIRECT(ADDRESS(ROW(),COLUMN())))</formula>
    </cfRule>
  </conditionalFormatting>
  <conditionalFormatting sqref="G29:G30">
    <cfRule type="expression" dxfId="2203" priority="137">
      <formula>INDIRECT(ADDRESS(ROW(),COLUMN()))=TRUNC(INDIRECT(ADDRESS(ROW(),COLUMN())))</formula>
    </cfRule>
  </conditionalFormatting>
  <conditionalFormatting sqref="I29:I30">
    <cfRule type="expression" dxfId="2202" priority="136">
      <formula>INDIRECT(ADDRESS(ROW(),COLUMN()))=TRUNC(INDIRECT(ADDRESS(ROW(),COLUMN())))</formula>
    </cfRule>
  </conditionalFormatting>
  <conditionalFormatting sqref="G31:G32 G42 G44">
    <cfRule type="expression" dxfId="2201" priority="135">
      <formula>INDIRECT(ADDRESS(ROW(),COLUMN()))=TRUNC(INDIRECT(ADDRESS(ROW(),COLUMN())))</formula>
    </cfRule>
  </conditionalFormatting>
  <conditionalFormatting sqref="I31:I32 I42 I44">
    <cfRule type="expression" dxfId="2200" priority="134">
      <formula>INDIRECT(ADDRESS(ROW(),COLUMN()))=TRUNC(INDIRECT(ADDRESS(ROW(),COLUMN())))</formula>
    </cfRule>
  </conditionalFormatting>
  <conditionalFormatting sqref="G40">
    <cfRule type="expression" dxfId="2199" priority="133">
      <formula>INDIRECT(ADDRESS(ROW(),COLUMN()))=TRUNC(INDIRECT(ADDRESS(ROW(),COLUMN())))</formula>
    </cfRule>
  </conditionalFormatting>
  <conditionalFormatting sqref="I40">
    <cfRule type="expression" dxfId="2198" priority="132">
      <formula>INDIRECT(ADDRESS(ROW(),COLUMN()))=TRUNC(INDIRECT(ADDRESS(ROW(),COLUMN())))</formula>
    </cfRule>
  </conditionalFormatting>
  <conditionalFormatting sqref="G37">
    <cfRule type="expression" dxfId="2197" priority="131">
      <formula>INDIRECT(ADDRESS(ROW(),COLUMN()))=TRUNC(INDIRECT(ADDRESS(ROW(),COLUMN())))</formula>
    </cfRule>
  </conditionalFormatting>
  <conditionalFormatting sqref="I37">
    <cfRule type="expression" dxfId="2196" priority="130">
      <formula>INDIRECT(ADDRESS(ROW(),COLUMN()))=TRUNC(INDIRECT(ADDRESS(ROW(),COLUMN())))</formula>
    </cfRule>
  </conditionalFormatting>
  <conditionalFormatting sqref="G38">
    <cfRule type="expression" dxfId="2195" priority="129">
      <formula>INDIRECT(ADDRESS(ROW(),COLUMN()))=TRUNC(INDIRECT(ADDRESS(ROW(),COLUMN())))</formula>
    </cfRule>
  </conditionalFormatting>
  <conditionalFormatting sqref="I38">
    <cfRule type="expression" dxfId="2194" priority="128">
      <formula>INDIRECT(ADDRESS(ROW(),COLUMN()))=TRUNC(INDIRECT(ADDRESS(ROW(),COLUMN())))</formula>
    </cfRule>
  </conditionalFormatting>
  <conditionalFormatting sqref="G41">
    <cfRule type="expression" dxfId="2193" priority="127">
      <formula>INDIRECT(ADDRESS(ROW(),COLUMN()))=TRUNC(INDIRECT(ADDRESS(ROW(),COLUMN())))</formula>
    </cfRule>
  </conditionalFormatting>
  <conditionalFormatting sqref="I41">
    <cfRule type="expression" dxfId="2192" priority="126">
      <formula>INDIRECT(ADDRESS(ROW(),COLUMN()))=TRUNC(INDIRECT(ADDRESS(ROW(),COLUMN())))</formula>
    </cfRule>
  </conditionalFormatting>
  <conditionalFormatting sqref="G43">
    <cfRule type="expression" dxfId="2191" priority="125">
      <formula>INDIRECT(ADDRESS(ROW(),COLUMN()))=TRUNC(INDIRECT(ADDRESS(ROW(),COLUMN())))</formula>
    </cfRule>
  </conditionalFormatting>
  <conditionalFormatting sqref="I43">
    <cfRule type="expression" dxfId="2190" priority="124">
      <formula>INDIRECT(ADDRESS(ROW(),COLUMN()))=TRUNC(INDIRECT(ADDRESS(ROW(),COLUMN())))</formula>
    </cfRule>
  </conditionalFormatting>
  <conditionalFormatting sqref="G36">
    <cfRule type="expression" dxfId="2189" priority="123">
      <formula>INDIRECT(ADDRESS(ROW(),COLUMN()))=TRUNC(INDIRECT(ADDRESS(ROW(),COLUMN())))</formula>
    </cfRule>
  </conditionalFormatting>
  <conditionalFormatting sqref="I36">
    <cfRule type="expression" dxfId="2188" priority="122">
      <formula>INDIRECT(ADDRESS(ROW(),COLUMN()))=TRUNC(INDIRECT(ADDRESS(ROW(),COLUMN())))</formula>
    </cfRule>
  </conditionalFormatting>
  <conditionalFormatting sqref="G39">
    <cfRule type="expression" dxfId="2187" priority="121">
      <formula>INDIRECT(ADDRESS(ROW(),COLUMN()))=TRUNC(INDIRECT(ADDRESS(ROW(),COLUMN())))</formula>
    </cfRule>
  </conditionalFormatting>
  <conditionalFormatting sqref="I39">
    <cfRule type="expression" dxfId="2186" priority="120">
      <formula>INDIRECT(ADDRESS(ROW(),COLUMN()))=TRUNC(INDIRECT(ADDRESS(ROW(),COLUMN())))</formula>
    </cfRule>
  </conditionalFormatting>
  <conditionalFormatting sqref="G35">
    <cfRule type="expression" dxfId="2185" priority="119">
      <formula>INDIRECT(ADDRESS(ROW(),COLUMN()))=TRUNC(INDIRECT(ADDRESS(ROW(),COLUMN())))</formula>
    </cfRule>
  </conditionalFormatting>
  <conditionalFormatting sqref="I35">
    <cfRule type="expression" dxfId="2184" priority="118">
      <formula>INDIRECT(ADDRESS(ROW(),COLUMN()))=TRUNC(INDIRECT(ADDRESS(ROW(),COLUMN())))</formula>
    </cfRule>
  </conditionalFormatting>
  <conditionalFormatting sqref="G33">
    <cfRule type="expression" dxfId="2183" priority="117">
      <formula>INDIRECT(ADDRESS(ROW(),COLUMN()))=TRUNC(INDIRECT(ADDRESS(ROW(),COLUMN())))</formula>
    </cfRule>
  </conditionalFormatting>
  <conditionalFormatting sqref="I33">
    <cfRule type="expression" dxfId="2182" priority="116">
      <formula>INDIRECT(ADDRESS(ROW(),COLUMN()))=TRUNC(INDIRECT(ADDRESS(ROW(),COLUMN())))</formula>
    </cfRule>
  </conditionalFormatting>
  <conditionalFormatting sqref="G34">
    <cfRule type="expression" dxfId="2181" priority="115">
      <formula>INDIRECT(ADDRESS(ROW(),COLUMN()))=TRUNC(INDIRECT(ADDRESS(ROW(),COLUMN())))</formula>
    </cfRule>
  </conditionalFormatting>
  <conditionalFormatting sqref="I34">
    <cfRule type="expression" dxfId="2180" priority="114">
      <formula>INDIRECT(ADDRESS(ROW(),COLUMN()))=TRUNC(INDIRECT(ADDRESS(ROW(),COLUMN())))</formula>
    </cfRule>
  </conditionalFormatting>
  <conditionalFormatting sqref="G45">
    <cfRule type="expression" dxfId="2179" priority="113">
      <formula>INDIRECT(ADDRESS(ROW(),COLUMN()))=TRUNC(INDIRECT(ADDRESS(ROW(),COLUMN())))</formula>
    </cfRule>
  </conditionalFormatting>
  <conditionalFormatting sqref="G46:G47">
    <cfRule type="expression" dxfId="2178" priority="112">
      <formula>INDIRECT(ADDRESS(ROW(),COLUMN()))=TRUNC(INDIRECT(ADDRESS(ROW(),COLUMN())))</formula>
    </cfRule>
  </conditionalFormatting>
  <conditionalFormatting sqref="I46:I47">
    <cfRule type="expression" dxfId="2177" priority="111">
      <formula>INDIRECT(ADDRESS(ROW(),COLUMN()))=TRUNC(INDIRECT(ADDRESS(ROW(),COLUMN())))</formula>
    </cfRule>
  </conditionalFormatting>
  <conditionalFormatting sqref="I361">
    <cfRule type="expression" dxfId="2176" priority="110">
      <formula>INDIRECT(ADDRESS(ROW(),COLUMN()))=TRUNC(INDIRECT(ADDRESS(ROW(),COLUMN())))</formula>
    </cfRule>
  </conditionalFormatting>
  <conditionalFormatting sqref="L361">
    <cfRule type="expression" dxfId="2175" priority="109">
      <formula>INDIRECT(ADDRESS(ROW(),COLUMN()))=TRUNC(INDIRECT(ADDRESS(ROW(),COLUMN())))</formula>
    </cfRule>
  </conditionalFormatting>
  <conditionalFormatting sqref="O361">
    <cfRule type="expression" dxfId="2174" priority="108">
      <formula>INDIRECT(ADDRESS(ROW(),COLUMN()))=TRUNC(INDIRECT(ADDRESS(ROW(),COLUMN())))</formula>
    </cfRule>
  </conditionalFormatting>
  <conditionalFormatting sqref="G363:G410">
    <cfRule type="expression" dxfId="2173" priority="107">
      <formula>INDIRECT(ADDRESS(ROW(),COLUMN()))=TRUNC(INDIRECT(ADDRESS(ROW(),COLUMN())))</formula>
    </cfRule>
  </conditionalFormatting>
  <conditionalFormatting sqref="I362:I410">
    <cfRule type="expression" dxfId="2172" priority="106">
      <formula>INDIRECT(ADDRESS(ROW(),COLUMN()))=TRUNC(INDIRECT(ADDRESS(ROW(),COLUMN())))</formula>
    </cfRule>
  </conditionalFormatting>
  <conditionalFormatting sqref="L362:L410">
    <cfRule type="expression" dxfId="2171" priority="105">
      <formula>INDIRECT(ADDRESS(ROW(),COLUMN()))=TRUNC(INDIRECT(ADDRESS(ROW(),COLUMN())))</formula>
    </cfRule>
  </conditionalFormatting>
  <conditionalFormatting sqref="O362:O410">
    <cfRule type="expression" dxfId="2170" priority="104">
      <formula>INDIRECT(ADDRESS(ROW(),COLUMN()))=TRUNC(INDIRECT(ADDRESS(ROW(),COLUMN())))</formula>
    </cfRule>
  </conditionalFormatting>
  <conditionalFormatting sqref="O107:O162 G107:G162 I107:I162 L107:L162">
    <cfRule type="expression" dxfId="2169" priority="103">
      <formula>INDIRECT(ADDRESS(ROW(),COLUMN()))=TRUNC(INDIRECT(ADDRESS(ROW(),COLUMN())))</formula>
    </cfRule>
  </conditionalFormatting>
  <conditionalFormatting sqref="O197:O252 G197:G252 I197:I252 L197:L252">
    <cfRule type="expression" dxfId="2168" priority="102">
      <formula>INDIRECT(ADDRESS(ROW(),COLUMN()))=TRUNC(INDIRECT(ADDRESS(ROW(),COLUMN())))</formula>
    </cfRule>
  </conditionalFormatting>
  <conditionalFormatting sqref="O173:O196">
    <cfRule type="expression" dxfId="2167" priority="98">
      <formula>INDIRECT(ADDRESS(ROW(),COLUMN()))=TRUNC(INDIRECT(ADDRESS(ROW(),COLUMN())))</formula>
    </cfRule>
  </conditionalFormatting>
  <conditionalFormatting sqref="G194:G196">
    <cfRule type="expression" dxfId="2166" priority="101">
      <formula>INDIRECT(ADDRESS(ROW(),COLUMN()))=TRUNC(INDIRECT(ADDRESS(ROW(),COLUMN())))</formula>
    </cfRule>
  </conditionalFormatting>
  <conditionalFormatting sqref="I191 I194:I196">
    <cfRule type="expression" dxfId="2165" priority="100">
      <formula>INDIRECT(ADDRESS(ROW(),COLUMN()))=TRUNC(INDIRECT(ADDRESS(ROW(),COLUMN())))</formula>
    </cfRule>
  </conditionalFormatting>
  <conditionalFormatting sqref="L175:L196">
    <cfRule type="expression" dxfId="2164" priority="99">
      <formula>INDIRECT(ADDRESS(ROW(),COLUMN()))=TRUNC(INDIRECT(ADDRESS(ROW(),COLUMN())))</formula>
    </cfRule>
  </conditionalFormatting>
  <conditionalFormatting sqref="O163:O172">
    <cfRule type="expression" dxfId="2163" priority="95">
      <formula>INDIRECT(ADDRESS(ROW(),COLUMN()))=TRUNC(INDIRECT(ADDRESS(ROW(),COLUMN())))</formula>
    </cfRule>
  </conditionalFormatting>
  <conditionalFormatting sqref="I167:I171">
    <cfRule type="expression" dxfId="2162" priority="97">
      <formula>INDIRECT(ADDRESS(ROW(),COLUMN()))=TRUNC(INDIRECT(ADDRESS(ROW(),COLUMN())))</formula>
    </cfRule>
  </conditionalFormatting>
  <conditionalFormatting sqref="L163:L171">
    <cfRule type="expression" dxfId="2161" priority="96">
      <formula>INDIRECT(ADDRESS(ROW(),COLUMN()))=TRUNC(INDIRECT(ADDRESS(ROW(),COLUMN())))</formula>
    </cfRule>
  </conditionalFormatting>
  <conditionalFormatting sqref="G165">
    <cfRule type="expression" dxfId="2160" priority="94">
      <formula>INDIRECT(ADDRESS(ROW(),COLUMN()))=TRUNC(INDIRECT(ADDRESS(ROW(),COLUMN())))</formula>
    </cfRule>
  </conditionalFormatting>
  <conditionalFormatting sqref="I165">
    <cfRule type="expression" dxfId="2159" priority="93">
      <formula>INDIRECT(ADDRESS(ROW(),COLUMN()))=TRUNC(INDIRECT(ADDRESS(ROW(),COLUMN())))</formula>
    </cfRule>
  </conditionalFormatting>
  <conditionalFormatting sqref="G163">
    <cfRule type="expression" dxfId="2158" priority="92">
      <formula>INDIRECT(ADDRESS(ROW(),COLUMN()))=TRUNC(INDIRECT(ADDRESS(ROW(),COLUMN())))</formula>
    </cfRule>
  </conditionalFormatting>
  <conditionalFormatting sqref="I163">
    <cfRule type="expression" dxfId="2157" priority="91">
      <formula>INDIRECT(ADDRESS(ROW(),COLUMN()))=TRUNC(INDIRECT(ADDRESS(ROW(),COLUMN())))</formula>
    </cfRule>
  </conditionalFormatting>
  <conditionalFormatting sqref="G164">
    <cfRule type="expression" dxfId="2156" priority="90">
      <formula>INDIRECT(ADDRESS(ROW(),COLUMN()))=TRUNC(INDIRECT(ADDRESS(ROW(),COLUMN())))</formula>
    </cfRule>
  </conditionalFormatting>
  <conditionalFormatting sqref="I164">
    <cfRule type="expression" dxfId="2155" priority="89">
      <formula>INDIRECT(ADDRESS(ROW(),COLUMN()))=TRUNC(INDIRECT(ADDRESS(ROW(),COLUMN())))</formula>
    </cfRule>
  </conditionalFormatting>
  <conditionalFormatting sqref="G166">
    <cfRule type="expression" dxfId="2154" priority="88">
      <formula>INDIRECT(ADDRESS(ROW(),COLUMN()))=TRUNC(INDIRECT(ADDRESS(ROW(),COLUMN())))</formula>
    </cfRule>
  </conditionalFormatting>
  <conditionalFormatting sqref="I166">
    <cfRule type="expression" dxfId="2153" priority="87">
      <formula>INDIRECT(ADDRESS(ROW(),COLUMN()))=TRUNC(INDIRECT(ADDRESS(ROW(),COLUMN())))</formula>
    </cfRule>
  </conditionalFormatting>
  <conditionalFormatting sqref="G167 G169">
    <cfRule type="expression" dxfId="2152" priority="86">
      <formula>INDIRECT(ADDRESS(ROW(),COLUMN()))=TRUNC(INDIRECT(ADDRESS(ROW(),COLUMN())))</formula>
    </cfRule>
  </conditionalFormatting>
  <conditionalFormatting sqref="G168">
    <cfRule type="expression" dxfId="2151" priority="85">
      <formula>INDIRECT(ADDRESS(ROW(),COLUMN()))=TRUNC(INDIRECT(ADDRESS(ROW(),COLUMN())))</formula>
    </cfRule>
  </conditionalFormatting>
  <conditionalFormatting sqref="G170:G171">
    <cfRule type="expression" dxfId="2150" priority="84">
      <formula>INDIRECT(ADDRESS(ROW(),COLUMN()))=TRUNC(INDIRECT(ADDRESS(ROW(),COLUMN())))</formula>
    </cfRule>
  </conditionalFormatting>
  <conditionalFormatting sqref="G172:G174">
    <cfRule type="expression" dxfId="2149" priority="83">
      <formula>INDIRECT(ADDRESS(ROW(),COLUMN()))=TRUNC(INDIRECT(ADDRESS(ROW(),COLUMN())))</formula>
    </cfRule>
  </conditionalFormatting>
  <conditionalFormatting sqref="I172:I174">
    <cfRule type="expression" dxfId="2148" priority="82">
      <formula>INDIRECT(ADDRESS(ROW(),COLUMN()))=TRUNC(INDIRECT(ADDRESS(ROW(),COLUMN())))</formula>
    </cfRule>
  </conditionalFormatting>
  <conditionalFormatting sqref="L172:L174">
    <cfRule type="expression" dxfId="2147" priority="81">
      <formula>INDIRECT(ADDRESS(ROW(),COLUMN()))=TRUNC(INDIRECT(ADDRESS(ROW(),COLUMN())))</formula>
    </cfRule>
  </conditionalFormatting>
  <conditionalFormatting sqref="G175:G176">
    <cfRule type="expression" dxfId="2146" priority="80">
      <formula>INDIRECT(ADDRESS(ROW(),COLUMN()))=TRUNC(INDIRECT(ADDRESS(ROW(),COLUMN())))</formula>
    </cfRule>
  </conditionalFormatting>
  <conditionalFormatting sqref="I175:I176">
    <cfRule type="expression" dxfId="2145" priority="79">
      <formula>INDIRECT(ADDRESS(ROW(),COLUMN()))=TRUNC(INDIRECT(ADDRESS(ROW(),COLUMN())))</formula>
    </cfRule>
  </conditionalFormatting>
  <conditionalFormatting sqref="G177:G178 G188 G190">
    <cfRule type="expression" dxfId="2144" priority="78">
      <formula>INDIRECT(ADDRESS(ROW(),COLUMN()))=TRUNC(INDIRECT(ADDRESS(ROW(),COLUMN())))</formula>
    </cfRule>
  </conditionalFormatting>
  <conditionalFormatting sqref="I177:I178 I188 I190">
    <cfRule type="expression" dxfId="2143" priority="77">
      <formula>INDIRECT(ADDRESS(ROW(),COLUMN()))=TRUNC(INDIRECT(ADDRESS(ROW(),COLUMN())))</formula>
    </cfRule>
  </conditionalFormatting>
  <conditionalFormatting sqref="G186">
    <cfRule type="expression" dxfId="2142" priority="76">
      <formula>INDIRECT(ADDRESS(ROW(),COLUMN()))=TRUNC(INDIRECT(ADDRESS(ROW(),COLUMN())))</formula>
    </cfRule>
  </conditionalFormatting>
  <conditionalFormatting sqref="I186">
    <cfRule type="expression" dxfId="2141" priority="75">
      <formula>INDIRECT(ADDRESS(ROW(),COLUMN()))=TRUNC(INDIRECT(ADDRESS(ROW(),COLUMN())))</formula>
    </cfRule>
  </conditionalFormatting>
  <conditionalFormatting sqref="G183">
    <cfRule type="expression" dxfId="2140" priority="74">
      <formula>INDIRECT(ADDRESS(ROW(),COLUMN()))=TRUNC(INDIRECT(ADDRESS(ROW(),COLUMN())))</formula>
    </cfRule>
  </conditionalFormatting>
  <conditionalFormatting sqref="I183">
    <cfRule type="expression" dxfId="2139" priority="73">
      <formula>INDIRECT(ADDRESS(ROW(),COLUMN()))=TRUNC(INDIRECT(ADDRESS(ROW(),COLUMN())))</formula>
    </cfRule>
  </conditionalFormatting>
  <conditionalFormatting sqref="G184">
    <cfRule type="expression" dxfId="2138" priority="72">
      <formula>INDIRECT(ADDRESS(ROW(),COLUMN()))=TRUNC(INDIRECT(ADDRESS(ROW(),COLUMN())))</formula>
    </cfRule>
  </conditionalFormatting>
  <conditionalFormatting sqref="I184">
    <cfRule type="expression" dxfId="2137" priority="71">
      <formula>INDIRECT(ADDRESS(ROW(),COLUMN()))=TRUNC(INDIRECT(ADDRESS(ROW(),COLUMN())))</formula>
    </cfRule>
  </conditionalFormatting>
  <conditionalFormatting sqref="G187">
    <cfRule type="expression" dxfId="2136" priority="70">
      <formula>INDIRECT(ADDRESS(ROW(),COLUMN()))=TRUNC(INDIRECT(ADDRESS(ROW(),COLUMN())))</formula>
    </cfRule>
  </conditionalFormatting>
  <conditionalFormatting sqref="I187">
    <cfRule type="expression" dxfId="2135" priority="69">
      <formula>INDIRECT(ADDRESS(ROW(),COLUMN()))=TRUNC(INDIRECT(ADDRESS(ROW(),COLUMN())))</formula>
    </cfRule>
  </conditionalFormatting>
  <conditionalFormatting sqref="G189">
    <cfRule type="expression" dxfId="2134" priority="68">
      <formula>INDIRECT(ADDRESS(ROW(),COLUMN()))=TRUNC(INDIRECT(ADDRESS(ROW(),COLUMN())))</formula>
    </cfRule>
  </conditionalFormatting>
  <conditionalFormatting sqref="I189">
    <cfRule type="expression" dxfId="2133" priority="67">
      <formula>INDIRECT(ADDRESS(ROW(),COLUMN()))=TRUNC(INDIRECT(ADDRESS(ROW(),COLUMN())))</formula>
    </cfRule>
  </conditionalFormatting>
  <conditionalFormatting sqref="G182">
    <cfRule type="expression" dxfId="2132" priority="66">
      <formula>INDIRECT(ADDRESS(ROW(),COLUMN()))=TRUNC(INDIRECT(ADDRESS(ROW(),COLUMN())))</formula>
    </cfRule>
  </conditionalFormatting>
  <conditionalFormatting sqref="I182">
    <cfRule type="expression" dxfId="2131" priority="65">
      <formula>INDIRECT(ADDRESS(ROW(),COLUMN()))=TRUNC(INDIRECT(ADDRESS(ROW(),COLUMN())))</formula>
    </cfRule>
  </conditionalFormatting>
  <conditionalFormatting sqref="G185">
    <cfRule type="expression" dxfId="2130" priority="64">
      <formula>INDIRECT(ADDRESS(ROW(),COLUMN()))=TRUNC(INDIRECT(ADDRESS(ROW(),COLUMN())))</formula>
    </cfRule>
  </conditionalFormatting>
  <conditionalFormatting sqref="I185">
    <cfRule type="expression" dxfId="2129" priority="63">
      <formula>INDIRECT(ADDRESS(ROW(),COLUMN()))=TRUNC(INDIRECT(ADDRESS(ROW(),COLUMN())))</formula>
    </cfRule>
  </conditionalFormatting>
  <conditionalFormatting sqref="G181">
    <cfRule type="expression" dxfId="2128" priority="62">
      <formula>INDIRECT(ADDRESS(ROW(),COLUMN()))=TRUNC(INDIRECT(ADDRESS(ROW(),COLUMN())))</formula>
    </cfRule>
  </conditionalFormatting>
  <conditionalFormatting sqref="I181">
    <cfRule type="expression" dxfId="2127" priority="61">
      <formula>INDIRECT(ADDRESS(ROW(),COLUMN()))=TRUNC(INDIRECT(ADDRESS(ROW(),COLUMN())))</formula>
    </cfRule>
  </conditionalFormatting>
  <conditionalFormatting sqref="G179">
    <cfRule type="expression" dxfId="2126" priority="60">
      <formula>INDIRECT(ADDRESS(ROW(),COLUMN()))=TRUNC(INDIRECT(ADDRESS(ROW(),COLUMN())))</formula>
    </cfRule>
  </conditionalFormatting>
  <conditionalFormatting sqref="I179">
    <cfRule type="expression" dxfId="2125" priority="59">
      <formula>INDIRECT(ADDRESS(ROW(),COLUMN()))=TRUNC(INDIRECT(ADDRESS(ROW(),COLUMN())))</formula>
    </cfRule>
  </conditionalFormatting>
  <conditionalFormatting sqref="G180">
    <cfRule type="expression" dxfId="2124" priority="58">
      <formula>INDIRECT(ADDRESS(ROW(),COLUMN()))=TRUNC(INDIRECT(ADDRESS(ROW(),COLUMN())))</formula>
    </cfRule>
  </conditionalFormatting>
  <conditionalFormatting sqref="I180">
    <cfRule type="expression" dxfId="2123" priority="57">
      <formula>INDIRECT(ADDRESS(ROW(),COLUMN()))=TRUNC(INDIRECT(ADDRESS(ROW(),COLUMN())))</formula>
    </cfRule>
  </conditionalFormatting>
  <conditionalFormatting sqref="G191">
    <cfRule type="expression" dxfId="2122" priority="56">
      <formula>INDIRECT(ADDRESS(ROW(),COLUMN()))=TRUNC(INDIRECT(ADDRESS(ROW(),COLUMN())))</formula>
    </cfRule>
  </conditionalFormatting>
  <conditionalFormatting sqref="G192:G193">
    <cfRule type="expression" dxfId="2121" priority="55">
      <formula>INDIRECT(ADDRESS(ROW(),COLUMN()))=TRUNC(INDIRECT(ADDRESS(ROW(),COLUMN())))</formula>
    </cfRule>
  </conditionalFormatting>
  <conditionalFormatting sqref="I192:I193">
    <cfRule type="expression" dxfId="2120" priority="54">
      <formula>INDIRECT(ADDRESS(ROW(),COLUMN()))=TRUNC(INDIRECT(ADDRESS(ROW(),COLUMN())))</formula>
    </cfRule>
  </conditionalFormatting>
  <conditionalFormatting sqref="O253:O308 G253:G308 I253:I308 L253:L308">
    <cfRule type="expression" dxfId="2119" priority="53">
      <formula>INDIRECT(ADDRESS(ROW(),COLUMN()))=TRUNC(INDIRECT(ADDRESS(ROW(),COLUMN())))</formula>
    </cfRule>
  </conditionalFormatting>
  <conditionalFormatting sqref="O344:O351 G344:G351 I344:I351 L344:L351">
    <cfRule type="expression" dxfId="2118" priority="52">
      <formula>INDIRECT(ADDRESS(ROW(),COLUMN()))=TRUNC(INDIRECT(ADDRESS(ROW(),COLUMN())))</formula>
    </cfRule>
  </conditionalFormatting>
  <conditionalFormatting sqref="O320:O343">
    <cfRule type="expression" dxfId="2117" priority="48">
      <formula>INDIRECT(ADDRESS(ROW(),COLUMN()))=TRUNC(INDIRECT(ADDRESS(ROW(),COLUMN())))</formula>
    </cfRule>
  </conditionalFormatting>
  <conditionalFormatting sqref="G341:G343">
    <cfRule type="expression" dxfId="2116" priority="51">
      <formula>INDIRECT(ADDRESS(ROW(),COLUMN()))=TRUNC(INDIRECT(ADDRESS(ROW(),COLUMN())))</formula>
    </cfRule>
  </conditionalFormatting>
  <conditionalFormatting sqref="I338 I341:I343">
    <cfRule type="expression" dxfId="2115" priority="50">
      <formula>INDIRECT(ADDRESS(ROW(),COLUMN()))=TRUNC(INDIRECT(ADDRESS(ROW(),COLUMN())))</formula>
    </cfRule>
  </conditionalFormatting>
  <conditionalFormatting sqref="L322:L343">
    <cfRule type="expression" dxfId="2114" priority="49">
      <formula>INDIRECT(ADDRESS(ROW(),COLUMN()))=TRUNC(INDIRECT(ADDRESS(ROW(),COLUMN())))</formula>
    </cfRule>
  </conditionalFormatting>
  <conditionalFormatting sqref="O309:O319">
    <cfRule type="expression" dxfId="2113" priority="45">
      <formula>INDIRECT(ADDRESS(ROW(),COLUMN()))=TRUNC(INDIRECT(ADDRESS(ROW(),COLUMN())))</formula>
    </cfRule>
  </conditionalFormatting>
  <conditionalFormatting sqref="I314:I318">
    <cfRule type="expression" dxfId="2112" priority="47">
      <formula>INDIRECT(ADDRESS(ROW(),COLUMN()))=TRUNC(INDIRECT(ADDRESS(ROW(),COLUMN())))</formula>
    </cfRule>
  </conditionalFormatting>
  <conditionalFormatting sqref="L309:L318">
    <cfRule type="expression" dxfId="2111" priority="46">
      <formula>INDIRECT(ADDRESS(ROW(),COLUMN()))=TRUNC(INDIRECT(ADDRESS(ROW(),COLUMN())))</formula>
    </cfRule>
  </conditionalFormatting>
  <conditionalFormatting sqref="G309 G312">
    <cfRule type="expression" dxfId="2110" priority="44">
      <formula>INDIRECT(ADDRESS(ROW(),COLUMN()))=TRUNC(INDIRECT(ADDRESS(ROW(),COLUMN())))</formula>
    </cfRule>
  </conditionalFormatting>
  <conditionalFormatting sqref="I309 I312">
    <cfRule type="expression" dxfId="2109" priority="43">
      <formula>INDIRECT(ADDRESS(ROW(),COLUMN()))=TRUNC(INDIRECT(ADDRESS(ROW(),COLUMN())))</formula>
    </cfRule>
  </conditionalFormatting>
  <conditionalFormatting sqref="G310">
    <cfRule type="expression" dxfId="2108" priority="42">
      <formula>INDIRECT(ADDRESS(ROW(),COLUMN()))=TRUNC(INDIRECT(ADDRESS(ROW(),COLUMN())))</formula>
    </cfRule>
  </conditionalFormatting>
  <conditionalFormatting sqref="I310">
    <cfRule type="expression" dxfId="2107" priority="41">
      <formula>INDIRECT(ADDRESS(ROW(),COLUMN()))=TRUNC(INDIRECT(ADDRESS(ROW(),COLUMN())))</formula>
    </cfRule>
  </conditionalFormatting>
  <conditionalFormatting sqref="G311">
    <cfRule type="expression" dxfId="2106" priority="40">
      <formula>INDIRECT(ADDRESS(ROW(),COLUMN()))=TRUNC(INDIRECT(ADDRESS(ROW(),COLUMN())))</formula>
    </cfRule>
  </conditionalFormatting>
  <conditionalFormatting sqref="I311">
    <cfRule type="expression" dxfId="2105" priority="39">
      <formula>INDIRECT(ADDRESS(ROW(),COLUMN()))=TRUNC(INDIRECT(ADDRESS(ROW(),COLUMN())))</formula>
    </cfRule>
  </conditionalFormatting>
  <conditionalFormatting sqref="G313">
    <cfRule type="expression" dxfId="2104" priority="38">
      <formula>INDIRECT(ADDRESS(ROW(),COLUMN()))=TRUNC(INDIRECT(ADDRESS(ROW(),COLUMN())))</formula>
    </cfRule>
  </conditionalFormatting>
  <conditionalFormatting sqref="I313">
    <cfRule type="expression" dxfId="2103" priority="37">
      <formula>INDIRECT(ADDRESS(ROW(),COLUMN()))=TRUNC(INDIRECT(ADDRESS(ROW(),COLUMN())))</formula>
    </cfRule>
  </conditionalFormatting>
  <conditionalFormatting sqref="G314 G316">
    <cfRule type="expression" dxfId="2102" priority="36">
      <formula>INDIRECT(ADDRESS(ROW(),COLUMN()))=TRUNC(INDIRECT(ADDRESS(ROW(),COLUMN())))</formula>
    </cfRule>
  </conditionalFormatting>
  <conditionalFormatting sqref="G315">
    <cfRule type="expression" dxfId="2101" priority="35">
      <formula>INDIRECT(ADDRESS(ROW(),COLUMN()))=TRUNC(INDIRECT(ADDRESS(ROW(),COLUMN())))</formula>
    </cfRule>
  </conditionalFormatting>
  <conditionalFormatting sqref="G317:G318">
    <cfRule type="expression" dxfId="2100" priority="34">
      <formula>INDIRECT(ADDRESS(ROW(),COLUMN()))=TRUNC(INDIRECT(ADDRESS(ROW(),COLUMN())))</formula>
    </cfRule>
  </conditionalFormatting>
  <conditionalFormatting sqref="G319:G321">
    <cfRule type="expression" dxfId="2099" priority="33">
      <formula>INDIRECT(ADDRESS(ROW(),COLUMN()))=TRUNC(INDIRECT(ADDRESS(ROW(),COLUMN())))</formula>
    </cfRule>
  </conditionalFormatting>
  <conditionalFormatting sqref="I319:I321">
    <cfRule type="expression" dxfId="2098" priority="32">
      <formula>INDIRECT(ADDRESS(ROW(),COLUMN()))=TRUNC(INDIRECT(ADDRESS(ROW(),COLUMN())))</formula>
    </cfRule>
  </conditionalFormatting>
  <conditionalFormatting sqref="L319:L321">
    <cfRule type="expression" dxfId="2097" priority="31">
      <formula>INDIRECT(ADDRESS(ROW(),COLUMN()))=TRUNC(INDIRECT(ADDRESS(ROW(),COLUMN())))</formula>
    </cfRule>
  </conditionalFormatting>
  <conditionalFormatting sqref="G322:G323">
    <cfRule type="expression" dxfId="2096" priority="30">
      <formula>INDIRECT(ADDRESS(ROW(),COLUMN()))=TRUNC(INDIRECT(ADDRESS(ROW(),COLUMN())))</formula>
    </cfRule>
  </conditionalFormatting>
  <conditionalFormatting sqref="I322:I323">
    <cfRule type="expression" dxfId="2095" priority="29">
      <formula>INDIRECT(ADDRESS(ROW(),COLUMN()))=TRUNC(INDIRECT(ADDRESS(ROW(),COLUMN())))</formula>
    </cfRule>
  </conditionalFormatting>
  <conditionalFormatting sqref="G324:G325 G335 G337">
    <cfRule type="expression" dxfId="2094" priority="28">
      <formula>INDIRECT(ADDRESS(ROW(),COLUMN()))=TRUNC(INDIRECT(ADDRESS(ROW(),COLUMN())))</formula>
    </cfRule>
  </conditionalFormatting>
  <conditionalFormatting sqref="I324:I325 I335 I337">
    <cfRule type="expression" dxfId="2093" priority="27">
      <formula>INDIRECT(ADDRESS(ROW(),COLUMN()))=TRUNC(INDIRECT(ADDRESS(ROW(),COLUMN())))</formula>
    </cfRule>
  </conditionalFormatting>
  <conditionalFormatting sqref="G333">
    <cfRule type="expression" dxfId="2092" priority="26">
      <formula>INDIRECT(ADDRESS(ROW(),COLUMN()))=TRUNC(INDIRECT(ADDRESS(ROW(),COLUMN())))</formula>
    </cfRule>
  </conditionalFormatting>
  <conditionalFormatting sqref="I333">
    <cfRule type="expression" dxfId="2091" priority="25">
      <formula>INDIRECT(ADDRESS(ROW(),COLUMN()))=TRUNC(INDIRECT(ADDRESS(ROW(),COLUMN())))</formula>
    </cfRule>
  </conditionalFormatting>
  <conditionalFormatting sqref="G330">
    <cfRule type="expression" dxfId="2090" priority="24">
      <formula>INDIRECT(ADDRESS(ROW(),COLUMN()))=TRUNC(INDIRECT(ADDRESS(ROW(),COLUMN())))</formula>
    </cfRule>
  </conditionalFormatting>
  <conditionalFormatting sqref="I330">
    <cfRule type="expression" dxfId="2089" priority="23">
      <formula>INDIRECT(ADDRESS(ROW(),COLUMN()))=TRUNC(INDIRECT(ADDRESS(ROW(),COLUMN())))</formula>
    </cfRule>
  </conditionalFormatting>
  <conditionalFormatting sqref="G331">
    <cfRule type="expression" dxfId="2088" priority="22">
      <formula>INDIRECT(ADDRESS(ROW(),COLUMN()))=TRUNC(INDIRECT(ADDRESS(ROW(),COLUMN())))</formula>
    </cfRule>
  </conditionalFormatting>
  <conditionalFormatting sqref="I331">
    <cfRule type="expression" dxfId="2087" priority="21">
      <formula>INDIRECT(ADDRESS(ROW(),COLUMN()))=TRUNC(INDIRECT(ADDRESS(ROW(),COLUMN())))</formula>
    </cfRule>
  </conditionalFormatting>
  <conditionalFormatting sqref="G334">
    <cfRule type="expression" dxfId="2086" priority="20">
      <formula>INDIRECT(ADDRESS(ROW(),COLUMN()))=TRUNC(INDIRECT(ADDRESS(ROW(),COLUMN())))</formula>
    </cfRule>
  </conditionalFormatting>
  <conditionalFormatting sqref="I334">
    <cfRule type="expression" dxfId="2085" priority="19">
      <formula>INDIRECT(ADDRESS(ROW(),COLUMN()))=TRUNC(INDIRECT(ADDRESS(ROW(),COLUMN())))</formula>
    </cfRule>
  </conditionalFormatting>
  <conditionalFormatting sqref="G336">
    <cfRule type="expression" dxfId="2084" priority="18">
      <formula>INDIRECT(ADDRESS(ROW(),COLUMN()))=TRUNC(INDIRECT(ADDRESS(ROW(),COLUMN())))</formula>
    </cfRule>
  </conditionalFormatting>
  <conditionalFormatting sqref="I336">
    <cfRule type="expression" dxfId="2083" priority="17">
      <formula>INDIRECT(ADDRESS(ROW(),COLUMN()))=TRUNC(INDIRECT(ADDRESS(ROW(),COLUMN())))</formula>
    </cfRule>
  </conditionalFormatting>
  <conditionalFormatting sqref="G329">
    <cfRule type="expression" dxfId="2082" priority="16">
      <formula>INDIRECT(ADDRESS(ROW(),COLUMN()))=TRUNC(INDIRECT(ADDRESS(ROW(),COLUMN())))</formula>
    </cfRule>
  </conditionalFormatting>
  <conditionalFormatting sqref="I329">
    <cfRule type="expression" dxfId="2081" priority="15">
      <formula>INDIRECT(ADDRESS(ROW(),COLUMN()))=TRUNC(INDIRECT(ADDRESS(ROW(),COLUMN())))</formula>
    </cfRule>
  </conditionalFormatting>
  <conditionalFormatting sqref="G332">
    <cfRule type="expression" dxfId="2080" priority="14">
      <formula>INDIRECT(ADDRESS(ROW(),COLUMN()))=TRUNC(INDIRECT(ADDRESS(ROW(),COLUMN())))</formula>
    </cfRule>
  </conditionalFormatting>
  <conditionalFormatting sqref="I332">
    <cfRule type="expression" dxfId="2079" priority="13">
      <formula>INDIRECT(ADDRESS(ROW(),COLUMN()))=TRUNC(INDIRECT(ADDRESS(ROW(),COLUMN())))</formula>
    </cfRule>
  </conditionalFormatting>
  <conditionalFormatting sqref="G328">
    <cfRule type="expression" dxfId="2078" priority="12">
      <formula>INDIRECT(ADDRESS(ROW(),COLUMN()))=TRUNC(INDIRECT(ADDRESS(ROW(),COLUMN())))</formula>
    </cfRule>
  </conditionalFormatting>
  <conditionalFormatting sqref="I328">
    <cfRule type="expression" dxfId="2077" priority="11">
      <formula>INDIRECT(ADDRESS(ROW(),COLUMN()))=TRUNC(INDIRECT(ADDRESS(ROW(),COLUMN())))</formula>
    </cfRule>
  </conditionalFormatting>
  <conditionalFormatting sqref="G326">
    <cfRule type="expression" dxfId="2076" priority="10">
      <formula>INDIRECT(ADDRESS(ROW(),COLUMN()))=TRUNC(INDIRECT(ADDRESS(ROW(),COLUMN())))</formula>
    </cfRule>
  </conditionalFormatting>
  <conditionalFormatting sqref="I326">
    <cfRule type="expression" dxfId="2075" priority="9">
      <formula>INDIRECT(ADDRESS(ROW(),COLUMN()))=TRUNC(INDIRECT(ADDRESS(ROW(),COLUMN())))</formula>
    </cfRule>
  </conditionalFormatting>
  <conditionalFormatting sqref="G327">
    <cfRule type="expression" dxfId="2074" priority="8">
      <formula>INDIRECT(ADDRESS(ROW(),COLUMN()))=TRUNC(INDIRECT(ADDRESS(ROW(),COLUMN())))</formula>
    </cfRule>
  </conditionalFormatting>
  <conditionalFormatting sqref="I327">
    <cfRule type="expression" dxfId="2073" priority="7">
      <formula>INDIRECT(ADDRESS(ROW(),COLUMN()))=TRUNC(INDIRECT(ADDRESS(ROW(),COLUMN())))</formula>
    </cfRule>
  </conditionalFormatting>
  <conditionalFormatting sqref="G338">
    <cfRule type="expression" dxfId="2072" priority="6">
      <formula>INDIRECT(ADDRESS(ROW(),COLUMN()))=TRUNC(INDIRECT(ADDRESS(ROW(),COLUMN())))</formula>
    </cfRule>
  </conditionalFormatting>
  <conditionalFormatting sqref="G339:G340">
    <cfRule type="expression" dxfId="2071" priority="5">
      <formula>INDIRECT(ADDRESS(ROW(),COLUMN()))=TRUNC(INDIRECT(ADDRESS(ROW(),COLUMN())))</formula>
    </cfRule>
  </conditionalFormatting>
  <conditionalFormatting sqref="I339:I340">
    <cfRule type="expression" dxfId="2070" priority="4">
      <formula>INDIRECT(ADDRESS(ROW(),COLUMN()))=TRUNC(INDIRECT(ADDRESS(ROW(),COLUMN())))</formula>
    </cfRule>
  </conditionalFormatting>
  <conditionalFormatting sqref="M6:Q7">
    <cfRule type="cellIs" dxfId="2069" priority="3" operator="equal">
      <formula>"「費目：その他」で補助対象外に仕分けされていないものがある"</formula>
    </cfRule>
  </conditionalFormatting>
  <conditionalFormatting sqref="G361">
    <cfRule type="expression" dxfId="2068" priority="2">
      <formula>INDIRECT(ADDRESS(ROW(),COLUMN()))=TRUNC(INDIRECT(ADDRESS(ROW(),COLUMN())))</formula>
    </cfRule>
  </conditionalFormatting>
  <conditionalFormatting sqref="G362">
    <cfRule type="expression" dxfId="2067" priority="1">
      <formula>INDIRECT(ADDRESS(ROW(),COLUMN()))=TRUNC(INDIRECT(ADDRESS(ROW(),COLUMN())))</formula>
    </cfRule>
  </conditionalFormatting>
  <dataValidations count="7">
    <dataValidation type="list" imeMode="hiragana" allowBlank="1" showInputMessage="1" showErrorMessage="1" sqref="D10:D351" xr:uid="{00000000-0002-0000-0B00-000000000000}">
      <formula1>INDIRECT(C10)</formula1>
    </dataValidation>
    <dataValidation imeMode="hiragana" allowBlank="1" showInputMessage="1" showErrorMessage="1" sqref="E10:E351 J10:J351 M10:M351 M361:M410 J361:J410 E361:E410" xr:uid="{00000000-0002-0000-0B00-000001000000}"/>
    <dataValidation imeMode="disabled" allowBlank="1" showInputMessage="1" showErrorMessage="1" sqref="C7:K7 F358:K358 A10:A351 A361:A410 C3:C4" xr:uid="{00000000-0002-0000-0B00-000002000000}"/>
    <dataValidation type="list" allowBlank="1" showInputMessage="1" showErrorMessage="1" sqref="R10:R351" xr:uid="{00000000-0002-0000-0B00-000003000000}">
      <formula1>"○"</formula1>
    </dataValidation>
    <dataValidation type="list" imeMode="hiragana" allowBlank="1" showInputMessage="1" showErrorMessage="1" sqref="C361:D410" xr:uid="{00000000-0002-0000-0B00-000004000000}">
      <formula1>収入</formula1>
    </dataValidation>
    <dataValidation type="list" imeMode="hiragana" allowBlank="1" showInputMessage="1" showErrorMessage="1" sqref="C10:C351" xr:uid="{00000000-0002-0000-0B00-000005000000}">
      <formula1>区分</formula1>
    </dataValidation>
    <dataValidation imeMode="off" allowBlank="1" showInputMessage="1" showErrorMessage="1" sqref="F416:F427 I10:I351 L10:L351 O10:O351 Q10:Q351 G416:H421 I361:I410 L361:L410 O361:O410 Q361:Q410 G423:H427 F430:H470" xr:uid="{00000000-0002-0000-0B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T2" sqref="T2"/>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ht="25.2" customHeight="1" x14ac:dyDescent="0.2">
      <c r="A1" s="22" t="str">
        <f>IF(収支予算書!$A$1=0,"〇〇",収支予算書!$A$1)</f>
        <v>〇〇</v>
      </c>
      <c r="B1" s="22"/>
    </row>
    <row r="2" spans="1:24" ht="25.5" customHeight="1" x14ac:dyDescent="0.2">
      <c r="A2" s="34"/>
      <c r="B2" s="34"/>
      <c r="C2" s="38"/>
    </row>
    <row r="3" spans="1:24" ht="32.1" customHeight="1" x14ac:dyDescent="0.2">
      <c r="C3" s="373" t="s">
        <v>194</v>
      </c>
      <c r="D3" s="54" t="s">
        <v>162</v>
      </c>
      <c r="E3" s="374"/>
      <c r="F3" s="375"/>
      <c r="G3" s="375"/>
      <c r="H3" s="375"/>
      <c r="I3" s="375"/>
      <c r="J3" s="375"/>
      <c r="K3" s="375"/>
      <c r="L3" s="375"/>
      <c r="M3" s="376"/>
      <c r="Q3" s="13"/>
      <c r="X3" s="3">
        <v>18</v>
      </c>
    </row>
    <row r="4" spans="1:24" ht="32.1" customHeight="1" x14ac:dyDescent="0.2">
      <c r="C4" s="373"/>
      <c r="D4" s="55" t="s">
        <v>163</v>
      </c>
      <c r="E4" s="377"/>
      <c r="F4" s="378"/>
      <c r="G4" s="378"/>
      <c r="H4" s="378"/>
      <c r="I4" s="378"/>
      <c r="J4" s="378"/>
      <c r="K4" s="378"/>
      <c r="L4" s="378"/>
      <c r="M4" s="37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98" t="s">
        <v>42</v>
      </c>
      <c r="D6" s="399"/>
      <c r="E6" s="59" t="s">
        <v>44</v>
      </c>
      <c r="F6" s="400" t="s">
        <v>52</v>
      </c>
      <c r="G6" s="401"/>
      <c r="H6" s="401"/>
      <c r="I6" s="401"/>
      <c r="J6" s="401"/>
      <c r="K6" s="402"/>
      <c r="L6" s="1"/>
      <c r="M6" s="418" t="str">
        <f>IF($F$445&lt;&gt;0,"「費目：その他」で補助対象外に仕分けされていないものがある","")</f>
        <v/>
      </c>
      <c r="N6" s="418"/>
      <c r="O6" s="418"/>
      <c r="P6" s="418"/>
      <c r="Q6" s="418"/>
    </row>
    <row r="7" spans="1:24" ht="21.75" customHeight="1" x14ac:dyDescent="0.2">
      <c r="A7" s="4"/>
      <c r="B7" s="4"/>
      <c r="C7" s="403">
        <f>SUMIFS($Q$10:$Q$351,$R$10:$R$351,"")</f>
        <v>0</v>
      </c>
      <c r="D7" s="404"/>
      <c r="E7" s="60">
        <f>SUMIFS($Q$10:$Q$351,$R$10:$R$351,"○")</f>
        <v>0</v>
      </c>
      <c r="F7" s="405">
        <f>SUM(C7,E7)</f>
        <v>0</v>
      </c>
      <c r="G7" s="406"/>
      <c r="H7" s="406"/>
      <c r="I7" s="406"/>
      <c r="J7" s="406"/>
      <c r="K7" s="407"/>
      <c r="L7" s="1"/>
      <c r="M7" s="418"/>
      <c r="N7" s="418"/>
      <c r="O7" s="418"/>
      <c r="P7" s="418"/>
      <c r="Q7" s="418"/>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334" t="s">
        <v>215</v>
      </c>
      <c r="B9" s="335"/>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9" t="s">
        <v>12</v>
      </c>
      <c r="R9" s="165" t="s">
        <v>43</v>
      </c>
    </row>
    <row r="10" spans="1:24" ht="18" customHeight="1" x14ac:dyDescent="0.2">
      <c r="A10" s="340">
        <v>1</v>
      </c>
      <c r="B10" s="341"/>
      <c r="C10" s="46"/>
      <c r="D10" s="47"/>
      <c r="E10" s="166"/>
      <c r="F10" s="145"/>
      <c r="G10" s="140"/>
      <c r="H10" s="145"/>
      <c r="I10" s="140"/>
      <c r="J10" s="48"/>
      <c r="K10" s="148"/>
      <c r="L10" s="143"/>
      <c r="M10" s="48"/>
      <c r="N10" s="148"/>
      <c r="O10" s="42"/>
      <c r="P10" s="149"/>
      <c r="Q10" s="120">
        <f t="shared" ref="Q10:Q106" si="0">IF(G10="",0,INT(SUM(PRODUCT(G10,I10,L10),O10)))</f>
        <v>0</v>
      </c>
      <c r="R10" s="122"/>
    </row>
    <row r="11" spans="1:24" ht="18" customHeight="1" x14ac:dyDescent="0.2">
      <c r="A11" s="332">
        <v>2</v>
      </c>
      <c r="B11" s="333"/>
      <c r="C11" s="8"/>
      <c r="D11" s="12"/>
      <c r="E11" s="167"/>
      <c r="F11" s="146"/>
      <c r="G11" s="141"/>
      <c r="H11" s="146"/>
      <c r="I11" s="141"/>
      <c r="J11" s="19"/>
      <c r="K11" s="147"/>
      <c r="L11" s="142"/>
      <c r="M11" s="19"/>
      <c r="N11" s="147"/>
      <c r="O11" s="40"/>
      <c r="P11" s="150"/>
      <c r="Q11" s="121">
        <f t="shared" si="0"/>
        <v>0</v>
      </c>
      <c r="R11" s="123"/>
    </row>
    <row r="12" spans="1:24" ht="18" customHeight="1" x14ac:dyDescent="0.2">
      <c r="A12" s="332">
        <v>3</v>
      </c>
      <c r="B12" s="333"/>
      <c r="C12" s="8"/>
      <c r="D12" s="12"/>
      <c r="E12" s="167"/>
      <c r="F12" s="146"/>
      <c r="G12" s="141"/>
      <c r="H12" s="146"/>
      <c r="I12" s="141"/>
      <c r="J12" s="19"/>
      <c r="K12" s="147"/>
      <c r="L12" s="142"/>
      <c r="M12" s="19"/>
      <c r="N12" s="147"/>
      <c r="O12" s="40"/>
      <c r="P12" s="150"/>
      <c r="Q12" s="121">
        <f t="shared" si="0"/>
        <v>0</v>
      </c>
      <c r="R12" s="123"/>
    </row>
    <row r="13" spans="1:24" ht="18" customHeight="1" x14ac:dyDescent="0.2">
      <c r="A13" s="332">
        <v>4</v>
      </c>
      <c r="B13" s="333"/>
      <c r="C13" s="8"/>
      <c r="D13" s="12"/>
      <c r="E13" s="167"/>
      <c r="F13" s="146"/>
      <c r="G13" s="141"/>
      <c r="H13" s="146"/>
      <c r="I13" s="141"/>
      <c r="J13" s="19"/>
      <c r="K13" s="147"/>
      <c r="L13" s="142"/>
      <c r="M13" s="19"/>
      <c r="N13" s="147"/>
      <c r="O13" s="40"/>
      <c r="P13" s="150"/>
      <c r="Q13" s="121">
        <f>IF(G13="",0,INT(SUM(PRODUCT(G13,I13,L13),O13)))</f>
        <v>0</v>
      </c>
      <c r="R13" s="123"/>
    </row>
    <row r="14" spans="1:24" ht="18" customHeight="1" x14ac:dyDescent="0.2">
      <c r="A14" s="332">
        <v>5</v>
      </c>
      <c r="B14" s="333"/>
      <c r="C14" s="8"/>
      <c r="D14" s="12"/>
      <c r="E14" s="167"/>
      <c r="F14" s="146"/>
      <c r="G14" s="141"/>
      <c r="H14" s="146"/>
      <c r="I14" s="141"/>
      <c r="J14" s="19"/>
      <c r="K14" s="147"/>
      <c r="L14" s="142"/>
      <c r="M14" s="19"/>
      <c r="N14" s="147"/>
      <c r="O14" s="40"/>
      <c r="P14" s="150"/>
      <c r="Q14" s="121">
        <f t="shared" si="0"/>
        <v>0</v>
      </c>
      <c r="R14" s="123"/>
    </row>
    <row r="15" spans="1:24" ht="18" customHeight="1" x14ac:dyDescent="0.2">
      <c r="A15" s="332">
        <v>6</v>
      </c>
      <c r="B15" s="333"/>
      <c r="C15" s="8"/>
      <c r="D15" s="12"/>
      <c r="E15" s="167"/>
      <c r="F15" s="146"/>
      <c r="G15" s="141"/>
      <c r="H15" s="146"/>
      <c r="I15" s="141"/>
      <c r="J15" s="19"/>
      <c r="K15" s="147"/>
      <c r="L15" s="142"/>
      <c r="M15" s="19"/>
      <c r="N15" s="147"/>
      <c r="O15" s="40"/>
      <c r="P15" s="150"/>
      <c r="Q15" s="121">
        <f t="shared" si="0"/>
        <v>0</v>
      </c>
      <c r="R15" s="123"/>
    </row>
    <row r="16" spans="1:24" ht="18" customHeight="1" x14ac:dyDescent="0.2">
      <c r="A16" s="332">
        <v>7</v>
      </c>
      <c r="B16" s="333"/>
      <c r="C16" s="8"/>
      <c r="D16" s="12"/>
      <c r="E16" s="167"/>
      <c r="F16" s="146"/>
      <c r="G16" s="141"/>
      <c r="H16" s="146"/>
      <c r="I16" s="141"/>
      <c r="J16" s="19"/>
      <c r="K16" s="147"/>
      <c r="L16" s="142"/>
      <c r="M16" s="19"/>
      <c r="N16" s="147"/>
      <c r="O16" s="40"/>
      <c r="P16" s="150"/>
      <c r="Q16" s="121">
        <f t="shared" si="0"/>
        <v>0</v>
      </c>
      <c r="R16" s="123"/>
    </row>
    <row r="17" spans="1:18" ht="18" customHeight="1" x14ac:dyDescent="0.2">
      <c r="A17" s="332">
        <v>8</v>
      </c>
      <c r="B17" s="333"/>
      <c r="C17" s="8"/>
      <c r="D17" s="12"/>
      <c r="E17" s="167"/>
      <c r="F17" s="146"/>
      <c r="G17" s="141"/>
      <c r="H17" s="146"/>
      <c r="I17" s="141"/>
      <c r="J17" s="19"/>
      <c r="K17" s="147"/>
      <c r="L17" s="142"/>
      <c r="M17" s="19"/>
      <c r="N17" s="147"/>
      <c r="O17" s="40"/>
      <c r="P17" s="150"/>
      <c r="Q17" s="121">
        <f t="shared" si="0"/>
        <v>0</v>
      </c>
      <c r="R17" s="123"/>
    </row>
    <row r="18" spans="1:18" ht="18" customHeight="1" x14ac:dyDescent="0.2">
      <c r="A18" s="332">
        <v>9</v>
      </c>
      <c r="B18" s="333"/>
      <c r="C18" s="8"/>
      <c r="D18" s="12"/>
      <c r="E18" s="167"/>
      <c r="F18" s="146"/>
      <c r="G18" s="141"/>
      <c r="H18" s="146"/>
      <c r="I18" s="141"/>
      <c r="J18" s="19"/>
      <c r="K18" s="147"/>
      <c r="L18" s="142"/>
      <c r="M18" s="19"/>
      <c r="N18" s="147"/>
      <c r="O18" s="40"/>
      <c r="P18" s="150"/>
      <c r="Q18" s="121">
        <f t="shared" si="0"/>
        <v>0</v>
      </c>
      <c r="R18" s="123"/>
    </row>
    <row r="19" spans="1:18" ht="18" customHeight="1" x14ac:dyDescent="0.2">
      <c r="A19" s="332">
        <v>10</v>
      </c>
      <c r="B19" s="333"/>
      <c r="C19" s="8"/>
      <c r="D19" s="12"/>
      <c r="E19" s="167"/>
      <c r="F19" s="146"/>
      <c r="G19" s="141"/>
      <c r="H19" s="146"/>
      <c r="I19" s="141"/>
      <c r="J19" s="19"/>
      <c r="K19" s="147"/>
      <c r="L19" s="142"/>
      <c r="M19" s="19"/>
      <c r="N19" s="147"/>
      <c r="O19" s="40"/>
      <c r="P19" s="150"/>
      <c r="Q19" s="121">
        <f t="shared" si="0"/>
        <v>0</v>
      </c>
      <c r="R19" s="123"/>
    </row>
    <row r="20" spans="1:18" ht="18" customHeight="1" x14ac:dyDescent="0.2">
      <c r="A20" s="332">
        <v>11</v>
      </c>
      <c r="B20" s="333"/>
      <c r="C20" s="8"/>
      <c r="D20" s="12"/>
      <c r="E20" s="167"/>
      <c r="F20" s="146"/>
      <c r="G20" s="141"/>
      <c r="H20" s="146"/>
      <c r="I20" s="141"/>
      <c r="J20" s="19"/>
      <c r="K20" s="147"/>
      <c r="L20" s="142"/>
      <c r="M20" s="19"/>
      <c r="N20" s="147"/>
      <c r="O20" s="40"/>
      <c r="P20" s="150"/>
      <c r="Q20" s="121">
        <f t="shared" si="0"/>
        <v>0</v>
      </c>
      <c r="R20" s="123"/>
    </row>
    <row r="21" spans="1:18" ht="18" customHeight="1" x14ac:dyDescent="0.2">
      <c r="A21" s="332">
        <v>12</v>
      </c>
      <c r="B21" s="333"/>
      <c r="C21" s="8"/>
      <c r="D21" s="12"/>
      <c r="E21" s="167"/>
      <c r="F21" s="146"/>
      <c r="G21" s="141"/>
      <c r="H21" s="147"/>
      <c r="I21" s="142"/>
      <c r="J21" s="19"/>
      <c r="K21" s="147"/>
      <c r="L21" s="142"/>
      <c r="M21" s="19"/>
      <c r="N21" s="147"/>
      <c r="O21" s="40"/>
      <c r="P21" s="150"/>
      <c r="Q21" s="121">
        <f t="shared" si="0"/>
        <v>0</v>
      </c>
      <c r="R21" s="123"/>
    </row>
    <row r="22" spans="1:18" ht="18" customHeight="1" x14ac:dyDescent="0.2">
      <c r="A22" s="332">
        <v>13</v>
      </c>
      <c r="B22" s="333"/>
      <c r="C22" s="8"/>
      <c r="D22" s="12"/>
      <c r="E22" s="167"/>
      <c r="F22" s="146"/>
      <c r="G22" s="141"/>
      <c r="H22" s="147"/>
      <c r="I22" s="142"/>
      <c r="J22" s="19"/>
      <c r="K22" s="147"/>
      <c r="L22" s="142"/>
      <c r="M22" s="19"/>
      <c r="N22" s="147"/>
      <c r="O22" s="40"/>
      <c r="P22" s="150"/>
      <c r="Q22" s="121">
        <f t="shared" si="0"/>
        <v>0</v>
      </c>
      <c r="R22" s="123"/>
    </row>
    <row r="23" spans="1:18" ht="18" customHeight="1" x14ac:dyDescent="0.2">
      <c r="A23" s="332">
        <v>14</v>
      </c>
      <c r="B23" s="333"/>
      <c r="C23" s="8"/>
      <c r="D23" s="12"/>
      <c r="E23" s="167"/>
      <c r="F23" s="146"/>
      <c r="G23" s="141"/>
      <c r="H23" s="147"/>
      <c r="I23" s="142"/>
      <c r="J23" s="19"/>
      <c r="K23" s="147"/>
      <c r="L23" s="142"/>
      <c r="M23" s="19"/>
      <c r="N23" s="147"/>
      <c r="O23" s="40"/>
      <c r="P23" s="150"/>
      <c r="Q23" s="121">
        <f t="shared" si="0"/>
        <v>0</v>
      </c>
      <c r="R23" s="123"/>
    </row>
    <row r="24" spans="1:18" ht="18" customHeight="1" x14ac:dyDescent="0.2">
      <c r="A24" s="332">
        <v>15</v>
      </c>
      <c r="B24" s="333"/>
      <c r="C24" s="8"/>
      <c r="D24" s="12"/>
      <c r="E24" s="167"/>
      <c r="F24" s="146"/>
      <c r="G24" s="141"/>
      <c r="H24" s="147"/>
      <c r="I24" s="142"/>
      <c r="J24" s="19"/>
      <c r="K24" s="147"/>
      <c r="L24" s="142"/>
      <c r="M24" s="19"/>
      <c r="N24" s="147"/>
      <c r="O24" s="40"/>
      <c r="P24" s="150"/>
      <c r="Q24" s="121">
        <f t="shared" si="0"/>
        <v>0</v>
      </c>
      <c r="R24" s="123"/>
    </row>
    <row r="25" spans="1:18" ht="18" customHeight="1" x14ac:dyDescent="0.2">
      <c r="A25" s="332">
        <v>16</v>
      </c>
      <c r="B25" s="333"/>
      <c r="C25" s="8"/>
      <c r="D25" s="12"/>
      <c r="E25" s="167"/>
      <c r="F25" s="146"/>
      <c r="G25" s="141"/>
      <c r="H25" s="147"/>
      <c r="I25" s="142"/>
      <c r="J25" s="19"/>
      <c r="K25" s="147"/>
      <c r="L25" s="142"/>
      <c r="M25" s="19"/>
      <c r="N25" s="147"/>
      <c r="O25" s="40"/>
      <c r="P25" s="150"/>
      <c r="Q25" s="121">
        <f t="shared" si="0"/>
        <v>0</v>
      </c>
      <c r="R25" s="123"/>
    </row>
    <row r="26" spans="1:18" ht="18" customHeight="1" x14ac:dyDescent="0.2">
      <c r="A26" s="332">
        <v>17</v>
      </c>
      <c r="B26" s="333"/>
      <c r="C26" s="8"/>
      <c r="D26" s="12"/>
      <c r="E26" s="167"/>
      <c r="F26" s="146"/>
      <c r="G26" s="141"/>
      <c r="H26" s="146"/>
      <c r="I26" s="141"/>
      <c r="J26" s="19"/>
      <c r="K26" s="146"/>
      <c r="L26" s="142"/>
      <c r="M26" s="35"/>
      <c r="N26" s="147"/>
      <c r="O26" s="40"/>
      <c r="P26" s="150"/>
      <c r="Q26" s="121">
        <f t="shared" si="0"/>
        <v>0</v>
      </c>
      <c r="R26" s="123"/>
    </row>
    <row r="27" spans="1:18" ht="18" customHeight="1" x14ac:dyDescent="0.2">
      <c r="A27" s="332">
        <v>18</v>
      </c>
      <c r="B27" s="333"/>
      <c r="C27" s="8"/>
      <c r="D27" s="12"/>
      <c r="E27" s="167"/>
      <c r="F27" s="146"/>
      <c r="G27" s="141"/>
      <c r="H27" s="146"/>
      <c r="I27" s="141"/>
      <c r="J27" s="19"/>
      <c r="K27" s="146"/>
      <c r="L27" s="142"/>
      <c r="M27" s="35"/>
      <c r="N27" s="147"/>
      <c r="O27" s="40"/>
      <c r="P27" s="150"/>
      <c r="Q27" s="121">
        <f t="shared" si="0"/>
        <v>0</v>
      </c>
      <c r="R27" s="123"/>
    </row>
    <row r="28" spans="1:18" ht="18" customHeight="1" x14ac:dyDescent="0.2">
      <c r="A28" s="332">
        <v>19</v>
      </c>
      <c r="B28" s="333"/>
      <c r="C28" s="8"/>
      <c r="D28" s="12"/>
      <c r="E28" s="167"/>
      <c r="F28" s="146"/>
      <c r="G28" s="141"/>
      <c r="H28" s="146"/>
      <c r="I28" s="141"/>
      <c r="J28" s="19"/>
      <c r="K28" s="146"/>
      <c r="L28" s="142"/>
      <c r="M28" s="35"/>
      <c r="N28" s="147"/>
      <c r="O28" s="40"/>
      <c r="P28" s="150"/>
      <c r="Q28" s="121">
        <f t="shared" si="0"/>
        <v>0</v>
      </c>
      <c r="R28" s="123"/>
    </row>
    <row r="29" spans="1:18" ht="18" customHeight="1" x14ac:dyDescent="0.2">
      <c r="A29" s="332">
        <v>20</v>
      </c>
      <c r="B29" s="333"/>
      <c r="C29" s="8"/>
      <c r="D29" s="12"/>
      <c r="E29" s="167"/>
      <c r="F29" s="146"/>
      <c r="G29" s="141"/>
      <c r="H29" s="146"/>
      <c r="I29" s="141"/>
      <c r="J29" s="19"/>
      <c r="K29" s="147"/>
      <c r="L29" s="142"/>
      <c r="M29" s="19"/>
      <c r="N29" s="147"/>
      <c r="O29" s="40"/>
      <c r="P29" s="150"/>
      <c r="Q29" s="121">
        <f t="shared" si="0"/>
        <v>0</v>
      </c>
      <c r="R29" s="123"/>
    </row>
    <row r="30" spans="1:18" ht="18" customHeight="1" x14ac:dyDescent="0.2">
      <c r="A30" s="332">
        <v>21</v>
      </c>
      <c r="B30" s="333"/>
      <c r="C30" s="8"/>
      <c r="D30" s="12"/>
      <c r="E30" s="167"/>
      <c r="F30" s="146"/>
      <c r="G30" s="141"/>
      <c r="H30" s="146"/>
      <c r="I30" s="141"/>
      <c r="J30" s="19"/>
      <c r="K30" s="147"/>
      <c r="L30" s="142"/>
      <c r="M30" s="19"/>
      <c r="N30" s="147"/>
      <c r="O30" s="40"/>
      <c r="P30" s="150"/>
      <c r="Q30" s="121">
        <f t="shared" si="0"/>
        <v>0</v>
      </c>
      <c r="R30" s="123"/>
    </row>
    <row r="31" spans="1:18" ht="18" customHeight="1" x14ac:dyDescent="0.2">
      <c r="A31" s="332">
        <v>22</v>
      </c>
      <c r="B31" s="333"/>
      <c r="C31" s="8"/>
      <c r="D31" s="12"/>
      <c r="E31" s="167"/>
      <c r="F31" s="146"/>
      <c r="G31" s="141"/>
      <c r="H31" s="146"/>
      <c r="I31" s="141"/>
      <c r="J31" s="19"/>
      <c r="K31" s="147"/>
      <c r="L31" s="142"/>
      <c r="M31" s="19"/>
      <c r="N31" s="147"/>
      <c r="O31" s="40"/>
      <c r="P31" s="150"/>
      <c r="Q31" s="121">
        <f t="shared" si="0"/>
        <v>0</v>
      </c>
      <c r="R31" s="123"/>
    </row>
    <row r="32" spans="1:18" ht="18" customHeight="1" x14ac:dyDescent="0.2">
      <c r="A32" s="332">
        <v>23</v>
      </c>
      <c r="B32" s="333"/>
      <c r="C32" s="8"/>
      <c r="D32" s="12"/>
      <c r="E32" s="167"/>
      <c r="F32" s="146"/>
      <c r="G32" s="141"/>
      <c r="H32" s="146"/>
      <c r="I32" s="141"/>
      <c r="J32" s="19"/>
      <c r="K32" s="147"/>
      <c r="L32" s="142"/>
      <c r="M32" s="19"/>
      <c r="N32" s="147"/>
      <c r="O32" s="40"/>
      <c r="P32" s="150"/>
      <c r="Q32" s="121">
        <f t="shared" si="0"/>
        <v>0</v>
      </c>
      <c r="R32" s="123"/>
    </row>
    <row r="33" spans="1:18" ht="18" customHeight="1" x14ac:dyDescent="0.2">
      <c r="A33" s="332">
        <v>24</v>
      </c>
      <c r="B33" s="333"/>
      <c r="C33" s="8"/>
      <c r="D33" s="12"/>
      <c r="E33" s="167"/>
      <c r="F33" s="146"/>
      <c r="G33" s="141"/>
      <c r="H33" s="146"/>
      <c r="I33" s="141"/>
      <c r="J33" s="19"/>
      <c r="K33" s="147"/>
      <c r="L33" s="142"/>
      <c r="M33" s="19"/>
      <c r="N33" s="147"/>
      <c r="O33" s="40"/>
      <c r="P33" s="150"/>
      <c r="Q33" s="121">
        <f t="shared" si="0"/>
        <v>0</v>
      </c>
      <c r="R33" s="123"/>
    </row>
    <row r="34" spans="1:18" ht="18" customHeight="1" x14ac:dyDescent="0.2">
      <c r="A34" s="332">
        <v>25</v>
      </c>
      <c r="B34" s="333"/>
      <c r="C34" s="8"/>
      <c r="D34" s="12"/>
      <c r="E34" s="167"/>
      <c r="F34" s="146"/>
      <c r="G34" s="141"/>
      <c r="H34" s="146"/>
      <c r="I34" s="141"/>
      <c r="J34" s="19"/>
      <c r="K34" s="147"/>
      <c r="L34" s="142"/>
      <c r="M34" s="19"/>
      <c r="N34" s="147"/>
      <c r="O34" s="40"/>
      <c r="P34" s="150"/>
      <c r="Q34" s="121">
        <f t="shared" si="0"/>
        <v>0</v>
      </c>
      <c r="R34" s="123"/>
    </row>
    <row r="35" spans="1:18" ht="18" customHeight="1" x14ac:dyDescent="0.2">
      <c r="A35" s="332">
        <v>26</v>
      </c>
      <c r="B35" s="333"/>
      <c r="C35" s="8"/>
      <c r="D35" s="12"/>
      <c r="E35" s="167"/>
      <c r="F35" s="146"/>
      <c r="G35" s="141"/>
      <c r="H35" s="146"/>
      <c r="I35" s="141"/>
      <c r="J35" s="19"/>
      <c r="K35" s="147"/>
      <c r="L35" s="142"/>
      <c r="M35" s="19"/>
      <c r="N35" s="147"/>
      <c r="O35" s="40"/>
      <c r="P35" s="150"/>
      <c r="Q35" s="121">
        <f t="shared" si="0"/>
        <v>0</v>
      </c>
      <c r="R35" s="123"/>
    </row>
    <row r="36" spans="1:18" ht="18" customHeight="1" x14ac:dyDescent="0.2">
      <c r="A36" s="332">
        <v>27</v>
      </c>
      <c r="B36" s="333"/>
      <c r="C36" s="8"/>
      <c r="D36" s="12"/>
      <c r="E36" s="167"/>
      <c r="F36" s="146"/>
      <c r="G36" s="141"/>
      <c r="H36" s="146"/>
      <c r="I36" s="141"/>
      <c r="J36" s="19"/>
      <c r="K36" s="147"/>
      <c r="L36" s="142"/>
      <c r="M36" s="19"/>
      <c r="N36" s="147"/>
      <c r="O36" s="40"/>
      <c r="P36" s="150"/>
      <c r="Q36" s="121">
        <f t="shared" si="0"/>
        <v>0</v>
      </c>
      <c r="R36" s="123"/>
    </row>
    <row r="37" spans="1:18" ht="18" customHeight="1" x14ac:dyDescent="0.2">
      <c r="A37" s="332">
        <v>28</v>
      </c>
      <c r="B37" s="333"/>
      <c r="C37" s="8"/>
      <c r="D37" s="12"/>
      <c r="E37" s="167"/>
      <c r="F37" s="146"/>
      <c r="G37" s="141"/>
      <c r="H37" s="146"/>
      <c r="I37" s="141"/>
      <c r="J37" s="19"/>
      <c r="K37" s="147"/>
      <c r="L37" s="142"/>
      <c r="M37" s="19"/>
      <c r="N37" s="147"/>
      <c r="O37" s="40"/>
      <c r="P37" s="150"/>
      <c r="Q37" s="121">
        <f t="shared" si="0"/>
        <v>0</v>
      </c>
      <c r="R37" s="123"/>
    </row>
    <row r="38" spans="1:18" ht="18" customHeight="1" x14ac:dyDescent="0.2">
      <c r="A38" s="332">
        <v>29</v>
      </c>
      <c r="B38" s="333"/>
      <c r="C38" s="8"/>
      <c r="D38" s="12"/>
      <c r="E38" s="167"/>
      <c r="F38" s="146"/>
      <c r="G38" s="141"/>
      <c r="H38" s="146"/>
      <c r="I38" s="141"/>
      <c r="J38" s="19"/>
      <c r="K38" s="147"/>
      <c r="L38" s="142"/>
      <c r="M38" s="19"/>
      <c r="N38" s="147"/>
      <c r="O38" s="40"/>
      <c r="P38" s="150"/>
      <c r="Q38" s="121">
        <f t="shared" si="0"/>
        <v>0</v>
      </c>
      <c r="R38" s="123"/>
    </row>
    <row r="39" spans="1:18" ht="18" customHeight="1" x14ac:dyDescent="0.2">
      <c r="A39" s="332">
        <v>30</v>
      </c>
      <c r="B39" s="333"/>
      <c r="C39" s="8"/>
      <c r="D39" s="12"/>
      <c r="E39" s="167"/>
      <c r="F39" s="146"/>
      <c r="G39" s="141"/>
      <c r="H39" s="146"/>
      <c r="I39" s="141"/>
      <c r="J39" s="19"/>
      <c r="K39" s="147"/>
      <c r="L39" s="142"/>
      <c r="M39" s="19"/>
      <c r="N39" s="147"/>
      <c r="O39" s="40"/>
      <c r="P39" s="150"/>
      <c r="Q39" s="121">
        <f t="shared" si="0"/>
        <v>0</v>
      </c>
      <c r="R39" s="123"/>
    </row>
    <row r="40" spans="1:18" ht="18" customHeight="1" x14ac:dyDescent="0.2">
      <c r="A40" s="332">
        <v>31</v>
      </c>
      <c r="B40" s="333"/>
      <c r="C40" s="8"/>
      <c r="D40" s="12"/>
      <c r="E40" s="167"/>
      <c r="F40" s="146"/>
      <c r="G40" s="141"/>
      <c r="H40" s="146"/>
      <c r="I40" s="141"/>
      <c r="J40" s="19"/>
      <c r="K40" s="147"/>
      <c r="L40" s="142"/>
      <c r="M40" s="19"/>
      <c r="N40" s="147"/>
      <c r="O40" s="40"/>
      <c r="P40" s="150"/>
      <c r="Q40" s="121">
        <f t="shared" si="0"/>
        <v>0</v>
      </c>
      <c r="R40" s="123"/>
    </row>
    <row r="41" spans="1:18" ht="18" customHeight="1" x14ac:dyDescent="0.2">
      <c r="A41" s="332">
        <v>32</v>
      </c>
      <c r="B41" s="333"/>
      <c r="C41" s="8"/>
      <c r="D41" s="12"/>
      <c r="E41" s="167"/>
      <c r="F41" s="146"/>
      <c r="G41" s="141"/>
      <c r="H41" s="146"/>
      <c r="I41" s="141"/>
      <c r="J41" s="19"/>
      <c r="K41" s="147"/>
      <c r="L41" s="142"/>
      <c r="M41" s="19"/>
      <c r="N41" s="147"/>
      <c r="O41" s="40"/>
      <c r="P41" s="150"/>
      <c r="Q41" s="121">
        <f t="shared" si="0"/>
        <v>0</v>
      </c>
      <c r="R41" s="123"/>
    </row>
    <row r="42" spans="1:18" ht="18" customHeight="1" x14ac:dyDescent="0.2">
      <c r="A42" s="332">
        <v>33</v>
      </c>
      <c r="B42" s="333"/>
      <c r="C42" s="8"/>
      <c r="D42" s="12"/>
      <c r="E42" s="167"/>
      <c r="F42" s="146"/>
      <c r="G42" s="141"/>
      <c r="H42" s="146"/>
      <c r="I42" s="141"/>
      <c r="J42" s="19"/>
      <c r="K42" s="147"/>
      <c r="L42" s="142"/>
      <c r="M42" s="19"/>
      <c r="N42" s="147"/>
      <c r="O42" s="40"/>
      <c r="P42" s="150"/>
      <c r="Q42" s="121">
        <f t="shared" si="0"/>
        <v>0</v>
      </c>
      <c r="R42" s="123"/>
    </row>
    <row r="43" spans="1:18" ht="18" customHeight="1" x14ac:dyDescent="0.2">
      <c r="A43" s="332">
        <v>34</v>
      </c>
      <c r="B43" s="333"/>
      <c r="C43" s="8"/>
      <c r="D43" s="12"/>
      <c r="E43" s="167"/>
      <c r="F43" s="146"/>
      <c r="G43" s="141"/>
      <c r="H43" s="146"/>
      <c r="I43" s="141"/>
      <c r="J43" s="19"/>
      <c r="K43" s="147"/>
      <c r="L43" s="142"/>
      <c r="M43" s="19"/>
      <c r="N43" s="147"/>
      <c r="O43" s="40"/>
      <c r="P43" s="150"/>
      <c r="Q43" s="121">
        <f t="shared" si="0"/>
        <v>0</v>
      </c>
      <c r="R43" s="123"/>
    </row>
    <row r="44" spans="1:18" ht="18" customHeight="1" x14ac:dyDescent="0.2">
      <c r="A44" s="332">
        <v>35</v>
      </c>
      <c r="B44" s="333"/>
      <c r="C44" s="8"/>
      <c r="D44" s="12"/>
      <c r="E44" s="167"/>
      <c r="F44" s="146"/>
      <c r="G44" s="141"/>
      <c r="H44" s="146"/>
      <c r="I44" s="141"/>
      <c r="J44" s="19"/>
      <c r="K44" s="147"/>
      <c r="L44" s="142"/>
      <c r="M44" s="19"/>
      <c r="N44" s="147"/>
      <c r="O44" s="40"/>
      <c r="P44" s="150"/>
      <c r="Q44" s="121">
        <f t="shared" si="0"/>
        <v>0</v>
      </c>
      <c r="R44" s="123"/>
    </row>
    <row r="45" spans="1:18" ht="18" customHeight="1" x14ac:dyDescent="0.2">
      <c r="A45" s="332">
        <v>36</v>
      </c>
      <c r="B45" s="333"/>
      <c r="C45" s="8"/>
      <c r="D45" s="12"/>
      <c r="E45" s="167"/>
      <c r="F45" s="146"/>
      <c r="G45" s="141"/>
      <c r="H45" s="147"/>
      <c r="I45" s="142"/>
      <c r="J45" s="19"/>
      <c r="K45" s="147"/>
      <c r="L45" s="142"/>
      <c r="M45" s="19"/>
      <c r="N45" s="147"/>
      <c r="O45" s="40"/>
      <c r="P45" s="150"/>
      <c r="Q45" s="121">
        <f t="shared" si="0"/>
        <v>0</v>
      </c>
      <c r="R45" s="123"/>
    </row>
    <row r="46" spans="1:18" ht="18" customHeight="1" x14ac:dyDescent="0.2">
      <c r="A46" s="332">
        <v>37</v>
      </c>
      <c r="B46" s="333"/>
      <c r="C46" s="8"/>
      <c r="D46" s="12"/>
      <c r="E46" s="167"/>
      <c r="F46" s="146"/>
      <c r="G46" s="141"/>
      <c r="H46" s="146"/>
      <c r="I46" s="141"/>
      <c r="J46" s="19"/>
      <c r="K46" s="147"/>
      <c r="L46" s="142"/>
      <c r="M46" s="19"/>
      <c r="N46" s="147"/>
      <c r="O46" s="40"/>
      <c r="P46" s="150"/>
      <c r="Q46" s="121">
        <f t="shared" si="0"/>
        <v>0</v>
      </c>
      <c r="R46" s="123"/>
    </row>
    <row r="47" spans="1:18" ht="18" customHeight="1" x14ac:dyDescent="0.2">
      <c r="A47" s="332">
        <v>38</v>
      </c>
      <c r="B47" s="333"/>
      <c r="C47" s="8"/>
      <c r="D47" s="12"/>
      <c r="E47" s="167"/>
      <c r="F47" s="146"/>
      <c r="G47" s="141"/>
      <c r="H47" s="146"/>
      <c r="I47" s="141"/>
      <c r="J47" s="19"/>
      <c r="K47" s="147"/>
      <c r="L47" s="142"/>
      <c r="M47" s="19"/>
      <c r="N47" s="147"/>
      <c r="O47" s="40"/>
      <c r="P47" s="150"/>
      <c r="Q47" s="121">
        <f t="shared" si="0"/>
        <v>0</v>
      </c>
      <c r="R47" s="123"/>
    </row>
    <row r="48" spans="1:18" ht="18" customHeight="1" x14ac:dyDescent="0.2">
      <c r="A48" s="332">
        <v>39</v>
      </c>
      <c r="B48" s="333"/>
      <c r="C48" s="8"/>
      <c r="D48" s="12"/>
      <c r="E48" s="167"/>
      <c r="F48" s="146"/>
      <c r="G48" s="142"/>
      <c r="H48" s="147"/>
      <c r="I48" s="142"/>
      <c r="J48" s="19"/>
      <c r="K48" s="147"/>
      <c r="L48" s="142"/>
      <c r="M48" s="19"/>
      <c r="N48" s="147"/>
      <c r="O48" s="40"/>
      <c r="P48" s="150"/>
      <c r="Q48" s="121">
        <f t="shared" si="0"/>
        <v>0</v>
      </c>
      <c r="R48" s="123"/>
    </row>
    <row r="49" spans="1:18" ht="18" customHeight="1" x14ac:dyDescent="0.2">
      <c r="A49" s="332">
        <v>40</v>
      </c>
      <c r="B49" s="333"/>
      <c r="C49" s="8"/>
      <c r="D49" s="12"/>
      <c r="E49" s="167"/>
      <c r="F49" s="146"/>
      <c r="G49" s="142"/>
      <c r="H49" s="147"/>
      <c r="I49" s="142"/>
      <c r="J49" s="19"/>
      <c r="K49" s="147"/>
      <c r="L49" s="142"/>
      <c r="M49" s="19"/>
      <c r="N49" s="147"/>
      <c r="O49" s="40"/>
      <c r="P49" s="150"/>
      <c r="Q49" s="121">
        <f t="shared" si="0"/>
        <v>0</v>
      </c>
      <c r="R49" s="123"/>
    </row>
    <row r="50" spans="1:18" ht="18" customHeight="1" x14ac:dyDescent="0.2">
      <c r="A50" s="332">
        <v>41</v>
      </c>
      <c r="B50" s="333"/>
      <c r="C50" s="8"/>
      <c r="D50" s="12"/>
      <c r="E50" s="167"/>
      <c r="F50" s="146"/>
      <c r="G50" s="142"/>
      <c r="H50" s="147"/>
      <c r="I50" s="142"/>
      <c r="J50" s="19"/>
      <c r="K50" s="147"/>
      <c r="L50" s="142"/>
      <c r="M50" s="19"/>
      <c r="N50" s="147"/>
      <c r="O50" s="40"/>
      <c r="P50" s="150"/>
      <c r="Q50" s="121">
        <f t="shared" si="0"/>
        <v>0</v>
      </c>
      <c r="R50" s="123"/>
    </row>
    <row r="51" spans="1:18" ht="18" customHeight="1" x14ac:dyDescent="0.2">
      <c r="A51" s="332">
        <v>42</v>
      </c>
      <c r="B51" s="333"/>
      <c r="C51" s="8"/>
      <c r="D51" s="8"/>
      <c r="E51" s="167"/>
      <c r="F51" s="146"/>
      <c r="G51" s="142"/>
      <c r="H51" s="147"/>
      <c r="I51" s="142"/>
      <c r="J51" s="19"/>
      <c r="K51" s="147"/>
      <c r="L51" s="142"/>
      <c r="M51" s="19"/>
      <c r="N51" s="147"/>
      <c r="O51" s="40"/>
      <c r="P51" s="150"/>
      <c r="Q51" s="121">
        <f t="shared" si="0"/>
        <v>0</v>
      </c>
      <c r="R51" s="123"/>
    </row>
    <row r="52" spans="1:18" ht="18" customHeight="1" x14ac:dyDescent="0.2">
      <c r="A52" s="332">
        <v>43</v>
      </c>
      <c r="B52" s="333"/>
      <c r="C52" s="8"/>
      <c r="D52" s="8"/>
      <c r="E52" s="167"/>
      <c r="F52" s="146"/>
      <c r="G52" s="142"/>
      <c r="H52" s="147"/>
      <c r="I52" s="142"/>
      <c r="J52" s="19"/>
      <c r="K52" s="147"/>
      <c r="L52" s="142"/>
      <c r="M52" s="19"/>
      <c r="N52" s="147"/>
      <c r="O52" s="40"/>
      <c r="P52" s="150"/>
      <c r="Q52" s="121">
        <f t="shared" si="0"/>
        <v>0</v>
      </c>
      <c r="R52" s="123"/>
    </row>
    <row r="53" spans="1:18" ht="18" customHeight="1" x14ac:dyDescent="0.2">
      <c r="A53" s="332">
        <v>44</v>
      </c>
      <c r="B53" s="333"/>
      <c r="C53" s="8"/>
      <c r="D53" s="8"/>
      <c r="E53" s="167"/>
      <c r="F53" s="146"/>
      <c r="G53" s="142"/>
      <c r="H53" s="147"/>
      <c r="I53" s="142"/>
      <c r="J53" s="19"/>
      <c r="K53" s="147"/>
      <c r="L53" s="142"/>
      <c r="M53" s="19"/>
      <c r="N53" s="147"/>
      <c r="O53" s="40"/>
      <c r="P53" s="150"/>
      <c r="Q53" s="121">
        <f t="shared" si="0"/>
        <v>0</v>
      </c>
      <c r="R53" s="123"/>
    </row>
    <row r="54" spans="1:18" ht="18" customHeight="1" x14ac:dyDescent="0.2">
      <c r="A54" s="332">
        <v>45</v>
      </c>
      <c r="B54" s="333"/>
      <c r="C54" s="8"/>
      <c r="D54" s="8"/>
      <c r="E54" s="167"/>
      <c r="F54" s="146"/>
      <c r="G54" s="142"/>
      <c r="H54" s="147"/>
      <c r="I54" s="142"/>
      <c r="J54" s="19"/>
      <c r="K54" s="147"/>
      <c r="L54" s="142"/>
      <c r="M54" s="19"/>
      <c r="N54" s="147"/>
      <c r="O54" s="40"/>
      <c r="P54" s="150"/>
      <c r="Q54" s="121">
        <f t="shared" si="0"/>
        <v>0</v>
      </c>
      <c r="R54" s="123"/>
    </row>
    <row r="55" spans="1:18" ht="18" customHeight="1" x14ac:dyDescent="0.2">
      <c r="A55" s="332">
        <v>46</v>
      </c>
      <c r="B55" s="333"/>
      <c r="C55" s="8"/>
      <c r="D55" s="8"/>
      <c r="E55" s="167"/>
      <c r="F55" s="146"/>
      <c r="G55" s="142"/>
      <c r="H55" s="147"/>
      <c r="I55" s="142"/>
      <c r="J55" s="19"/>
      <c r="K55" s="147"/>
      <c r="L55" s="142"/>
      <c r="M55" s="19"/>
      <c r="N55" s="147"/>
      <c r="O55" s="40"/>
      <c r="P55" s="150"/>
      <c r="Q55" s="121">
        <f t="shared" si="0"/>
        <v>0</v>
      </c>
      <c r="R55" s="123"/>
    </row>
    <row r="56" spans="1:18" ht="18" customHeight="1" x14ac:dyDescent="0.2">
      <c r="A56" s="332">
        <v>47</v>
      </c>
      <c r="B56" s="333"/>
      <c r="C56" s="8"/>
      <c r="D56" s="8"/>
      <c r="E56" s="167"/>
      <c r="F56" s="146"/>
      <c r="G56" s="142"/>
      <c r="H56" s="147"/>
      <c r="I56" s="142"/>
      <c r="J56" s="19"/>
      <c r="K56" s="147"/>
      <c r="L56" s="142"/>
      <c r="M56" s="19"/>
      <c r="N56" s="147"/>
      <c r="O56" s="40"/>
      <c r="P56" s="150"/>
      <c r="Q56" s="121">
        <f t="shared" si="0"/>
        <v>0</v>
      </c>
      <c r="R56" s="123"/>
    </row>
    <row r="57" spans="1:18" ht="18" customHeight="1" x14ac:dyDescent="0.2">
      <c r="A57" s="332">
        <v>48</v>
      </c>
      <c r="B57" s="333"/>
      <c r="C57" s="8"/>
      <c r="D57" s="8"/>
      <c r="E57" s="167"/>
      <c r="F57" s="146"/>
      <c r="G57" s="142"/>
      <c r="H57" s="147"/>
      <c r="I57" s="142"/>
      <c r="J57" s="19"/>
      <c r="K57" s="147"/>
      <c r="L57" s="142"/>
      <c r="M57" s="19"/>
      <c r="N57" s="147"/>
      <c r="O57" s="40"/>
      <c r="P57" s="150"/>
      <c r="Q57" s="121">
        <f t="shared" si="0"/>
        <v>0</v>
      </c>
      <c r="R57" s="123"/>
    </row>
    <row r="58" spans="1:18" ht="18" customHeight="1" x14ac:dyDescent="0.2">
      <c r="A58" s="332">
        <v>49</v>
      </c>
      <c r="B58" s="333"/>
      <c r="C58" s="8"/>
      <c r="D58" s="8"/>
      <c r="E58" s="167"/>
      <c r="F58" s="146"/>
      <c r="G58" s="142"/>
      <c r="H58" s="147"/>
      <c r="I58" s="142"/>
      <c r="J58" s="19"/>
      <c r="K58" s="147"/>
      <c r="L58" s="142"/>
      <c r="M58" s="19"/>
      <c r="N58" s="147"/>
      <c r="O58" s="40"/>
      <c r="P58" s="150"/>
      <c r="Q58" s="121">
        <f t="shared" si="0"/>
        <v>0</v>
      </c>
      <c r="R58" s="123"/>
    </row>
    <row r="59" spans="1:18" ht="18" customHeight="1" x14ac:dyDescent="0.2">
      <c r="A59" s="332">
        <v>50</v>
      </c>
      <c r="B59" s="333"/>
      <c r="C59" s="8"/>
      <c r="D59" s="8"/>
      <c r="E59" s="167"/>
      <c r="F59" s="146"/>
      <c r="G59" s="142"/>
      <c r="H59" s="147"/>
      <c r="I59" s="142"/>
      <c r="J59" s="19"/>
      <c r="K59" s="147"/>
      <c r="L59" s="142"/>
      <c r="M59" s="19"/>
      <c r="N59" s="147"/>
      <c r="O59" s="40"/>
      <c r="P59" s="150"/>
      <c r="Q59" s="121">
        <f t="shared" si="0"/>
        <v>0</v>
      </c>
      <c r="R59" s="123"/>
    </row>
    <row r="60" spans="1:18" ht="18" customHeight="1" x14ac:dyDescent="0.2">
      <c r="A60" s="332">
        <v>51</v>
      </c>
      <c r="B60" s="333"/>
      <c r="C60" s="8"/>
      <c r="D60" s="8"/>
      <c r="E60" s="167"/>
      <c r="F60" s="146"/>
      <c r="G60" s="142"/>
      <c r="H60" s="147"/>
      <c r="I60" s="142"/>
      <c r="J60" s="19"/>
      <c r="K60" s="147"/>
      <c r="L60" s="142"/>
      <c r="M60" s="19"/>
      <c r="N60" s="147"/>
      <c r="O60" s="40"/>
      <c r="P60" s="150"/>
      <c r="Q60" s="121">
        <f t="shared" si="0"/>
        <v>0</v>
      </c>
      <c r="R60" s="123"/>
    </row>
    <row r="61" spans="1:18" ht="18" customHeight="1" x14ac:dyDescent="0.2">
      <c r="A61" s="332">
        <v>52</v>
      </c>
      <c r="B61" s="333"/>
      <c r="C61" s="8"/>
      <c r="D61" s="8"/>
      <c r="E61" s="167"/>
      <c r="F61" s="146"/>
      <c r="G61" s="142"/>
      <c r="H61" s="147"/>
      <c r="I61" s="142"/>
      <c r="J61" s="19"/>
      <c r="K61" s="147"/>
      <c r="L61" s="142"/>
      <c r="M61" s="19"/>
      <c r="N61" s="147"/>
      <c r="O61" s="40"/>
      <c r="P61" s="150"/>
      <c r="Q61" s="121">
        <f t="shared" si="0"/>
        <v>0</v>
      </c>
      <c r="R61" s="123"/>
    </row>
    <row r="62" spans="1:18" ht="18" customHeight="1" x14ac:dyDescent="0.2">
      <c r="A62" s="332">
        <v>53</v>
      </c>
      <c r="B62" s="333"/>
      <c r="C62" s="8"/>
      <c r="D62" s="8"/>
      <c r="E62" s="167"/>
      <c r="F62" s="146"/>
      <c r="G62" s="142"/>
      <c r="H62" s="147"/>
      <c r="I62" s="142"/>
      <c r="J62" s="19"/>
      <c r="K62" s="147"/>
      <c r="L62" s="142"/>
      <c r="M62" s="19"/>
      <c r="N62" s="147"/>
      <c r="O62" s="40"/>
      <c r="P62" s="150"/>
      <c r="Q62" s="121">
        <f t="shared" si="0"/>
        <v>0</v>
      </c>
      <c r="R62" s="123"/>
    </row>
    <row r="63" spans="1:18" ht="18" customHeight="1" x14ac:dyDescent="0.2">
      <c r="A63" s="332">
        <v>54</v>
      </c>
      <c r="B63" s="333"/>
      <c r="C63" s="8"/>
      <c r="D63" s="8"/>
      <c r="E63" s="167"/>
      <c r="F63" s="146"/>
      <c r="G63" s="142"/>
      <c r="H63" s="147"/>
      <c r="I63" s="142"/>
      <c r="J63" s="19"/>
      <c r="K63" s="147"/>
      <c r="L63" s="142"/>
      <c r="M63" s="19"/>
      <c r="N63" s="147"/>
      <c r="O63" s="40"/>
      <c r="P63" s="150"/>
      <c r="Q63" s="121">
        <f t="shared" si="0"/>
        <v>0</v>
      </c>
      <c r="R63" s="123"/>
    </row>
    <row r="64" spans="1:18" ht="18" customHeight="1" x14ac:dyDescent="0.2">
      <c r="A64" s="332">
        <v>55</v>
      </c>
      <c r="B64" s="333"/>
      <c r="C64" s="8"/>
      <c r="D64" s="8"/>
      <c r="E64" s="167"/>
      <c r="F64" s="146"/>
      <c r="G64" s="142"/>
      <c r="H64" s="147"/>
      <c r="I64" s="142"/>
      <c r="J64" s="19"/>
      <c r="K64" s="147"/>
      <c r="L64" s="142"/>
      <c r="M64" s="19"/>
      <c r="N64" s="147"/>
      <c r="O64" s="40"/>
      <c r="P64" s="150"/>
      <c r="Q64" s="121">
        <f t="shared" si="0"/>
        <v>0</v>
      </c>
      <c r="R64" s="123"/>
    </row>
    <row r="65" spans="1:18" ht="18" customHeight="1" x14ac:dyDescent="0.2">
      <c r="A65" s="332">
        <v>56</v>
      </c>
      <c r="B65" s="333"/>
      <c r="C65" s="8"/>
      <c r="D65" s="8"/>
      <c r="E65" s="167"/>
      <c r="F65" s="146"/>
      <c r="G65" s="142"/>
      <c r="H65" s="147"/>
      <c r="I65" s="142"/>
      <c r="J65" s="19"/>
      <c r="K65" s="147"/>
      <c r="L65" s="142"/>
      <c r="M65" s="19"/>
      <c r="N65" s="147"/>
      <c r="O65" s="40"/>
      <c r="P65" s="150"/>
      <c r="Q65" s="121">
        <f t="shared" si="0"/>
        <v>0</v>
      </c>
      <c r="R65" s="123"/>
    </row>
    <row r="66" spans="1:18" ht="18" customHeight="1" x14ac:dyDescent="0.2">
      <c r="A66" s="332">
        <v>57</v>
      </c>
      <c r="B66" s="333"/>
      <c r="C66" s="8"/>
      <c r="D66" s="8"/>
      <c r="E66" s="167"/>
      <c r="F66" s="146"/>
      <c r="G66" s="142"/>
      <c r="H66" s="147"/>
      <c r="I66" s="142"/>
      <c r="J66" s="19"/>
      <c r="K66" s="147"/>
      <c r="L66" s="142"/>
      <c r="M66" s="19"/>
      <c r="N66" s="147"/>
      <c r="O66" s="40"/>
      <c r="P66" s="150"/>
      <c r="Q66" s="121">
        <f t="shared" si="0"/>
        <v>0</v>
      </c>
      <c r="R66" s="123"/>
    </row>
    <row r="67" spans="1:18" ht="18" hidden="1" customHeight="1" x14ac:dyDescent="0.2">
      <c r="A67" s="332">
        <v>58</v>
      </c>
      <c r="B67" s="333"/>
      <c r="C67" s="8"/>
      <c r="D67" s="8"/>
      <c r="E67" s="167"/>
      <c r="F67" s="146"/>
      <c r="G67" s="142"/>
      <c r="H67" s="147"/>
      <c r="I67" s="142"/>
      <c r="J67" s="19"/>
      <c r="K67" s="147"/>
      <c r="L67" s="142"/>
      <c r="M67" s="19"/>
      <c r="N67" s="147"/>
      <c r="O67" s="40"/>
      <c r="P67" s="150"/>
      <c r="Q67" s="121">
        <f t="shared" si="0"/>
        <v>0</v>
      </c>
      <c r="R67" s="123"/>
    </row>
    <row r="68" spans="1:18" ht="18" hidden="1" customHeight="1" x14ac:dyDescent="0.2">
      <c r="A68" s="332">
        <v>59</v>
      </c>
      <c r="B68" s="333"/>
      <c r="C68" s="8"/>
      <c r="D68" s="8"/>
      <c r="E68" s="167"/>
      <c r="F68" s="146"/>
      <c r="G68" s="142"/>
      <c r="H68" s="147"/>
      <c r="I68" s="142"/>
      <c r="J68" s="19"/>
      <c r="K68" s="147"/>
      <c r="L68" s="142"/>
      <c r="M68" s="19"/>
      <c r="N68" s="147"/>
      <c r="O68" s="40"/>
      <c r="P68" s="150"/>
      <c r="Q68" s="121">
        <f t="shared" si="0"/>
        <v>0</v>
      </c>
      <c r="R68" s="123"/>
    </row>
    <row r="69" spans="1:18" ht="18" hidden="1" customHeight="1" x14ac:dyDescent="0.2">
      <c r="A69" s="332">
        <v>60</v>
      </c>
      <c r="B69" s="333"/>
      <c r="C69" s="8"/>
      <c r="D69" s="8"/>
      <c r="E69" s="167"/>
      <c r="F69" s="146"/>
      <c r="G69" s="142"/>
      <c r="H69" s="147"/>
      <c r="I69" s="142"/>
      <c r="J69" s="19"/>
      <c r="K69" s="147"/>
      <c r="L69" s="142"/>
      <c r="M69" s="19"/>
      <c r="N69" s="147"/>
      <c r="O69" s="40"/>
      <c r="P69" s="150"/>
      <c r="Q69" s="121">
        <f t="shared" si="0"/>
        <v>0</v>
      </c>
      <c r="R69" s="123"/>
    </row>
    <row r="70" spans="1:18" ht="18" hidden="1" customHeight="1" x14ac:dyDescent="0.2">
      <c r="A70" s="332">
        <v>61</v>
      </c>
      <c r="B70" s="333"/>
      <c r="C70" s="8"/>
      <c r="D70" s="8"/>
      <c r="E70" s="167"/>
      <c r="F70" s="146"/>
      <c r="G70" s="142"/>
      <c r="H70" s="147"/>
      <c r="I70" s="142"/>
      <c r="J70" s="19"/>
      <c r="K70" s="147"/>
      <c r="L70" s="142"/>
      <c r="M70" s="19"/>
      <c r="N70" s="147"/>
      <c r="O70" s="40"/>
      <c r="P70" s="150"/>
      <c r="Q70" s="121">
        <f t="shared" si="0"/>
        <v>0</v>
      </c>
      <c r="R70" s="123"/>
    </row>
    <row r="71" spans="1:18" ht="18" hidden="1" customHeight="1" x14ac:dyDescent="0.2">
      <c r="A71" s="332">
        <v>62</v>
      </c>
      <c r="B71" s="333"/>
      <c r="C71" s="8"/>
      <c r="D71" s="8"/>
      <c r="E71" s="167"/>
      <c r="F71" s="146"/>
      <c r="G71" s="142"/>
      <c r="H71" s="147"/>
      <c r="I71" s="142"/>
      <c r="J71" s="19"/>
      <c r="K71" s="147"/>
      <c r="L71" s="142"/>
      <c r="M71" s="19"/>
      <c r="N71" s="147"/>
      <c r="O71" s="40"/>
      <c r="P71" s="150"/>
      <c r="Q71" s="121">
        <f t="shared" si="0"/>
        <v>0</v>
      </c>
      <c r="R71" s="123"/>
    </row>
    <row r="72" spans="1:18" ht="18" hidden="1" customHeight="1" x14ac:dyDescent="0.2">
      <c r="A72" s="332">
        <v>63</v>
      </c>
      <c r="B72" s="333"/>
      <c r="C72" s="8"/>
      <c r="D72" s="8"/>
      <c r="E72" s="167"/>
      <c r="F72" s="146"/>
      <c r="G72" s="142"/>
      <c r="H72" s="147"/>
      <c r="I72" s="142"/>
      <c r="J72" s="19"/>
      <c r="K72" s="147"/>
      <c r="L72" s="142"/>
      <c r="M72" s="19"/>
      <c r="N72" s="147"/>
      <c r="O72" s="40"/>
      <c r="P72" s="150"/>
      <c r="Q72" s="121">
        <f t="shared" si="0"/>
        <v>0</v>
      </c>
      <c r="R72" s="123"/>
    </row>
    <row r="73" spans="1:18" ht="18" hidden="1" customHeight="1" x14ac:dyDescent="0.2">
      <c r="A73" s="332">
        <v>64</v>
      </c>
      <c r="B73" s="333"/>
      <c r="C73" s="8"/>
      <c r="D73" s="8"/>
      <c r="E73" s="167"/>
      <c r="F73" s="146"/>
      <c r="G73" s="142"/>
      <c r="H73" s="147"/>
      <c r="I73" s="142"/>
      <c r="J73" s="19"/>
      <c r="K73" s="147"/>
      <c r="L73" s="142"/>
      <c r="M73" s="19"/>
      <c r="N73" s="147"/>
      <c r="O73" s="40"/>
      <c r="P73" s="150"/>
      <c r="Q73" s="121">
        <f t="shared" si="0"/>
        <v>0</v>
      </c>
      <c r="R73" s="123"/>
    </row>
    <row r="74" spans="1:18" ht="18" hidden="1" customHeight="1" x14ac:dyDescent="0.2">
      <c r="A74" s="332">
        <v>65</v>
      </c>
      <c r="B74" s="333"/>
      <c r="C74" s="8"/>
      <c r="D74" s="8"/>
      <c r="E74" s="167"/>
      <c r="F74" s="146"/>
      <c r="G74" s="142"/>
      <c r="H74" s="147"/>
      <c r="I74" s="142"/>
      <c r="J74" s="19"/>
      <c r="K74" s="147"/>
      <c r="L74" s="142"/>
      <c r="M74" s="19"/>
      <c r="N74" s="147"/>
      <c r="O74" s="40"/>
      <c r="P74" s="150"/>
      <c r="Q74" s="121">
        <f t="shared" si="0"/>
        <v>0</v>
      </c>
      <c r="R74" s="123"/>
    </row>
    <row r="75" spans="1:18" ht="18" hidden="1" customHeight="1" x14ac:dyDescent="0.2">
      <c r="A75" s="332">
        <v>66</v>
      </c>
      <c r="B75" s="333"/>
      <c r="C75" s="8"/>
      <c r="D75" s="8"/>
      <c r="E75" s="167"/>
      <c r="F75" s="146"/>
      <c r="G75" s="142"/>
      <c r="H75" s="147"/>
      <c r="I75" s="142"/>
      <c r="J75" s="19"/>
      <c r="K75" s="147"/>
      <c r="L75" s="142"/>
      <c r="M75" s="19"/>
      <c r="N75" s="147"/>
      <c r="O75" s="40"/>
      <c r="P75" s="150"/>
      <c r="Q75" s="121">
        <f t="shared" si="0"/>
        <v>0</v>
      </c>
      <c r="R75" s="123"/>
    </row>
    <row r="76" spans="1:18" ht="18" hidden="1" customHeight="1" x14ac:dyDescent="0.2">
      <c r="A76" s="332">
        <v>67</v>
      </c>
      <c r="B76" s="333"/>
      <c r="C76" s="8"/>
      <c r="D76" s="8"/>
      <c r="E76" s="167"/>
      <c r="F76" s="146"/>
      <c r="G76" s="142"/>
      <c r="H76" s="147"/>
      <c r="I76" s="142"/>
      <c r="J76" s="19"/>
      <c r="K76" s="147"/>
      <c r="L76" s="142"/>
      <c r="M76" s="19"/>
      <c r="N76" s="147"/>
      <c r="O76" s="40"/>
      <c r="P76" s="150"/>
      <c r="Q76" s="121">
        <f t="shared" si="0"/>
        <v>0</v>
      </c>
      <c r="R76" s="123"/>
    </row>
    <row r="77" spans="1:18" ht="18" hidden="1" customHeight="1" x14ac:dyDescent="0.2">
      <c r="A77" s="332">
        <v>68</v>
      </c>
      <c r="B77" s="333"/>
      <c r="C77" s="8"/>
      <c r="D77" s="8"/>
      <c r="E77" s="167"/>
      <c r="F77" s="146"/>
      <c r="G77" s="142"/>
      <c r="H77" s="147"/>
      <c r="I77" s="142"/>
      <c r="J77" s="19"/>
      <c r="K77" s="147"/>
      <c r="L77" s="142"/>
      <c r="M77" s="19"/>
      <c r="N77" s="147"/>
      <c r="O77" s="40"/>
      <c r="P77" s="150"/>
      <c r="Q77" s="121">
        <f t="shared" si="0"/>
        <v>0</v>
      </c>
      <c r="R77" s="123"/>
    </row>
    <row r="78" spans="1:18" ht="18" hidden="1" customHeight="1" x14ac:dyDescent="0.2">
      <c r="A78" s="332">
        <v>69</v>
      </c>
      <c r="B78" s="333"/>
      <c r="C78" s="8"/>
      <c r="D78" s="8"/>
      <c r="E78" s="167"/>
      <c r="F78" s="146"/>
      <c r="G78" s="142"/>
      <c r="H78" s="147"/>
      <c r="I78" s="142"/>
      <c r="J78" s="19"/>
      <c r="K78" s="147"/>
      <c r="L78" s="142"/>
      <c r="M78" s="19"/>
      <c r="N78" s="147"/>
      <c r="O78" s="40"/>
      <c r="P78" s="150"/>
      <c r="Q78" s="121">
        <f t="shared" si="0"/>
        <v>0</v>
      </c>
      <c r="R78" s="123"/>
    </row>
    <row r="79" spans="1:18" ht="18" hidden="1" customHeight="1" x14ac:dyDescent="0.2">
      <c r="A79" s="332">
        <v>70</v>
      </c>
      <c r="B79" s="333"/>
      <c r="C79" s="8"/>
      <c r="D79" s="8"/>
      <c r="E79" s="167"/>
      <c r="F79" s="146"/>
      <c r="G79" s="142"/>
      <c r="H79" s="147"/>
      <c r="I79" s="142"/>
      <c r="J79" s="19"/>
      <c r="K79" s="147"/>
      <c r="L79" s="142"/>
      <c r="M79" s="19"/>
      <c r="N79" s="147"/>
      <c r="O79" s="40"/>
      <c r="P79" s="150"/>
      <c r="Q79" s="121">
        <f t="shared" si="0"/>
        <v>0</v>
      </c>
      <c r="R79" s="123"/>
    </row>
    <row r="80" spans="1:18" ht="18" hidden="1" customHeight="1" x14ac:dyDescent="0.2">
      <c r="A80" s="332">
        <v>71</v>
      </c>
      <c r="B80" s="333"/>
      <c r="C80" s="8"/>
      <c r="D80" s="8"/>
      <c r="E80" s="167"/>
      <c r="F80" s="146"/>
      <c r="G80" s="142"/>
      <c r="H80" s="147"/>
      <c r="I80" s="142"/>
      <c r="J80" s="19"/>
      <c r="K80" s="147"/>
      <c r="L80" s="142"/>
      <c r="M80" s="19"/>
      <c r="N80" s="147"/>
      <c r="O80" s="40"/>
      <c r="P80" s="150"/>
      <c r="Q80" s="121">
        <f t="shared" si="0"/>
        <v>0</v>
      </c>
      <c r="R80" s="123"/>
    </row>
    <row r="81" spans="1:18" ht="18" hidden="1" customHeight="1" x14ac:dyDescent="0.2">
      <c r="A81" s="332">
        <v>72</v>
      </c>
      <c r="B81" s="333"/>
      <c r="C81" s="8"/>
      <c r="D81" s="8"/>
      <c r="E81" s="167"/>
      <c r="F81" s="146"/>
      <c r="G81" s="142"/>
      <c r="H81" s="147"/>
      <c r="I81" s="142"/>
      <c r="J81" s="19"/>
      <c r="K81" s="147"/>
      <c r="L81" s="142"/>
      <c r="M81" s="19"/>
      <c r="N81" s="147"/>
      <c r="O81" s="40"/>
      <c r="P81" s="150"/>
      <c r="Q81" s="121">
        <f t="shared" si="0"/>
        <v>0</v>
      </c>
      <c r="R81" s="123"/>
    </row>
    <row r="82" spans="1:18" ht="18" hidden="1" customHeight="1" x14ac:dyDescent="0.2">
      <c r="A82" s="332">
        <v>73</v>
      </c>
      <c r="B82" s="333"/>
      <c r="C82" s="8"/>
      <c r="D82" s="8"/>
      <c r="E82" s="167"/>
      <c r="F82" s="146"/>
      <c r="G82" s="142"/>
      <c r="H82" s="147"/>
      <c r="I82" s="142"/>
      <c r="J82" s="19"/>
      <c r="K82" s="147"/>
      <c r="L82" s="142"/>
      <c r="M82" s="19"/>
      <c r="N82" s="147"/>
      <c r="O82" s="40"/>
      <c r="P82" s="150"/>
      <c r="Q82" s="121">
        <f t="shared" si="0"/>
        <v>0</v>
      </c>
      <c r="R82" s="123"/>
    </row>
    <row r="83" spans="1:18" ht="18" hidden="1" customHeight="1" x14ac:dyDescent="0.2">
      <c r="A83" s="332">
        <v>74</v>
      </c>
      <c r="B83" s="333"/>
      <c r="C83" s="8"/>
      <c r="D83" s="8"/>
      <c r="E83" s="167"/>
      <c r="F83" s="146"/>
      <c r="G83" s="142"/>
      <c r="H83" s="147"/>
      <c r="I83" s="142"/>
      <c r="J83" s="19"/>
      <c r="K83" s="147"/>
      <c r="L83" s="142"/>
      <c r="M83" s="19"/>
      <c r="N83" s="147"/>
      <c r="O83" s="40"/>
      <c r="P83" s="150"/>
      <c r="Q83" s="121">
        <f t="shared" si="0"/>
        <v>0</v>
      </c>
      <c r="R83" s="123"/>
    </row>
    <row r="84" spans="1:18" ht="18" hidden="1" customHeight="1" x14ac:dyDescent="0.2">
      <c r="A84" s="332">
        <v>75</v>
      </c>
      <c r="B84" s="333"/>
      <c r="C84" s="8"/>
      <c r="D84" s="8"/>
      <c r="E84" s="167"/>
      <c r="F84" s="146"/>
      <c r="G84" s="142"/>
      <c r="H84" s="147"/>
      <c r="I84" s="142"/>
      <c r="J84" s="19"/>
      <c r="K84" s="147"/>
      <c r="L84" s="142"/>
      <c r="M84" s="19"/>
      <c r="N84" s="147"/>
      <c r="O84" s="40"/>
      <c r="P84" s="150"/>
      <c r="Q84" s="121">
        <f t="shared" si="0"/>
        <v>0</v>
      </c>
      <c r="R84" s="123"/>
    </row>
    <row r="85" spans="1:18" ht="18" hidden="1" customHeight="1" x14ac:dyDescent="0.2">
      <c r="A85" s="332">
        <v>76</v>
      </c>
      <c r="B85" s="333"/>
      <c r="C85" s="8"/>
      <c r="D85" s="8"/>
      <c r="E85" s="167"/>
      <c r="F85" s="146"/>
      <c r="G85" s="142"/>
      <c r="H85" s="147"/>
      <c r="I85" s="142"/>
      <c r="J85" s="19"/>
      <c r="K85" s="147"/>
      <c r="L85" s="142"/>
      <c r="M85" s="19"/>
      <c r="N85" s="147"/>
      <c r="O85" s="40"/>
      <c r="P85" s="150"/>
      <c r="Q85" s="121">
        <f t="shared" si="0"/>
        <v>0</v>
      </c>
      <c r="R85" s="123"/>
    </row>
    <row r="86" spans="1:18" ht="18" hidden="1" customHeight="1" x14ac:dyDescent="0.2">
      <c r="A86" s="332">
        <v>77</v>
      </c>
      <c r="B86" s="333"/>
      <c r="C86" s="8"/>
      <c r="D86" s="8"/>
      <c r="E86" s="167"/>
      <c r="F86" s="146"/>
      <c r="G86" s="142"/>
      <c r="H86" s="147"/>
      <c r="I86" s="142"/>
      <c r="J86" s="19"/>
      <c r="K86" s="147"/>
      <c r="L86" s="142"/>
      <c r="M86" s="19"/>
      <c r="N86" s="147"/>
      <c r="O86" s="40"/>
      <c r="P86" s="150"/>
      <c r="Q86" s="121">
        <f t="shared" si="0"/>
        <v>0</v>
      </c>
      <c r="R86" s="123"/>
    </row>
    <row r="87" spans="1:18" ht="18" hidden="1" customHeight="1" x14ac:dyDescent="0.2">
      <c r="A87" s="332">
        <v>78</v>
      </c>
      <c r="B87" s="333"/>
      <c r="C87" s="8"/>
      <c r="D87" s="8"/>
      <c r="E87" s="167"/>
      <c r="F87" s="146"/>
      <c r="G87" s="142"/>
      <c r="H87" s="147"/>
      <c r="I87" s="142"/>
      <c r="J87" s="19"/>
      <c r="K87" s="147"/>
      <c r="L87" s="142"/>
      <c r="M87" s="19"/>
      <c r="N87" s="147"/>
      <c r="O87" s="40"/>
      <c r="P87" s="150"/>
      <c r="Q87" s="121">
        <f t="shared" si="0"/>
        <v>0</v>
      </c>
      <c r="R87" s="123"/>
    </row>
    <row r="88" spans="1:18" ht="18" hidden="1" customHeight="1" x14ac:dyDescent="0.2">
      <c r="A88" s="332">
        <v>79</v>
      </c>
      <c r="B88" s="333"/>
      <c r="C88" s="8"/>
      <c r="D88" s="8"/>
      <c r="E88" s="167"/>
      <c r="F88" s="146"/>
      <c r="G88" s="142"/>
      <c r="H88" s="147"/>
      <c r="I88" s="142"/>
      <c r="J88" s="19"/>
      <c r="K88" s="147"/>
      <c r="L88" s="142"/>
      <c r="M88" s="19"/>
      <c r="N88" s="147"/>
      <c r="O88" s="40"/>
      <c r="P88" s="150"/>
      <c r="Q88" s="121">
        <f t="shared" si="0"/>
        <v>0</v>
      </c>
      <c r="R88" s="123"/>
    </row>
    <row r="89" spans="1:18" ht="18" hidden="1" customHeight="1" x14ac:dyDescent="0.2">
      <c r="A89" s="332">
        <v>80</v>
      </c>
      <c r="B89" s="333"/>
      <c r="C89" s="8"/>
      <c r="D89" s="8"/>
      <c r="E89" s="167"/>
      <c r="F89" s="146"/>
      <c r="G89" s="142"/>
      <c r="H89" s="147"/>
      <c r="I89" s="142"/>
      <c r="J89" s="19"/>
      <c r="K89" s="147"/>
      <c r="L89" s="142"/>
      <c r="M89" s="19"/>
      <c r="N89" s="147"/>
      <c r="O89" s="40"/>
      <c r="P89" s="150"/>
      <c r="Q89" s="121">
        <f t="shared" si="0"/>
        <v>0</v>
      </c>
      <c r="R89" s="123"/>
    </row>
    <row r="90" spans="1:18" ht="18" hidden="1" customHeight="1" x14ac:dyDescent="0.2">
      <c r="A90" s="332">
        <v>81</v>
      </c>
      <c r="B90" s="333"/>
      <c r="C90" s="8"/>
      <c r="D90" s="8"/>
      <c r="E90" s="167"/>
      <c r="F90" s="146"/>
      <c r="G90" s="142"/>
      <c r="H90" s="147"/>
      <c r="I90" s="142"/>
      <c r="J90" s="19"/>
      <c r="K90" s="147"/>
      <c r="L90" s="142"/>
      <c r="M90" s="19"/>
      <c r="N90" s="147"/>
      <c r="O90" s="40"/>
      <c r="P90" s="150"/>
      <c r="Q90" s="121">
        <f t="shared" si="0"/>
        <v>0</v>
      </c>
      <c r="R90" s="123"/>
    </row>
    <row r="91" spans="1:18" ht="18" hidden="1" customHeight="1" x14ac:dyDescent="0.2">
      <c r="A91" s="332">
        <v>82</v>
      </c>
      <c r="B91" s="333"/>
      <c r="C91" s="8"/>
      <c r="D91" s="8"/>
      <c r="E91" s="167"/>
      <c r="F91" s="146"/>
      <c r="G91" s="142"/>
      <c r="H91" s="147"/>
      <c r="I91" s="142"/>
      <c r="J91" s="19"/>
      <c r="K91" s="147"/>
      <c r="L91" s="142"/>
      <c r="M91" s="19"/>
      <c r="N91" s="147"/>
      <c r="O91" s="40"/>
      <c r="P91" s="150"/>
      <c r="Q91" s="121">
        <f t="shared" si="0"/>
        <v>0</v>
      </c>
      <c r="R91" s="123"/>
    </row>
    <row r="92" spans="1:18" ht="18" hidden="1" customHeight="1" x14ac:dyDescent="0.2">
      <c r="A92" s="332">
        <v>83</v>
      </c>
      <c r="B92" s="333"/>
      <c r="C92" s="8"/>
      <c r="D92" s="8"/>
      <c r="E92" s="167"/>
      <c r="F92" s="146"/>
      <c r="G92" s="142"/>
      <c r="H92" s="147"/>
      <c r="I92" s="142"/>
      <c r="J92" s="19"/>
      <c r="K92" s="147"/>
      <c r="L92" s="142"/>
      <c r="M92" s="19"/>
      <c r="N92" s="147"/>
      <c r="O92" s="40"/>
      <c r="P92" s="150"/>
      <c r="Q92" s="121">
        <f t="shared" si="0"/>
        <v>0</v>
      </c>
      <c r="R92" s="123"/>
    </row>
    <row r="93" spans="1:18" ht="18" hidden="1" customHeight="1" x14ac:dyDescent="0.2">
      <c r="A93" s="332">
        <v>84</v>
      </c>
      <c r="B93" s="333"/>
      <c r="C93" s="8"/>
      <c r="D93" s="8"/>
      <c r="E93" s="167"/>
      <c r="F93" s="146"/>
      <c r="G93" s="142"/>
      <c r="H93" s="147"/>
      <c r="I93" s="142"/>
      <c r="J93" s="19"/>
      <c r="K93" s="147"/>
      <c r="L93" s="142"/>
      <c r="M93" s="19"/>
      <c r="N93" s="147"/>
      <c r="O93" s="40"/>
      <c r="P93" s="150"/>
      <c r="Q93" s="121">
        <f t="shared" si="0"/>
        <v>0</v>
      </c>
      <c r="R93" s="123"/>
    </row>
    <row r="94" spans="1:18" ht="18" hidden="1" customHeight="1" x14ac:dyDescent="0.2">
      <c r="A94" s="332">
        <v>85</v>
      </c>
      <c r="B94" s="333"/>
      <c r="C94" s="8"/>
      <c r="D94" s="8"/>
      <c r="E94" s="167"/>
      <c r="F94" s="146"/>
      <c r="G94" s="142"/>
      <c r="H94" s="147"/>
      <c r="I94" s="142"/>
      <c r="J94" s="19"/>
      <c r="K94" s="147"/>
      <c r="L94" s="142"/>
      <c r="M94" s="19"/>
      <c r="N94" s="147"/>
      <c r="O94" s="40"/>
      <c r="P94" s="150"/>
      <c r="Q94" s="121">
        <f t="shared" si="0"/>
        <v>0</v>
      </c>
      <c r="R94" s="123"/>
    </row>
    <row r="95" spans="1:18" ht="18" hidden="1" customHeight="1" x14ac:dyDescent="0.2">
      <c r="A95" s="332">
        <v>86</v>
      </c>
      <c r="B95" s="333"/>
      <c r="C95" s="8"/>
      <c r="D95" s="8"/>
      <c r="E95" s="167"/>
      <c r="F95" s="146"/>
      <c r="G95" s="142"/>
      <c r="H95" s="147"/>
      <c r="I95" s="142"/>
      <c r="J95" s="19"/>
      <c r="K95" s="147"/>
      <c r="L95" s="142"/>
      <c r="M95" s="19"/>
      <c r="N95" s="147"/>
      <c r="O95" s="40"/>
      <c r="P95" s="150"/>
      <c r="Q95" s="121">
        <f t="shared" si="0"/>
        <v>0</v>
      </c>
      <c r="R95" s="123"/>
    </row>
    <row r="96" spans="1:18" ht="18" hidden="1" customHeight="1" x14ac:dyDescent="0.2">
      <c r="A96" s="332">
        <v>87</v>
      </c>
      <c r="B96" s="333"/>
      <c r="C96" s="8"/>
      <c r="D96" s="8"/>
      <c r="E96" s="167"/>
      <c r="F96" s="146"/>
      <c r="G96" s="142"/>
      <c r="H96" s="147"/>
      <c r="I96" s="142"/>
      <c r="J96" s="19"/>
      <c r="K96" s="147"/>
      <c r="L96" s="142"/>
      <c r="M96" s="19"/>
      <c r="N96" s="147"/>
      <c r="O96" s="40"/>
      <c r="P96" s="150"/>
      <c r="Q96" s="121">
        <f t="shared" si="0"/>
        <v>0</v>
      </c>
      <c r="R96" s="123"/>
    </row>
    <row r="97" spans="1:18" ht="18" hidden="1" customHeight="1" x14ac:dyDescent="0.2">
      <c r="A97" s="332">
        <v>88</v>
      </c>
      <c r="B97" s="333"/>
      <c r="C97" s="8"/>
      <c r="D97" s="8"/>
      <c r="E97" s="167"/>
      <c r="F97" s="146"/>
      <c r="G97" s="142"/>
      <c r="H97" s="147"/>
      <c r="I97" s="142"/>
      <c r="J97" s="19"/>
      <c r="K97" s="147"/>
      <c r="L97" s="142"/>
      <c r="M97" s="19"/>
      <c r="N97" s="147"/>
      <c r="O97" s="40"/>
      <c r="P97" s="150"/>
      <c r="Q97" s="121">
        <f t="shared" si="0"/>
        <v>0</v>
      </c>
      <c r="R97" s="123"/>
    </row>
    <row r="98" spans="1:18" ht="18" hidden="1" customHeight="1" x14ac:dyDescent="0.2">
      <c r="A98" s="332">
        <v>89</v>
      </c>
      <c r="B98" s="333"/>
      <c r="C98" s="8"/>
      <c r="D98" s="8"/>
      <c r="E98" s="167"/>
      <c r="F98" s="146"/>
      <c r="G98" s="142"/>
      <c r="H98" s="147"/>
      <c r="I98" s="142"/>
      <c r="J98" s="19"/>
      <c r="K98" s="147"/>
      <c r="L98" s="142"/>
      <c r="M98" s="19"/>
      <c r="N98" s="147"/>
      <c r="O98" s="40"/>
      <c r="P98" s="150"/>
      <c r="Q98" s="121">
        <f t="shared" si="0"/>
        <v>0</v>
      </c>
      <c r="R98" s="123"/>
    </row>
    <row r="99" spans="1:18" ht="18" hidden="1" customHeight="1" x14ac:dyDescent="0.2">
      <c r="A99" s="332">
        <v>90</v>
      </c>
      <c r="B99" s="333"/>
      <c r="C99" s="8"/>
      <c r="D99" s="8"/>
      <c r="E99" s="167"/>
      <c r="F99" s="146"/>
      <c r="G99" s="142"/>
      <c r="H99" s="147"/>
      <c r="I99" s="142"/>
      <c r="J99" s="19"/>
      <c r="K99" s="147"/>
      <c r="L99" s="142"/>
      <c r="M99" s="19"/>
      <c r="N99" s="147"/>
      <c r="O99" s="40"/>
      <c r="P99" s="150"/>
      <c r="Q99" s="121">
        <f t="shared" si="0"/>
        <v>0</v>
      </c>
      <c r="R99" s="123"/>
    </row>
    <row r="100" spans="1:18" ht="18" hidden="1" customHeight="1" x14ac:dyDescent="0.2">
      <c r="A100" s="332">
        <v>91</v>
      </c>
      <c r="B100" s="333"/>
      <c r="C100" s="8"/>
      <c r="D100" s="8"/>
      <c r="E100" s="167"/>
      <c r="F100" s="146"/>
      <c r="G100" s="142"/>
      <c r="H100" s="147"/>
      <c r="I100" s="142"/>
      <c r="J100" s="19"/>
      <c r="K100" s="147"/>
      <c r="L100" s="142"/>
      <c r="M100" s="19"/>
      <c r="N100" s="147"/>
      <c r="O100" s="40"/>
      <c r="P100" s="150"/>
      <c r="Q100" s="121">
        <f t="shared" si="0"/>
        <v>0</v>
      </c>
      <c r="R100" s="123"/>
    </row>
    <row r="101" spans="1:18" ht="18" hidden="1" customHeight="1" x14ac:dyDescent="0.2">
      <c r="A101" s="332">
        <v>92</v>
      </c>
      <c r="B101" s="333"/>
      <c r="C101" s="8"/>
      <c r="D101" s="8"/>
      <c r="E101" s="167"/>
      <c r="F101" s="146"/>
      <c r="G101" s="142"/>
      <c r="H101" s="147"/>
      <c r="I101" s="142"/>
      <c r="J101" s="19"/>
      <c r="K101" s="147"/>
      <c r="L101" s="142"/>
      <c r="M101" s="19"/>
      <c r="N101" s="147"/>
      <c r="O101" s="40"/>
      <c r="P101" s="150"/>
      <c r="Q101" s="121">
        <f t="shared" si="0"/>
        <v>0</v>
      </c>
      <c r="R101" s="123"/>
    </row>
    <row r="102" spans="1:18" ht="18" hidden="1" customHeight="1" x14ac:dyDescent="0.2">
      <c r="A102" s="332">
        <v>93</v>
      </c>
      <c r="B102" s="333"/>
      <c r="C102" s="8"/>
      <c r="D102" s="8"/>
      <c r="E102" s="167"/>
      <c r="F102" s="146"/>
      <c r="G102" s="142"/>
      <c r="H102" s="147"/>
      <c r="I102" s="142"/>
      <c r="J102" s="19"/>
      <c r="K102" s="147"/>
      <c r="L102" s="142"/>
      <c r="M102" s="19"/>
      <c r="N102" s="147"/>
      <c r="O102" s="40"/>
      <c r="P102" s="150"/>
      <c r="Q102" s="121">
        <f t="shared" si="0"/>
        <v>0</v>
      </c>
      <c r="R102" s="123"/>
    </row>
    <row r="103" spans="1:18" ht="18" hidden="1" customHeight="1" x14ac:dyDescent="0.2">
      <c r="A103" s="332">
        <v>94</v>
      </c>
      <c r="B103" s="333"/>
      <c r="C103" s="8"/>
      <c r="D103" s="8"/>
      <c r="E103" s="167"/>
      <c r="F103" s="146"/>
      <c r="G103" s="142"/>
      <c r="H103" s="147"/>
      <c r="I103" s="142"/>
      <c r="J103" s="19"/>
      <c r="K103" s="147"/>
      <c r="L103" s="142"/>
      <c r="M103" s="19"/>
      <c r="N103" s="147"/>
      <c r="O103" s="40"/>
      <c r="P103" s="150"/>
      <c r="Q103" s="121">
        <f t="shared" si="0"/>
        <v>0</v>
      </c>
      <c r="R103" s="123"/>
    </row>
    <row r="104" spans="1:18" ht="18" hidden="1" customHeight="1" x14ac:dyDescent="0.2">
      <c r="A104" s="332">
        <v>95</v>
      </c>
      <c r="B104" s="333"/>
      <c r="C104" s="8"/>
      <c r="D104" s="8"/>
      <c r="E104" s="167"/>
      <c r="F104" s="146"/>
      <c r="G104" s="142"/>
      <c r="H104" s="147"/>
      <c r="I104" s="142"/>
      <c r="J104" s="19"/>
      <c r="K104" s="147"/>
      <c r="L104" s="142"/>
      <c r="M104" s="19"/>
      <c r="N104" s="147"/>
      <c r="O104" s="40"/>
      <c r="P104" s="150"/>
      <c r="Q104" s="121">
        <f t="shared" si="0"/>
        <v>0</v>
      </c>
      <c r="R104" s="123"/>
    </row>
    <row r="105" spans="1:18" ht="18" hidden="1" customHeight="1" x14ac:dyDescent="0.2">
      <c r="A105" s="332">
        <v>96</v>
      </c>
      <c r="B105" s="333"/>
      <c r="C105" s="8"/>
      <c r="D105" s="8"/>
      <c r="E105" s="167"/>
      <c r="F105" s="146"/>
      <c r="G105" s="142"/>
      <c r="H105" s="147"/>
      <c r="I105" s="142"/>
      <c r="J105" s="19"/>
      <c r="K105" s="147"/>
      <c r="L105" s="142"/>
      <c r="M105" s="19"/>
      <c r="N105" s="147"/>
      <c r="O105" s="40"/>
      <c r="P105" s="150"/>
      <c r="Q105" s="121">
        <f t="shared" si="0"/>
        <v>0</v>
      </c>
      <c r="R105" s="123"/>
    </row>
    <row r="106" spans="1:18" ht="18" hidden="1" customHeight="1" x14ac:dyDescent="0.2">
      <c r="A106" s="332">
        <v>97</v>
      </c>
      <c r="B106" s="333"/>
      <c r="C106" s="8"/>
      <c r="D106" s="8"/>
      <c r="E106" s="167"/>
      <c r="F106" s="146"/>
      <c r="G106" s="142"/>
      <c r="H106" s="147"/>
      <c r="I106" s="142"/>
      <c r="J106" s="19"/>
      <c r="K106" s="147"/>
      <c r="L106" s="142"/>
      <c r="M106" s="19"/>
      <c r="N106" s="147"/>
      <c r="O106" s="40"/>
      <c r="P106" s="150"/>
      <c r="Q106" s="121">
        <f t="shared" si="0"/>
        <v>0</v>
      </c>
      <c r="R106" s="123"/>
    </row>
    <row r="107" spans="1:18" ht="18" hidden="1" customHeight="1" x14ac:dyDescent="0.2">
      <c r="A107" s="332">
        <v>98</v>
      </c>
      <c r="B107" s="333"/>
      <c r="C107" s="8"/>
      <c r="D107" s="8"/>
      <c r="E107" s="167"/>
      <c r="F107" s="146"/>
      <c r="G107" s="142"/>
      <c r="H107" s="147"/>
      <c r="I107" s="142"/>
      <c r="J107" s="19"/>
      <c r="K107" s="147"/>
      <c r="L107" s="142"/>
      <c r="M107" s="19"/>
      <c r="N107" s="147"/>
      <c r="O107" s="40"/>
      <c r="P107" s="150"/>
      <c r="Q107" s="121">
        <f t="shared" ref="Q107:Q170" si="1">IF(G107="",0,INT(SUM(PRODUCT(G107,I107,L107),O107)))</f>
        <v>0</v>
      </c>
      <c r="R107" s="123"/>
    </row>
    <row r="108" spans="1:18" ht="18" hidden="1" customHeight="1" x14ac:dyDescent="0.2">
      <c r="A108" s="332">
        <v>99</v>
      </c>
      <c r="B108" s="333"/>
      <c r="C108" s="8"/>
      <c r="D108" s="8"/>
      <c r="E108" s="167"/>
      <c r="F108" s="146"/>
      <c r="G108" s="142"/>
      <c r="H108" s="147"/>
      <c r="I108" s="142"/>
      <c r="J108" s="19"/>
      <c r="K108" s="147"/>
      <c r="L108" s="142"/>
      <c r="M108" s="19"/>
      <c r="N108" s="147"/>
      <c r="O108" s="40"/>
      <c r="P108" s="150"/>
      <c r="Q108" s="121">
        <f t="shared" si="1"/>
        <v>0</v>
      </c>
      <c r="R108" s="123"/>
    </row>
    <row r="109" spans="1:18" ht="18" hidden="1" customHeight="1" x14ac:dyDescent="0.2">
      <c r="A109" s="332">
        <v>100</v>
      </c>
      <c r="B109" s="333"/>
      <c r="C109" s="8"/>
      <c r="D109" s="8"/>
      <c r="E109" s="167"/>
      <c r="F109" s="146"/>
      <c r="G109" s="142"/>
      <c r="H109" s="147"/>
      <c r="I109" s="142"/>
      <c r="J109" s="19"/>
      <c r="K109" s="147"/>
      <c r="L109" s="142"/>
      <c r="M109" s="19"/>
      <c r="N109" s="147"/>
      <c r="O109" s="40"/>
      <c r="P109" s="150"/>
      <c r="Q109" s="121">
        <f t="shared" si="1"/>
        <v>0</v>
      </c>
      <c r="R109" s="123"/>
    </row>
    <row r="110" spans="1:18" ht="18" hidden="1" customHeight="1" x14ac:dyDescent="0.2">
      <c r="A110" s="332">
        <v>101</v>
      </c>
      <c r="B110" s="333"/>
      <c r="C110" s="8"/>
      <c r="D110" s="8"/>
      <c r="E110" s="167"/>
      <c r="F110" s="146"/>
      <c r="G110" s="142"/>
      <c r="H110" s="147"/>
      <c r="I110" s="142"/>
      <c r="J110" s="19"/>
      <c r="K110" s="147"/>
      <c r="L110" s="142"/>
      <c r="M110" s="19"/>
      <c r="N110" s="147"/>
      <c r="O110" s="40"/>
      <c r="P110" s="150"/>
      <c r="Q110" s="121">
        <f t="shared" si="1"/>
        <v>0</v>
      </c>
      <c r="R110" s="123"/>
    </row>
    <row r="111" spans="1:18" ht="18" hidden="1" customHeight="1" x14ac:dyDescent="0.2">
      <c r="A111" s="332">
        <v>102</v>
      </c>
      <c r="B111" s="333"/>
      <c r="C111" s="8"/>
      <c r="D111" s="8"/>
      <c r="E111" s="167"/>
      <c r="F111" s="146"/>
      <c r="G111" s="142"/>
      <c r="H111" s="147"/>
      <c r="I111" s="142"/>
      <c r="J111" s="19"/>
      <c r="K111" s="147"/>
      <c r="L111" s="142"/>
      <c r="M111" s="19"/>
      <c r="N111" s="147"/>
      <c r="O111" s="40"/>
      <c r="P111" s="150"/>
      <c r="Q111" s="121">
        <f t="shared" si="1"/>
        <v>0</v>
      </c>
      <c r="R111" s="123"/>
    </row>
    <row r="112" spans="1:18" ht="18" hidden="1" customHeight="1" x14ac:dyDescent="0.2">
      <c r="A112" s="332">
        <v>103</v>
      </c>
      <c r="B112" s="333"/>
      <c r="C112" s="8"/>
      <c r="D112" s="8"/>
      <c r="E112" s="167"/>
      <c r="F112" s="146"/>
      <c r="G112" s="142"/>
      <c r="H112" s="147"/>
      <c r="I112" s="142"/>
      <c r="J112" s="19"/>
      <c r="K112" s="147"/>
      <c r="L112" s="142"/>
      <c r="M112" s="19"/>
      <c r="N112" s="147"/>
      <c r="O112" s="40"/>
      <c r="P112" s="150"/>
      <c r="Q112" s="121">
        <f t="shared" si="1"/>
        <v>0</v>
      </c>
      <c r="R112" s="123"/>
    </row>
    <row r="113" spans="1:18" ht="18" hidden="1" customHeight="1" x14ac:dyDescent="0.2">
      <c r="A113" s="332">
        <v>104</v>
      </c>
      <c r="B113" s="333"/>
      <c r="C113" s="8"/>
      <c r="D113" s="8"/>
      <c r="E113" s="167"/>
      <c r="F113" s="146"/>
      <c r="G113" s="142"/>
      <c r="H113" s="147"/>
      <c r="I113" s="142"/>
      <c r="J113" s="19"/>
      <c r="K113" s="147"/>
      <c r="L113" s="142"/>
      <c r="M113" s="19"/>
      <c r="N113" s="147"/>
      <c r="O113" s="40"/>
      <c r="P113" s="150"/>
      <c r="Q113" s="121">
        <f t="shared" si="1"/>
        <v>0</v>
      </c>
      <c r="R113" s="123"/>
    </row>
    <row r="114" spans="1:18" ht="18" hidden="1" customHeight="1" x14ac:dyDescent="0.2">
      <c r="A114" s="332">
        <v>105</v>
      </c>
      <c r="B114" s="333"/>
      <c r="C114" s="8"/>
      <c r="D114" s="8"/>
      <c r="E114" s="167"/>
      <c r="F114" s="146"/>
      <c r="G114" s="142"/>
      <c r="H114" s="147"/>
      <c r="I114" s="142"/>
      <c r="J114" s="19"/>
      <c r="K114" s="147"/>
      <c r="L114" s="142"/>
      <c r="M114" s="19"/>
      <c r="N114" s="147"/>
      <c r="O114" s="40"/>
      <c r="P114" s="150"/>
      <c r="Q114" s="121">
        <f t="shared" si="1"/>
        <v>0</v>
      </c>
      <c r="R114" s="123"/>
    </row>
    <row r="115" spans="1:18" ht="18" hidden="1" customHeight="1" x14ac:dyDescent="0.2">
      <c r="A115" s="332">
        <v>106</v>
      </c>
      <c r="B115" s="333"/>
      <c r="C115" s="8"/>
      <c r="D115" s="8"/>
      <c r="E115" s="167"/>
      <c r="F115" s="146"/>
      <c r="G115" s="142"/>
      <c r="H115" s="147"/>
      <c r="I115" s="142"/>
      <c r="J115" s="19"/>
      <c r="K115" s="147"/>
      <c r="L115" s="142"/>
      <c r="M115" s="19"/>
      <c r="N115" s="147"/>
      <c r="O115" s="40"/>
      <c r="P115" s="150"/>
      <c r="Q115" s="121">
        <f t="shared" si="1"/>
        <v>0</v>
      </c>
      <c r="R115" s="123"/>
    </row>
    <row r="116" spans="1:18" ht="18" hidden="1" customHeight="1" x14ac:dyDescent="0.2">
      <c r="A116" s="332">
        <v>107</v>
      </c>
      <c r="B116" s="333"/>
      <c r="C116" s="8"/>
      <c r="D116" s="8"/>
      <c r="E116" s="167"/>
      <c r="F116" s="146"/>
      <c r="G116" s="142"/>
      <c r="H116" s="147"/>
      <c r="I116" s="142"/>
      <c r="J116" s="19"/>
      <c r="K116" s="147"/>
      <c r="L116" s="142"/>
      <c r="M116" s="19"/>
      <c r="N116" s="147"/>
      <c r="O116" s="40"/>
      <c r="P116" s="150"/>
      <c r="Q116" s="121">
        <f t="shared" si="1"/>
        <v>0</v>
      </c>
      <c r="R116" s="123"/>
    </row>
    <row r="117" spans="1:18" ht="18" hidden="1" customHeight="1" x14ac:dyDescent="0.2">
      <c r="A117" s="332">
        <v>108</v>
      </c>
      <c r="B117" s="333"/>
      <c r="C117" s="8"/>
      <c r="D117" s="8"/>
      <c r="E117" s="167"/>
      <c r="F117" s="146"/>
      <c r="G117" s="142"/>
      <c r="H117" s="147"/>
      <c r="I117" s="142"/>
      <c r="J117" s="19"/>
      <c r="K117" s="147"/>
      <c r="L117" s="142"/>
      <c r="M117" s="19"/>
      <c r="N117" s="147"/>
      <c r="O117" s="40"/>
      <c r="P117" s="150"/>
      <c r="Q117" s="121">
        <f t="shared" si="1"/>
        <v>0</v>
      </c>
      <c r="R117" s="123"/>
    </row>
    <row r="118" spans="1:18" ht="18" hidden="1" customHeight="1" x14ac:dyDescent="0.2">
      <c r="A118" s="332">
        <v>109</v>
      </c>
      <c r="B118" s="333"/>
      <c r="C118" s="8"/>
      <c r="D118" s="8"/>
      <c r="E118" s="167"/>
      <c r="F118" s="146"/>
      <c r="G118" s="142"/>
      <c r="H118" s="147"/>
      <c r="I118" s="142"/>
      <c r="J118" s="19"/>
      <c r="K118" s="147"/>
      <c r="L118" s="142"/>
      <c r="M118" s="19"/>
      <c r="N118" s="147"/>
      <c r="O118" s="40"/>
      <c r="P118" s="150"/>
      <c r="Q118" s="121">
        <f t="shared" si="1"/>
        <v>0</v>
      </c>
      <c r="R118" s="123"/>
    </row>
    <row r="119" spans="1:18" ht="18" hidden="1" customHeight="1" x14ac:dyDescent="0.2">
      <c r="A119" s="332">
        <v>110</v>
      </c>
      <c r="B119" s="333"/>
      <c r="C119" s="8"/>
      <c r="D119" s="8"/>
      <c r="E119" s="167"/>
      <c r="F119" s="146"/>
      <c r="G119" s="142"/>
      <c r="H119" s="147"/>
      <c r="I119" s="142"/>
      <c r="J119" s="19"/>
      <c r="K119" s="147"/>
      <c r="L119" s="142"/>
      <c r="M119" s="19"/>
      <c r="N119" s="147"/>
      <c r="O119" s="40"/>
      <c r="P119" s="150"/>
      <c r="Q119" s="121">
        <f t="shared" si="1"/>
        <v>0</v>
      </c>
      <c r="R119" s="123"/>
    </row>
    <row r="120" spans="1:18" ht="18" hidden="1" customHeight="1" x14ac:dyDescent="0.2">
      <c r="A120" s="332">
        <v>111</v>
      </c>
      <c r="B120" s="333"/>
      <c r="C120" s="8"/>
      <c r="D120" s="8"/>
      <c r="E120" s="167"/>
      <c r="F120" s="146"/>
      <c r="G120" s="142"/>
      <c r="H120" s="147"/>
      <c r="I120" s="142"/>
      <c r="J120" s="19"/>
      <c r="K120" s="147"/>
      <c r="L120" s="142"/>
      <c r="M120" s="19"/>
      <c r="N120" s="147"/>
      <c r="O120" s="40"/>
      <c r="P120" s="150"/>
      <c r="Q120" s="121">
        <f t="shared" si="1"/>
        <v>0</v>
      </c>
      <c r="R120" s="123"/>
    </row>
    <row r="121" spans="1:18" ht="18" hidden="1" customHeight="1" x14ac:dyDescent="0.2">
      <c r="A121" s="332">
        <v>112</v>
      </c>
      <c r="B121" s="333"/>
      <c r="C121" s="8"/>
      <c r="D121" s="8"/>
      <c r="E121" s="167"/>
      <c r="F121" s="146"/>
      <c r="G121" s="142"/>
      <c r="H121" s="147"/>
      <c r="I121" s="142"/>
      <c r="J121" s="19"/>
      <c r="K121" s="147"/>
      <c r="L121" s="142"/>
      <c r="M121" s="19"/>
      <c r="N121" s="147"/>
      <c r="O121" s="40"/>
      <c r="P121" s="150"/>
      <c r="Q121" s="121">
        <f t="shared" si="1"/>
        <v>0</v>
      </c>
      <c r="R121" s="123"/>
    </row>
    <row r="122" spans="1:18" ht="18" hidden="1" customHeight="1" x14ac:dyDescent="0.2">
      <c r="A122" s="332">
        <v>113</v>
      </c>
      <c r="B122" s="333"/>
      <c r="C122" s="8"/>
      <c r="D122" s="8"/>
      <c r="E122" s="167"/>
      <c r="F122" s="146"/>
      <c r="G122" s="142"/>
      <c r="H122" s="147"/>
      <c r="I122" s="142"/>
      <c r="J122" s="19"/>
      <c r="K122" s="147"/>
      <c r="L122" s="142"/>
      <c r="M122" s="19"/>
      <c r="N122" s="147"/>
      <c r="O122" s="40"/>
      <c r="P122" s="150"/>
      <c r="Q122" s="121">
        <f t="shared" si="1"/>
        <v>0</v>
      </c>
      <c r="R122" s="123"/>
    </row>
    <row r="123" spans="1:18" ht="18" hidden="1" customHeight="1" x14ac:dyDescent="0.2">
      <c r="A123" s="332">
        <v>114</v>
      </c>
      <c r="B123" s="333"/>
      <c r="C123" s="8"/>
      <c r="D123" s="8"/>
      <c r="E123" s="167"/>
      <c r="F123" s="146"/>
      <c r="G123" s="142"/>
      <c r="H123" s="147"/>
      <c r="I123" s="142"/>
      <c r="J123" s="19"/>
      <c r="K123" s="147"/>
      <c r="L123" s="142"/>
      <c r="M123" s="19"/>
      <c r="N123" s="147"/>
      <c r="O123" s="40"/>
      <c r="P123" s="150"/>
      <c r="Q123" s="121">
        <f t="shared" si="1"/>
        <v>0</v>
      </c>
      <c r="R123" s="123"/>
    </row>
    <row r="124" spans="1:18" ht="18" hidden="1" customHeight="1" x14ac:dyDescent="0.2">
      <c r="A124" s="332">
        <v>115</v>
      </c>
      <c r="B124" s="333"/>
      <c r="C124" s="8"/>
      <c r="D124" s="8"/>
      <c r="E124" s="167"/>
      <c r="F124" s="146"/>
      <c r="G124" s="142"/>
      <c r="H124" s="147"/>
      <c r="I124" s="142"/>
      <c r="J124" s="19"/>
      <c r="K124" s="147"/>
      <c r="L124" s="142"/>
      <c r="M124" s="19"/>
      <c r="N124" s="147"/>
      <c r="O124" s="40"/>
      <c r="P124" s="150"/>
      <c r="Q124" s="121">
        <f t="shared" si="1"/>
        <v>0</v>
      </c>
      <c r="R124" s="123"/>
    </row>
    <row r="125" spans="1:18" ht="18" hidden="1" customHeight="1" x14ac:dyDescent="0.2">
      <c r="A125" s="332">
        <v>116</v>
      </c>
      <c r="B125" s="333"/>
      <c r="C125" s="8"/>
      <c r="D125" s="8"/>
      <c r="E125" s="167"/>
      <c r="F125" s="146"/>
      <c r="G125" s="142"/>
      <c r="H125" s="147"/>
      <c r="I125" s="142"/>
      <c r="J125" s="19"/>
      <c r="K125" s="147"/>
      <c r="L125" s="142"/>
      <c r="M125" s="19"/>
      <c r="N125" s="147"/>
      <c r="O125" s="40"/>
      <c r="P125" s="150"/>
      <c r="Q125" s="121">
        <f t="shared" si="1"/>
        <v>0</v>
      </c>
      <c r="R125" s="123"/>
    </row>
    <row r="126" spans="1:18" ht="18" hidden="1" customHeight="1" x14ac:dyDescent="0.2">
      <c r="A126" s="332">
        <v>117</v>
      </c>
      <c r="B126" s="333"/>
      <c r="C126" s="8"/>
      <c r="D126" s="8"/>
      <c r="E126" s="167"/>
      <c r="F126" s="146"/>
      <c r="G126" s="142"/>
      <c r="H126" s="147"/>
      <c r="I126" s="142"/>
      <c r="J126" s="19"/>
      <c r="K126" s="147"/>
      <c r="L126" s="142"/>
      <c r="M126" s="19"/>
      <c r="N126" s="147"/>
      <c r="O126" s="40"/>
      <c r="P126" s="150"/>
      <c r="Q126" s="121">
        <f t="shared" si="1"/>
        <v>0</v>
      </c>
      <c r="R126" s="123"/>
    </row>
    <row r="127" spans="1:18" ht="18" hidden="1" customHeight="1" x14ac:dyDescent="0.2">
      <c r="A127" s="332">
        <v>118</v>
      </c>
      <c r="B127" s="333"/>
      <c r="C127" s="8"/>
      <c r="D127" s="8"/>
      <c r="E127" s="167"/>
      <c r="F127" s="146"/>
      <c r="G127" s="142"/>
      <c r="H127" s="147"/>
      <c r="I127" s="142"/>
      <c r="J127" s="19"/>
      <c r="K127" s="147"/>
      <c r="L127" s="142"/>
      <c r="M127" s="19"/>
      <c r="N127" s="147"/>
      <c r="O127" s="40"/>
      <c r="P127" s="150"/>
      <c r="Q127" s="121">
        <f t="shared" si="1"/>
        <v>0</v>
      </c>
      <c r="R127" s="123"/>
    </row>
    <row r="128" spans="1:18" ht="18" hidden="1" customHeight="1" x14ac:dyDescent="0.2">
      <c r="A128" s="332">
        <v>119</v>
      </c>
      <c r="B128" s="333"/>
      <c r="C128" s="8"/>
      <c r="D128" s="8"/>
      <c r="E128" s="167"/>
      <c r="F128" s="146"/>
      <c r="G128" s="142"/>
      <c r="H128" s="147"/>
      <c r="I128" s="142"/>
      <c r="J128" s="19"/>
      <c r="K128" s="147"/>
      <c r="L128" s="142"/>
      <c r="M128" s="19"/>
      <c r="N128" s="147"/>
      <c r="O128" s="40"/>
      <c r="P128" s="150"/>
      <c r="Q128" s="121">
        <f t="shared" si="1"/>
        <v>0</v>
      </c>
      <c r="R128" s="123"/>
    </row>
    <row r="129" spans="1:18" ht="18" hidden="1" customHeight="1" x14ac:dyDescent="0.2">
      <c r="A129" s="332">
        <v>120</v>
      </c>
      <c r="B129" s="333"/>
      <c r="C129" s="8"/>
      <c r="D129" s="8"/>
      <c r="E129" s="167"/>
      <c r="F129" s="146"/>
      <c r="G129" s="142"/>
      <c r="H129" s="147"/>
      <c r="I129" s="142"/>
      <c r="J129" s="19"/>
      <c r="K129" s="147"/>
      <c r="L129" s="142"/>
      <c r="M129" s="19"/>
      <c r="N129" s="147"/>
      <c r="O129" s="40"/>
      <c r="P129" s="150"/>
      <c r="Q129" s="121">
        <f t="shared" si="1"/>
        <v>0</v>
      </c>
      <c r="R129" s="123"/>
    </row>
    <row r="130" spans="1:18" ht="18" hidden="1" customHeight="1" x14ac:dyDescent="0.2">
      <c r="A130" s="332">
        <v>121</v>
      </c>
      <c r="B130" s="333"/>
      <c r="C130" s="8"/>
      <c r="D130" s="8"/>
      <c r="E130" s="167"/>
      <c r="F130" s="146"/>
      <c r="G130" s="142"/>
      <c r="H130" s="147"/>
      <c r="I130" s="142"/>
      <c r="J130" s="19"/>
      <c r="K130" s="147"/>
      <c r="L130" s="142"/>
      <c r="M130" s="19"/>
      <c r="N130" s="147"/>
      <c r="O130" s="40"/>
      <c r="P130" s="150"/>
      <c r="Q130" s="121">
        <f t="shared" si="1"/>
        <v>0</v>
      </c>
      <c r="R130" s="123"/>
    </row>
    <row r="131" spans="1:18" ht="18" hidden="1" customHeight="1" x14ac:dyDescent="0.2">
      <c r="A131" s="332">
        <v>122</v>
      </c>
      <c r="B131" s="333"/>
      <c r="C131" s="8"/>
      <c r="D131" s="8"/>
      <c r="E131" s="167"/>
      <c r="F131" s="146"/>
      <c r="G131" s="142"/>
      <c r="H131" s="147"/>
      <c r="I131" s="142"/>
      <c r="J131" s="19"/>
      <c r="K131" s="147"/>
      <c r="L131" s="142"/>
      <c r="M131" s="19"/>
      <c r="N131" s="147"/>
      <c r="O131" s="40"/>
      <c r="P131" s="150"/>
      <c r="Q131" s="121">
        <f t="shared" si="1"/>
        <v>0</v>
      </c>
      <c r="R131" s="123"/>
    </row>
    <row r="132" spans="1:18" ht="18" hidden="1" customHeight="1" x14ac:dyDescent="0.2">
      <c r="A132" s="332">
        <v>123</v>
      </c>
      <c r="B132" s="333"/>
      <c r="C132" s="8"/>
      <c r="D132" s="8"/>
      <c r="E132" s="167"/>
      <c r="F132" s="146"/>
      <c r="G132" s="142"/>
      <c r="H132" s="147"/>
      <c r="I132" s="142"/>
      <c r="J132" s="19"/>
      <c r="K132" s="147"/>
      <c r="L132" s="142"/>
      <c r="M132" s="19"/>
      <c r="N132" s="147"/>
      <c r="O132" s="40"/>
      <c r="P132" s="150"/>
      <c r="Q132" s="121">
        <f t="shared" si="1"/>
        <v>0</v>
      </c>
      <c r="R132" s="123"/>
    </row>
    <row r="133" spans="1:18" ht="18" hidden="1" customHeight="1" x14ac:dyDescent="0.2">
      <c r="A133" s="332">
        <v>124</v>
      </c>
      <c r="B133" s="333"/>
      <c r="C133" s="8"/>
      <c r="D133" s="8"/>
      <c r="E133" s="167"/>
      <c r="F133" s="146"/>
      <c r="G133" s="142"/>
      <c r="H133" s="147"/>
      <c r="I133" s="142"/>
      <c r="J133" s="19"/>
      <c r="K133" s="147"/>
      <c r="L133" s="142"/>
      <c r="M133" s="19"/>
      <c r="N133" s="147"/>
      <c r="O133" s="40"/>
      <c r="P133" s="150"/>
      <c r="Q133" s="121">
        <f t="shared" si="1"/>
        <v>0</v>
      </c>
      <c r="R133" s="123"/>
    </row>
    <row r="134" spans="1:18" ht="18" hidden="1" customHeight="1" x14ac:dyDescent="0.2">
      <c r="A134" s="332">
        <v>125</v>
      </c>
      <c r="B134" s="333"/>
      <c r="C134" s="8"/>
      <c r="D134" s="8"/>
      <c r="E134" s="167"/>
      <c r="F134" s="146"/>
      <c r="G134" s="142"/>
      <c r="H134" s="147"/>
      <c r="I134" s="142"/>
      <c r="J134" s="19"/>
      <c r="K134" s="147"/>
      <c r="L134" s="142"/>
      <c r="M134" s="19"/>
      <c r="N134" s="147"/>
      <c r="O134" s="40"/>
      <c r="P134" s="150"/>
      <c r="Q134" s="121">
        <f t="shared" si="1"/>
        <v>0</v>
      </c>
      <c r="R134" s="123"/>
    </row>
    <row r="135" spans="1:18" ht="18" hidden="1" customHeight="1" x14ac:dyDescent="0.2">
      <c r="A135" s="332">
        <v>126</v>
      </c>
      <c r="B135" s="333"/>
      <c r="C135" s="8"/>
      <c r="D135" s="8"/>
      <c r="E135" s="167"/>
      <c r="F135" s="146"/>
      <c r="G135" s="142"/>
      <c r="H135" s="147"/>
      <c r="I135" s="142"/>
      <c r="J135" s="19"/>
      <c r="K135" s="147"/>
      <c r="L135" s="142"/>
      <c r="M135" s="19"/>
      <c r="N135" s="147"/>
      <c r="O135" s="40"/>
      <c r="P135" s="150"/>
      <c r="Q135" s="121">
        <f t="shared" si="1"/>
        <v>0</v>
      </c>
      <c r="R135" s="123"/>
    </row>
    <row r="136" spans="1:18" ht="18" hidden="1" customHeight="1" x14ac:dyDescent="0.2">
      <c r="A136" s="332">
        <v>127</v>
      </c>
      <c r="B136" s="333"/>
      <c r="C136" s="8"/>
      <c r="D136" s="8"/>
      <c r="E136" s="167"/>
      <c r="F136" s="146"/>
      <c r="G136" s="142"/>
      <c r="H136" s="147"/>
      <c r="I136" s="142"/>
      <c r="J136" s="19"/>
      <c r="K136" s="147"/>
      <c r="L136" s="142"/>
      <c r="M136" s="19"/>
      <c r="N136" s="147"/>
      <c r="O136" s="40"/>
      <c r="P136" s="150"/>
      <c r="Q136" s="121">
        <f t="shared" si="1"/>
        <v>0</v>
      </c>
      <c r="R136" s="123"/>
    </row>
    <row r="137" spans="1:18" ht="18" hidden="1" customHeight="1" x14ac:dyDescent="0.2">
      <c r="A137" s="332">
        <v>128</v>
      </c>
      <c r="B137" s="333"/>
      <c r="C137" s="8"/>
      <c r="D137" s="8"/>
      <c r="E137" s="167"/>
      <c r="F137" s="146"/>
      <c r="G137" s="142"/>
      <c r="H137" s="147"/>
      <c r="I137" s="142"/>
      <c r="J137" s="19"/>
      <c r="K137" s="147"/>
      <c r="L137" s="142"/>
      <c r="M137" s="19"/>
      <c r="N137" s="147"/>
      <c r="O137" s="40"/>
      <c r="P137" s="150"/>
      <c r="Q137" s="121">
        <f t="shared" si="1"/>
        <v>0</v>
      </c>
      <c r="R137" s="123"/>
    </row>
    <row r="138" spans="1:18" ht="18" hidden="1" customHeight="1" x14ac:dyDescent="0.2">
      <c r="A138" s="332">
        <v>129</v>
      </c>
      <c r="B138" s="333"/>
      <c r="C138" s="8"/>
      <c r="D138" s="8"/>
      <c r="E138" s="167"/>
      <c r="F138" s="146"/>
      <c r="G138" s="142"/>
      <c r="H138" s="147"/>
      <c r="I138" s="142"/>
      <c r="J138" s="19"/>
      <c r="K138" s="147"/>
      <c r="L138" s="142"/>
      <c r="M138" s="19"/>
      <c r="N138" s="147"/>
      <c r="O138" s="40"/>
      <c r="P138" s="150"/>
      <c r="Q138" s="121">
        <f t="shared" si="1"/>
        <v>0</v>
      </c>
      <c r="R138" s="123"/>
    </row>
    <row r="139" spans="1:18" ht="18" hidden="1" customHeight="1" x14ac:dyDescent="0.2">
      <c r="A139" s="332">
        <v>130</v>
      </c>
      <c r="B139" s="333"/>
      <c r="C139" s="8"/>
      <c r="D139" s="8"/>
      <c r="E139" s="167"/>
      <c r="F139" s="146"/>
      <c r="G139" s="142"/>
      <c r="H139" s="147"/>
      <c r="I139" s="142"/>
      <c r="J139" s="19"/>
      <c r="K139" s="147"/>
      <c r="L139" s="142"/>
      <c r="M139" s="19"/>
      <c r="N139" s="147"/>
      <c r="O139" s="40"/>
      <c r="P139" s="150"/>
      <c r="Q139" s="121">
        <f t="shared" si="1"/>
        <v>0</v>
      </c>
      <c r="R139" s="123"/>
    </row>
    <row r="140" spans="1:18" ht="18" hidden="1" customHeight="1" x14ac:dyDescent="0.2">
      <c r="A140" s="332">
        <v>131</v>
      </c>
      <c r="B140" s="333"/>
      <c r="C140" s="8"/>
      <c r="D140" s="8"/>
      <c r="E140" s="167"/>
      <c r="F140" s="146"/>
      <c r="G140" s="142"/>
      <c r="H140" s="147"/>
      <c r="I140" s="142"/>
      <c r="J140" s="19"/>
      <c r="K140" s="147"/>
      <c r="L140" s="142"/>
      <c r="M140" s="19"/>
      <c r="N140" s="147"/>
      <c r="O140" s="40"/>
      <c r="P140" s="150"/>
      <c r="Q140" s="121">
        <f t="shared" si="1"/>
        <v>0</v>
      </c>
      <c r="R140" s="123"/>
    </row>
    <row r="141" spans="1:18" ht="18" hidden="1" customHeight="1" x14ac:dyDescent="0.2">
      <c r="A141" s="332">
        <v>132</v>
      </c>
      <c r="B141" s="333"/>
      <c r="C141" s="8"/>
      <c r="D141" s="8"/>
      <c r="E141" s="167"/>
      <c r="F141" s="146"/>
      <c r="G141" s="142"/>
      <c r="H141" s="147"/>
      <c r="I141" s="142"/>
      <c r="J141" s="19"/>
      <c r="K141" s="147"/>
      <c r="L141" s="142"/>
      <c r="M141" s="19"/>
      <c r="N141" s="147"/>
      <c r="O141" s="40"/>
      <c r="P141" s="150"/>
      <c r="Q141" s="121">
        <f t="shared" si="1"/>
        <v>0</v>
      </c>
      <c r="R141" s="123"/>
    </row>
    <row r="142" spans="1:18" ht="18" hidden="1" customHeight="1" x14ac:dyDescent="0.2">
      <c r="A142" s="332">
        <v>133</v>
      </c>
      <c r="B142" s="333"/>
      <c r="C142" s="8"/>
      <c r="D142" s="8"/>
      <c r="E142" s="167"/>
      <c r="F142" s="146"/>
      <c r="G142" s="142"/>
      <c r="H142" s="147"/>
      <c r="I142" s="142"/>
      <c r="J142" s="19"/>
      <c r="K142" s="147"/>
      <c r="L142" s="142"/>
      <c r="M142" s="19"/>
      <c r="N142" s="147"/>
      <c r="O142" s="40"/>
      <c r="P142" s="150"/>
      <c r="Q142" s="121">
        <f t="shared" si="1"/>
        <v>0</v>
      </c>
      <c r="R142" s="123"/>
    </row>
    <row r="143" spans="1:18" ht="18" hidden="1" customHeight="1" x14ac:dyDescent="0.2">
      <c r="A143" s="332">
        <v>134</v>
      </c>
      <c r="B143" s="333"/>
      <c r="C143" s="8"/>
      <c r="D143" s="8"/>
      <c r="E143" s="167"/>
      <c r="F143" s="146"/>
      <c r="G143" s="142"/>
      <c r="H143" s="147"/>
      <c r="I143" s="142"/>
      <c r="J143" s="19"/>
      <c r="K143" s="147"/>
      <c r="L143" s="142"/>
      <c r="M143" s="19"/>
      <c r="N143" s="147"/>
      <c r="O143" s="40"/>
      <c r="P143" s="150"/>
      <c r="Q143" s="121">
        <f t="shared" si="1"/>
        <v>0</v>
      </c>
      <c r="R143" s="123"/>
    </row>
    <row r="144" spans="1:18" ht="18" hidden="1" customHeight="1" x14ac:dyDescent="0.2">
      <c r="A144" s="332">
        <v>135</v>
      </c>
      <c r="B144" s="333"/>
      <c r="C144" s="8"/>
      <c r="D144" s="8"/>
      <c r="E144" s="167"/>
      <c r="F144" s="146"/>
      <c r="G144" s="142"/>
      <c r="H144" s="147"/>
      <c r="I144" s="142"/>
      <c r="J144" s="19"/>
      <c r="K144" s="147"/>
      <c r="L144" s="142"/>
      <c r="M144" s="19"/>
      <c r="N144" s="147"/>
      <c r="O144" s="40"/>
      <c r="P144" s="150"/>
      <c r="Q144" s="121">
        <f t="shared" si="1"/>
        <v>0</v>
      </c>
      <c r="R144" s="123"/>
    </row>
    <row r="145" spans="1:18" ht="18" hidden="1" customHeight="1" x14ac:dyDescent="0.2">
      <c r="A145" s="332">
        <v>136</v>
      </c>
      <c r="B145" s="333"/>
      <c r="C145" s="8"/>
      <c r="D145" s="8"/>
      <c r="E145" s="167"/>
      <c r="F145" s="146"/>
      <c r="G145" s="142"/>
      <c r="H145" s="147"/>
      <c r="I145" s="142"/>
      <c r="J145" s="19"/>
      <c r="K145" s="147"/>
      <c r="L145" s="142"/>
      <c r="M145" s="19"/>
      <c r="N145" s="147"/>
      <c r="O145" s="40"/>
      <c r="P145" s="150"/>
      <c r="Q145" s="121">
        <f t="shared" si="1"/>
        <v>0</v>
      </c>
      <c r="R145" s="123"/>
    </row>
    <row r="146" spans="1:18" ht="18" hidden="1" customHeight="1" x14ac:dyDescent="0.2">
      <c r="A146" s="332">
        <v>137</v>
      </c>
      <c r="B146" s="333"/>
      <c r="C146" s="8"/>
      <c r="D146" s="8"/>
      <c r="E146" s="167"/>
      <c r="F146" s="146"/>
      <c r="G146" s="142"/>
      <c r="H146" s="147"/>
      <c r="I146" s="142"/>
      <c r="J146" s="19"/>
      <c r="K146" s="147"/>
      <c r="L146" s="142"/>
      <c r="M146" s="19"/>
      <c r="N146" s="147"/>
      <c r="O146" s="40"/>
      <c r="P146" s="150"/>
      <c r="Q146" s="121">
        <f t="shared" si="1"/>
        <v>0</v>
      </c>
      <c r="R146" s="123"/>
    </row>
    <row r="147" spans="1:18" ht="18" hidden="1" customHeight="1" x14ac:dyDescent="0.2">
      <c r="A147" s="332">
        <v>138</v>
      </c>
      <c r="B147" s="333"/>
      <c r="C147" s="8"/>
      <c r="D147" s="8"/>
      <c r="E147" s="167"/>
      <c r="F147" s="146"/>
      <c r="G147" s="142"/>
      <c r="H147" s="147"/>
      <c r="I147" s="142"/>
      <c r="J147" s="19"/>
      <c r="K147" s="147"/>
      <c r="L147" s="142"/>
      <c r="M147" s="19"/>
      <c r="N147" s="147"/>
      <c r="O147" s="40"/>
      <c r="P147" s="150"/>
      <c r="Q147" s="121">
        <f t="shared" si="1"/>
        <v>0</v>
      </c>
      <c r="R147" s="123"/>
    </row>
    <row r="148" spans="1:18" ht="18" hidden="1" customHeight="1" x14ac:dyDescent="0.2">
      <c r="A148" s="332">
        <v>139</v>
      </c>
      <c r="B148" s="333"/>
      <c r="C148" s="8"/>
      <c r="D148" s="8"/>
      <c r="E148" s="167"/>
      <c r="F148" s="146"/>
      <c r="G148" s="142"/>
      <c r="H148" s="147"/>
      <c r="I148" s="142"/>
      <c r="J148" s="19"/>
      <c r="K148" s="147"/>
      <c r="L148" s="142"/>
      <c r="M148" s="19"/>
      <c r="N148" s="147"/>
      <c r="O148" s="40"/>
      <c r="P148" s="150"/>
      <c r="Q148" s="121">
        <f t="shared" si="1"/>
        <v>0</v>
      </c>
      <c r="R148" s="123"/>
    </row>
    <row r="149" spans="1:18" ht="18" hidden="1" customHeight="1" x14ac:dyDescent="0.2">
      <c r="A149" s="332">
        <v>140</v>
      </c>
      <c r="B149" s="333"/>
      <c r="C149" s="8"/>
      <c r="D149" s="8"/>
      <c r="E149" s="167"/>
      <c r="F149" s="146"/>
      <c r="G149" s="142"/>
      <c r="H149" s="147"/>
      <c r="I149" s="142"/>
      <c r="J149" s="19"/>
      <c r="K149" s="147"/>
      <c r="L149" s="142"/>
      <c r="M149" s="19"/>
      <c r="N149" s="147"/>
      <c r="O149" s="40"/>
      <c r="P149" s="150"/>
      <c r="Q149" s="121">
        <f t="shared" si="1"/>
        <v>0</v>
      </c>
      <c r="R149" s="123"/>
    </row>
    <row r="150" spans="1:18" ht="18" hidden="1" customHeight="1" x14ac:dyDescent="0.2">
      <c r="A150" s="332">
        <v>141</v>
      </c>
      <c r="B150" s="333"/>
      <c r="C150" s="8"/>
      <c r="D150" s="8"/>
      <c r="E150" s="167"/>
      <c r="F150" s="146"/>
      <c r="G150" s="142"/>
      <c r="H150" s="147"/>
      <c r="I150" s="142"/>
      <c r="J150" s="19"/>
      <c r="K150" s="147"/>
      <c r="L150" s="142"/>
      <c r="M150" s="19"/>
      <c r="N150" s="147"/>
      <c r="O150" s="40"/>
      <c r="P150" s="150"/>
      <c r="Q150" s="121">
        <f t="shared" si="1"/>
        <v>0</v>
      </c>
      <c r="R150" s="123"/>
    </row>
    <row r="151" spans="1:18" ht="18" hidden="1" customHeight="1" x14ac:dyDescent="0.2">
      <c r="A151" s="332">
        <v>142</v>
      </c>
      <c r="B151" s="333"/>
      <c r="C151" s="8"/>
      <c r="D151" s="8"/>
      <c r="E151" s="167"/>
      <c r="F151" s="146"/>
      <c r="G151" s="142"/>
      <c r="H151" s="147"/>
      <c r="I151" s="142"/>
      <c r="J151" s="19"/>
      <c r="K151" s="147"/>
      <c r="L151" s="142"/>
      <c r="M151" s="19"/>
      <c r="N151" s="147"/>
      <c r="O151" s="40"/>
      <c r="P151" s="150"/>
      <c r="Q151" s="121">
        <f t="shared" si="1"/>
        <v>0</v>
      </c>
      <c r="R151" s="123"/>
    </row>
    <row r="152" spans="1:18" ht="18" hidden="1" customHeight="1" x14ac:dyDescent="0.2">
      <c r="A152" s="332">
        <v>143</v>
      </c>
      <c r="B152" s="333"/>
      <c r="C152" s="8"/>
      <c r="D152" s="8"/>
      <c r="E152" s="167"/>
      <c r="F152" s="146"/>
      <c r="G152" s="142"/>
      <c r="H152" s="147"/>
      <c r="I152" s="142"/>
      <c r="J152" s="19"/>
      <c r="K152" s="147"/>
      <c r="L152" s="142"/>
      <c r="M152" s="19"/>
      <c r="N152" s="147"/>
      <c r="O152" s="40"/>
      <c r="P152" s="150"/>
      <c r="Q152" s="121">
        <f t="shared" si="1"/>
        <v>0</v>
      </c>
      <c r="R152" s="123"/>
    </row>
    <row r="153" spans="1:18" ht="18" hidden="1" customHeight="1" x14ac:dyDescent="0.2">
      <c r="A153" s="332">
        <v>144</v>
      </c>
      <c r="B153" s="333"/>
      <c r="C153" s="8"/>
      <c r="D153" s="8"/>
      <c r="E153" s="167"/>
      <c r="F153" s="146"/>
      <c r="G153" s="142"/>
      <c r="H153" s="147"/>
      <c r="I153" s="142"/>
      <c r="J153" s="19"/>
      <c r="K153" s="147"/>
      <c r="L153" s="142"/>
      <c r="M153" s="19"/>
      <c r="N153" s="147"/>
      <c r="O153" s="40"/>
      <c r="P153" s="150"/>
      <c r="Q153" s="121">
        <f t="shared" si="1"/>
        <v>0</v>
      </c>
      <c r="R153" s="123"/>
    </row>
    <row r="154" spans="1:18" ht="18" hidden="1" customHeight="1" x14ac:dyDescent="0.2">
      <c r="A154" s="332">
        <v>145</v>
      </c>
      <c r="B154" s="333"/>
      <c r="C154" s="8"/>
      <c r="D154" s="8"/>
      <c r="E154" s="167"/>
      <c r="F154" s="146"/>
      <c r="G154" s="142"/>
      <c r="H154" s="147"/>
      <c r="I154" s="142"/>
      <c r="J154" s="19"/>
      <c r="K154" s="147"/>
      <c r="L154" s="142"/>
      <c r="M154" s="19"/>
      <c r="N154" s="147"/>
      <c r="O154" s="40"/>
      <c r="P154" s="150"/>
      <c r="Q154" s="121">
        <f t="shared" si="1"/>
        <v>0</v>
      </c>
      <c r="R154" s="123"/>
    </row>
    <row r="155" spans="1:18" ht="18" hidden="1" customHeight="1" x14ac:dyDescent="0.2">
      <c r="A155" s="332">
        <v>146</v>
      </c>
      <c r="B155" s="333"/>
      <c r="C155" s="8"/>
      <c r="D155" s="8"/>
      <c r="E155" s="167"/>
      <c r="F155" s="146"/>
      <c r="G155" s="142"/>
      <c r="H155" s="147"/>
      <c r="I155" s="142"/>
      <c r="J155" s="19"/>
      <c r="K155" s="147"/>
      <c r="L155" s="142"/>
      <c r="M155" s="19"/>
      <c r="N155" s="147"/>
      <c r="O155" s="40"/>
      <c r="P155" s="150"/>
      <c r="Q155" s="121">
        <f t="shared" si="1"/>
        <v>0</v>
      </c>
      <c r="R155" s="123"/>
    </row>
    <row r="156" spans="1:18" ht="18" hidden="1" customHeight="1" x14ac:dyDescent="0.2">
      <c r="A156" s="332">
        <v>147</v>
      </c>
      <c r="B156" s="333"/>
      <c r="C156" s="8"/>
      <c r="D156" s="8"/>
      <c r="E156" s="167"/>
      <c r="F156" s="146"/>
      <c r="G156" s="142"/>
      <c r="H156" s="147"/>
      <c r="I156" s="142"/>
      <c r="J156" s="19"/>
      <c r="K156" s="147"/>
      <c r="L156" s="142"/>
      <c r="M156" s="19"/>
      <c r="N156" s="147"/>
      <c r="O156" s="40"/>
      <c r="P156" s="150"/>
      <c r="Q156" s="121">
        <f t="shared" si="1"/>
        <v>0</v>
      </c>
      <c r="R156" s="123"/>
    </row>
    <row r="157" spans="1:18" ht="18" hidden="1" customHeight="1" x14ac:dyDescent="0.2">
      <c r="A157" s="332">
        <v>148</v>
      </c>
      <c r="B157" s="333"/>
      <c r="C157" s="8"/>
      <c r="D157" s="8"/>
      <c r="E157" s="167"/>
      <c r="F157" s="146"/>
      <c r="G157" s="142"/>
      <c r="H157" s="147"/>
      <c r="I157" s="142"/>
      <c r="J157" s="19"/>
      <c r="K157" s="147"/>
      <c r="L157" s="142"/>
      <c r="M157" s="19"/>
      <c r="N157" s="147"/>
      <c r="O157" s="40"/>
      <c r="P157" s="150"/>
      <c r="Q157" s="121">
        <f t="shared" si="1"/>
        <v>0</v>
      </c>
      <c r="R157" s="123"/>
    </row>
    <row r="158" spans="1:18" ht="18" hidden="1" customHeight="1" x14ac:dyDescent="0.2">
      <c r="A158" s="332">
        <v>149</v>
      </c>
      <c r="B158" s="333"/>
      <c r="C158" s="8"/>
      <c r="D158" s="8"/>
      <c r="E158" s="167"/>
      <c r="F158" s="146"/>
      <c r="G158" s="142"/>
      <c r="H158" s="147"/>
      <c r="I158" s="142"/>
      <c r="J158" s="19"/>
      <c r="K158" s="147"/>
      <c r="L158" s="142"/>
      <c r="M158" s="19"/>
      <c r="N158" s="147"/>
      <c r="O158" s="40"/>
      <c r="P158" s="150"/>
      <c r="Q158" s="121">
        <f t="shared" si="1"/>
        <v>0</v>
      </c>
      <c r="R158" s="123"/>
    </row>
    <row r="159" spans="1:18" ht="18" hidden="1" customHeight="1" x14ac:dyDescent="0.2">
      <c r="A159" s="332">
        <v>150</v>
      </c>
      <c r="B159" s="333"/>
      <c r="C159" s="8"/>
      <c r="D159" s="8"/>
      <c r="E159" s="167"/>
      <c r="F159" s="146"/>
      <c r="G159" s="142"/>
      <c r="H159" s="147"/>
      <c r="I159" s="142"/>
      <c r="J159" s="19"/>
      <c r="K159" s="147"/>
      <c r="L159" s="142"/>
      <c r="M159" s="19"/>
      <c r="N159" s="147"/>
      <c r="O159" s="40"/>
      <c r="P159" s="150"/>
      <c r="Q159" s="121">
        <f t="shared" si="1"/>
        <v>0</v>
      </c>
      <c r="R159" s="123"/>
    </row>
    <row r="160" spans="1:18" ht="18" hidden="1" customHeight="1" x14ac:dyDescent="0.2">
      <c r="A160" s="332">
        <v>151</v>
      </c>
      <c r="B160" s="333"/>
      <c r="C160" s="8"/>
      <c r="D160" s="8"/>
      <c r="E160" s="167"/>
      <c r="F160" s="146"/>
      <c r="G160" s="142"/>
      <c r="H160" s="147"/>
      <c r="I160" s="142"/>
      <c r="J160" s="19"/>
      <c r="K160" s="147"/>
      <c r="L160" s="142"/>
      <c r="M160" s="19"/>
      <c r="N160" s="147"/>
      <c r="O160" s="40"/>
      <c r="P160" s="150"/>
      <c r="Q160" s="121">
        <f t="shared" si="1"/>
        <v>0</v>
      </c>
      <c r="R160" s="123"/>
    </row>
    <row r="161" spans="1:18" ht="18" hidden="1" customHeight="1" x14ac:dyDescent="0.2">
      <c r="A161" s="332">
        <v>152</v>
      </c>
      <c r="B161" s="333"/>
      <c r="C161" s="8"/>
      <c r="D161" s="8"/>
      <c r="E161" s="167"/>
      <c r="F161" s="146"/>
      <c r="G161" s="142"/>
      <c r="H161" s="147"/>
      <c r="I161" s="142"/>
      <c r="J161" s="19"/>
      <c r="K161" s="147"/>
      <c r="L161" s="142"/>
      <c r="M161" s="19"/>
      <c r="N161" s="147"/>
      <c r="O161" s="40"/>
      <c r="P161" s="150"/>
      <c r="Q161" s="121">
        <f t="shared" si="1"/>
        <v>0</v>
      </c>
      <c r="R161" s="123"/>
    </row>
    <row r="162" spans="1:18" ht="18" hidden="1" customHeight="1" x14ac:dyDescent="0.2">
      <c r="A162" s="332">
        <v>153</v>
      </c>
      <c r="B162" s="333"/>
      <c r="C162" s="8"/>
      <c r="D162" s="8"/>
      <c r="E162" s="167"/>
      <c r="F162" s="146"/>
      <c r="G162" s="142"/>
      <c r="H162" s="147"/>
      <c r="I162" s="142"/>
      <c r="J162" s="19"/>
      <c r="K162" s="147"/>
      <c r="L162" s="142"/>
      <c r="M162" s="19"/>
      <c r="N162" s="147"/>
      <c r="O162" s="40"/>
      <c r="P162" s="150"/>
      <c r="Q162" s="121">
        <f t="shared" si="1"/>
        <v>0</v>
      </c>
      <c r="R162" s="123"/>
    </row>
    <row r="163" spans="1:18" ht="18" hidden="1" customHeight="1" x14ac:dyDescent="0.2">
      <c r="A163" s="332">
        <v>154</v>
      </c>
      <c r="B163" s="333"/>
      <c r="C163" s="8"/>
      <c r="D163" s="12"/>
      <c r="E163" s="167"/>
      <c r="F163" s="146"/>
      <c r="G163" s="141"/>
      <c r="H163" s="146"/>
      <c r="I163" s="141"/>
      <c r="J163" s="19"/>
      <c r="K163" s="147"/>
      <c r="L163" s="142"/>
      <c r="M163" s="19"/>
      <c r="N163" s="147"/>
      <c r="O163" s="40"/>
      <c r="P163" s="150"/>
      <c r="Q163" s="121">
        <f t="shared" si="1"/>
        <v>0</v>
      </c>
      <c r="R163" s="123"/>
    </row>
    <row r="164" spans="1:18" ht="18" hidden="1" customHeight="1" x14ac:dyDescent="0.2">
      <c r="A164" s="332">
        <v>155</v>
      </c>
      <c r="B164" s="333"/>
      <c r="C164" s="8"/>
      <c r="D164" s="12"/>
      <c r="E164" s="167"/>
      <c r="F164" s="146"/>
      <c r="G164" s="141"/>
      <c r="H164" s="146"/>
      <c r="I164" s="141"/>
      <c r="J164" s="19"/>
      <c r="K164" s="147"/>
      <c r="L164" s="142"/>
      <c r="M164" s="19"/>
      <c r="N164" s="147"/>
      <c r="O164" s="40"/>
      <c r="P164" s="150"/>
      <c r="Q164" s="121">
        <f t="shared" si="1"/>
        <v>0</v>
      </c>
      <c r="R164" s="123"/>
    </row>
    <row r="165" spans="1:18" ht="18" hidden="1" customHeight="1" x14ac:dyDescent="0.2">
      <c r="A165" s="332">
        <v>156</v>
      </c>
      <c r="B165" s="333"/>
      <c r="C165" s="8"/>
      <c r="D165" s="12"/>
      <c r="E165" s="167"/>
      <c r="F165" s="146"/>
      <c r="G165" s="141"/>
      <c r="H165" s="146"/>
      <c r="I165" s="141"/>
      <c r="J165" s="19"/>
      <c r="K165" s="147"/>
      <c r="L165" s="142"/>
      <c r="M165" s="19"/>
      <c r="N165" s="147"/>
      <c r="O165" s="40"/>
      <c r="P165" s="150"/>
      <c r="Q165" s="121">
        <f t="shared" si="1"/>
        <v>0</v>
      </c>
      <c r="R165" s="123"/>
    </row>
    <row r="166" spans="1:18" ht="18" hidden="1" customHeight="1" x14ac:dyDescent="0.2">
      <c r="A166" s="332">
        <v>157</v>
      </c>
      <c r="B166" s="333"/>
      <c r="C166" s="8"/>
      <c r="D166" s="12"/>
      <c r="E166" s="167"/>
      <c r="F166" s="146"/>
      <c r="G166" s="141"/>
      <c r="H166" s="146"/>
      <c r="I166" s="141"/>
      <c r="J166" s="19"/>
      <c r="K166" s="147"/>
      <c r="L166" s="142"/>
      <c r="M166" s="19"/>
      <c r="N166" s="147"/>
      <c r="O166" s="40"/>
      <c r="P166" s="150"/>
      <c r="Q166" s="121">
        <f t="shared" si="1"/>
        <v>0</v>
      </c>
      <c r="R166" s="123"/>
    </row>
    <row r="167" spans="1:18" ht="18" hidden="1" customHeight="1" x14ac:dyDescent="0.2">
      <c r="A167" s="332">
        <v>158</v>
      </c>
      <c r="B167" s="333"/>
      <c r="C167" s="8"/>
      <c r="D167" s="12"/>
      <c r="E167" s="167"/>
      <c r="F167" s="146"/>
      <c r="G167" s="141"/>
      <c r="H167" s="147"/>
      <c r="I167" s="142"/>
      <c r="J167" s="19"/>
      <c r="K167" s="147"/>
      <c r="L167" s="142"/>
      <c r="M167" s="19"/>
      <c r="N167" s="147"/>
      <c r="O167" s="40"/>
      <c r="P167" s="150"/>
      <c r="Q167" s="121">
        <f t="shared" si="1"/>
        <v>0</v>
      </c>
      <c r="R167" s="123"/>
    </row>
    <row r="168" spans="1:18" ht="18" hidden="1" customHeight="1" x14ac:dyDescent="0.2">
      <c r="A168" s="332">
        <v>159</v>
      </c>
      <c r="B168" s="333"/>
      <c r="C168" s="8"/>
      <c r="D168" s="12"/>
      <c r="E168" s="167"/>
      <c r="F168" s="146"/>
      <c r="G168" s="141"/>
      <c r="H168" s="147"/>
      <c r="I168" s="142"/>
      <c r="J168" s="19"/>
      <c r="K168" s="147"/>
      <c r="L168" s="142"/>
      <c r="M168" s="19"/>
      <c r="N168" s="147"/>
      <c r="O168" s="40"/>
      <c r="P168" s="150"/>
      <c r="Q168" s="121">
        <f t="shared" si="1"/>
        <v>0</v>
      </c>
      <c r="R168" s="123"/>
    </row>
    <row r="169" spans="1:18" ht="18" hidden="1" customHeight="1" x14ac:dyDescent="0.2">
      <c r="A169" s="332">
        <v>160</v>
      </c>
      <c r="B169" s="333"/>
      <c r="C169" s="8"/>
      <c r="D169" s="12"/>
      <c r="E169" s="167"/>
      <c r="F169" s="146"/>
      <c r="G169" s="141"/>
      <c r="H169" s="147"/>
      <c r="I169" s="142"/>
      <c r="J169" s="19"/>
      <c r="K169" s="147"/>
      <c r="L169" s="142"/>
      <c r="M169" s="19"/>
      <c r="N169" s="147"/>
      <c r="O169" s="40"/>
      <c r="P169" s="150"/>
      <c r="Q169" s="121">
        <f t="shared" si="1"/>
        <v>0</v>
      </c>
      <c r="R169" s="123"/>
    </row>
    <row r="170" spans="1:18" ht="18" hidden="1" customHeight="1" x14ac:dyDescent="0.2">
      <c r="A170" s="332">
        <v>161</v>
      </c>
      <c r="B170" s="333"/>
      <c r="C170" s="8"/>
      <c r="D170" s="12"/>
      <c r="E170" s="167"/>
      <c r="F170" s="146"/>
      <c r="G170" s="141"/>
      <c r="H170" s="147"/>
      <c r="I170" s="142"/>
      <c r="J170" s="19"/>
      <c r="K170" s="147"/>
      <c r="L170" s="142"/>
      <c r="M170" s="19"/>
      <c r="N170" s="147"/>
      <c r="O170" s="40"/>
      <c r="P170" s="150"/>
      <c r="Q170" s="121">
        <f t="shared" si="1"/>
        <v>0</v>
      </c>
      <c r="R170" s="123"/>
    </row>
    <row r="171" spans="1:18" ht="18" hidden="1" customHeight="1" x14ac:dyDescent="0.2">
      <c r="A171" s="332">
        <v>162</v>
      </c>
      <c r="B171" s="333"/>
      <c r="C171" s="8"/>
      <c r="D171" s="12"/>
      <c r="E171" s="167"/>
      <c r="F171" s="146"/>
      <c r="G171" s="141"/>
      <c r="H171" s="147"/>
      <c r="I171" s="142"/>
      <c r="J171" s="19"/>
      <c r="K171" s="147"/>
      <c r="L171" s="142"/>
      <c r="M171" s="19"/>
      <c r="N171" s="147"/>
      <c r="O171" s="40"/>
      <c r="P171" s="150"/>
      <c r="Q171" s="121">
        <f t="shared" ref="Q171:Q308" si="2">IF(G171="",0,INT(SUM(PRODUCT(G171,I171,L171),O171)))</f>
        <v>0</v>
      </c>
      <c r="R171" s="123"/>
    </row>
    <row r="172" spans="1:18" ht="18" hidden="1" customHeight="1" x14ac:dyDescent="0.2">
      <c r="A172" s="332">
        <v>163</v>
      </c>
      <c r="B172" s="333"/>
      <c r="C172" s="8"/>
      <c r="D172" s="12"/>
      <c r="E172" s="167"/>
      <c r="F172" s="146"/>
      <c r="G172" s="141"/>
      <c r="H172" s="146"/>
      <c r="I172" s="141"/>
      <c r="J172" s="19"/>
      <c r="K172" s="146"/>
      <c r="L172" s="142"/>
      <c r="M172" s="35"/>
      <c r="N172" s="147"/>
      <c r="O172" s="40"/>
      <c r="P172" s="150"/>
      <c r="Q172" s="121">
        <f t="shared" si="2"/>
        <v>0</v>
      </c>
      <c r="R172" s="123"/>
    </row>
    <row r="173" spans="1:18" ht="18" hidden="1" customHeight="1" x14ac:dyDescent="0.2">
      <c r="A173" s="332">
        <v>164</v>
      </c>
      <c r="B173" s="333"/>
      <c r="C173" s="8"/>
      <c r="D173" s="12"/>
      <c r="E173" s="167"/>
      <c r="F173" s="146"/>
      <c r="G173" s="141"/>
      <c r="H173" s="146"/>
      <c r="I173" s="141"/>
      <c r="J173" s="19"/>
      <c r="K173" s="146"/>
      <c r="L173" s="142"/>
      <c r="M173" s="35"/>
      <c r="N173" s="147"/>
      <c r="O173" s="40"/>
      <c r="P173" s="150"/>
      <c r="Q173" s="121">
        <f t="shared" si="2"/>
        <v>0</v>
      </c>
      <c r="R173" s="123"/>
    </row>
    <row r="174" spans="1:18" ht="18" hidden="1" customHeight="1" x14ac:dyDescent="0.2">
      <c r="A174" s="332">
        <v>165</v>
      </c>
      <c r="B174" s="333"/>
      <c r="C174" s="8"/>
      <c r="D174" s="12"/>
      <c r="E174" s="167"/>
      <c r="F174" s="146"/>
      <c r="G174" s="141"/>
      <c r="H174" s="146"/>
      <c r="I174" s="141"/>
      <c r="J174" s="19"/>
      <c r="K174" s="146"/>
      <c r="L174" s="142"/>
      <c r="M174" s="35"/>
      <c r="N174" s="147"/>
      <c r="O174" s="40"/>
      <c r="P174" s="150"/>
      <c r="Q174" s="121">
        <f t="shared" si="2"/>
        <v>0</v>
      </c>
      <c r="R174" s="123"/>
    </row>
    <row r="175" spans="1:18" ht="18" hidden="1" customHeight="1" x14ac:dyDescent="0.2">
      <c r="A175" s="332">
        <v>166</v>
      </c>
      <c r="B175" s="333"/>
      <c r="C175" s="8"/>
      <c r="D175" s="12"/>
      <c r="E175" s="167"/>
      <c r="F175" s="146"/>
      <c r="G175" s="141"/>
      <c r="H175" s="146"/>
      <c r="I175" s="141"/>
      <c r="J175" s="19"/>
      <c r="K175" s="147"/>
      <c r="L175" s="142"/>
      <c r="M175" s="19"/>
      <c r="N175" s="147"/>
      <c r="O175" s="40"/>
      <c r="P175" s="150"/>
      <c r="Q175" s="121">
        <f t="shared" si="2"/>
        <v>0</v>
      </c>
      <c r="R175" s="123"/>
    </row>
    <row r="176" spans="1:18" ht="18" hidden="1" customHeight="1" x14ac:dyDescent="0.2">
      <c r="A176" s="332">
        <v>167</v>
      </c>
      <c r="B176" s="333"/>
      <c r="C176" s="8"/>
      <c r="D176" s="12"/>
      <c r="E176" s="167"/>
      <c r="F176" s="146"/>
      <c r="G176" s="141"/>
      <c r="H176" s="146"/>
      <c r="I176" s="141"/>
      <c r="J176" s="19"/>
      <c r="K176" s="147"/>
      <c r="L176" s="142"/>
      <c r="M176" s="19"/>
      <c r="N176" s="147"/>
      <c r="O176" s="40"/>
      <c r="P176" s="150"/>
      <c r="Q176" s="121">
        <f t="shared" si="2"/>
        <v>0</v>
      </c>
      <c r="R176" s="123"/>
    </row>
    <row r="177" spans="1:18" ht="18" hidden="1" customHeight="1" x14ac:dyDescent="0.2">
      <c r="A177" s="332">
        <v>168</v>
      </c>
      <c r="B177" s="333"/>
      <c r="C177" s="8"/>
      <c r="D177" s="12"/>
      <c r="E177" s="167"/>
      <c r="F177" s="146"/>
      <c r="G177" s="141"/>
      <c r="H177" s="146"/>
      <c r="I177" s="141"/>
      <c r="J177" s="19"/>
      <c r="K177" s="147"/>
      <c r="L177" s="142"/>
      <c r="M177" s="19"/>
      <c r="N177" s="147"/>
      <c r="O177" s="40"/>
      <c r="P177" s="150"/>
      <c r="Q177" s="121">
        <f t="shared" si="2"/>
        <v>0</v>
      </c>
      <c r="R177" s="123"/>
    </row>
    <row r="178" spans="1:18" ht="18" hidden="1" customHeight="1" x14ac:dyDescent="0.2">
      <c r="A178" s="332">
        <v>169</v>
      </c>
      <c r="B178" s="333"/>
      <c r="C178" s="8"/>
      <c r="D178" s="12"/>
      <c r="E178" s="167"/>
      <c r="F178" s="146"/>
      <c r="G178" s="141"/>
      <c r="H178" s="146"/>
      <c r="I178" s="141"/>
      <c r="J178" s="19"/>
      <c r="K178" s="147"/>
      <c r="L178" s="142"/>
      <c r="M178" s="19"/>
      <c r="N178" s="147"/>
      <c r="O178" s="40"/>
      <c r="P178" s="150"/>
      <c r="Q178" s="121">
        <f t="shared" si="2"/>
        <v>0</v>
      </c>
      <c r="R178" s="123"/>
    </row>
    <row r="179" spans="1:18" ht="18" hidden="1" customHeight="1" x14ac:dyDescent="0.2">
      <c r="A179" s="332">
        <v>170</v>
      </c>
      <c r="B179" s="333"/>
      <c r="C179" s="8"/>
      <c r="D179" s="12"/>
      <c r="E179" s="167"/>
      <c r="F179" s="146"/>
      <c r="G179" s="141"/>
      <c r="H179" s="146"/>
      <c r="I179" s="141"/>
      <c r="J179" s="19"/>
      <c r="K179" s="147"/>
      <c r="L179" s="142"/>
      <c r="M179" s="19"/>
      <c r="N179" s="147"/>
      <c r="O179" s="40"/>
      <c r="P179" s="150"/>
      <c r="Q179" s="121">
        <f t="shared" si="2"/>
        <v>0</v>
      </c>
      <c r="R179" s="123"/>
    </row>
    <row r="180" spans="1:18" ht="18" hidden="1" customHeight="1" x14ac:dyDescent="0.2">
      <c r="A180" s="332">
        <v>171</v>
      </c>
      <c r="B180" s="333"/>
      <c r="C180" s="8"/>
      <c r="D180" s="12"/>
      <c r="E180" s="167"/>
      <c r="F180" s="146"/>
      <c r="G180" s="141"/>
      <c r="H180" s="146"/>
      <c r="I180" s="141"/>
      <c r="J180" s="19"/>
      <c r="K180" s="147"/>
      <c r="L180" s="142"/>
      <c r="M180" s="19"/>
      <c r="N180" s="147"/>
      <c r="O180" s="40"/>
      <c r="P180" s="150"/>
      <c r="Q180" s="121">
        <f t="shared" si="2"/>
        <v>0</v>
      </c>
      <c r="R180" s="123"/>
    </row>
    <row r="181" spans="1:18" ht="18" hidden="1" customHeight="1" x14ac:dyDescent="0.2">
      <c r="A181" s="332">
        <v>172</v>
      </c>
      <c r="B181" s="333"/>
      <c r="C181" s="8"/>
      <c r="D181" s="12"/>
      <c r="E181" s="167"/>
      <c r="F181" s="146"/>
      <c r="G181" s="141"/>
      <c r="H181" s="146"/>
      <c r="I181" s="141"/>
      <c r="J181" s="19"/>
      <c r="K181" s="147"/>
      <c r="L181" s="142"/>
      <c r="M181" s="19"/>
      <c r="N181" s="147"/>
      <c r="O181" s="40"/>
      <c r="P181" s="150"/>
      <c r="Q181" s="121">
        <f t="shared" si="2"/>
        <v>0</v>
      </c>
      <c r="R181" s="123"/>
    </row>
    <row r="182" spans="1:18" ht="18" hidden="1" customHeight="1" x14ac:dyDescent="0.2">
      <c r="A182" s="332">
        <v>173</v>
      </c>
      <c r="B182" s="333"/>
      <c r="C182" s="8"/>
      <c r="D182" s="12"/>
      <c r="E182" s="167"/>
      <c r="F182" s="146"/>
      <c r="G182" s="141"/>
      <c r="H182" s="146"/>
      <c r="I182" s="141"/>
      <c r="J182" s="19"/>
      <c r="K182" s="147"/>
      <c r="L182" s="142"/>
      <c r="M182" s="19"/>
      <c r="N182" s="147"/>
      <c r="O182" s="40"/>
      <c r="P182" s="150"/>
      <c r="Q182" s="121">
        <f t="shared" si="2"/>
        <v>0</v>
      </c>
      <c r="R182" s="123"/>
    </row>
    <row r="183" spans="1:18" ht="18" hidden="1" customHeight="1" x14ac:dyDescent="0.2">
      <c r="A183" s="332">
        <v>174</v>
      </c>
      <c r="B183" s="333"/>
      <c r="C183" s="8"/>
      <c r="D183" s="12"/>
      <c r="E183" s="167"/>
      <c r="F183" s="146"/>
      <c r="G183" s="141"/>
      <c r="H183" s="146"/>
      <c r="I183" s="141"/>
      <c r="J183" s="19"/>
      <c r="K183" s="147"/>
      <c r="L183" s="142"/>
      <c r="M183" s="19"/>
      <c r="N183" s="147"/>
      <c r="O183" s="40"/>
      <c r="P183" s="150"/>
      <c r="Q183" s="121">
        <f t="shared" si="2"/>
        <v>0</v>
      </c>
      <c r="R183" s="123"/>
    </row>
    <row r="184" spans="1:18" ht="18" hidden="1" customHeight="1" x14ac:dyDescent="0.2">
      <c r="A184" s="332">
        <v>175</v>
      </c>
      <c r="B184" s="333"/>
      <c r="C184" s="8"/>
      <c r="D184" s="12"/>
      <c r="E184" s="167"/>
      <c r="F184" s="146"/>
      <c r="G184" s="141"/>
      <c r="H184" s="146"/>
      <c r="I184" s="141"/>
      <c r="J184" s="19"/>
      <c r="K184" s="147"/>
      <c r="L184" s="142"/>
      <c r="M184" s="19"/>
      <c r="N184" s="147"/>
      <c r="O184" s="40"/>
      <c r="P184" s="150"/>
      <c r="Q184" s="121">
        <f t="shared" si="2"/>
        <v>0</v>
      </c>
      <c r="R184" s="123"/>
    </row>
    <row r="185" spans="1:18" ht="18" hidden="1" customHeight="1" x14ac:dyDescent="0.2">
      <c r="A185" s="332">
        <v>176</v>
      </c>
      <c r="B185" s="333"/>
      <c r="C185" s="8"/>
      <c r="D185" s="12"/>
      <c r="E185" s="167"/>
      <c r="F185" s="146"/>
      <c r="G185" s="141"/>
      <c r="H185" s="146"/>
      <c r="I185" s="141"/>
      <c r="J185" s="19"/>
      <c r="K185" s="147"/>
      <c r="L185" s="142"/>
      <c r="M185" s="19"/>
      <c r="N185" s="147"/>
      <c r="O185" s="40"/>
      <c r="P185" s="150"/>
      <c r="Q185" s="121">
        <f t="shared" si="2"/>
        <v>0</v>
      </c>
      <c r="R185" s="123"/>
    </row>
    <row r="186" spans="1:18" ht="18" hidden="1" customHeight="1" x14ac:dyDescent="0.2">
      <c r="A186" s="332">
        <v>177</v>
      </c>
      <c r="B186" s="333"/>
      <c r="C186" s="8"/>
      <c r="D186" s="12"/>
      <c r="E186" s="167"/>
      <c r="F186" s="146"/>
      <c r="G186" s="141"/>
      <c r="H186" s="146"/>
      <c r="I186" s="141"/>
      <c r="J186" s="19"/>
      <c r="K186" s="147"/>
      <c r="L186" s="142"/>
      <c r="M186" s="19"/>
      <c r="N186" s="147"/>
      <c r="O186" s="40"/>
      <c r="P186" s="150"/>
      <c r="Q186" s="121">
        <f t="shared" si="2"/>
        <v>0</v>
      </c>
      <c r="R186" s="123"/>
    </row>
    <row r="187" spans="1:18" ht="18" hidden="1" customHeight="1" x14ac:dyDescent="0.2">
      <c r="A187" s="332">
        <v>178</v>
      </c>
      <c r="B187" s="333"/>
      <c r="C187" s="8"/>
      <c r="D187" s="12"/>
      <c r="E187" s="167"/>
      <c r="F187" s="146"/>
      <c r="G187" s="141"/>
      <c r="H187" s="146"/>
      <c r="I187" s="141"/>
      <c r="J187" s="19"/>
      <c r="K187" s="147"/>
      <c r="L187" s="142"/>
      <c r="M187" s="19"/>
      <c r="N187" s="147"/>
      <c r="O187" s="40"/>
      <c r="P187" s="150"/>
      <c r="Q187" s="121">
        <f t="shared" si="2"/>
        <v>0</v>
      </c>
      <c r="R187" s="123"/>
    </row>
    <row r="188" spans="1:18" ht="18" hidden="1" customHeight="1" x14ac:dyDescent="0.2">
      <c r="A188" s="332">
        <v>179</v>
      </c>
      <c r="B188" s="333"/>
      <c r="C188" s="8"/>
      <c r="D188" s="12"/>
      <c r="E188" s="167"/>
      <c r="F188" s="146"/>
      <c r="G188" s="141"/>
      <c r="H188" s="146"/>
      <c r="I188" s="141"/>
      <c r="J188" s="19"/>
      <c r="K188" s="147"/>
      <c r="L188" s="142"/>
      <c r="M188" s="19"/>
      <c r="N188" s="147"/>
      <c r="O188" s="40"/>
      <c r="P188" s="150"/>
      <c r="Q188" s="121">
        <f t="shared" si="2"/>
        <v>0</v>
      </c>
      <c r="R188" s="123"/>
    </row>
    <row r="189" spans="1:18" ht="18" hidden="1" customHeight="1" x14ac:dyDescent="0.2">
      <c r="A189" s="332">
        <v>180</v>
      </c>
      <c r="B189" s="333"/>
      <c r="C189" s="8"/>
      <c r="D189" s="12"/>
      <c r="E189" s="167"/>
      <c r="F189" s="146"/>
      <c r="G189" s="141"/>
      <c r="H189" s="146"/>
      <c r="I189" s="141"/>
      <c r="J189" s="19"/>
      <c r="K189" s="147"/>
      <c r="L189" s="142"/>
      <c r="M189" s="19"/>
      <c r="N189" s="147"/>
      <c r="O189" s="40"/>
      <c r="P189" s="150"/>
      <c r="Q189" s="121">
        <f t="shared" si="2"/>
        <v>0</v>
      </c>
      <c r="R189" s="123"/>
    </row>
    <row r="190" spans="1:18" ht="18" hidden="1" customHeight="1" x14ac:dyDescent="0.2">
      <c r="A190" s="332">
        <v>181</v>
      </c>
      <c r="B190" s="333"/>
      <c r="C190" s="8"/>
      <c r="D190" s="12"/>
      <c r="E190" s="167"/>
      <c r="F190" s="146"/>
      <c r="G190" s="141"/>
      <c r="H190" s="146"/>
      <c r="I190" s="141"/>
      <c r="J190" s="19"/>
      <c r="K190" s="147"/>
      <c r="L190" s="142"/>
      <c r="M190" s="19"/>
      <c r="N190" s="147"/>
      <c r="O190" s="40"/>
      <c r="P190" s="150"/>
      <c r="Q190" s="121">
        <f t="shared" si="2"/>
        <v>0</v>
      </c>
      <c r="R190" s="123"/>
    </row>
    <row r="191" spans="1:18" ht="18" hidden="1" customHeight="1" x14ac:dyDescent="0.2">
      <c r="A191" s="332">
        <v>182</v>
      </c>
      <c r="B191" s="333"/>
      <c r="C191" s="8"/>
      <c r="D191" s="12"/>
      <c r="E191" s="167"/>
      <c r="F191" s="146"/>
      <c r="G191" s="141"/>
      <c r="H191" s="147"/>
      <c r="I191" s="142"/>
      <c r="J191" s="19"/>
      <c r="K191" s="147"/>
      <c r="L191" s="142"/>
      <c r="M191" s="19"/>
      <c r="N191" s="147"/>
      <c r="O191" s="40"/>
      <c r="P191" s="150"/>
      <c r="Q191" s="121">
        <f t="shared" si="2"/>
        <v>0</v>
      </c>
      <c r="R191" s="123"/>
    </row>
    <row r="192" spans="1:18" ht="18" hidden="1" customHeight="1" x14ac:dyDescent="0.2">
      <c r="A192" s="332">
        <v>183</v>
      </c>
      <c r="B192" s="333"/>
      <c r="C192" s="8"/>
      <c r="D192" s="12"/>
      <c r="E192" s="167"/>
      <c r="F192" s="146"/>
      <c r="G192" s="141"/>
      <c r="H192" s="146"/>
      <c r="I192" s="141"/>
      <c r="J192" s="19"/>
      <c r="K192" s="147"/>
      <c r="L192" s="142"/>
      <c r="M192" s="19"/>
      <c r="N192" s="147"/>
      <c r="O192" s="40"/>
      <c r="P192" s="150"/>
      <c r="Q192" s="121">
        <f t="shared" si="2"/>
        <v>0</v>
      </c>
      <c r="R192" s="123"/>
    </row>
    <row r="193" spans="1:18" ht="18" hidden="1" customHeight="1" x14ac:dyDescent="0.2">
      <c r="A193" s="332">
        <v>184</v>
      </c>
      <c r="B193" s="333"/>
      <c r="C193" s="8"/>
      <c r="D193" s="12"/>
      <c r="E193" s="167"/>
      <c r="F193" s="146"/>
      <c r="G193" s="141"/>
      <c r="H193" s="146"/>
      <c r="I193" s="141"/>
      <c r="J193" s="19"/>
      <c r="K193" s="147"/>
      <c r="L193" s="142"/>
      <c r="M193" s="19"/>
      <c r="N193" s="147"/>
      <c r="O193" s="40"/>
      <c r="P193" s="150"/>
      <c r="Q193" s="121">
        <f t="shared" si="2"/>
        <v>0</v>
      </c>
      <c r="R193" s="123"/>
    </row>
    <row r="194" spans="1:18" ht="18" hidden="1" customHeight="1" x14ac:dyDescent="0.2">
      <c r="A194" s="332">
        <v>185</v>
      </c>
      <c r="B194" s="333"/>
      <c r="C194" s="8"/>
      <c r="D194" s="12"/>
      <c r="E194" s="167"/>
      <c r="F194" s="146"/>
      <c r="G194" s="142"/>
      <c r="H194" s="147"/>
      <c r="I194" s="142"/>
      <c r="J194" s="19"/>
      <c r="K194" s="147"/>
      <c r="L194" s="142"/>
      <c r="M194" s="19"/>
      <c r="N194" s="147"/>
      <c r="O194" s="40"/>
      <c r="P194" s="150"/>
      <c r="Q194" s="121">
        <f t="shared" si="2"/>
        <v>0</v>
      </c>
      <c r="R194" s="123"/>
    </row>
    <row r="195" spans="1:18" ht="18" hidden="1" customHeight="1" x14ac:dyDescent="0.2">
      <c r="A195" s="332">
        <v>186</v>
      </c>
      <c r="B195" s="333"/>
      <c r="C195" s="8"/>
      <c r="D195" s="12"/>
      <c r="E195" s="167"/>
      <c r="F195" s="146"/>
      <c r="G195" s="142"/>
      <c r="H195" s="147"/>
      <c r="I195" s="142"/>
      <c r="J195" s="19"/>
      <c r="K195" s="147"/>
      <c r="L195" s="142"/>
      <c r="M195" s="19"/>
      <c r="N195" s="147"/>
      <c r="O195" s="40"/>
      <c r="P195" s="150"/>
      <c r="Q195" s="121">
        <f t="shared" si="2"/>
        <v>0</v>
      </c>
      <c r="R195" s="123"/>
    </row>
    <row r="196" spans="1:18" ht="18" hidden="1" customHeight="1" x14ac:dyDescent="0.2">
      <c r="A196" s="332">
        <v>187</v>
      </c>
      <c r="B196" s="333"/>
      <c r="C196" s="8"/>
      <c r="D196" s="12"/>
      <c r="E196" s="167"/>
      <c r="F196" s="146"/>
      <c r="G196" s="142"/>
      <c r="H196" s="147"/>
      <c r="I196" s="142"/>
      <c r="J196" s="19"/>
      <c r="K196" s="147"/>
      <c r="L196" s="142"/>
      <c r="M196" s="19"/>
      <c r="N196" s="147"/>
      <c r="O196" s="40"/>
      <c r="P196" s="150"/>
      <c r="Q196" s="121">
        <f t="shared" si="2"/>
        <v>0</v>
      </c>
      <c r="R196" s="123"/>
    </row>
    <row r="197" spans="1:18" ht="18" hidden="1" customHeight="1" x14ac:dyDescent="0.2">
      <c r="A197" s="332">
        <v>188</v>
      </c>
      <c r="B197" s="333"/>
      <c r="C197" s="8"/>
      <c r="D197" s="8"/>
      <c r="E197" s="167"/>
      <c r="F197" s="146"/>
      <c r="G197" s="142"/>
      <c r="H197" s="147"/>
      <c r="I197" s="142"/>
      <c r="J197" s="19"/>
      <c r="K197" s="147"/>
      <c r="L197" s="142"/>
      <c r="M197" s="19"/>
      <c r="N197" s="147"/>
      <c r="O197" s="40"/>
      <c r="P197" s="150"/>
      <c r="Q197" s="121">
        <f t="shared" si="2"/>
        <v>0</v>
      </c>
      <c r="R197" s="123"/>
    </row>
    <row r="198" spans="1:18" ht="18" hidden="1" customHeight="1" x14ac:dyDescent="0.2">
      <c r="A198" s="332">
        <v>189</v>
      </c>
      <c r="B198" s="333"/>
      <c r="C198" s="8"/>
      <c r="D198" s="8"/>
      <c r="E198" s="167"/>
      <c r="F198" s="146"/>
      <c r="G198" s="142"/>
      <c r="H198" s="147"/>
      <c r="I198" s="142"/>
      <c r="J198" s="19"/>
      <c r="K198" s="147"/>
      <c r="L198" s="142"/>
      <c r="M198" s="19"/>
      <c r="N198" s="147"/>
      <c r="O198" s="40"/>
      <c r="P198" s="150"/>
      <c r="Q198" s="121">
        <f t="shared" si="2"/>
        <v>0</v>
      </c>
      <c r="R198" s="123"/>
    </row>
    <row r="199" spans="1:18" ht="18" hidden="1" customHeight="1" x14ac:dyDescent="0.2">
      <c r="A199" s="332">
        <v>190</v>
      </c>
      <c r="B199" s="333"/>
      <c r="C199" s="8"/>
      <c r="D199" s="8"/>
      <c r="E199" s="167"/>
      <c r="F199" s="146"/>
      <c r="G199" s="142"/>
      <c r="H199" s="147"/>
      <c r="I199" s="142"/>
      <c r="J199" s="19"/>
      <c r="K199" s="147"/>
      <c r="L199" s="142"/>
      <c r="M199" s="19"/>
      <c r="N199" s="147"/>
      <c r="O199" s="40"/>
      <c r="P199" s="150"/>
      <c r="Q199" s="121">
        <f t="shared" si="2"/>
        <v>0</v>
      </c>
      <c r="R199" s="123"/>
    </row>
    <row r="200" spans="1:18" ht="18" hidden="1" customHeight="1" x14ac:dyDescent="0.2">
      <c r="A200" s="332">
        <v>191</v>
      </c>
      <c r="B200" s="333"/>
      <c r="C200" s="8"/>
      <c r="D200" s="8"/>
      <c r="E200" s="167"/>
      <c r="F200" s="146"/>
      <c r="G200" s="142"/>
      <c r="H200" s="147"/>
      <c r="I200" s="142"/>
      <c r="J200" s="19"/>
      <c r="K200" s="147"/>
      <c r="L200" s="142"/>
      <c r="M200" s="19"/>
      <c r="N200" s="147"/>
      <c r="O200" s="40"/>
      <c r="P200" s="150"/>
      <c r="Q200" s="121">
        <f t="shared" si="2"/>
        <v>0</v>
      </c>
      <c r="R200" s="123"/>
    </row>
    <row r="201" spans="1:18" ht="18" hidden="1" customHeight="1" x14ac:dyDescent="0.2">
      <c r="A201" s="332">
        <v>192</v>
      </c>
      <c r="B201" s="333"/>
      <c r="C201" s="8"/>
      <c r="D201" s="8"/>
      <c r="E201" s="167"/>
      <c r="F201" s="146"/>
      <c r="G201" s="142"/>
      <c r="H201" s="147"/>
      <c r="I201" s="142"/>
      <c r="J201" s="19"/>
      <c r="K201" s="147"/>
      <c r="L201" s="142"/>
      <c r="M201" s="19"/>
      <c r="N201" s="147"/>
      <c r="O201" s="40"/>
      <c r="P201" s="150"/>
      <c r="Q201" s="121">
        <f t="shared" si="2"/>
        <v>0</v>
      </c>
      <c r="R201" s="123"/>
    </row>
    <row r="202" spans="1:18" ht="18" hidden="1" customHeight="1" x14ac:dyDescent="0.2">
      <c r="A202" s="332">
        <v>193</v>
      </c>
      <c r="B202" s="333"/>
      <c r="C202" s="8"/>
      <c r="D202" s="8"/>
      <c r="E202" s="167"/>
      <c r="F202" s="146"/>
      <c r="G202" s="142"/>
      <c r="H202" s="147"/>
      <c r="I202" s="142"/>
      <c r="J202" s="19"/>
      <c r="K202" s="147"/>
      <c r="L202" s="142"/>
      <c r="M202" s="19"/>
      <c r="N202" s="147"/>
      <c r="O202" s="40"/>
      <c r="P202" s="150"/>
      <c r="Q202" s="121">
        <f t="shared" si="2"/>
        <v>0</v>
      </c>
      <c r="R202" s="123"/>
    </row>
    <row r="203" spans="1:18" ht="18" hidden="1" customHeight="1" x14ac:dyDescent="0.2">
      <c r="A203" s="332">
        <v>194</v>
      </c>
      <c r="B203" s="333"/>
      <c r="C203" s="8"/>
      <c r="D203" s="8"/>
      <c r="E203" s="167"/>
      <c r="F203" s="146"/>
      <c r="G203" s="142"/>
      <c r="H203" s="147"/>
      <c r="I203" s="142"/>
      <c r="J203" s="19"/>
      <c r="K203" s="147"/>
      <c r="L203" s="142"/>
      <c r="M203" s="19"/>
      <c r="N203" s="147"/>
      <c r="O203" s="40"/>
      <c r="P203" s="150"/>
      <c r="Q203" s="121">
        <f t="shared" si="2"/>
        <v>0</v>
      </c>
      <c r="R203" s="123"/>
    </row>
    <row r="204" spans="1:18" ht="18" hidden="1" customHeight="1" x14ac:dyDescent="0.2">
      <c r="A204" s="332">
        <v>195</v>
      </c>
      <c r="B204" s="333"/>
      <c r="C204" s="8"/>
      <c r="D204" s="8"/>
      <c r="E204" s="167"/>
      <c r="F204" s="146"/>
      <c r="G204" s="142"/>
      <c r="H204" s="147"/>
      <c r="I204" s="142"/>
      <c r="J204" s="19"/>
      <c r="K204" s="147"/>
      <c r="L204" s="142"/>
      <c r="M204" s="19"/>
      <c r="N204" s="147"/>
      <c r="O204" s="40"/>
      <c r="P204" s="150"/>
      <c r="Q204" s="121">
        <f t="shared" si="2"/>
        <v>0</v>
      </c>
      <c r="R204" s="123"/>
    </row>
    <row r="205" spans="1:18" ht="18" hidden="1" customHeight="1" x14ac:dyDescent="0.2">
      <c r="A205" s="332">
        <v>196</v>
      </c>
      <c r="B205" s="333"/>
      <c r="C205" s="8"/>
      <c r="D205" s="8"/>
      <c r="E205" s="167"/>
      <c r="F205" s="146"/>
      <c r="G205" s="142"/>
      <c r="H205" s="147"/>
      <c r="I205" s="142"/>
      <c r="J205" s="19"/>
      <c r="K205" s="147"/>
      <c r="L205" s="142"/>
      <c r="M205" s="19"/>
      <c r="N205" s="147"/>
      <c r="O205" s="40"/>
      <c r="P205" s="150"/>
      <c r="Q205" s="121">
        <f t="shared" si="2"/>
        <v>0</v>
      </c>
      <c r="R205" s="123"/>
    </row>
    <row r="206" spans="1:18" ht="18" hidden="1" customHeight="1" x14ac:dyDescent="0.2">
      <c r="A206" s="332">
        <v>197</v>
      </c>
      <c r="B206" s="333"/>
      <c r="C206" s="8"/>
      <c r="D206" s="8"/>
      <c r="E206" s="167"/>
      <c r="F206" s="146"/>
      <c r="G206" s="142"/>
      <c r="H206" s="147"/>
      <c r="I206" s="142"/>
      <c r="J206" s="19"/>
      <c r="K206" s="147"/>
      <c r="L206" s="142"/>
      <c r="M206" s="19"/>
      <c r="N206" s="147"/>
      <c r="O206" s="40"/>
      <c r="P206" s="150"/>
      <c r="Q206" s="121">
        <f t="shared" si="2"/>
        <v>0</v>
      </c>
      <c r="R206" s="123"/>
    </row>
    <row r="207" spans="1:18" ht="18" hidden="1" customHeight="1" x14ac:dyDescent="0.2">
      <c r="A207" s="332">
        <v>198</v>
      </c>
      <c r="B207" s="333"/>
      <c r="C207" s="8"/>
      <c r="D207" s="8"/>
      <c r="E207" s="167"/>
      <c r="F207" s="146"/>
      <c r="G207" s="142"/>
      <c r="H207" s="147"/>
      <c r="I207" s="142"/>
      <c r="J207" s="19"/>
      <c r="K207" s="147"/>
      <c r="L207" s="142"/>
      <c r="M207" s="19"/>
      <c r="N207" s="147"/>
      <c r="O207" s="40"/>
      <c r="P207" s="150"/>
      <c r="Q207" s="121">
        <f t="shared" si="2"/>
        <v>0</v>
      </c>
      <c r="R207" s="123"/>
    </row>
    <row r="208" spans="1:18" ht="18" hidden="1" customHeight="1" x14ac:dyDescent="0.2">
      <c r="A208" s="332">
        <v>199</v>
      </c>
      <c r="B208" s="333"/>
      <c r="C208" s="8"/>
      <c r="D208" s="8"/>
      <c r="E208" s="167"/>
      <c r="F208" s="146"/>
      <c r="G208" s="142"/>
      <c r="H208" s="147"/>
      <c r="I208" s="142"/>
      <c r="J208" s="19"/>
      <c r="K208" s="147"/>
      <c r="L208" s="142"/>
      <c r="M208" s="19"/>
      <c r="N208" s="147"/>
      <c r="O208" s="40"/>
      <c r="P208" s="150"/>
      <c r="Q208" s="121">
        <f t="shared" si="2"/>
        <v>0</v>
      </c>
      <c r="R208" s="123"/>
    </row>
    <row r="209" spans="1:18" ht="18" hidden="1" customHeight="1" x14ac:dyDescent="0.2">
      <c r="A209" s="332">
        <v>200</v>
      </c>
      <c r="B209" s="333"/>
      <c r="C209" s="8"/>
      <c r="D209" s="8"/>
      <c r="E209" s="167"/>
      <c r="F209" s="146"/>
      <c r="G209" s="142"/>
      <c r="H209" s="147"/>
      <c r="I209" s="142"/>
      <c r="J209" s="19"/>
      <c r="K209" s="147"/>
      <c r="L209" s="142"/>
      <c r="M209" s="19"/>
      <c r="N209" s="147"/>
      <c r="O209" s="40"/>
      <c r="P209" s="150"/>
      <c r="Q209" s="121">
        <f t="shared" si="2"/>
        <v>0</v>
      </c>
      <c r="R209" s="123"/>
    </row>
    <row r="210" spans="1:18" ht="18" hidden="1" customHeight="1" x14ac:dyDescent="0.2">
      <c r="A210" s="332">
        <v>201</v>
      </c>
      <c r="B210" s="333"/>
      <c r="C210" s="8"/>
      <c r="D210" s="8"/>
      <c r="E210" s="167"/>
      <c r="F210" s="146"/>
      <c r="G210" s="142"/>
      <c r="H210" s="147"/>
      <c r="I210" s="142"/>
      <c r="J210" s="19"/>
      <c r="K210" s="147"/>
      <c r="L210" s="142"/>
      <c r="M210" s="19"/>
      <c r="N210" s="147"/>
      <c r="O210" s="40"/>
      <c r="P210" s="150"/>
      <c r="Q210" s="121">
        <f t="shared" si="2"/>
        <v>0</v>
      </c>
      <c r="R210" s="123"/>
    </row>
    <row r="211" spans="1:18" ht="18" hidden="1" customHeight="1" x14ac:dyDescent="0.2">
      <c r="A211" s="332">
        <v>202</v>
      </c>
      <c r="B211" s="333"/>
      <c r="C211" s="8"/>
      <c r="D211" s="8"/>
      <c r="E211" s="167"/>
      <c r="F211" s="146"/>
      <c r="G211" s="142"/>
      <c r="H211" s="147"/>
      <c r="I211" s="142"/>
      <c r="J211" s="19"/>
      <c r="K211" s="147"/>
      <c r="L211" s="142"/>
      <c r="M211" s="19"/>
      <c r="N211" s="147"/>
      <c r="O211" s="40"/>
      <c r="P211" s="150"/>
      <c r="Q211" s="121">
        <f t="shared" si="2"/>
        <v>0</v>
      </c>
      <c r="R211" s="123"/>
    </row>
    <row r="212" spans="1:18" ht="18" hidden="1" customHeight="1" x14ac:dyDescent="0.2">
      <c r="A212" s="332">
        <v>203</v>
      </c>
      <c r="B212" s="333"/>
      <c r="C212" s="8"/>
      <c r="D212" s="8"/>
      <c r="E212" s="167"/>
      <c r="F212" s="146"/>
      <c r="G212" s="142"/>
      <c r="H212" s="147"/>
      <c r="I212" s="142"/>
      <c r="J212" s="19"/>
      <c r="K212" s="147"/>
      <c r="L212" s="142"/>
      <c r="M212" s="19"/>
      <c r="N212" s="147"/>
      <c r="O212" s="40"/>
      <c r="P212" s="150"/>
      <c r="Q212" s="121">
        <f t="shared" si="2"/>
        <v>0</v>
      </c>
      <c r="R212" s="123"/>
    </row>
    <row r="213" spans="1:18" ht="18" hidden="1" customHeight="1" x14ac:dyDescent="0.2">
      <c r="A213" s="332">
        <v>204</v>
      </c>
      <c r="B213" s="333"/>
      <c r="C213" s="8"/>
      <c r="D213" s="8"/>
      <c r="E213" s="167"/>
      <c r="F213" s="146"/>
      <c r="G213" s="142"/>
      <c r="H213" s="147"/>
      <c r="I213" s="142"/>
      <c r="J213" s="19"/>
      <c r="K213" s="147"/>
      <c r="L213" s="142"/>
      <c r="M213" s="19"/>
      <c r="N213" s="147"/>
      <c r="O213" s="40"/>
      <c r="P213" s="150"/>
      <c r="Q213" s="121">
        <f t="shared" si="2"/>
        <v>0</v>
      </c>
      <c r="R213" s="123"/>
    </row>
    <row r="214" spans="1:18" ht="18" hidden="1" customHeight="1" x14ac:dyDescent="0.2">
      <c r="A214" s="332">
        <v>205</v>
      </c>
      <c r="B214" s="333"/>
      <c r="C214" s="8"/>
      <c r="D214" s="8"/>
      <c r="E214" s="167"/>
      <c r="F214" s="146"/>
      <c r="G214" s="142"/>
      <c r="H214" s="147"/>
      <c r="I214" s="142"/>
      <c r="J214" s="19"/>
      <c r="K214" s="147"/>
      <c r="L214" s="142"/>
      <c r="M214" s="19"/>
      <c r="N214" s="147"/>
      <c r="O214" s="40"/>
      <c r="P214" s="150"/>
      <c r="Q214" s="121">
        <f t="shared" si="2"/>
        <v>0</v>
      </c>
      <c r="R214" s="123"/>
    </row>
    <row r="215" spans="1:18" ht="18" hidden="1" customHeight="1" x14ac:dyDescent="0.2">
      <c r="A215" s="332">
        <v>206</v>
      </c>
      <c r="B215" s="333"/>
      <c r="C215" s="8"/>
      <c r="D215" s="8"/>
      <c r="E215" s="167"/>
      <c r="F215" s="146"/>
      <c r="G215" s="142"/>
      <c r="H215" s="147"/>
      <c r="I215" s="142"/>
      <c r="J215" s="19"/>
      <c r="K215" s="147"/>
      <c r="L215" s="142"/>
      <c r="M215" s="19"/>
      <c r="N215" s="147"/>
      <c r="O215" s="40"/>
      <c r="P215" s="150"/>
      <c r="Q215" s="121">
        <f t="shared" si="2"/>
        <v>0</v>
      </c>
      <c r="R215" s="123"/>
    </row>
    <row r="216" spans="1:18" ht="18" hidden="1" customHeight="1" x14ac:dyDescent="0.2">
      <c r="A216" s="332">
        <v>207</v>
      </c>
      <c r="B216" s="333"/>
      <c r="C216" s="8"/>
      <c r="D216" s="8"/>
      <c r="E216" s="167"/>
      <c r="F216" s="146"/>
      <c r="G216" s="142"/>
      <c r="H216" s="147"/>
      <c r="I216" s="142"/>
      <c r="J216" s="19"/>
      <c r="K216" s="147"/>
      <c r="L216" s="142"/>
      <c r="M216" s="19"/>
      <c r="N216" s="147"/>
      <c r="O216" s="40"/>
      <c r="P216" s="150"/>
      <c r="Q216" s="121">
        <f t="shared" si="2"/>
        <v>0</v>
      </c>
      <c r="R216" s="123"/>
    </row>
    <row r="217" spans="1:18" ht="18" hidden="1" customHeight="1" x14ac:dyDescent="0.2">
      <c r="A217" s="332">
        <v>208</v>
      </c>
      <c r="B217" s="333"/>
      <c r="C217" s="8"/>
      <c r="D217" s="8"/>
      <c r="E217" s="167"/>
      <c r="F217" s="146"/>
      <c r="G217" s="142"/>
      <c r="H217" s="147"/>
      <c r="I217" s="142"/>
      <c r="J217" s="19"/>
      <c r="K217" s="147"/>
      <c r="L217" s="142"/>
      <c r="M217" s="19"/>
      <c r="N217" s="147"/>
      <c r="O217" s="40"/>
      <c r="P217" s="150"/>
      <c r="Q217" s="121">
        <f t="shared" si="2"/>
        <v>0</v>
      </c>
      <c r="R217" s="123"/>
    </row>
    <row r="218" spans="1:18" ht="18" hidden="1" customHeight="1" x14ac:dyDescent="0.2">
      <c r="A218" s="332">
        <v>209</v>
      </c>
      <c r="B218" s="333"/>
      <c r="C218" s="8"/>
      <c r="D218" s="8"/>
      <c r="E218" s="167"/>
      <c r="F218" s="146"/>
      <c r="G218" s="142"/>
      <c r="H218" s="147"/>
      <c r="I218" s="142"/>
      <c r="J218" s="19"/>
      <c r="K218" s="147"/>
      <c r="L218" s="142"/>
      <c r="M218" s="19"/>
      <c r="N218" s="147"/>
      <c r="O218" s="40"/>
      <c r="P218" s="150"/>
      <c r="Q218" s="121">
        <f t="shared" si="2"/>
        <v>0</v>
      </c>
      <c r="R218" s="123"/>
    </row>
    <row r="219" spans="1:18" ht="18" hidden="1" customHeight="1" x14ac:dyDescent="0.2">
      <c r="A219" s="332">
        <v>210</v>
      </c>
      <c r="B219" s="333"/>
      <c r="C219" s="8"/>
      <c r="D219" s="8"/>
      <c r="E219" s="167"/>
      <c r="F219" s="146"/>
      <c r="G219" s="142"/>
      <c r="H219" s="147"/>
      <c r="I219" s="142"/>
      <c r="J219" s="19"/>
      <c r="K219" s="147"/>
      <c r="L219" s="142"/>
      <c r="M219" s="19"/>
      <c r="N219" s="147"/>
      <c r="O219" s="40"/>
      <c r="P219" s="150"/>
      <c r="Q219" s="121">
        <f t="shared" si="2"/>
        <v>0</v>
      </c>
      <c r="R219" s="123"/>
    </row>
    <row r="220" spans="1:18" ht="18" hidden="1" customHeight="1" x14ac:dyDescent="0.2">
      <c r="A220" s="332">
        <v>211</v>
      </c>
      <c r="B220" s="333"/>
      <c r="C220" s="8"/>
      <c r="D220" s="8"/>
      <c r="E220" s="167"/>
      <c r="F220" s="146"/>
      <c r="G220" s="142"/>
      <c r="H220" s="147"/>
      <c r="I220" s="142"/>
      <c r="J220" s="19"/>
      <c r="K220" s="147"/>
      <c r="L220" s="142"/>
      <c r="M220" s="19"/>
      <c r="N220" s="147"/>
      <c r="O220" s="40"/>
      <c r="P220" s="150"/>
      <c r="Q220" s="121">
        <f t="shared" si="2"/>
        <v>0</v>
      </c>
      <c r="R220" s="123"/>
    </row>
    <row r="221" spans="1:18" ht="18" hidden="1" customHeight="1" x14ac:dyDescent="0.2">
      <c r="A221" s="332">
        <v>212</v>
      </c>
      <c r="B221" s="333"/>
      <c r="C221" s="8"/>
      <c r="D221" s="8"/>
      <c r="E221" s="167"/>
      <c r="F221" s="146"/>
      <c r="G221" s="142"/>
      <c r="H221" s="147"/>
      <c r="I221" s="142"/>
      <c r="J221" s="19"/>
      <c r="K221" s="147"/>
      <c r="L221" s="142"/>
      <c r="M221" s="19"/>
      <c r="N221" s="147"/>
      <c r="O221" s="40"/>
      <c r="P221" s="150"/>
      <c r="Q221" s="121">
        <f t="shared" si="2"/>
        <v>0</v>
      </c>
      <c r="R221" s="123"/>
    </row>
    <row r="222" spans="1:18" ht="18" hidden="1" customHeight="1" x14ac:dyDescent="0.2">
      <c r="A222" s="332">
        <v>213</v>
      </c>
      <c r="B222" s="333"/>
      <c r="C222" s="8"/>
      <c r="D222" s="8"/>
      <c r="E222" s="167"/>
      <c r="F222" s="146"/>
      <c r="G222" s="142"/>
      <c r="H222" s="147"/>
      <c r="I222" s="142"/>
      <c r="J222" s="19"/>
      <c r="K222" s="147"/>
      <c r="L222" s="142"/>
      <c r="M222" s="19"/>
      <c r="N222" s="147"/>
      <c r="O222" s="40"/>
      <c r="P222" s="150"/>
      <c r="Q222" s="121">
        <f t="shared" si="2"/>
        <v>0</v>
      </c>
      <c r="R222" s="123"/>
    </row>
    <row r="223" spans="1:18" ht="18" hidden="1" customHeight="1" x14ac:dyDescent="0.2">
      <c r="A223" s="332">
        <v>214</v>
      </c>
      <c r="B223" s="333"/>
      <c r="C223" s="8"/>
      <c r="D223" s="8"/>
      <c r="E223" s="167"/>
      <c r="F223" s="146"/>
      <c r="G223" s="142"/>
      <c r="H223" s="147"/>
      <c r="I223" s="142"/>
      <c r="J223" s="19"/>
      <c r="K223" s="147"/>
      <c r="L223" s="142"/>
      <c r="M223" s="19"/>
      <c r="N223" s="147"/>
      <c r="O223" s="40"/>
      <c r="P223" s="150"/>
      <c r="Q223" s="121">
        <f t="shared" si="2"/>
        <v>0</v>
      </c>
      <c r="R223" s="123"/>
    </row>
    <row r="224" spans="1:18" ht="18" hidden="1" customHeight="1" x14ac:dyDescent="0.2">
      <c r="A224" s="332">
        <v>215</v>
      </c>
      <c r="B224" s="333"/>
      <c r="C224" s="8"/>
      <c r="D224" s="8"/>
      <c r="E224" s="167"/>
      <c r="F224" s="146"/>
      <c r="G224" s="142"/>
      <c r="H224" s="147"/>
      <c r="I224" s="142"/>
      <c r="J224" s="19"/>
      <c r="K224" s="147"/>
      <c r="L224" s="142"/>
      <c r="M224" s="19"/>
      <c r="N224" s="147"/>
      <c r="O224" s="40"/>
      <c r="P224" s="150"/>
      <c r="Q224" s="121">
        <f t="shared" si="2"/>
        <v>0</v>
      </c>
      <c r="R224" s="123"/>
    </row>
    <row r="225" spans="1:18" ht="18" hidden="1" customHeight="1" x14ac:dyDescent="0.2">
      <c r="A225" s="332">
        <v>216</v>
      </c>
      <c r="B225" s="333"/>
      <c r="C225" s="8"/>
      <c r="D225" s="8"/>
      <c r="E225" s="167"/>
      <c r="F225" s="146"/>
      <c r="G225" s="142"/>
      <c r="H225" s="147"/>
      <c r="I225" s="142"/>
      <c r="J225" s="19"/>
      <c r="K225" s="147"/>
      <c r="L225" s="142"/>
      <c r="M225" s="19"/>
      <c r="N225" s="147"/>
      <c r="O225" s="40"/>
      <c r="P225" s="150"/>
      <c r="Q225" s="121">
        <f t="shared" si="2"/>
        <v>0</v>
      </c>
      <c r="R225" s="123"/>
    </row>
    <row r="226" spans="1:18" ht="18" hidden="1" customHeight="1" x14ac:dyDescent="0.2">
      <c r="A226" s="332">
        <v>217</v>
      </c>
      <c r="B226" s="333"/>
      <c r="C226" s="8"/>
      <c r="D226" s="8"/>
      <c r="E226" s="167"/>
      <c r="F226" s="146"/>
      <c r="G226" s="142"/>
      <c r="H226" s="147"/>
      <c r="I226" s="142"/>
      <c r="J226" s="19"/>
      <c r="K226" s="147"/>
      <c r="L226" s="142"/>
      <c r="M226" s="19"/>
      <c r="N226" s="147"/>
      <c r="O226" s="40"/>
      <c r="P226" s="150"/>
      <c r="Q226" s="121">
        <f t="shared" si="2"/>
        <v>0</v>
      </c>
      <c r="R226" s="123"/>
    </row>
    <row r="227" spans="1:18" ht="18" hidden="1" customHeight="1" x14ac:dyDescent="0.2">
      <c r="A227" s="332">
        <v>218</v>
      </c>
      <c r="B227" s="333"/>
      <c r="C227" s="8"/>
      <c r="D227" s="8"/>
      <c r="E227" s="167"/>
      <c r="F227" s="146"/>
      <c r="G227" s="142"/>
      <c r="H227" s="147"/>
      <c r="I227" s="142"/>
      <c r="J227" s="19"/>
      <c r="K227" s="147"/>
      <c r="L227" s="142"/>
      <c r="M227" s="19"/>
      <c r="N227" s="147"/>
      <c r="O227" s="40"/>
      <c r="P227" s="150"/>
      <c r="Q227" s="121">
        <f t="shared" si="2"/>
        <v>0</v>
      </c>
      <c r="R227" s="123"/>
    </row>
    <row r="228" spans="1:18" ht="18" hidden="1" customHeight="1" x14ac:dyDescent="0.2">
      <c r="A228" s="332">
        <v>219</v>
      </c>
      <c r="B228" s="333"/>
      <c r="C228" s="8"/>
      <c r="D228" s="8"/>
      <c r="E228" s="167"/>
      <c r="F228" s="146"/>
      <c r="G228" s="142"/>
      <c r="H228" s="147"/>
      <c r="I228" s="142"/>
      <c r="J228" s="19"/>
      <c r="K228" s="147"/>
      <c r="L228" s="142"/>
      <c r="M228" s="19"/>
      <c r="N228" s="147"/>
      <c r="O228" s="40"/>
      <c r="P228" s="150"/>
      <c r="Q228" s="121">
        <f t="shared" si="2"/>
        <v>0</v>
      </c>
      <c r="R228" s="123"/>
    </row>
    <row r="229" spans="1:18" ht="18" hidden="1" customHeight="1" x14ac:dyDescent="0.2">
      <c r="A229" s="332">
        <v>220</v>
      </c>
      <c r="B229" s="333"/>
      <c r="C229" s="8"/>
      <c r="D229" s="8"/>
      <c r="E229" s="167"/>
      <c r="F229" s="146"/>
      <c r="G229" s="142"/>
      <c r="H229" s="147"/>
      <c r="I229" s="142"/>
      <c r="J229" s="19"/>
      <c r="K229" s="147"/>
      <c r="L229" s="142"/>
      <c r="M229" s="19"/>
      <c r="N229" s="147"/>
      <c r="O229" s="40"/>
      <c r="P229" s="150"/>
      <c r="Q229" s="121">
        <f t="shared" si="2"/>
        <v>0</v>
      </c>
      <c r="R229" s="123"/>
    </row>
    <row r="230" spans="1:18" ht="18" hidden="1" customHeight="1" x14ac:dyDescent="0.2">
      <c r="A230" s="332">
        <v>221</v>
      </c>
      <c r="B230" s="333"/>
      <c r="C230" s="8"/>
      <c r="D230" s="8"/>
      <c r="E230" s="167"/>
      <c r="F230" s="146"/>
      <c r="G230" s="142"/>
      <c r="H230" s="147"/>
      <c r="I230" s="142"/>
      <c r="J230" s="19"/>
      <c r="K230" s="147"/>
      <c r="L230" s="142"/>
      <c r="M230" s="19"/>
      <c r="N230" s="147"/>
      <c r="O230" s="40"/>
      <c r="P230" s="150"/>
      <c r="Q230" s="121">
        <f t="shared" si="2"/>
        <v>0</v>
      </c>
      <c r="R230" s="123"/>
    </row>
    <row r="231" spans="1:18" ht="18" hidden="1" customHeight="1" x14ac:dyDescent="0.2">
      <c r="A231" s="332">
        <v>222</v>
      </c>
      <c r="B231" s="333"/>
      <c r="C231" s="8"/>
      <c r="D231" s="8"/>
      <c r="E231" s="167"/>
      <c r="F231" s="146"/>
      <c r="G231" s="142"/>
      <c r="H231" s="147"/>
      <c r="I231" s="142"/>
      <c r="J231" s="19"/>
      <c r="K231" s="147"/>
      <c r="L231" s="142"/>
      <c r="M231" s="19"/>
      <c r="N231" s="147"/>
      <c r="O231" s="40"/>
      <c r="P231" s="150"/>
      <c r="Q231" s="121">
        <f t="shared" si="2"/>
        <v>0</v>
      </c>
      <c r="R231" s="123"/>
    </row>
    <row r="232" spans="1:18" ht="18" hidden="1" customHeight="1" x14ac:dyDescent="0.2">
      <c r="A232" s="332">
        <v>223</v>
      </c>
      <c r="B232" s="333"/>
      <c r="C232" s="8"/>
      <c r="D232" s="8"/>
      <c r="E232" s="167"/>
      <c r="F232" s="146"/>
      <c r="G232" s="142"/>
      <c r="H232" s="147"/>
      <c r="I232" s="142"/>
      <c r="J232" s="19"/>
      <c r="K232" s="147"/>
      <c r="L232" s="142"/>
      <c r="M232" s="19"/>
      <c r="N232" s="147"/>
      <c r="O232" s="40"/>
      <c r="P232" s="150"/>
      <c r="Q232" s="121">
        <f t="shared" si="2"/>
        <v>0</v>
      </c>
      <c r="R232" s="123"/>
    </row>
    <row r="233" spans="1:18" ht="18" hidden="1" customHeight="1" x14ac:dyDescent="0.2">
      <c r="A233" s="332">
        <v>224</v>
      </c>
      <c r="B233" s="333"/>
      <c r="C233" s="8"/>
      <c r="D233" s="8"/>
      <c r="E233" s="167"/>
      <c r="F233" s="146"/>
      <c r="G233" s="142"/>
      <c r="H233" s="147"/>
      <c r="I233" s="142"/>
      <c r="J233" s="19"/>
      <c r="K233" s="147"/>
      <c r="L233" s="142"/>
      <c r="M233" s="19"/>
      <c r="N233" s="147"/>
      <c r="O233" s="40"/>
      <c r="P233" s="150"/>
      <c r="Q233" s="121">
        <f t="shared" si="2"/>
        <v>0</v>
      </c>
      <c r="R233" s="123"/>
    </row>
    <row r="234" spans="1:18" ht="18" hidden="1" customHeight="1" x14ac:dyDescent="0.2">
      <c r="A234" s="332">
        <v>225</v>
      </c>
      <c r="B234" s="333"/>
      <c r="C234" s="8"/>
      <c r="D234" s="8"/>
      <c r="E234" s="167"/>
      <c r="F234" s="146"/>
      <c r="G234" s="142"/>
      <c r="H234" s="147"/>
      <c r="I234" s="142"/>
      <c r="J234" s="19"/>
      <c r="K234" s="147"/>
      <c r="L234" s="142"/>
      <c r="M234" s="19"/>
      <c r="N234" s="147"/>
      <c r="O234" s="40"/>
      <c r="P234" s="150"/>
      <c r="Q234" s="121">
        <f t="shared" si="2"/>
        <v>0</v>
      </c>
      <c r="R234" s="123"/>
    </row>
    <row r="235" spans="1:18" ht="18" hidden="1" customHeight="1" x14ac:dyDescent="0.2">
      <c r="A235" s="332">
        <v>226</v>
      </c>
      <c r="B235" s="333"/>
      <c r="C235" s="8"/>
      <c r="D235" s="8"/>
      <c r="E235" s="167"/>
      <c r="F235" s="146"/>
      <c r="G235" s="142"/>
      <c r="H235" s="147"/>
      <c r="I235" s="142"/>
      <c r="J235" s="19"/>
      <c r="K235" s="147"/>
      <c r="L235" s="142"/>
      <c r="M235" s="19"/>
      <c r="N235" s="147"/>
      <c r="O235" s="40"/>
      <c r="P235" s="150"/>
      <c r="Q235" s="121">
        <f t="shared" si="2"/>
        <v>0</v>
      </c>
      <c r="R235" s="123"/>
    </row>
    <row r="236" spans="1:18" ht="18" hidden="1" customHeight="1" x14ac:dyDescent="0.2">
      <c r="A236" s="332">
        <v>227</v>
      </c>
      <c r="B236" s="333"/>
      <c r="C236" s="8"/>
      <c r="D236" s="8"/>
      <c r="E236" s="167"/>
      <c r="F236" s="146"/>
      <c r="G236" s="142"/>
      <c r="H236" s="147"/>
      <c r="I236" s="142"/>
      <c r="J236" s="19"/>
      <c r="K236" s="147"/>
      <c r="L236" s="142"/>
      <c r="M236" s="19"/>
      <c r="N236" s="147"/>
      <c r="O236" s="40"/>
      <c r="P236" s="150"/>
      <c r="Q236" s="121">
        <f t="shared" si="2"/>
        <v>0</v>
      </c>
      <c r="R236" s="123"/>
    </row>
    <row r="237" spans="1:18" ht="18" hidden="1" customHeight="1" x14ac:dyDescent="0.2">
      <c r="A237" s="332">
        <v>228</v>
      </c>
      <c r="B237" s="333"/>
      <c r="C237" s="8"/>
      <c r="D237" s="8"/>
      <c r="E237" s="167"/>
      <c r="F237" s="146"/>
      <c r="G237" s="142"/>
      <c r="H237" s="147"/>
      <c r="I237" s="142"/>
      <c r="J237" s="19"/>
      <c r="K237" s="147"/>
      <c r="L237" s="142"/>
      <c r="M237" s="19"/>
      <c r="N237" s="147"/>
      <c r="O237" s="40"/>
      <c r="P237" s="150"/>
      <c r="Q237" s="121">
        <f t="shared" si="2"/>
        <v>0</v>
      </c>
      <c r="R237" s="123"/>
    </row>
    <row r="238" spans="1:18" ht="18" hidden="1" customHeight="1" x14ac:dyDescent="0.2">
      <c r="A238" s="332">
        <v>229</v>
      </c>
      <c r="B238" s="333"/>
      <c r="C238" s="8"/>
      <c r="D238" s="8"/>
      <c r="E238" s="167"/>
      <c r="F238" s="146"/>
      <c r="G238" s="142"/>
      <c r="H238" s="147"/>
      <c r="I238" s="142"/>
      <c r="J238" s="19"/>
      <c r="K238" s="147"/>
      <c r="L238" s="142"/>
      <c r="M238" s="19"/>
      <c r="N238" s="147"/>
      <c r="O238" s="40"/>
      <c r="P238" s="150"/>
      <c r="Q238" s="121">
        <f t="shared" si="2"/>
        <v>0</v>
      </c>
      <c r="R238" s="123"/>
    </row>
    <row r="239" spans="1:18" ht="18" hidden="1" customHeight="1" x14ac:dyDescent="0.2">
      <c r="A239" s="332">
        <v>230</v>
      </c>
      <c r="B239" s="333"/>
      <c r="C239" s="8"/>
      <c r="D239" s="8"/>
      <c r="E239" s="167"/>
      <c r="F239" s="146"/>
      <c r="G239" s="142"/>
      <c r="H239" s="147"/>
      <c r="I239" s="142"/>
      <c r="J239" s="19"/>
      <c r="K239" s="147"/>
      <c r="L239" s="142"/>
      <c r="M239" s="19"/>
      <c r="N239" s="147"/>
      <c r="O239" s="40"/>
      <c r="P239" s="150"/>
      <c r="Q239" s="121">
        <f t="shared" si="2"/>
        <v>0</v>
      </c>
      <c r="R239" s="123"/>
    </row>
    <row r="240" spans="1:18" ht="18" hidden="1" customHeight="1" x14ac:dyDescent="0.2">
      <c r="A240" s="332">
        <v>231</v>
      </c>
      <c r="B240" s="333"/>
      <c r="C240" s="8"/>
      <c r="D240" s="8"/>
      <c r="E240" s="167"/>
      <c r="F240" s="146"/>
      <c r="G240" s="142"/>
      <c r="H240" s="147"/>
      <c r="I240" s="142"/>
      <c r="J240" s="19"/>
      <c r="K240" s="147"/>
      <c r="L240" s="142"/>
      <c r="M240" s="19"/>
      <c r="N240" s="147"/>
      <c r="O240" s="40"/>
      <c r="P240" s="150"/>
      <c r="Q240" s="121">
        <f t="shared" si="2"/>
        <v>0</v>
      </c>
      <c r="R240" s="123"/>
    </row>
    <row r="241" spans="1:18" ht="18" hidden="1" customHeight="1" x14ac:dyDescent="0.2">
      <c r="A241" s="332">
        <v>232</v>
      </c>
      <c r="B241" s="333"/>
      <c r="C241" s="8"/>
      <c r="D241" s="8"/>
      <c r="E241" s="167"/>
      <c r="F241" s="146"/>
      <c r="G241" s="142"/>
      <c r="H241" s="147"/>
      <c r="I241" s="142"/>
      <c r="J241" s="19"/>
      <c r="K241" s="147"/>
      <c r="L241" s="142"/>
      <c r="M241" s="19"/>
      <c r="N241" s="147"/>
      <c r="O241" s="40"/>
      <c r="P241" s="150"/>
      <c r="Q241" s="121">
        <f t="shared" si="2"/>
        <v>0</v>
      </c>
      <c r="R241" s="123"/>
    </row>
    <row r="242" spans="1:18" ht="18" hidden="1" customHeight="1" x14ac:dyDescent="0.2">
      <c r="A242" s="332">
        <v>233</v>
      </c>
      <c r="B242" s="333"/>
      <c r="C242" s="8"/>
      <c r="D242" s="8"/>
      <c r="E242" s="167"/>
      <c r="F242" s="146"/>
      <c r="G242" s="142"/>
      <c r="H242" s="147"/>
      <c r="I242" s="142"/>
      <c r="J242" s="19"/>
      <c r="K242" s="147"/>
      <c r="L242" s="142"/>
      <c r="M242" s="19"/>
      <c r="N242" s="147"/>
      <c r="O242" s="40"/>
      <c r="P242" s="150"/>
      <c r="Q242" s="121">
        <f t="shared" si="2"/>
        <v>0</v>
      </c>
      <c r="R242" s="123"/>
    </row>
    <row r="243" spans="1:18" ht="18" hidden="1" customHeight="1" x14ac:dyDescent="0.2">
      <c r="A243" s="332">
        <v>234</v>
      </c>
      <c r="B243" s="333"/>
      <c r="C243" s="8"/>
      <c r="D243" s="8"/>
      <c r="E243" s="167"/>
      <c r="F243" s="146"/>
      <c r="G243" s="142"/>
      <c r="H243" s="147"/>
      <c r="I243" s="142"/>
      <c r="J243" s="19"/>
      <c r="K243" s="147"/>
      <c r="L243" s="142"/>
      <c r="M243" s="19"/>
      <c r="N243" s="147"/>
      <c r="O243" s="40"/>
      <c r="P243" s="150"/>
      <c r="Q243" s="121">
        <f t="shared" si="2"/>
        <v>0</v>
      </c>
      <c r="R243" s="123"/>
    </row>
    <row r="244" spans="1:18" ht="18" hidden="1" customHeight="1" x14ac:dyDescent="0.2">
      <c r="A244" s="332">
        <v>235</v>
      </c>
      <c r="B244" s="333"/>
      <c r="C244" s="8"/>
      <c r="D244" s="8"/>
      <c r="E244" s="167"/>
      <c r="F244" s="146"/>
      <c r="G244" s="142"/>
      <c r="H244" s="147"/>
      <c r="I244" s="142"/>
      <c r="J244" s="19"/>
      <c r="K244" s="147"/>
      <c r="L244" s="142"/>
      <c r="M244" s="19"/>
      <c r="N244" s="147"/>
      <c r="O244" s="40"/>
      <c r="P244" s="150"/>
      <c r="Q244" s="121">
        <f t="shared" si="2"/>
        <v>0</v>
      </c>
      <c r="R244" s="123"/>
    </row>
    <row r="245" spans="1:18" ht="18" hidden="1" customHeight="1" x14ac:dyDescent="0.2">
      <c r="A245" s="332">
        <v>236</v>
      </c>
      <c r="B245" s="333"/>
      <c r="C245" s="8"/>
      <c r="D245" s="8"/>
      <c r="E245" s="167"/>
      <c r="F245" s="146"/>
      <c r="G245" s="142"/>
      <c r="H245" s="147"/>
      <c r="I245" s="142"/>
      <c r="J245" s="19"/>
      <c r="K245" s="147"/>
      <c r="L245" s="142"/>
      <c r="M245" s="19"/>
      <c r="N245" s="147"/>
      <c r="O245" s="40"/>
      <c r="P245" s="150"/>
      <c r="Q245" s="121">
        <f t="shared" si="2"/>
        <v>0</v>
      </c>
      <c r="R245" s="123"/>
    </row>
    <row r="246" spans="1:18" ht="18" hidden="1" customHeight="1" x14ac:dyDescent="0.2">
      <c r="A246" s="332">
        <v>237</v>
      </c>
      <c r="B246" s="333"/>
      <c r="C246" s="8"/>
      <c r="D246" s="8"/>
      <c r="E246" s="167"/>
      <c r="F246" s="146"/>
      <c r="G246" s="142"/>
      <c r="H246" s="147"/>
      <c r="I246" s="142"/>
      <c r="J246" s="19"/>
      <c r="K246" s="147"/>
      <c r="L246" s="142"/>
      <c r="M246" s="19"/>
      <c r="N246" s="147"/>
      <c r="O246" s="40"/>
      <c r="P246" s="150"/>
      <c r="Q246" s="121">
        <f t="shared" si="2"/>
        <v>0</v>
      </c>
      <c r="R246" s="123"/>
    </row>
    <row r="247" spans="1:18" ht="18" hidden="1" customHeight="1" x14ac:dyDescent="0.2">
      <c r="A247" s="332">
        <v>238</v>
      </c>
      <c r="B247" s="333"/>
      <c r="C247" s="8"/>
      <c r="D247" s="8"/>
      <c r="E247" s="167"/>
      <c r="F247" s="146"/>
      <c r="G247" s="142"/>
      <c r="H247" s="147"/>
      <c r="I247" s="142"/>
      <c r="J247" s="19"/>
      <c r="K247" s="147"/>
      <c r="L247" s="142"/>
      <c r="M247" s="19"/>
      <c r="N247" s="147"/>
      <c r="O247" s="40"/>
      <c r="P247" s="150"/>
      <c r="Q247" s="121">
        <f t="shared" si="2"/>
        <v>0</v>
      </c>
      <c r="R247" s="123"/>
    </row>
    <row r="248" spans="1:18" ht="18" hidden="1" customHeight="1" x14ac:dyDescent="0.2">
      <c r="A248" s="332">
        <v>239</v>
      </c>
      <c r="B248" s="333"/>
      <c r="C248" s="8"/>
      <c r="D248" s="8"/>
      <c r="E248" s="167"/>
      <c r="F248" s="146"/>
      <c r="G248" s="142"/>
      <c r="H248" s="147"/>
      <c r="I248" s="142"/>
      <c r="J248" s="19"/>
      <c r="K248" s="147"/>
      <c r="L248" s="142"/>
      <c r="M248" s="19"/>
      <c r="N248" s="147"/>
      <c r="O248" s="40"/>
      <c r="P248" s="150"/>
      <c r="Q248" s="121">
        <f t="shared" si="2"/>
        <v>0</v>
      </c>
      <c r="R248" s="123"/>
    </row>
    <row r="249" spans="1:18" ht="18" hidden="1" customHeight="1" x14ac:dyDescent="0.2">
      <c r="A249" s="332">
        <v>240</v>
      </c>
      <c r="B249" s="333"/>
      <c r="C249" s="8"/>
      <c r="D249" s="8"/>
      <c r="E249" s="167"/>
      <c r="F249" s="146"/>
      <c r="G249" s="142"/>
      <c r="H249" s="147"/>
      <c r="I249" s="142"/>
      <c r="J249" s="19"/>
      <c r="K249" s="147"/>
      <c r="L249" s="142"/>
      <c r="M249" s="19"/>
      <c r="N249" s="147"/>
      <c r="O249" s="40"/>
      <c r="P249" s="150"/>
      <c r="Q249" s="121">
        <f t="shared" si="2"/>
        <v>0</v>
      </c>
      <c r="R249" s="123"/>
    </row>
    <row r="250" spans="1:18" ht="18" hidden="1" customHeight="1" x14ac:dyDescent="0.2">
      <c r="A250" s="332">
        <v>241</v>
      </c>
      <c r="B250" s="333"/>
      <c r="C250" s="8"/>
      <c r="D250" s="8"/>
      <c r="E250" s="167"/>
      <c r="F250" s="146"/>
      <c r="G250" s="142"/>
      <c r="H250" s="147"/>
      <c r="I250" s="142"/>
      <c r="J250" s="19"/>
      <c r="K250" s="147"/>
      <c r="L250" s="142"/>
      <c r="M250" s="19"/>
      <c r="N250" s="147"/>
      <c r="O250" s="40"/>
      <c r="P250" s="150"/>
      <c r="Q250" s="121">
        <f t="shared" si="2"/>
        <v>0</v>
      </c>
      <c r="R250" s="123"/>
    </row>
    <row r="251" spans="1:18" ht="18" hidden="1" customHeight="1" x14ac:dyDescent="0.2">
      <c r="A251" s="332">
        <v>242</v>
      </c>
      <c r="B251" s="333"/>
      <c r="C251" s="8"/>
      <c r="D251" s="8"/>
      <c r="E251" s="167"/>
      <c r="F251" s="146"/>
      <c r="G251" s="142"/>
      <c r="H251" s="147"/>
      <c r="I251" s="142"/>
      <c r="J251" s="19"/>
      <c r="K251" s="147"/>
      <c r="L251" s="142"/>
      <c r="M251" s="19"/>
      <c r="N251" s="147"/>
      <c r="O251" s="40"/>
      <c r="P251" s="150"/>
      <c r="Q251" s="121">
        <f t="shared" si="2"/>
        <v>0</v>
      </c>
      <c r="R251" s="123"/>
    </row>
    <row r="252" spans="1:18" ht="18" hidden="1" customHeight="1" x14ac:dyDescent="0.2">
      <c r="A252" s="332">
        <v>243</v>
      </c>
      <c r="B252" s="333"/>
      <c r="C252" s="8"/>
      <c r="D252" s="8"/>
      <c r="E252" s="167"/>
      <c r="F252" s="146"/>
      <c r="G252" s="142"/>
      <c r="H252" s="147"/>
      <c r="I252" s="142"/>
      <c r="J252" s="19"/>
      <c r="K252" s="147"/>
      <c r="L252" s="142"/>
      <c r="M252" s="19"/>
      <c r="N252" s="147"/>
      <c r="O252" s="40"/>
      <c r="P252" s="150"/>
      <c r="Q252" s="121">
        <f t="shared" si="2"/>
        <v>0</v>
      </c>
      <c r="R252" s="123"/>
    </row>
    <row r="253" spans="1:18" ht="18" hidden="1" customHeight="1" x14ac:dyDescent="0.2">
      <c r="A253" s="332">
        <v>244</v>
      </c>
      <c r="B253" s="333"/>
      <c r="C253" s="8"/>
      <c r="D253" s="8"/>
      <c r="E253" s="167"/>
      <c r="F253" s="146"/>
      <c r="G253" s="142"/>
      <c r="H253" s="147"/>
      <c r="I253" s="142"/>
      <c r="J253" s="19"/>
      <c r="K253" s="147"/>
      <c r="L253" s="142"/>
      <c r="M253" s="19"/>
      <c r="N253" s="147"/>
      <c r="O253" s="40"/>
      <c r="P253" s="150"/>
      <c r="Q253" s="121">
        <f t="shared" si="2"/>
        <v>0</v>
      </c>
      <c r="R253" s="123"/>
    </row>
    <row r="254" spans="1:18" ht="18" hidden="1" customHeight="1" x14ac:dyDescent="0.2">
      <c r="A254" s="332">
        <v>245</v>
      </c>
      <c r="B254" s="333"/>
      <c r="C254" s="8"/>
      <c r="D254" s="8"/>
      <c r="E254" s="167"/>
      <c r="F254" s="146"/>
      <c r="G254" s="142"/>
      <c r="H254" s="147"/>
      <c r="I254" s="142"/>
      <c r="J254" s="19"/>
      <c r="K254" s="147"/>
      <c r="L254" s="142"/>
      <c r="M254" s="19"/>
      <c r="N254" s="147"/>
      <c r="O254" s="40"/>
      <c r="P254" s="150"/>
      <c r="Q254" s="121">
        <f t="shared" si="2"/>
        <v>0</v>
      </c>
      <c r="R254" s="123"/>
    </row>
    <row r="255" spans="1:18" ht="18" hidden="1" customHeight="1" x14ac:dyDescent="0.2">
      <c r="A255" s="332">
        <v>246</v>
      </c>
      <c r="B255" s="333"/>
      <c r="C255" s="8"/>
      <c r="D255" s="8"/>
      <c r="E255" s="167"/>
      <c r="F255" s="146"/>
      <c r="G255" s="142"/>
      <c r="H255" s="147"/>
      <c r="I255" s="142"/>
      <c r="J255" s="19"/>
      <c r="K255" s="147"/>
      <c r="L255" s="142"/>
      <c r="M255" s="19"/>
      <c r="N255" s="147"/>
      <c r="O255" s="40"/>
      <c r="P255" s="150"/>
      <c r="Q255" s="121">
        <f t="shared" si="2"/>
        <v>0</v>
      </c>
      <c r="R255" s="123"/>
    </row>
    <row r="256" spans="1:18" ht="18" hidden="1" customHeight="1" x14ac:dyDescent="0.2">
      <c r="A256" s="332">
        <v>247</v>
      </c>
      <c r="B256" s="333"/>
      <c r="C256" s="8"/>
      <c r="D256" s="8"/>
      <c r="E256" s="167"/>
      <c r="F256" s="146"/>
      <c r="G256" s="142"/>
      <c r="H256" s="147"/>
      <c r="I256" s="142"/>
      <c r="J256" s="19"/>
      <c r="K256" s="147"/>
      <c r="L256" s="142"/>
      <c r="M256" s="19"/>
      <c r="N256" s="147"/>
      <c r="O256" s="40"/>
      <c r="P256" s="150"/>
      <c r="Q256" s="121">
        <f t="shared" si="2"/>
        <v>0</v>
      </c>
      <c r="R256" s="123"/>
    </row>
    <row r="257" spans="1:18" ht="18" hidden="1" customHeight="1" x14ac:dyDescent="0.2">
      <c r="A257" s="332">
        <v>248</v>
      </c>
      <c r="B257" s="333"/>
      <c r="C257" s="8"/>
      <c r="D257" s="8"/>
      <c r="E257" s="167"/>
      <c r="F257" s="146"/>
      <c r="G257" s="142"/>
      <c r="H257" s="147"/>
      <c r="I257" s="142"/>
      <c r="J257" s="19"/>
      <c r="K257" s="147"/>
      <c r="L257" s="142"/>
      <c r="M257" s="19"/>
      <c r="N257" s="147"/>
      <c r="O257" s="40"/>
      <c r="P257" s="150"/>
      <c r="Q257" s="121">
        <f t="shared" si="2"/>
        <v>0</v>
      </c>
      <c r="R257" s="123"/>
    </row>
    <row r="258" spans="1:18" ht="18" hidden="1" customHeight="1" x14ac:dyDescent="0.2">
      <c r="A258" s="332">
        <v>249</v>
      </c>
      <c r="B258" s="333"/>
      <c r="C258" s="8"/>
      <c r="D258" s="8"/>
      <c r="E258" s="167"/>
      <c r="F258" s="146"/>
      <c r="G258" s="142"/>
      <c r="H258" s="147"/>
      <c r="I258" s="142"/>
      <c r="J258" s="19"/>
      <c r="K258" s="147"/>
      <c r="L258" s="142"/>
      <c r="M258" s="19"/>
      <c r="N258" s="147"/>
      <c r="O258" s="40"/>
      <c r="P258" s="150"/>
      <c r="Q258" s="121">
        <f t="shared" si="2"/>
        <v>0</v>
      </c>
      <c r="R258" s="123"/>
    </row>
    <row r="259" spans="1:18" ht="18" hidden="1" customHeight="1" x14ac:dyDescent="0.2">
      <c r="A259" s="332">
        <v>250</v>
      </c>
      <c r="B259" s="333"/>
      <c r="C259" s="8"/>
      <c r="D259" s="8"/>
      <c r="E259" s="167"/>
      <c r="F259" s="146"/>
      <c r="G259" s="142"/>
      <c r="H259" s="147"/>
      <c r="I259" s="142"/>
      <c r="J259" s="19"/>
      <c r="K259" s="147"/>
      <c r="L259" s="142"/>
      <c r="M259" s="19"/>
      <c r="N259" s="147"/>
      <c r="O259" s="40"/>
      <c r="P259" s="150"/>
      <c r="Q259" s="121">
        <f t="shared" si="2"/>
        <v>0</v>
      </c>
      <c r="R259" s="123"/>
    </row>
    <row r="260" spans="1:18" ht="18" hidden="1" customHeight="1" x14ac:dyDescent="0.2">
      <c r="A260" s="332">
        <v>251</v>
      </c>
      <c r="B260" s="333"/>
      <c r="C260" s="8"/>
      <c r="D260" s="8"/>
      <c r="E260" s="167"/>
      <c r="F260" s="146"/>
      <c r="G260" s="142"/>
      <c r="H260" s="147"/>
      <c r="I260" s="142"/>
      <c r="J260" s="19"/>
      <c r="K260" s="147"/>
      <c r="L260" s="142"/>
      <c r="M260" s="19"/>
      <c r="N260" s="147"/>
      <c r="O260" s="40"/>
      <c r="P260" s="150"/>
      <c r="Q260" s="121">
        <f t="shared" si="2"/>
        <v>0</v>
      </c>
      <c r="R260" s="123"/>
    </row>
    <row r="261" spans="1:18" ht="18" hidden="1" customHeight="1" x14ac:dyDescent="0.2">
      <c r="A261" s="332">
        <v>252</v>
      </c>
      <c r="B261" s="333"/>
      <c r="C261" s="8"/>
      <c r="D261" s="8"/>
      <c r="E261" s="167"/>
      <c r="F261" s="146"/>
      <c r="G261" s="142"/>
      <c r="H261" s="147"/>
      <c r="I261" s="142"/>
      <c r="J261" s="19"/>
      <c r="K261" s="147"/>
      <c r="L261" s="142"/>
      <c r="M261" s="19"/>
      <c r="N261" s="147"/>
      <c r="O261" s="40"/>
      <c r="P261" s="150"/>
      <c r="Q261" s="121">
        <f t="shared" si="2"/>
        <v>0</v>
      </c>
      <c r="R261" s="123"/>
    </row>
    <row r="262" spans="1:18" ht="18" hidden="1" customHeight="1" x14ac:dyDescent="0.2">
      <c r="A262" s="332">
        <v>253</v>
      </c>
      <c r="B262" s="333"/>
      <c r="C262" s="8"/>
      <c r="D262" s="8"/>
      <c r="E262" s="167"/>
      <c r="F262" s="146"/>
      <c r="G262" s="142"/>
      <c r="H262" s="147"/>
      <c r="I262" s="142"/>
      <c r="J262" s="19"/>
      <c r="K262" s="147"/>
      <c r="L262" s="142"/>
      <c r="M262" s="19"/>
      <c r="N262" s="147"/>
      <c r="O262" s="40"/>
      <c r="P262" s="150"/>
      <c r="Q262" s="121">
        <f t="shared" si="2"/>
        <v>0</v>
      </c>
      <c r="R262" s="123"/>
    </row>
    <row r="263" spans="1:18" ht="18" hidden="1" customHeight="1" x14ac:dyDescent="0.2">
      <c r="A263" s="332">
        <v>254</v>
      </c>
      <c r="B263" s="333"/>
      <c r="C263" s="8"/>
      <c r="D263" s="8"/>
      <c r="E263" s="167"/>
      <c r="F263" s="146"/>
      <c r="G263" s="142"/>
      <c r="H263" s="147"/>
      <c r="I263" s="142"/>
      <c r="J263" s="19"/>
      <c r="K263" s="147"/>
      <c r="L263" s="142"/>
      <c r="M263" s="19"/>
      <c r="N263" s="147"/>
      <c r="O263" s="40"/>
      <c r="P263" s="150"/>
      <c r="Q263" s="121">
        <f t="shared" si="2"/>
        <v>0</v>
      </c>
      <c r="R263" s="123"/>
    </row>
    <row r="264" spans="1:18" ht="18" hidden="1" customHeight="1" x14ac:dyDescent="0.2">
      <c r="A264" s="332">
        <v>255</v>
      </c>
      <c r="B264" s="333"/>
      <c r="C264" s="8"/>
      <c r="D264" s="8"/>
      <c r="E264" s="167"/>
      <c r="F264" s="146"/>
      <c r="G264" s="142"/>
      <c r="H264" s="147"/>
      <c r="I264" s="142"/>
      <c r="J264" s="19"/>
      <c r="K264" s="147"/>
      <c r="L264" s="142"/>
      <c r="M264" s="19"/>
      <c r="N264" s="147"/>
      <c r="O264" s="40"/>
      <c r="P264" s="150"/>
      <c r="Q264" s="121">
        <f t="shared" si="2"/>
        <v>0</v>
      </c>
      <c r="R264" s="123"/>
    </row>
    <row r="265" spans="1:18" ht="18" hidden="1" customHeight="1" x14ac:dyDescent="0.2">
      <c r="A265" s="332">
        <v>256</v>
      </c>
      <c r="B265" s="333"/>
      <c r="C265" s="8"/>
      <c r="D265" s="8"/>
      <c r="E265" s="167"/>
      <c r="F265" s="146"/>
      <c r="G265" s="142"/>
      <c r="H265" s="147"/>
      <c r="I265" s="142"/>
      <c r="J265" s="19"/>
      <c r="K265" s="147"/>
      <c r="L265" s="142"/>
      <c r="M265" s="19"/>
      <c r="N265" s="147"/>
      <c r="O265" s="40"/>
      <c r="P265" s="150"/>
      <c r="Q265" s="121">
        <f t="shared" si="2"/>
        <v>0</v>
      </c>
      <c r="R265" s="123"/>
    </row>
    <row r="266" spans="1:18" ht="18" hidden="1" customHeight="1" x14ac:dyDescent="0.2">
      <c r="A266" s="332">
        <v>257</v>
      </c>
      <c r="B266" s="333"/>
      <c r="C266" s="8"/>
      <c r="D266" s="8"/>
      <c r="E266" s="167"/>
      <c r="F266" s="146"/>
      <c r="G266" s="142"/>
      <c r="H266" s="147"/>
      <c r="I266" s="142"/>
      <c r="J266" s="19"/>
      <c r="K266" s="147"/>
      <c r="L266" s="142"/>
      <c r="M266" s="19"/>
      <c r="N266" s="147"/>
      <c r="O266" s="40"/>
      <c r="P266" s="150"/>
      <c r="Q266" s="121">
        <f t="shared" si="2"/>
        <v>0</v>
      </c>
      <c r="R266" s="123"/>
    </row>
    <row r="267" spans="1:18" ht="18" hidden="1" customHeight="1" x14ac:dyDescent="0.2">
      <c r="A267" s="332">
        <v>258</v>
      </c>
      <c r="B267" s="333"/>
      <c r="C267" s="8"/>
      <c r="D267" s="8"/>
      <c r="E267" s="167"/>
      <c r="F267" s="146"/>
      <c r="G267" s="142"/>
      <c r="H267" s="147"/>
      <c r="I267" s="142"/>
      <c r="J267" s="19"/>
      <c r="K267" s="147"/>
      <c r="L267" s="142"/>
      <c r="M267" s="19"/>
      <c r="N267" s="147"/>
      <c r="O267" s="40"/>
      <c r="P267" s="150"/>
      <c r="Q267" s="121">
        <f t="shared" si="2"/>
        <v>0</v>
      </c>
      <c r="R267" s="123"/>
    </row>
    <row r="268" spans="1:18" ht="18" hidden="1" customHeight="1" x14ac:dyDescent="0.2">
      <c r="A268" s="332">
        <v>259</v>
      </c>
      <c r="B268" s="333"/>
      <c r="C268" s="8"/>
      <c r="D268" s="8"/>
      <c r="E268" s="167"/>
      <c r="F268" s="146"/>
      <c r="G268" s="142"/>
      <c r="H268" s="147"/>
      <c r="I268" s="142"/>
      <c r="J268" s="19"/>
      <c r="K268" s="147"/>
      <c r="L268" s="142"/>
      <c r="M268" s="19"/>
      <c r="N268" s="147"/>
      <c r="O268" s="40"/>
      <c r="P268" s="150"/>
      <c r="Q268" s="121">
        <f t="shared" si="2"/>
        <v>0</v>
      </c>
      <c r="R268" s="123"/>
    </row>
    <row r="269" spans="1:18" ht="18" hidden="1" customHeight="1" x14ac:dyDescent="0.2">
      <c r="A269" s="332">
        <v>260</v>
      </c>
      <c r="B269" s="333"/>
      <c r="C269" s="8"/>
      <c r="D269" s="8"/>
      <c r="E269" s="167"/>
      <c r="F269" s="146"/>
      <c r="G269" s="142"/>
      <c r="H269" s="147"/>
      <c r="I269" s="142"/>
      <c r="J269" s="19"/>
      <c r="K269" s="147"/>
      <c r="L269" s="142"/>
      <c r="M269" s="19"/>
      <c r="N269" s="147"/>
      <c r="O269" s="40"/>
      <c r="P269" s="150"/>
      <c r="Q269" s="121">
        <f t="shared" si="2"/>
        <v>0</v>
      </c>
      <c r="R269" s="123"/>
    </row>
    <row r="270" spans="1:18" ht="18" hidden="1" customHeight="1" x14ac:dyDescent="0.2">
      <c r="A270" s="332">
        <v>261</v>
      </c>
      <c r="B270" s="333"/>
      <c r="C270" s="8"/>
      <c r="D270" s="8"/>
      <c r="E270" s="167"/>
      <c r="F270" s="146"/>
      <c r="G270" s="142"/>
      <c r="H270" s="147"/>
      <c r="I270" s="142"/>
      <c r="J270" s="19"/>
      <c r="K270" s="147"/>
      <c r="L270" s="142"/>
      <c r="M270" s="19"/>
      <c r="N270" s="147"/>
      <c r="O270" s="40"/>
      <c r="P270" s="150"/>
      <c r="Q270" s="121">
        <f t="shared" si="2"/>
        <v>0</v>
      </c>
      <c r="R270" s="123"/>
    </row>
    <row r="271" spans="1:18" ht="18" hidden="1" customHeight="1" x14ac:dyDescent="0.2">
      <c r="A271" s="332">
        <v>262</v>
      </c>
      <c r="B271" s="333"/>
      <c r="C271" s="8"/>
      <c r="D271" s="8"/>
      <c r="E271" s="167"/>
      <c r="F271" s="146"/>
      <c r="G271" s="142"/>
      <c r="H271" s="147"/>
      <c r="I271" s="142"/>
      <c r="J271" s="19"/>
      <c r="K271" s="147"/>
      <c r="L271" s="142"/>
      <c r="M271" s="19"/>
      <c r="N271" s="147"/>
      <c r="O271" s="40"/>
      <c r="P271" s="150"/>
      <c r="Q271" s="121">
        <f t="shared" si="2"/>
        <v>0</v>
      </c>
      <c r="R271" s="123"/>
    </row>
    <row r="272" spans="1:18" ht="18" hidden="1" customHeight="1" x14ac:dyDescent="0.2">
      <c r="A272" s="332">
        <v>263</v>
      </c>
      <c r="B272" s="333"/>
      <c r="C272" s="8"/>
      <c r="D272" s="8"/>
      <c r="E272" s="167"/>
      <c r="F272" s="146"/>
      <c r="G272" s="142"/>
      <c r="H272" s="147"/>
      <c r="I272" s="142"/>
      <c r="J272" s="19"/>
      <c r="K272" s="147"/>
      <c r="L272" s="142"/>
      <c r="M272" s="19"/>
      <c r="N272" s="147"/>
      <c r="O272" s="40"/>
      <c r="P272" s="150"/>
      <c r="Q272" s="121">
        <f t="shared" si="2"/>
        <v>0</v>
      </c>
      <c r="R272" s="123"/>
    </row>
    <row r="273" spans="1:18" ht="18" hidden="1" customHeight="1" x14ac:dyDescent="0.2">
      <c r="A273" s="332">
        <v>264</v>
      </c>
      <c r="B273" s="333"/>
      <c r="C273" s="8"/>
      <c r="D273" s="8"/>
      <c r="E273" s="167"/>
      <c r="F273" s="146"/>
      <c r="G273" s="142"/>
      <c r="H273" s="147"/>
      <c r="I273" s="142"/>
      <c r="J273" s="19"/>
      <c r="K273" s="147"/>
      <c r="L273" s="142"/>
      <c r="M273" s="19"/>
      <c r="N273" s="147"/>
      <c r="O273" s="40"/>
      <c r="P273" s="150"/>
      <c r="Q273" s="121">
        <f t="shared" si="2"/>
        <v>0</v>
      </c>
      <c r="R273" s="123"/>
    </row>
    <row r="274" spans="1:18" ht="18" hidden="1" customHeight="1" x14ac:dyDescent="0.2">
      <c r="A274" s="332">
        <v>265</v>
      </c>
      <c r="B274" s="333"/>
      <c r="C274" s="8"/>
      <c r="D274" s="8"/>
      <c r="E274" s="167"/>
      <c r="F274" s="146"/>
      <c r="G274" s="142"/>
      <c r="H274" s="147"/>
      <c r="I274" s="142"/>
      <c r="J274" s="19"/>
      <c r="K274" s="147"/>
      <c r="L274" s="142"/>
      <c r="M274" s="19"/>
      <c r="N274" s="147"/>
      <c r="O274" s="40"/>
      <c r="P274" s="150"/>
      <c r="Q274" s="121">
        <f t="shared" si="2"/>
        <v>0</v>
      </c>
      <c r="R274" s="123"/>
    </row>
    <row r="275" spans="1:18" ht="18" hidden="1" customHeight="1" x14ac:dyDescent="0.2">
      <c r="A275" s="332">
        <v>266</v>
      </c>
      <c r="B275" s="333"/>
      <c r="C275" s="8"/>
      <c r="D275" s="8"/>
      <c r="E275" s="167"/>
      <c r="F275" s="146"/>
      <c r="G275" s="142"/>
      <c r="H275" s="147"/>
      <c r="I275" s="142"/>
      <c r="J275" s="19"/>
      <c r="K275" s="147"/>
      <c r="L275" s="142"/>
      <c r="M275" s="19"/>
      <c r="N275" s="147"/>
      <c r="O275" s="40"/>
      <c r="P275" s="150"/>
      <c r="Q275" s="121">
        <f t="shared" si="2"/>
        <v>0</v>
      </c>
      <c r="R275" s="123"/>
    </row>
    <row r="276" spans="1:18" ht="18" hidden="1" customHeight="1" x14ac:dyDescent="0.2">
      <c r="A276" s="332">
        <v>267</v>
      </c>
      <c r="B276" s="333"/>
      <c r="C276" s="8"/>
      <c r="D276" s="8"/>
      <c r="E276" s="167"/>
      <c r="F276" s="146"/>
      <c r="G276" s="142"/>
      <c r="H276" s="147"/>
      <c r="I276" s="142"/>
      <c r="J276" s="19"/>
      <c r="K276" s="147"/>
      <c r="L276" s="142"/>
      <c r="M276" s="19"/>
      <c r="N276" s="147"/>
      <c r="O276" s="40"/>
      <c r="P276" s="150"/>
      <c r="Q276" s="121">
        <f t="shared" si="2"/>
        <v>0</v>
      </c>
      <c r="R276" s="123"/>
    </row>
    <row r="277" spans="1:18" ht="18" hidden="1" customHeight="1" x14ac:dyDescent="0.2">
      <c r="A277" s="332">
        <v>268</v>
      </c>
      <c r="B277" s="333"/>
      <c r="C277" s="8"/>
      <c r="D277" s="8"/>
      <c r="E277" s="167"/>
      <c r="F277" s="146"/>
      <c r="G277" s="142"/>
      <c r="H277" s="147"/>
      <c r="I277" s="142"/>
      <c r="J277" s="19"/>
      <c r="K277" s="147"/>
      <c r="L277" s="142"/>
      <c r="M277" s="19"/>
      <c r="N277" s="147"/>
      <c r="O277" s="40"/>
      <c r="P277" s="150"/>
      <c r="Q277" s="121">
        <f t="shared" si="2"/>
        <v>0</v>
      </c>
      <c r="R277" s="123"/>
    </row>
    <row r="278" spans="1:18" ht="18" hidden="1" customHeight="1" x14ac:dyDescent="0.2">
      <c r="A278" s="332">
        <v>269</v>
      </c>
      <c r="B278" s="333"/>
      <c r="C278" s="8"/>
      <c r="D278" s="8"/>
      <c r="E278" s="167"/>
      <c r="F278" s="146"/>
      <c r="G278" s="142"/>
      <c r="H278" s="147"/>
      <c r="I278" s="142"/>
      <c r="J278" s="19"/>
      <c r="K278" s="147"/>
      <c r="L278" s="142"/>
      <c r="M278" s="19"/>
      <c r="N278" s="147"/>
      <c r="O278" s="40"/>
      <c r="P278" s="150"/>
      <c r="Q278" s="121">
        <f t="shared" si="2"/>
        <v>0</v>
      </c>
      <c r="R278" s="123"/>
    </row>
    <row r="279" spans="1:18" ht="18" hidden="1" customHeight="1" x14ac:dyDescent="0.2">
      <c r="A279" s="332">
        <v>270</v>
      </c>
      <c r="B279" s="333"/>
      <c r="C279" s="8"/>
      <c r="D279" s="8"/>
      <c r="E279" s="167"/>
      <c r="F279" s="146"/>
      <c r="G279" s="142"/>
      <c r="H279" s="147"/>
      <c r="I279" s="142"/>
      <c r="J279" s="19"/>
      <c r="K279" s="147"/>
      <c r="L279" s="142"/>
      <c r="M279" s="19"/>
      <c r="N279" s="147"/>
      <c r="O279" s="40"/>
      <c r="P279" s="150"/>
      <c r="Q279" s="121">
        <f t="shared" si="2"/>
        <v>0</v>
      </c>
      <c r="R279" s="123"/>
    </row>
    <row r="280" spans="1:18" ht="18" hidden="1" customHeight="1" x14ac:dyDescent="0.2">
      <c r="A280" s="332">
        <v>271</v>
      </c>
      <c r="B280" s="333"/>
      <c r="C280" s="8"/>
      <c r="D280" s="8"/>
      <c r="E280" s="167"/>
      <c r="F280" s="146"/>
      <c r="G280" s="142"/>
      <c r="H280" s="147"/>
      <c r="I280" s="142"/>
      <c r="J280" s="19"/>
      <c r="K280" s="147"/>
      <c r="L280" s="142"/>
      <c r="M280" s="19"/>
      <c r="N280" s="147"/>
      <c r="O280" s="40"/>
      <c r="P280" s="150"/>
      <c r="Q280" s="121">
        <f t="shared" si="2"/>
        <v>0</v>
      </c>
      <c r="R280" s="123"/>
    </row>
    <row r="281" spans="1:18" ht="18" hidden="1" customHeight="1" x14ac:dyDescent="0.2">
      <c r="A281" s="332">
        <v>272</v>
      </c>
      <c r="B281" s="333"/>
      <c r="C281" s="8"/>
      <c r="D281" s="8"/>
      <c r="E281" s="167"/>
      <c r="F281" s="146"/>
      <c r="G281" s="142"/>
      <c r="H281" s="147"/>
      <c r="I281" s="142"/>
      <c r="J281" s="19"/>
      <c r="K281" s="147"/>
      <c r="L281" s="142"/>
      <c r="M281" s="19"/>
      <c r="N281" s="147"/>
      <c r="O281" s="40"/>
      <c r="P281" s="150"/>
      <c r="Q281" s="121">
        <f t="shared" si="2"/>
        <v>0</v>
      </c>
      <c r="R281" s="123"/>
    </row>
    <row r="282" spans="1:18" ht="18" hidden="1" customHeight="1" x14ac:dyDescent="0.2">
      <c r="A282" s="332">
        <v>273</v>
      </c>
      <c r="B282" s="333"/>
      <c r="C282" s="8"/>
      <c r="D282" s="8"/>
      <c r="E282" s="167"/>
      <c r="F282" s="146"/>
      <c r="G282" s="142"/>
      <c r="H282" s="147"/>
      <c r="I282" s="142"/>
      <c r="J282" s="19"/>
      <c r="K282" s="147"/>
      <c r="L282" s="142"/>
      <c r="M282" s="19"/>
      <c r="N282" s="147"/>
      <c r="O282" s="40"/>
      <c r="P282" s="150"/>
      <c r="Q282" s="121">
        <f t="shared" si="2"/>
        <v>0</v>
      </c>
      <c r="R282" s="123"/>
    </row>
    <row r="283" spans="1:18" ht="18" hidden="1" customHeight="1" x14ac:dyDescent="0.2">
      <c r="A283" s="332">
        <v>274</v>
      </c>
      <c r="B283" s="333"/>
      <c r="C283" s="8"/>
      <c r="D283" s="8"/>
      <c r="E283" s="167"/>
      <c r="F283" s="146"/>
      <c r="G283" s="142"/>
      <c r="H283" s="147"/>
      <c r="I283" s="142"/>
      <c r="J283" s="19"/>
      <c r="K283" s="147"/>
      <c r="L283" s="142"/>
      <c r="M283" s="19"/>
      <c r="N283" s="147"/>
      <c r="O283" s="40"/>
      <c r="P283" s="150"/>
      <c r="Q283" s="121">
        <f t="shared" si="2"/>
        <v>0</v>
      </c>
      <c r="R283" s="123"/>
    </row>
    <row r="284" spans="1:18" ht="18" hidden="1" customHeight="1" x14ac:dyDescent="0.2">
      <c r="A284" s="332">
        <v>275</v>
      </c>
      <c r="B284" s="333"/>
      <c r="C284" s="8"/>
      <c r="D284" s="8"/>
      <c r="E284" s="167"/>
      <c r="F284" s="146"/>
      <c r="G284" s="142"/>
      <c r="H284" s="147"/>
      <c r="I284" s="142"/>
      <c r="J284" s="19"/>
      <c r="K284" s="147"/>
      <c r="L284" s="142"/>
      <c r="M284" s="19"/>
      <c r="N284" s="147"/>
      <c r="O284" s="40"/>
      <c r="P284" s="150"/>
      <c r="Q284" s="121">
        <f t="shared" si="2"/>
        <v>0</v>
      </c>
      <c r="R284" s="123"/>
    </row>
    <row r="285" spans="1:18" ht="18" hidden="1" customHeight="1" x14ac:dyDescent="0.2">
      <c r="A285" s="332">
        <v>276</v>
      </c>
      <c r="B285" s="333"/>
      <c r="C285" s="8"/>
      <c r="D285" s="8"/>
      <c r="E285" s="167"/>
      <c r="F285" s="146"/>
      <c r="G285" s="142"/>
      <c r="H285" s="147"/>
      <c r="I285" s="142"/>
      <c r="J285" s="19"/>
      <c r="K285" s="147"/>
      <c r="L285" s="142"/>
      <c r="M285" s="19"/>
      <c r="N285" s="147"/>
      <c r="O285" s="40"/>
      <c r="P285" s="150"/>
      <c r="Q285" s="121">
        <f t="shared" si="2"/>
        <v>0</v>
      </c>
      <c r="R285" s="123"/>
    </row>
    <row r="286" spans="1:18" ht="18" hidden="1" customHeight="1" x14ac:dyDescent="0.2">
      <c r="A286" s="332">
        <v>277</v>
      </c>
      <c r="B286" s="333"/>
      <c r="C286" s="8"/>
      <c r="D286" s="8"/>
      <c r="E286" s="167"/>
      <c r="F286" s="146"/>
      <c r="G286" s="142"/>
      <c r="H286" s="147"/>
      <c r="I286" s="142"/>
      <c r="J286" s="19"/>
      <c r="K286" s="147"/>
      <c r="L286" s="142"/>
      <c r="M286" s="19"/>
      <c r="N286" s="147"/>
      <c r="O286" s="40"/>
      <c r="P286" s="150"/>
      <c r="Q286" s="121">
        <f t="shared" si="2"/>
        <v>0</v>
      </c>
      <c r="R286" s="123"/>
    </row>
    <row r="287" spans="1:18" ht="18" hidden="1" customHeight="1" x14ac:dyDescent="0.2">
      <c r="A287" s="332">
        <v>278</v>
      </c>
      <c r="B287" s="333"/>
      <c r="C287" s="8"/>
      <c r="D287" s="8"/>
      <c r="E287" s="167"/>
      <c r="F287" s="146"/>
      <c r="G287" s="142"/>
      <c r="H287" s="147"/>
      <c r="I287" s="142"/>
      <c r="J287" s="19"/>
      <c r="K287" s="147"/>
      <c r="L287" s="142"/>
      <c r="M287" s="19"/>
      <c r="N287" s="147"/>
      <c r="O287" s="40"/>
      <c r="P287" s="150"/>
      <c r="Q287" s="121">
        <f t="shared" si="2"/>
        <v>0</v>
      </c>
      <c r="R287" s="123"/>
    </row>
    <row r="288" spans="1:18" ht="18" hidden="1" customHeight="1" x14ac:dyDescent="0.2">
      <c r="A288" s="332">
        <v>279</v>
      </c>
      <c r="B288" s="333"/>
      <c r="C288" s="8"/>
      <c r="D288" s="8"/>
      <c r="E288" s="167"/>
      <c r="F288" s="146"/>
      <c r="G288" s="142"/>
      <c r="H288" s="147"/>
      <c r="I288" s="142"/>
      <c r="J288" s="19"/>
      <c r="K288" s="147"/>
      <c r="L288" s="142"/>
      <c r="M288" s="19"/>
      <c r="N288" s="147"/>
      <c r="O288" s="40"/>
      <c r="P288" s="150"/>
      <c r="Q288" s="121">
        <f t="shared" si="2"/>
        <v>0</v>
      </c>
      <c r="R288" s="123"/>
    </row>
    <row r="289" spans="1:18" ht="18" hidden="1" customHeight="1" x14ac:dyDescent="0.2">
      <c r="A289" s="332">
        <v>280</v>
      </c>
      <c r="B289" s="333"/>
      <c r="C289" s="8"/>
      <c r="D289" s="8"/>
      <c r="E289" s="167"/>
      <c r="F289" s="146"/>
      <c r="G289" s="142"/>
      <c r="H289" s="147"/>
      <c r="I289" s="142"/>
      <c r="J289" s="19"/>
      <c r="K289" s="147"/>
      <c r="L289" s="142"/>
      <c r="M289" s="19"/>
      <c r="N289" s="147"/>
      <c r="O289" s="40"/>
      <c r="P289" s="150"/>
      <c r="Q289" s="121">
        <f t="shared" si="2"/>
        <v>0</v>
      </c>
      <c r="R289" s="123"/>
    </row>
    <row r="290" spans="1:18" ht="18" hidden="1" customHeight="1" x14ac:dyDescent="0.2">
      <c r="A290" s="332">
        <v>281</v>
      </c>
      <c r="B290" s="333"/>
      <c r="C290" s="8"/>
      <c r="D290" s="8"/>
      <c r="E290" s="167"/>
      <c r="F290" s="146"/>
      <c r="G290" s="142"/>
      <c r="H290" s="147"/>
      <c r="I290" s="142"/>
      <c r="J290" s="19"/>
      <c r="K290" s="147"/>
      <c r="L290" s="142"/>
      <c r="M290" s="19"/>
      <c r="N290" s="147"/>
      <c r="O290" s="40"/>
      <c r="P290" s="150"/>
      <c r="Q290" s="121">
        <f t="shared" si="2"/>
        <v>0</v>
      </c>
      <c r="R290" s="123"/>
    </row>
    <row r="291" spans="1:18" ht="18" hidden="1" customHeight="1" x14ac:dyDescent="0.2">
      <c r="A291" s="332">
        <v>282</v>
      </c>
      <c r="B291" s="333"/>
      <c r="C291" s="8"/>
      <c r="D291" s="8"/>
      <c r="E291" s="167"/>
      <c r="F291" s="146"/>
      <c r="G291" s="142"/>
      <c r="H291" s="147"/>
      <c r="I291" s="142"/>
      <c r="J291" s="19"/>
      <c r="K291" s="147"/>
      <c r="L291" s="142"/>
      <c r="M291" s="19"/>
      <c r="N291" s="147"/>
      <c r="O291" s="40"/>
      <c r="P291" s="150"/>
      <c r="Q291" s="121">
        <f t="shared" si="2"/>
        <v>0</v>
      </c>
      <c r="R291" s="123"/>
    </row>
    <row r="292" spans="1:18" ht="18" hidden="1" customHeight="1" x14ac:dyDescent="0.2">
      <c r="A292" s="332">
        <v>283</v>
      </c>
      <c r="B292" s="333"/>
      <c r="C292" s="8"/>
      <c r="D292" s="8"/>
      <c r="E292" s="167"/>
      <c r="F292" s="146"/>
      <c r="G292" s="142"/>
      <c r="H292" s="147"/>
      <c r="I292" s="142"/>
      <c r="J292" s="19"/>
      <c r="K292" s="147"/>
      <c r="L292" s="142"/>
      <c r="M292" s="19"/>
      <c r="N292" s="147"/>
      <c r="O292" s="40"/>
      <c r="P292" s="150"/>
      <c r="Q292" s="121">
        <f t="shared" si="2"/>
        <v>0</v>
      </c>
      <c r="R292" s="123"/>
    </row>
    <row r="293" spans="1:18" ht="18" hidden="1" customHeight="1" x14ac:dyDescent="0.2">
      <c r="A293" s="332">
        <v>284</v>
      </c>
      <c r="B293" s="333"/>
      <c r="C293" s="8"/>
      <c r="D293" s="8"/>
      <c r="E293" s="167"/>
      <c r="F293" s="146"/>
      <c r="G293" s="142"/>
      <c r="H293" s="147"/>
      <c r="I293" s="142"/>
      <c r="J293" s="19"/>
      <c r="K293" s="147"/>
      <c r="L293" s="142"/>
      <c r="M293" s="19"/>
      <c r="N293" s="147"/>
      <c r="O293" s="40"/>
      <c r="P293" s="150"/>
      <c r="Q293" s="121">
        <f t="shared" si="2"/>
        <v>0</v>
      </c>
      <c r="R293" s="123"/>
    </row>
    <row r="294" spans="1:18" ht="18" hidden="1" customHeight="1" x14ac:dyDescent="0.2">
      <c r="A294" s="332">
        <v>285</v>
      </c>
      <c r="B294" s="333"/>
      <c r="C294" s="8"/>
      <c r="D294" s="8"/>
      <c r="E294" s="167"/>
      <c r="F294" s="146"/>
      <c r="G294" s="142"/>
      <c r="H294" s="147"/>
      <c r="I294" s="142"/>
      <c r="J294" s="19"/>
      <c r="K294" s="147"/>
      <c r="L294" s="142"/>
      <c r="M294" s="19"/>
      <c r="N294" s="147"/>
      <c r="O294" s="40"/>
      <c r="P294" s="150"/>
      <c r="Q294" s="121">
        <f t="shared" si="2"/>
        <v>0</v>
      </c>
      <c r="R294" s="123"/>
    </row>
    <row r="295" spans="1:18" ht="18" hidden="1" customHeight="1" x14ac:dyDescent="0.2">
      <c r="A295" s="332">
        <v>286</v>
      </c>
      <c r="B295" s="333"/>
      <c r="C295" s="8"/>
      <c r="D295" s="8"/>
      <c r="E295" s="167"/>
      <c r="F295" s="146"/>
      <c r="G295" s="142"/>
      <c r="H295" s="147"/>
      <c r="I295" s="142"/>
      <c r="J295" s="19"/>
      <c r="K295" s="147"/>
      <c r="L295" s="142"/>
      <c r="M295" s="19"/>
      <c r="N295" s="147"/>
      <c r="O295" s="40"/>
      <c r="P295" s="150"/>
      <c r="Q295" s="121">
        <f t="shared" si="2"/>
        <v>0</v>
      </c>
      <c r="R295" s="123"/>
    </row>
    <row r="296" spans="1:18" ht="18" hidden="1" customHeight="1" x14ac:dyDescent="0.2">
      <c r="A296" s="332">
        <v>287</v>
      </c>
      <c r="B296" s="333"/>
      <c r="C296" s="8"/>
      <c r="D296" s="8"/>
      <c r="E296" s="167"/>
      <c r="F296" s="146"/>
      <c r="G296" s="142"/>
      <c r="H296" s="147"/>
      <c r="I296" s="142"/>
      <c r="J296" s="19"/>
      <c r="K296" s="147"/>
      <c r="L296" s="142"/>
      <c r="M296" s="19"/>
      <c r="N296" s="147"/>
      <c r="O296" s="40"/>
      <c r="P296" s="150"/>
      <c r="Q296" s="121">
        <f t="shared" si="2"/>
        <v>0</v>
      </c>
      <c r="R296" s="123"/>
    </row>
    <row r="297" spans="1:18" ht="18" hidden="1" customHeight="1" x14ac:dyDescent="0.2">
      <c r="A297" s="332">
        <v>288</v>
      </c>
      <c r="B297" s="333"/>
      <c r="C297" s="8"/>
      <c r="D297" s="8"/>
      <c r="E297" s="167"/>
      <c r="F297" s="146"/>
      <c r="G297" s="142"/>
      <c r="H297" s="147"/>
      <c r="I297" s="142"/>
      <c r="J297" s="19"/>
      <c r="K297" s="147"/>
      <c r="L297" s="142"/>
      <c r="M297" s="19"/>
      <c r="N297" s="147"/>
      <c r="O297" s="40"/>
      <c r="P297" s="150"/>
      <c r="Q297" s="121">
        <f t="shared" si="2"/>
        <v>0</v>
      </c>
      <c r="R297" s="123"/>
    </row>
    <row r="298" spans="1:18" ht="18" hidden="1" customHeight="1" x14ac:dyDescent="0.2">
      <c r="A298" s="332">
        <v>289</v>
      </c>
      <c r="B298" s="333"/>
      <c r="C298" s="8"/>
      <c r="D298" s="8"/>
      <c r="E298" s="167"/>
      <c r="F298" s="146"/>
      <c r="G298" s="142"/>
      <c r="H298" s="147"/>
      <c r="I298" s="142"/>
      <c r="J298" s="19"/>
      <c r="K298" s="147"/>
      <c r="L298" s="142"/>
      <c r="M298" s="19"/>
      <c r="N298" s="147"/>
      <c r="O298" s="40"/>
      <c r="P298" s="150"/>
      <c r="Q298" s="121">
        <f t="shared" si="2"/>
        <v>0</v>
      </c>
      <c r="R298" s="123"/>
    </row>
    <row r="299" spans="1:18" ht="18" hidden="1" customHeight="1" x14ac:dyDescent="0.2">
      <c r="A299" s="332">
        <v>290</v>
      </c>
      <c r="B299" s="333"/>
      <c r="C299" s="8"/>
      <c r="D299" s="8"/>
      <c r="E299" s="167"/>
      <c r="F299" s="146"/>
      <c r="G299" s="142"/>
      <c r="H299" s="147"/>
      <c r="I299" s="142"/>
      <c r="J299" s="19"/>
      <c r="K299" s="147"/>
      <c r="L299" s="142"/>
      <c r="M299" s="19"/>
      <c r="N299" s="147"/>
      <c r="O299" s="40"/>
      <c r="P299" s="150"/>
      <c r="Q299" s="121">
        <f t="shared" si="2"/>
        <v>0</v>
      </c>
      <c r="R299" s="123"/>
    </row>
    <row r="300" spans="1:18" ht="18" hidden="1" customHeight="1" x14ac:dyDescent="0.2">
      <c r="A300" s="332">
        <v>291</v>
      </c>
      <c r="B300" s="333"/>
      <c r="C300" s="8"/>
      <c r="D300" s="8"/>
      <c r="E300" s="167"/>
      <c r="F300" s="146"/>
      <c r="G300" s="142"/>
      <c r="H300" s="147"/>
      <c r="I300" s="142"/>
      <c r="J300" s="19"/>
      <c r="K300" s="147"/>
      <c r="L300" s="142"/>
      <c r="M300" s="19"/>
      <c r="N300" s="147"/>
      <c r="O300" s="40"/>
      <c r="P300" s="150"/>
      <c r="Q300" s="121">
        <f t="shared" si="2"/>
        <v>0</v>
      </c>
      <c r="R300" s="123"/>
    </row>
    <row r="301" spans="1:18" ht="18" hidden="1" customHeight="1" x14ac:dyDescent="0.2">
      <c r="A301" s="332">
        <v>292</v>
      </c>
      <c r="B301" s="333"/>
      <c r="C301" s="8"/>
      <c r="D301" s="8"/>
      <c r="E301" s="167"/>
      <c r="F301" s="146"/>
      <c r="G301" s="142"/>
      <c r="H301" s="147"/>
      <c r="I301" s="142"/>
      <c r="J301" s="19"/>
      <c r="K301" s="147"/>
      <c r="L301" s="142"/>
      <c r="M301" s="19"/>
      <c r="N301" s="147"/>
      <c r="O301" s="40"/>
      <c r="P301" s="150"/>
      <c r="Q301" s="121">
        <f t="shared" si="2"/>
        <v>0</v>
      </c>
      <c r="R301" s="123"/>
    </row>
    <row r="302" spans="1:18" ht="18" hidden="1" customHeight="1" x14ac:dyDescent="0.2">
      <c r="A302" s="332">
        <v>293</v>
      </c>
      <c r="B302" s="333"/>
      <c r="C302" s="8"/>
      <c r="D302" s="8"/>
      <c r="E302" s="167"/>
      <c r="F302" s="146"/>
      <c r="G302" s="142"/>
      <c r="H302" s="147"/>
      <c r="I302" s="142"/>
      <c r="J302" s="19"/>
      <c r="K302" s="147"/>
      <c r="L302" s="142"/>
      <c r="M302" s="19"/>
      <c r="N302" s="147"/>
      <c r="O302" s="40"/>
      <c r="P302" s="150"/>
      <c r="Q302" s="121">
        <f t="shared" si="2"/>
        <v>0</v>
      </c>
      <c r="R302" s="123"/>
    </row>
    <row r="303" spans="1:18" ht="18" hidden="1" customHeight="1" x14ac:dyDescent="0.2">
      <c r="A303" s="332">
        <v>294</v>
      </c>
      <c r="B303" s="333"/>
      <c r="C303" s="8"/>
      <c r="D303" s="8"/>
      <c r="E303" s="167"/>
      <c r="F303" s="146"/>
      <c r="G303" s="142"/>
      <c r="H303" s="147"/>
      <c r="I303" s="142"/>
      <c r="J303" s="19"/>
      <c r="K303" s="147"/>
      <c r="L303" s="142"/>
      <c r="M303" s="19"/>
      <c r="N303" s="147"/>
      <c r="O303" s="40"/>
      <c r="P303" s="150"/>
      <c r="Q303" s="121">
        <f t="shared" si="2"/>
        <v>0</v>
      </c>
      <c r="R303" s="123"/>
    </row>
    <row r="304" spans="1:18" ht="18" hidden="1" customHeight="1" x14ac:dyDescent="0.2">
      <c r="A304" s="332">
        <v>295</v>
      </c>
      <c r="B304" s="333"/>
      <c r="C304" s="8"/>
      <c r="D304" s="8"/>
      <c r="E304" s="167"/>
      <c r="F304" s="146"/>
      <c r="G304" s="142"/>
      <c r="H304" s="147"/>
      <c r="I304" s="142"/>
      <c r="J304" s="19"/>
      <c r="K304" s="147"/>
      <c r="L304" s="142"/>
      <c r="M304" s="19"/>
      <c r="N304" s="147"/>
      <c r="O304" s="40"/>
      <c r="P304" s="150"/>
      <c r="Q304" s="121">
        <f t="shared" si="2"/>
        <v>0</v>
      </c>
      <c r="R304" s="123"/>
    </row>
    <row r="305" spans="1:18" ht="18" hidden="1" customHeight="1" x14ac:dyDescent="0.2">
      <c r="A305" s="332">
        <v>296</v>
      </c>
      <c r="B305" s="333"/>
      <c r="C305" s="8"/>
      <c r="D305" s="8"/>
      <c r="E305" s="167"/>
      <c r="F305" s="146"/>
      <c r="G305" s="142"/>
      <c r="H305" s="147"/>
      <c r="I305" s="142"/>
      <c r="J305" s="19"/>
      <c r="K305" s="147"/>
      <c r="L305" s="142"/>
      <c r="M305" s="19"/>
      <c r="N305" s="147"/>
      <c r="O305" s="40"/>
      <c r="P305" s="150"/>
      <c r="Q305" s="121">
        <f t="shared" si="2"/>
        <v>0</v>
      </c>
      <c r="R305" s="123"/>
    </row>
    <row r="306" spans="1:18" ht="18" hidden="1" customHeight="1" x14ac:dyDescent="0.2">
      <c r="A306" s="332">
        <v>297</v>
      </c>
      <c r="B306" s="333"/>
      <c r="C306" s="8"/>
      <c r="D306" s="8"/>
      <c r="E306" s="167"/>
      <c r="F306" s="146"/>
      <c r="G306" s="142"/>
      <c r="H306" s="147"/>
      <c r="I306" s="142"/>
      <c r="J306" s="19"/>
      <c r="K306" s="147"/>
      <c r="L306" s="142"/>
      <c r="M306" s="19"/>
      <c r="N306" s="147"/>
      <c r="O306" s="40"/>
      <c r="P306" s="150"/>
      <c r="Q306" s="121">
        <f t="shared" si="2"/>
        <v>0</v>
      </c>
      <c r="R306" s="123"/>
    </row>
    <row r="307" spans="1:18" ht="18" hidden="1" customHeight="1" x14ac:dyDescent="0.2">
      <c r="A307" s="332">
        <v>298</v>
      </c>
      <c r="B307" s="333"/>
      <c r="C307" s="8"/>
      <c r="D307" s="8"/>
      <c r="E307" s="167"/>
      <c r="F307" s="146"/>
      <c r="G307" s="142"/>
      <c r="H307" s="147"/>
      <c r="I307" s="142"/>
      <c r="J307" s="19"/>
      <c r="K307" s="147"/>
      <c r="L307" s="142"/>
      <c r="M307" s="19"/>
      <c r="N307" s="147"/>
      <c r="O307" s="40"/>
      <c r="P307" s="150"/>
      <c r="Q307" s="121">
        <f t="shared" si="2"/>
        <v>0</v>
      </c>
      <c r="R307" s="123"/>
    </row>
    <row r="308" spans="1:18" ht="18" hidden="1" customHeight="1" x14ac:dyDescent="0.2">
      <c r="A308" s="332">
        <v>299</v>
      </c>
      <c r="B308" s="333"/>
      <c r="C308" s="8"/>
      <c r="D308" s="8"/>
      <c r="E308" s="167"/>
      <c r="F308" s="146"/>
      <c r="G308" s="142"/>
      <c r="H308" s="147"/>
      <c r="I308" s="142"/>
      <c r="J308" s="19"/>
      <c r="K308" s="147"/>
      <c r="L308" s="142"/>
      <c r="M308" s="19"/>
      <c r="N308" s="147"/>
      <c r="O308" s="40"/>
      <c r="P308" s="150"/>
      <c r="Q308" s="121">
        <f t="shared" si="2"/>
        <v>0</v>
      </c>
      <c r="R308" s="123"/>
    </row>
    <row r="309" spans="1:18" ht="18" hidden="1" customHeight="1" x14ac:dyDescent="0.2">
      <c r="A309" s="332">
        <v>300</v>
      </c>
      <c r="B309" s="333"/>
      <c r="C309" s="8"/>
      <c r="D309" s="12"/>
      <c r="E309" s="167"/>
      <c r="F309" s="146"/>
      <c r="G309" s="141"/>
      <c r="H309" s="146"/>
      <c r="I309" s="141"/>
      <c r="J309" s="19"/>
      <c r="K309" s="147"/>
      <c r="L309" s="142"/>
      <c r="M309" s="19"/>
      <c r="N309" s="147"/>
      <c r="O309" s="40"/>
      <c r="P309" s="150"/>
      <c r="Q309" s="121">
        <f t="shared" ref="Q309:Q351" si="3">IF(G309="",0,INT(SUM(PRODUCT(G309,I309,L309),O309)))</f>
        <v>0</v>
      </c>
      <c r="R309" s="123"/>
    </row>
    <row r="310" spans="1:18" ht="18" hidden="1" customHeight="1" x14ac:dyDescent="0.2">
      <c r="A310" s="332">
        <v>301</v>
      </c>
      <c r="B310" s="333"/>
      <c r="C310" s="8"/>
      <c r="D310" s="12"/>
      <c r="E310" s="167"/>
      <c r="F310" s="146"/>
      <c r="G310" s="141"/>
      <c r="H310" s="146"/>
      <c r="I310" s="141"/>
      <c r="J310" s="19"/>
      <c r="K310" s="147"/>
      <c r="L310" s="142"/>
      <c r="M310" s="19"/>
      <c r="N310" s="147"/>
      <c r="O310" s="40"/>
      <c r="P310" s="150"/>
      <c r="Q310" s="121">
        <f t="shared" si="3"/>
        <v>0</v>
      </c>
      <c r="R310" s="123"/>
    </row>
    <row r="311" spans="1:18" ht="18" hidden="1" customHeight="1" x14ac:dyDescent="0.2">
      <c r="A311" s="332">
        <v>302</v>
      </c>
      <c r="B311" s="333"/>
      <c r="C311" s="8"/>
      <c r="D311" s="12"/>
      <c r="E311" s="167"/>
      <c r="F311" s="146"/>
      <c r="G311" s="141"/>
      <c r="H311" s="146"/>
      <c r="I311" s="141"/>
      <c r="J311" s="19"/>
      <c r="K311" s="147"/>
      <c r="L311" s="142"/>
      <c r="M311" s="19"/>
      <c r="N311" s="147"/>
      <c r="O311" s="40"/>
      <c r="P311" s="150"/>
      <c r="Q311" s="121">
        <f t="shared" si="3"/>
        <v>0</v>
      </c>
      <c r="R311" s="123"/>
    </row>
    <row r="312" spans="1:18" ht="18" hidden="1" customHeight="1" x14ac:dyDescent="0.2">
      <c r="A312" s="332">
        <v>303</v>
      </c>
      <c r="B312" s="333"/>
      <c r="C312" s="8"/>
      <c r="D312" s="12"/>
      <c r="E312" s="167"/>
      <c r="F312" s="146"/>
      <c r="G312" s="141"/>
      <c r="H312" s="146"/>
      <c r="I312" s="141"/>
      <c r="J312" s="19"/>
      <c r="K312" s="147"/>
      <c r="L312" s="142"/>
      <c r="M312" s="19"/>
      <c r="N312" s="147"/>
      <c r="O312" s="40"/>
      <c r="P312" s="150"/>
      <c r="Q312" s="121">
        <f t="shared" si="3"/>
        <v>0</v>
      </c>
      <c r="R312" s="123"/>
    </row>
    <row r="313" spans="1:18" ht="18" hidden="1" customHeight="1" x14ac:dyDescent="0.2">
      <c r="A313" s="332">
        <v>304</v>
      </c>
      <c r="B313" s="333"/>
      <c r="C313" s="8"/>
      <c r="D313" s="12"/>
      <c r="E313" s="167"/>
      <c r="F313" s="146"/>
      <c r="G313" s="141"/>
      <c r="H313" s="146"/>
      <c r="I313" s="141"/>
      <c r="J313" s="19"/>
      <c r="K313" s="147"/>
      <c r="L313" s="142"/>
      <c r="M313" s="19"/>
      <c r="N313" s="147"/>
      <c r="O313" s="40"/>
      <c r="P313" s="150"/>
      <c r="Q313" s="121">
        <f t="shared" si="3"/>
        <v>0</v>
      </c>
      <c r="R313" s="123"/>
    </row>
    <row r="314" spans="1:18" ht="18" hidden="1" customHeight="1" x14ac:dyDescent="0.2">
      <c r="A314" s="332">
        <v>305</v>
      </c>
      <c r="B314" s="333"/>
      <c r="C314" s="8"/>
      <c r="D314" s="12"/>
      <c r="E314" s="167"/>
      <c r="F314" s="146"/>
      <c r="G314" s="141"/>
      <c r="H314" s="147"/>
      <c r="I314" s="142"/>
      <c r="J314" s="19"/>
      <c r="K314" s="147"/>
      <c r="L314" s="142"/>
      <c r="M314" s="19"/>
      <c r="N314" s="147"/>
      <c r="O314" s="40"/>
      <c r="P314" s="150"/>
      <c r="Q314" s="121">
        <f t="shared" si="3"/>
        <v>0</v>
      </c>
      <c r="R314" s="123"/>
    </row>
    <row r="315" spans="1:18" ht="18" hidden="1" customHeight="1" x14ac:dyDescent="0.2">
      <c r="A315" s="332">
        <v>306</v>
      </c>
      <c r="B315" s="333"/>
      <c r="C315" s="8"/>
      <c r="D315" s="12"/>
      <c r="E315" s="167"/>
      <c r="F315" s="146"/>
      <c r="G315" s="141"/>
      <c r="H315" s="147"/>
      <c r="I315" s="142"/>
      <c r="J315" s="19"/>
      <c r="K315" s="147"/>
      <c r="L315" s="142"/>
      <c r="M315" s="19"/>
      <c r="N315" s="147"/>
      <c r="O315" s="40"/>
      <c r="P315" s="150"/>
      <c r="Q315" s="121">
        <f t="shared" si="3"/>
        <v>0</v>
      </c>
      <c r="R315" s="123"/>
    </row>
    <row r="316" spans="1:18" ht="18" hidden="1" customHeight="1" x14ac:dyDescent="0.2">
      <c r="A316" s="332">
        <v>307</v>
      </c>
      <c r="B316" s="333"/>
      <c r="C316" s="8"/>
      <c r="D316" s="12"/>
      <c r="E316" s="167"/>
      <c r="F316" s="146"/>
      <c r="G316" s="141"/>
      <c r="H316" s="147"/>
      <c r="I316" s="142"/>
      <c r="J316" s="19"/>
      <c r="K316" s="147"/>
      <c r="L316" s="142"/>
      <c r="M316" s="19"/>
      <c r="N316" s="147"/>
      <c r="O316" s="40"/>
      <c r="P316" s="150"/>
      <c r="Q316" s="121">
        <f t="shared" si="3"/>
        <v>0</v>
      </c>
      <c r="R316" s="123"/>
    </row>
    <row r="317" spans="1:18" ht="18" hidden="1" customHeight="1" x14ac:dyDescent="0.2">
      <c r="A317" s="332">
        <v>308</v>
      </c>
      <c r="B317" s="333"/>
      <c r="C317" s="8"/>
      <c r="D317" s="12"/>
      <c r="E317" s="167"/>
      <c r="F317" s="146"/>
      <c r="G317" s="141"/>
      <c r="H317" s="147"/>
      <c r="I317" s="142"/>
      <c r="J317" s="19"/>
      <c r="K317" s="147"/>
      <c r="L317" s="142"/>
      <c r="M317" s="19"/>
      <c r="N317" s="147"/>
      <c r="O317" s="40"/>
      <c r="P317" s="150"/>
      <c r="Q317" s="121">
        <f t="shared" si="3"/>
        <v>0</v>
      </c>
      <c r="R317" s="123"/>
    </row>
    <row r="318" spans="1:18" ht="18" hidden="1" customHeight="1" x14ac:dyDescent="0.2">
      <c r="A318" s="332">
        <v>309</v>
      </c>
      <c r="B318" s="333"/>
      <c r="C318" s="8"/>
      <c r="D318" s="12"/>
      <c r="E318" s="167"/>
      <c r="F318" s="146"/>
      <c r="G318" s="141"/>
      <c r="H318" s="147"/>
      <c r="I318" s="142"/>
      <c r="J318" s="19"/>
      <c r="K318" s="147"/>
      <c r="L318" s="142"/>
      <c r="M318" s="19"/>
      <c r="N318" s="147"/>
      <c r="O318" s="40"/>
      <c r="P318" s="150"/>
      <c r="Q318" s="121">
        <f t="shared" si="3"/>
        <v>0</v>
      </c>
      <c r="R318" s="123"/>
    </row>
    <row r="319" spans="1:18" ht="18" hidden="1" customHeight="1" x14ac:dyDescent="0.2">
      <c r="A319" s="332">
        <v>310</v>
      </c>
      <c r="B319" s="333"/>
      <c r="C319" s="8"/>
      <c r="D319" s="12"/>
      <c r="E319" s="167"/>
      <c r="F319" s="146"/>
      <c r="G319" s="141"/>
      <c r="H319" s="146"/>
      <c r="I319" s="141"/>
      <c r="J319" s="19"/>
      <c r="K319" s="146"/>
      <c r="L319" s="142"/>
      <c r="M319" s="35"/>
      <c r="N319" s="147"/>
      <c r="O319" s="40"/>
      <c r="P319" s="150"/>
      <c r="Q319" s="121">
        <f t="shared" si="3"/>
        <v>0</v>
      </c>
      <c r="R319" s="123"/>
    </row>
    <row r="320" spans="1:18" ht="18" hidden="1" customHeight="1" x14ac:dyDescent="0.2">
      <c r="A320" s="332">
        <v>311</v>
      </c>
      <c r="B320" s="333"/>
      <c r="C320" s="8"/>
      <c r="D320" s="12"/>
      <c r="E320" s="167"/>
      <c r="F320" s="146"/>
      <c r="G320" s="141"/>
      <c r="H320" s="146"/>
      <c r="I320" s="141"/>
      <c r="J320" s="19"/>
      <c r="K320" s="146"/>
      <c r="L320" s="142"/>
      <c r="M320" s="35"/>
      <c r="N320" s="147"/>
      <c r="O320" s="40"/>
      <c r="P320" s="150"/>
      <c r="Q320" s="121">
        <f t="shared" si="3"/>
        <v>0</v>
      </c>
      <c r="R320" s="123"/>
    </row>
    <row r="321" spans="1:18" ht="18" hidden="1" customHeight="1" x14ac:dyDescent="0.2">
      <c r="A321" s="332">
        <v>312</v>
      </c>
      <c r="B321" s="333"/>
      <c r="C321" s="8"/>
      <c r="D321" s="12"/>
      <c r="E321" s="167"/>
      <c r="F321" s="146"/>
      <c r="G321" s="141"/>
      <c r="H321" s="146"/>
      <c r="I321" s="141"/>
      <c r="J321" s="19"/>
      <c r="K321" s="146"/>
      <c r="L321" s="142"/>
      <c r="M321" s="35"/>
      <c r="N321" s="147"/>
      <c r="O321" s="40"/>
      <c r="P321" s="150"/>
      <c r="Q321" s="121">
        <f t="shared" si="3"/>
        <v>0</v>
      </c>
      <c r="R321" s="123"/>
    </row>
    <row r="322" spans="1:18" ht="18" hidden="1" customHeight="1" x14ac:dyDescent="0.2">
      <c r="A322" s="332">
        <v>313</v>
      </c>
      <c r="B322" s="333"/>
      <c r="C322" s="8"/>
      <c r="D322" s="12"/>
      <c r="E322" s="167"/>
      <c r="F322" s="146"/>
      <c r="G322" s="141"/>
      <c r="H322" s="146"/>
      <c r="I322" s="141"/>
      <c r="J322" s="19"/>
      <c r="K322" s="147"/>
      <c r="L322" s="142"/>
      <c r="M322" s="19"/>
      <c r="N322" s="147"/>
      <c r="O322" s="40"/>
      <c r="P322" s="150"/>
      <c r="Q322" s="121">
        <f t="shared" si="3"/>
        <v>0</v>
      </c>
      <c r="R322" s="123"/>
    </row>
    <row r="323" spans="1:18" ht="18" hidden="1" customHeight="1" x14ac:dyDescent="0.2">
      <c r="A323" s="332">
        <v>314</v>
      </c>
      <c r="B323" s="333"/>
      <c r="C323" s="8"/>
      <c r="D323" s="12"/>
      <c r="E323" s="167"/>
      <c r="F323" s="146"/>
      <c r="G323" s="141"/>
      <c r="H323" s="146"/>
      <c r="I323" s="141"/>
      <c r="J323" s="19"/>
      <c r="K323" s="147"/>
      <c r="L323" s="142"/>
      <c r="M323" s="19"/>
      <c r="N323" s="147"/>
      <c r="O323" s="40"/>
      <c r="P323" s="150"/>
      <c r="Q323" s="121">
        <f t="shared" si="3"/>
        <v>0</v>
      </c>
      <c r="R323" s="123"/>
    </row>
    <row r="324" spans="1:18" ht="18" hidden="1" customHeight="1" x14ac:dyDescent="0.2">
      <c r="A324" s="332">
        <v>315</v>
      </c>
      <c r="B324" s="333"/>
      <c r="C324" s="8"/>
      <c r="D324" s="12"/>
      <c r="E324" s="167"/>
      <c r="F324" s="146"/>
      <c r="G324" s="141"/>
      <c r="H324" s="146"/>
      <c r="I324" s="141"/>
      <c r="J324" s="19"/>
      <c r="K324" s="147"/>
      <c r="L324" s="142"/>
      <c r="M324" s="19"/>
      <c r="N324" s="147"/>
      <c r="O324" s="40"/>
      <c r="P324" s="150"/>
      <c r="Q324" s="121">
        <f t="shared" si="3"/>
        <v>0</v>
      </c>
      <c r="R324" s="123"/>
    </row>
    <row r="325" spans="1:18" ht="18" hidden="1" customHeight="1" x14ac:dyDescent="0.2">
      <c r="A325" s="332">
        <v>316</v>
      </c>
      <c r="B325" s="333"/>
      <c r="C325" s="8"/>
      <c r="D325" s="12"/>
      <c r="E325" s="167"/>
      <c r="F325" s="146"/>
      <c r="G325" s="141"/>
      <c r="H325" s="146"/>
      <c r="I325" s="141"/>
      <c r="J325" s="19"/>
      <c r="K325" s="147"/>
      <c r="L325" s="142"/>
      <c r="M325" s="19"/>
      <c r="N325" s="147"/>
      <c r="O325" s="40"/>
      <c r="P325" s="150"/>
      <c r="Q325" s="121">
        <f t="shared" si="3"/>
        <v>0</v>
      </c>
      <c r="R325" s="123"/>
    </row>
    <row r="326" spans="1:18" ht="18" hidden="1" customHeight="1" x14ac:dyDescent="0.2">
      <c r="A326" s="332">
        <v>317</v>
      </c>
      <c r="B326" s="333"/>
      <c r="C326" s="8"/>
      <c r="D326" s="12"/>
      <c r="E326" s="167"/>
      <c r="F326" s="146"/>
      <c r="G326" s="141"/>
      <c r="H326" s="146"/>
      <c r="I326" s="141"/>
      <c r="J326" s="19"/>
      <c r="K326" s="147"/>
      <c r="L326" s="142"/>
      <c r="M326" s="19"/>
      <c r="N326" s="147"/>
      <c r="O326" s="40"/>
      <c r="P326" s="150"/>
      <c r="Q326" s="121">
        <f t="shared" si="3"/>
        <v>0</v>
      </c>
      <c r="R326" s="123"/>
    </row>
    <row r="327" spans="1:18" ht="18" hidden="1" customHeight="1" x14ac:dyDescent="0.2">
      <c r="A327" s="332">
        <v>318</v>
      </c>
      <c r="B327" s="333"/>
      <c r="C327" s="8"/>
      <c r="D327" s="12"/>
      <c r="E327" s="167"/>
      <c r="F327" s="146"/>
      <c r="G327" s="141"/>
      <c r="H327" s="146"/>
      <c r="I327" s="141"/>
      <c r="J327" s="19"/>
      <c r="K327" s="147"/>
      <c r="L327" s="142"/>
      <c r="M327" s="19"/>
      <c r="N327" s="147"/>
      <c r="O327" s="40"/>
      <c r="P327" s="150"/>
      <c r="Q327" s="121">
        <f t="shared" si="3"/>
        <v>0</v>
      </c>
      <c r="R327" s="123"/>
    </row>
    <row r="328" spans="1:18" ht="18" hidden="1" customHeight="1" x14ac:dyDescent="0.2">
      <c r="A328" s="332">
        <v>319</v>
      </c>
      <c r="B328" s="333"/>
      <c r="C328" s="8"/>
      <c r="D328" s="12"/>
      <c r="E328" s="167"/>
      <c r="F328" s="146"/>
      <c r="G328" s="141"/>
      <c r="H328" s="146"/>
      <c r="I328" s="141"/>
      <c r="J328" s="19"/>
      <c r="K328" s="147"/>
      <c r="L328" s="142"/>
      <c r="M328" s="19"/>
      <c r="N328" s="147"/>
      <c r="O328" s="40"/>
      <c r="P328" s="150"/>
      <c r="Q328" s="121">
        <f t="shared" si="3"/>
        <v>0</v>
      </c>
      <c r="R328" s="123"/>
    </row>
    <row r="329" spans="1:18" ht="18" hidden="1" customHeight="1" x14ac:dyDescent="0.2">
      <c r="A329" s="332">
        <v>320</v>
      </c>
      <c r="B329" s="333"/>
      <c r="C329" s="8"/>
      <c r="D329" s="12"/>
      <c r="E329" s="167"/>
      <c r="F329" s="146"/>
      <c r="G329" s="141"/>
      <c r="H329" s="146"/>
      <c r="I329" s="141"/>
      <c r="J329" s="19"/>
      <c r="K329" s="147"/>
      <c r="L329" s="142"/>
      <c r="M329" s="19"/>
      <c r="N329" s="147"/>
      <c r="O329" s="40"/>
      <c r="P329" s="150"/>
      <c r="Q329" s="121">
        <f t="shared" si="3"/>
        <v>0</v>
      </c>
      <c r="R329" s="123"/>
    </row>
    <row r="330" spans="1:18" ht="18" hidden="1" customHeight="1" x14ac:dyDescent="0.2">
      <c r="A330" s="332">
        <v>321</v>
      </c>
      <c r="B330" s="333"/>
      <c r="C330" s="8"/>
      <c r="D330" s="12"/>
      <c r="E330" s="167"/>
      <c r="F330" s="146"/>
      <c r="G330" s="141"/>
      <c r="H330" s="146"/>
      <c r="I330" s="141"/>
      <c r="J330" s="19"/>
      <c r="K330" s="147"/>
      <c r="L330" s="142"/>
      <c r="M330" s="19"/>
      <c r="N330" s="147"/>
      <c r="O330" s="40"/>
      <c r="P330" s="150"/>
      <c r="Q330" s="121">
        <f t="shared" si="3"/>
        <v>0</v>
      </c>
      <c r="R330" s="123"/>
    </row>
    <row r="331" spans="1:18" ht="18" hidden="1" customHeight="1" x14ac:dyDescent="0.2">
      <c r="A331" s="332">
        <v>322</v>
      </c>
      <c r="B331" s="333"/>
      <c r="C331" s="8"/>
      <c r="D331" s="12"/>
      <c r="E331" s="167"/>
      <c r="F331" s="146"/>
      <c r="G331" s="141"/>
      <c r="H331" s="146"/>
      <c r="I331" s="141"/>
      <c r="J331" s="19"/>
      <c r="K331" s="147"/>
      <c r="L331" s="142"/>
      <c r="M331" s="19"/>
      <c r="N331" s="147"/>
      <c r="O331" s="40"/>
      <c r="P331" s="150"/>
      <c r="Q331" s="121">
        <f t="shared" si="3"/>
        <v>0</v>
      </c>
      <c r="R331" s="123"/>
    </row>
    <row r="332" spans="1:18" ht="18" hidden="1" customHeight="1" x14ac:dyDescent="0.2">
      <c r="A332" s="332">
        <v>323</v>
      </c>
      <c r="B332" s="333"/>
      <c r="C332" s="8"/>
      <c r="D332" s="12"/>
      <c r="E332" s="167"/>
      <c r="F332" s="146"/>
      <c r="G332" s="141"/>
      <c r="H332" s="146"/>
      <c r="I332" s="141"/>
      <c r="J332" s="19"/>
      <c r="K332" s="147"/>
      <c r="L332" s="142"/>
      <c r="M332" s="19"/>
      <c r="N332" s="147"/>
      <c r="O332" s="40"/>
      <c r="P332" s="150"/>
      <c r="Q332" s="121">
        <f t="shared" si="3"/>
        <v>0</v>
      </c>
      <c r="R332" s="123"/>
    </row>
    <row r="333" spans="1:18" ht="18" hidden="1" customHeight="1" x14ac:dyDescent="0.2">
      <c r="A333" s="332">
        <v>324</v>
      </c>
      <c r="B333" s="333"/>
      <c r="C333" s="8"/>
      <c r="D333" s="12"/>
      <c r="E333" s="167"/>
      <c r="F333" s="146"/>
      <c r="G333" s="141"/>
      <c r="H333" s="146"/>
      <c r="I333" s="141"/>
      <c r="J333" s="19"/>
      <c r="K333" s="147"/>
      <c r="L333" s="142"/>
      <c r="M333" s="19"/>
      <c r="N333" s="147"/>
      <c r="O333" s="40"/>
      <c r="P333" s="150"/>
      <c r="Q333" s="121">
        <f t="shared" si="3"/>
        <v>0</v>
      </c>
      <c r="R333" s="123"/>
    </row>
    <row r="334" spans="1:18" ht="18" hidden="1" customHeight="1" x14ac:dyDescent="0.2">
      <c r="A334" s="332">
        <v>325</v>
      </c>
      <c r="B334" s="333"/>
      <c r="C334" s="8"/>
      <c r="D334" s="12"/>
      <c r="E334" s="167"/>
      <c r="F334" s="146"/>
      <c r="G334" s="141"/>
      <c r="H334" s="146"/>
      <c r="I334" s="141"/>
      <c r="J334" s="19"/>
      <c r="K334" s="147"/>
      <c r="L334" s="142"/>
      <c r="M334" s="19"/>
      <c r="N334" s="147"/>
      <c r="O334" s="40"/>
      <c r="P334" s="150"/>
      <c r="Q334" s="121">
        <f t="shared" si="3"/>
        <v>0</v>
      </c>
      <c r="R334" s="123"/>
    </row>
    <row r="335" spans="1:18" ht="18" hidden="1" customHeight="1" x14ac:dyDescent="0.2">
      <c r="A335" s="332">
        <v>326</v>
      </c>
      <c r="B335" s="333"/>
      <c r="C335" s="8"/>
      <c r="D335" s="12"/>
      <c r="E335" s="167"/>
      <c r="F335" s="146"/>
      <c r="G335" s="141"/>
      <c r="H335" s="146"/>
      <c r="I335" s="141"/>
      <c r="J335" s="19"/>
      <c r="K335" s="147"/>
      <c r="L335" s="142"/>
      <c r="M335" s="19"/>
      <c r="N335" s="147"/>
      <c r="O335" s="40"/>
      <c r="P335" s="150"/>
      <c r="Q335" s="121">
        <f t="shared" si="3"/>
        <v>0</v>
      </c>
      <c r="R335" s="123"/>
    </row>
    <row r="336" spans="1:18" ht="18" hidden="1" customHeight="1" x14ac:dyDescent="0.2">
      <c r="A336" s="332">
        <v>327</v>
      </c>
      <c r="B336" s="333"/>
      <c r="C336" s="8"/>
      <c r="D336" s="12"/>
      <c r="E336" s="167"/>
      <c r="F336" s="146"/>
      <c r="G336" s="141"/>
      <c r="H336" s="146"/>
      <c r="I336" s="141"/>
      <c r="J336" s="19"/>
      <c r="K336" s="147"/>
      <c r="L336" s="142"/>
      <c r="M336" s="19"/>
      <c r="N336" s="147"/>
      <c r="O336" s="40"/>
      <c r="P336" s="150"/>
      <c r="Q336" s="121">
        <f t="shared" si="3"/>
        <v>0</v>
      </c>
      <c r="R336" s="123"/>
    </row>
    <row r="337" spans="1:18" ht="18" hidden="1" customHeight="1" x14ac:dyDescent="0.2">
      <c r="A337" s="332">
        <v>328</v>
      </c>
      <c r="B337" s="333"/>
      <c r="C337" s="8"/>
      <c r="D337" s="12"/>
      <c r="E337" s="167"/>
      <c r="F337" s="146"/>
      <c r="G337" s="141"/>
      <c r="H337" s="146"/>
      <c r="I337" s="141"/>
      <c r="J337" s="19"/>
      <c r="K337" s="147"/>
      <c r="L337" s="142"/>
      <c r="M337" s="19"/>
      <c r="N337" s="147"/>
      <c r="O337" s="40"/>
      <c r="P337" s="150"/>
      <c r="Q337" s="121">
        <f t="shared" si="3"/>
        <v>0</v>
      </c>
      <c r="R337" s="123"/>
    </row>
    <row r="338" spans="1:18" ht="18" hidden="1" customHeight="1" x14ac:dyDescent="0.2">
      <c r="A338" s="332">
        <v>329</v>
      </c>
      <c r="B338" s="333"/>
      <c r="C338" s="8"/>
      <c r="D338" s="12"/>
      <c r="E338" s="167"/>
      <c r="F338" s="146"/>
      <c r="G338" s="141"/>
      <c r="H338" s="147"/>
      <c r="I338" s="142"/>
      <c r="J338" s="19"/>
      <c r="K338" s="147"/>
      <c r="L338" s="142"/>
      <c r="M338" s="19"/>
      <c r="N338" s="147"/>
      <c r="O338" s="40"/>
      <c r="P338" s="150"/>
      <c r="Q338" s="121">
        <f t="shared" si="3"/>
        <v>0</v>
      </c>
      <c r="R338" s="123"/>
    </row>
    <row r="339" spans="1:18" ht="18" hidden="1" customHeight="1" x14ac:dyDescent="0.2">
      <c r="A339" s="332">
        <v>330</v>
      </c>
      <c r="B339" s="333"/>
      <c r="C339" s="8"/>
      <c r="D339" s="12"/>
      <c r="E339" s="167"/>
      <c r="F339" s="146"/>
      <c r="G339" s="141"/>
      <c r="H339" s="146"/>
      <c r="I339" s="141"/>
      <c r="J339" s="19"/>
      <c r="K339" s="147"/>
      <c r="L339" s="142"/>
      <c r="M339" s="19"/>
      <c r="N339" s="147"/>
      <c r="O339" s="40"/>
      <c r="P339" s="150"/>
      <c r="Q339" s="121">
        <f t="shared" si="3"/>
        <v>0</v>
      </c>
      <c r="R339" s="123"/>
    </row>
    <row r="340" spans="1:18" ht="18" hidden="1" customHeight="1" x14ac:dyDescent="0.2">
      <c r="A340" s="332">
        <v>331</v>
      </c>
      <c r="B340" s="333"/>
      <c r="C340" s="8"/>
      <c r="D340" s="12"/>
      <c r="E340" s="167"/>
      <c r="F340" s="146"/>
      <c r="G340" s="141"/>
      <c r="H340" s="146"/>
      <c r="I340" s="141"/>
      <c r="J340" s="19"/>
      <c r="K340" s="147"/>
      <c r="L340" s="142"/>
      <c r="M340" s="19"/>
      <c r="N340" s="147"/>
      <c r="O340" s="40"/>
      <c r="P340" s="150"/>
      <c r="Q340" s="121">
        <f t="shared" si="3"/>
        <v>0</v>
      </c>
      <c r="R340" s="123"/>
    </row>
    <row r="341" spans="1:18" ht="18" hidden="1" customHeight="1" x14ac:dyDescent="0.2">
      <c r="A341" s="332">
        <v>332</v>
      </c>
      <c r="B341" s="333"/>
      <c r="C341" s="8"/>
      <c r="D341" s="12"/>
      <c r="E341" s="167"/>
      <c r="F341" s="146"/>
      <c r="G341" s="142"/>
      <c r="H341" s="147"/>
      <c r="I341" s="142"/>
      <c r="J341" s="19"/>
      <c r="K341" s="147"/>
      <c r="L341" s="142"/>
      <c r="M341" s="19"/>
      <c r="N341" s="147"/>
      <c r="O341" s="40"/>
      <c r="P341" s="150"/>
      <c r="Q341" s="121">
        <f t="shared" si="3"/>
        <v>0</v>
      </c>
      <c r="R341" s="123"/>
    </row>
    <row r="342" spans="1:18" ht="18" hidden="1" customHeight="1" x14ac:dyDescent="0.2">
      <c r="A342" s="332">
        <v>333</v>
      </c>
      <c r="B342" s="333"/>
      <c r="C342" s="8"/>
      <c r="D342" s="12"/>
      <c r="E342" s="167"/>
      <c r="F342" s="146"/>
      <c r="G342" s="142"/>
      <c r="H342" s="147"/>
      <c r="I342" s="142"/>
      <c r="J342" s="19"/>
      <c r="K342" s="147"/>
      <c r="L342" s="142"/>
      <c r="M342" s="19"/>
      <c r="N342" s="147"/>
      <c r="O342" s="40"/>
      <c r="P342" s="150"/>
      <c r="Q342" s="121">
        <f t="shared" si="3"/>
        <v>0</v>
      </c>
      <c r="R342" s="123"/>
    </row>
    <row r="343" spans="1:18" ht="18" hidden="1" customHeight="1" x14ac:dyDescent="0.2">
      <c r="A343" s="332">
        <v>334</v>
      </c>
      <c r="B343" s="333"/>
      <c r="C343" s="8"/>
      <c r="D343" s="12"/>
      <c r="E343" s="167"/>
      <c r="F343" s="146"/>
      <c r="G343" s="142"/>
      <c r="H343" s="147"/>
      <c r="I343" s="142"/>
      <c r="J343" s="19"/>
      <c r="K343" s="147"/>
      <c r="L343" s="142"/>
      <c r="M343" s="19"/>
      <c r="N343" s="147"/>
      <c r="O343" s="40"/>
      <c r="P343" s="150"/>
      <c r="Q343" s="121">
        <f t="shared" si="3"/>
        <v>0</v>
      </c>
      <c r="R343" s="123"/>
    </row>
    <row r="344" spans="1:18" ht="18" hidden="1" customHeight="1" x14ac:dyDescent="0.2">
      <c r="A344" s="332">
        <v>335</v>
      </c>
      <c r="B344" s="333"/>
      <c r="C344" s="8"/>
      <c r="D344" s="8"/>
      <c r="E344" s="167"/>
      <c r="F344" s="146"/>
      <c r="G344" s="142"/>
      <c r="H344" s="147"/>
      <c r="I344" s="142"/>
      <c r="J344" s="19"/>
      <c r="K344" s="147"/>
      <c r="L344" s="142"/>
      <c r="M344" s="19"/>
      <c r="N344" s="147"/>
      <c r="O344" s="40"/>
      <c r="P344" s="150"/>
      <c r="Q344" s="121">
        <f t="shared" si="3"/>
        <v>0</v>
      </c>
      <c r="R344" s="123"/>
    </row>
    <row r="345" spans="1:18" ht="18" hidden="1" customHeight="1" x14ac:dyDescent="0.2">
      <c r="A345" s="332">
        <v>336</v>
      </c>
      <c r="B345" s="333"/>
      <c r="C345" s="8"/>
      <c r="D345" s="8"/>
      <c r="E345" s="167"/>
      <c r="F345" s="146"/>
      <c r="G345" s="142"/>
      <c r="H345" s="147"/>
      <c r="I345" s="142"/>
      <c r="J345" s="19"/>
      <c r="K345" s="147"/>
      <c r="L345" s="142"/>
      <c r="M345" s="19"/>
      <c r="N345" s="147"/>
      <c r="O345" s="40"/>
      <c r="P345" s="150"/>
      <c r="Q345" s="121">
        <f t="shared" si="3"/>
        <v>0</v>
      </c>
      <c r="R345" s="123"/>
    </row>
    <row r="346" spans="1:18" ht="18" hidden="1" customHeight="1" x14ac:dyDescent="0.2">
      <c r="A346" s="332">
        <v>337</v>
      </c>
      <c r="B346" s="333"/>
      <c r="C346" s="8"/>
      <c r="D346" s="8"/>
      <c r="E346" s="167"/>
      <c r="F346" s="146"/>
      <c r="G346" s="142"/>
      <c r="H346" s="147"/>
      <c r="I346" s="142"/>
      <c r="J346" s="19"/>
      <c r="K346" s="147"/>
      <c r="L346" s="142"/>
      <c r="M346" s="19"/>
      <c r="N346" s="147"/>
      <c r="O346" s="40"/>
      <c r="P346" s="150"/>
      <c r="Q346" s="121">
        <f t="shared" si="3"/>
        <v>0</v>
      </c>
      <c r="R346" s="123"/>
    </row>
    <row r="347" spans="1:18" ht="18" hidden="1" customHeight="1" x14ac:dyDescent="0.2">
      <c r="A347" s="332">
        <v>338</v>
      </c>
      <c r="B347" s="333"/>
      <c r="C347" s="8"/>
      <c r="D347" s="8"/>
      <c r="E347" s="167"/>
      <c r="F347" s="146"/>
      <c r="G347" s="142"/>
      <c r="H347" s="147"/>
      <c r="I347" s="142"/>
      <c r="J347" s="19"/>
      <c r="K347" s="147"/>
      <c r="L347" s="142"/>
      <c r="M347" s="19"/>
      <c r="N347" s="147"/>
      <c r="O347" s="40"/>
      <c r="P347" s="150"/>
      <c r="Q347" s="121">
        <f t="shared" si="3"/>
        <v>0</v>
      </c>
      <c r="R347" s="123"/>
    </row>
    <row r="348" spans="1:18" ht="18" hidden="1" customHeight="1" x14ac:dyDescent="0.2">
      <c r="A348" s="332">
        <v>339</v>
      </c>
      <c r="B348" s="333"/>
      <c r="C348" s="8"/>
      <c r="D348" s="8"/>
      <c r="E348" s="167"/>
      <c r="F348" s="146"/>
      <c r="G348" s="142"/>
      <c r="H348" s="147"/>
      <c r="I348" s="142"/>
      <c r="J348" s="19"/>
      <c r="K348" s="147"/>
      <c r="L348" s="142"/>
      <c r="M348" s="19"/>
      <c r="N348" s="147"/>
      <c r="O348" s="40"/>
      <c r="P348" s="150"/>
      <c r="Q348" s="121">
        <f t="shared" si="3"/>
        <v>0</v>
      </c>
      <c r="R348" s="123"/>
    </row>
    <row r="349" spans="1:18" ht="18" hidden="1" customHeight="1" x14ac:dyDescent="0.2">
      <c r="A349" s="332">
        <v>340</v>
      </c>
      <c r="B349" s="333"/>
      <c r="C349" s="8"/>
      <c r="D349" s="8"/>
      <c r="E349" s="167"/>
      <c r="F349" s="146"/>
      <c r="G349" s="142"/>
      <c r="H349" s="147"/>
      <c r="I349" s="142"/>
      <c r="J349" s="19"/>
      <c r="K349" s="147"/>
      <c r="L349" s="142"/>
      <c r="M349" s="19"/>
      <c r="N349" s="147"/>
      <c r="O349" s="40"/>
      <c r="P349" s="150"/>
      <c r="Q349" s="121">
        <f t="shared" si="3"/>
        <v>0</v>
      </c>
      <c r="R349" s="123"/>
    </row>
    <row r="350" spans="1:18" ht="18" hidden="1" customHeight="1" x14ac:dyDescent="0.2">
      <c r="A350" s="332">
        <v>341</v>
      </c>
      <c r="B350" s="333"/>
      <c r="C350" s="8"/>
      <c r="D350" s="8"/>
      <c r="E350" s="167"/>
      <c r="F350" s="146"/>
      <c r="G350" s="142"/>
      <c r="H350" s="147"/>
      <c r="I350" s="142"/>
      <c r="J350" s="19"/>
      <c r="K350" s="147"/>
      <c r="L350" s="142"/>
      <c r="M350" s="19"/>
      <c r="N350" s="147"/>
      <c r="O350" s="40"/>
      <c r="P350" s="150"/>
      <c r="Q350" s="121">
        <f t="shared" si="3"/>
        <v>0</v>
      </c>
      <c r="R350" s="123"/>
    </row>
    <row r="351" spans="1:18" ht="18" hidden="1" customHeight="1" x14ac:dyDescent="0.2">
      <c r="A351" s="332">
        <v>342</v>
      </c>
      <c r="B351" s="333"/>
      <c r="C351" s="8"/>
      <c r="D351" s="8"/>
      <c r="E351" s="167"/>
      <c r="F351" s="146"/>
      <c r="G351" s="142"/>
      <c r="H351" s="147"/>
      <c r="I351" s="142"/>
      <c r="J351" s="19"/>
      <c r="K351" s="147"/>
      <c r="L351" s="142"/>
      <c r="M351" s="19"/>
      <c r="N351" s="147"/>
      <c r="O351" s="40"/>
      <c r="P351" s="150"/>
      <c r="Q351" s="121">
        <f t="shared" si="3"/>
        <v>0</v>
      </c>
      <c r="R351" s="123"/>
    </row>
    <row r="352" spans="1:18" ht="25.5" customHeight="1" x14ac:dyDescent="0.2">
      <c r="A352" s="22" t="str">
        <f>IF(収支予算書!$A$1=0,"〇〇",収支予算書!$A$1)</f>
        <v>〇〇</v>
      </c>
      <c r="B352" s="22"/>
    </row>
    <row r="353" spans="1:25" ht="25.5" customHeight="1" x14ac:dyDescent="0.2">
      <c r="A353" s="118"/>
      <c r="B353" s="118"/>
      <c r="C353" s="62"/>
    </row>
    <row r="354" spans="1:25" ht="31.5" customHeight="1" x14ac:dyDescent="0.2">
      <c r="C354" s="380" t="str">
        <f>$C$3</f>
        <v>2-10</v>
      </c>
      <c r="D354" s="54" t="s">
        <v>162</v>
      </c>
      <c r="E354" s="412">
        <f>$E$3</f>
        <v>0</v>
      </c>
      <c r="F354" s="413"/>
      <c r="G354" s="413"/>
      <c r="H354" s="413"/>
      <c r="I354" s="413"/>
      <c r="J354" s="413"/>
      <c r="K354" s="413"/>
      <c r="L354" s="413"/>
      <c r="M354" s="414"/>
      <c r="X354"/>
      <c r="Y354" s="3"/>
    </row>
    <row r="355" spans="1:25" ht="31.5" customHeight="1" x14ac:dyDescent="0.2">
      <c r="C355" s="381"/>
      <c r="D355" s="55" t="s">
        <v>163</v>
      </c>
      <c r="E355" s="415">
        <f>$E$4</f>
        <v>0</v>
      </c>
      <c r="F355" s="416"/>
      <c r="G355" s="416"/>
      <c r="H355" s="416"/>
      <c r="I355" s="416"/>
      <c r="J355" s="416"/>
      <c r="K355" s="416"/>
      <c r="L355" s="416"/>
      <c r="M355" s="417"/>
      <c r="X355"/>
      <c r="Y355" s="3"/>
    </row>
    <row r="356" spans="1:25" ht="25.5" customHeight="1" x14ac:dyDescent="0.2">
      <c r="A356" s="63"/>
      <c r="B356" s="63"/>
      <c r="C356" s="62"/>
    </row>
    <row r="357" spans="1:25" ht="21.75" customHeight="1" x14ac:dyDescent="0.2">
      <c r="A357" s="64"/>
      <c r="B357" s="64"/>
      <c r="C357" s="65"/>
      <c r="D357" s="65"/>
      <c r="E357" s="64"/>
      <c r="F357" s="400" t="s">
        <v>8</v>
      </c>
      <c r="G357" s="401"/>
      <c r="H357" s="401"/>
      <c r="I357" s="401"/>
      <c r="J357" s="401"/>
      <c r="K357" s="402"/>
      <c r="L357" s="159"/>
      <c r="M357" s="160"/>
      <c r="N357" s="160"/>
      <c r="O357" s="160"/>
      <c r="P357" s="160"/>
      <c r="Q357" s="160"/>
    </row>
    <row r="358" spans="1:25" ht="21.75" customHeight="1" x14ac:dyDescent="0.2">
      <c r="A358" s="66"/>
      <c r="B358" s="66"/>
      <c r="C358" s="65"/>
      <c r="D358" s="65"/>
      <c r="E358" s="64"/>
      <c r="F358" s="405">
        <f>SUM(Q361:Q410)</f>
        <v>0</v>
      </c>
      <c r="G358" s="406"/>
      <c r="H358" s="406"/>
      <c r="I358" s="406"/>
      <c r="J358" s="406"/>
      <c r="K358" s="407"/>
      <c r="L358" s="159"/>
      <c r="M358" s="160"/>
      <c r="N358" s="160"/>
      <c r="O358" s="160"/>
      <c r="P358" s="160"/>
      <c r="Q358" s="160"/>
    </row>
    <row r="359" spans="1:25" ht="21" customHeight="1" x14ac:dyDescent="0.2">
      <c r="A359" s="67" t="s">
        <v>14</v>
      </c>
      <c r="B359" s="67"/>
      <c r="C359" s="7"/>
      <c r="D359" s="7"/>
      <c r="E359" s="7"/>
      <c r="F359" s="7"/>
      <c r="G359" s="7"/>
      <c r="H359" s="7"/>
      <c r="I359" s="7"/>
      <c r="J359" s="7"/>
      <c r="Q359" s="68" t="s">
        <v>15</v>
      </c>
    </row>
    <row r="360" spans="1:25" ht="36" customHeight="1" x14ac:dyDescent="0.2">
      <c r="A360" s="334" t="s">
        <v>215</v>
      </c>
      <c r="B360" s="335"/>
      <c r="C360" s="408" t="s">
        <v>11</v>
      </c>
      <c r="D360" s="40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336">
        <v>1</v>
      </c>
      <c r="B361" s="337"/>
      <c r="C361" s="410"/>
      <c r="D361" s="411"/>
      <c r="E361" s="168"/>
      <c r="F361" s="151"/>
      <c r="G361" s="143"/>
      <c r="H361" s="154"/>
      <c r="I361" s="143"/>
      <c r="J361" s="36"/>
      <c r="K361" s="154"/>
      <c r="L361" s="143"/>
      <c r="M361" s="36"/>
      <c r="N361" s="154"/>
      <c r="O361" s="42"/>
      <c r="P361" s="156"/>
      <c r="Q361" s="56">
        <f t="shared" ref="Q361:Q410" si="4">IF(G361="",0,INT(SUM(PRODUCT(G361,I361,L361),O361)))</f>
        <v>0</v>
      </c>
    </row>
    <row r="362" spans="1:25" ht="18" customHeight="1" x14ac:dyDescent="0.2">
      <c r="A362" s="324">
        <v>2</v>
      </c>
      <c r="B362" s="325"/>
      <c r="C362" s="382"/>
      <c r="D362" s="383"/>
      <c r="E362" s="167"/>
      <c r="F362" s="152"/>
      <c r="G362" s="143"/>
      <c r="H362" s="154"/>
      <c r="I362" s="143"/>
      <c r="J362" s="36"/>
      <c r="K362" s="154"/>
      <c r="L362" s="143"/>
      <c r="M362" s="36"/>
      <c r="N362" s="154"/>
      <c r="O362" s="42"/>
      <c r="P362" s="150"/>
      <c r="Q362" s="56">
        <f t="shared" si="4"/>
        <v>0</v>
      </c>
    </row>
    <row r="363" spans="1:25" ht="18" customHeight="1" x14ac:dyDescent="0.2">
      <c r="A363" s="324">
        <v>3</v>
      </c>
      <c r="B363" s="325"/>
      <c r="C363" s="382"/>
      <c r="D363" s="383"/>
      <c r="E363" s="168"/>
      <c r="F363" s="152"/>
      <c r="G363" s="142"/>
      <c r="H363" s="154"/>
      <c r="I363" s="143"/>
      <c r="J363" s="36"/>
      <c r="K363" s="154"/>
      <c r="L363" s="143"/>
      <c r="M363" s="36"/>
      <c r="N363" s="154"/>
      <c r="O363" s="42"/>
      <c r="P363" s="150"/>
      <c r="Q363" s="56">
        <f t="shared" si="4"/>
        <v>0</v>
      </c>
    </row>
    <row r="364" spans="1:25" ht="18" customHeight="1" x14ac:dyDescent="0.2">
      <c r="A364" s="324">
        <v>4</v>
      </c>
      <c r="B364" s="325"/>
      <c r="C364" s="382"/>
      <c r="D364" s="383"/>
      <c r="E364" s="168"/>
      <c r="F364" s="152"/>
      <c r="G364" s="142"/>
      <c r="H364" s="154"/>
      <c r="I364" s="143"/>
      <c r="J364" s="36"/>
      <c r="K364" s="154"/>
      <c r="L364" s="143"/>
      <c r="M364" s="36"/>
      <c r="N364" s="154"/>
      <c r="O364" s="42"/>
      <c r="P364" s="150"/>
      <c r="Q364" s="56">
        <f t="shared" si="4"/>
        <v>0</v>
      </c>
    </row>
    <row r="365" spans="1:25" ht="18" customHeight="1" x14ac:dyDescent="0.2">
      <c r="A365" s="324">
        <v>5</v>
      </c>
      <c r="B365" s="325"/>
      <c r="C365" s="338"/>
      <c r="D365" s="339"/>
      <c r="E365" s="168"/>
      <c r="F365" s="152"/>
      <c r="G365" s="142"/>
      <c r="H365" s="154"/>
      <c r="I365" s="143"/>
      <c r="J365" s="36"/>
      <c r="K365" s="154"/>
      <c r="L365" s="143"/>
      <c r="M365" s="36"/>
      <c r="N365" s="154"/>
      <c r="O365" s="42"/>
      <c r="P365" s="150"/>
      <c r="Q365" s="56">
        <f t="shared" si="4"/>
        <v>0</v>
      </c>
    </row>
    <row r="366" spans="1:25" ht="18" customHeight="1" x14ac:dyDescent="0.2">
      <c r="A366" s="324">
        <v>6</v>
      </c>
      <c r="B366" s="325"/>
      <c r="C366" s="338"/>
      <c r="D366" s="339"/>
      <c r="E366" s="168"/>
      <c r="F366" s="152"/>
      <c r="G366" s="142"/>
      <c r="H366" s="154"/>
      <c r="I366" s="143"/>
      <c r="J366" s="36"/>
      <c r="K366" s="154"/>
      <c r="L366" s="143"/>
      <c r="M366" s="36"/>
      <c r="N366" s="154"/>
      <c r="O366" s="42"/>
      <c r="P366" s="150"/>
      <c r="Q366" s="56">
        <f t="shared" si="4"/>
        <v>0</v>
      </c>
    </row>
    <row r="367" spans="1:25" ht="18" customHeight="1" x14ac:dyDescent="0.2">
      <c r="A367" s="324">
        <v>7</v>
      </c>
      <c r="B367" s="325"/>
      <c r="C367" s="338"/>
      <c r="D367" s="339"/>
      <c r="E367" s="168"/>
      <c r="F367" s="152"/>
      <c r="G367" s="142"/>
      <c r="H367" s="154"/>
      <c r="I367" s="143"/>
      <c r="J367" s="36"/>
      <c r="K367" s="154"/>
      <c r="L367" s="143"/>
      <c r="M367" s="36"/>
      <c r="N367" s="154"/>
      <c r="O367" s="42"/>
      <c r="P367" s="150"/>
      <c r="Q367" s="56">
        <f t="shared" si="4"/>
        <v>0</v>
      </c>
    </row>
    <row r="368" spans="1:25" ht="18" customHeight="1" x14ac:dyDescent="0.2">
      <c r="A368" s="324">
        <v>8</v>
      </c>
      <c r="B368" s="325"/>
      <c r="C368" s="338"/>
      <c r="D368" s="339"/>
      <c r="E368" s="168"/>
      <c r="F368" s="152"/>
      <c r="G368" s="142"/>
      <c r="H368" s="154"/>
      <c r="I368" s="143"/>
      <c r="J368" s="36"/>
      <c r="K368" s="154"/>
      <c r="L368" s="143"/>
      <c r="M368" s="36"/>
      <c r="N368" s="154"/>
      <c r="O368" s="42"/>
      <c r="P368" s="150"/>
      <c r="Q368" s="56">
        <f t="shared" si="4"/>
        <v>0</v>
      </c>
    </row>
    <row r="369" spans="1:17" ht="18" customHeight="1" x14ac:dyDescent="0.2">
      <c r="A369" s="324">
        <v>9</v>
      </c>
      <c r="B369" s="325"/>
      <c r="C369" s="338"/>
      <c r="D369" s="339"/>
      <c r="E369" s="168"/>
      <c r="F369" s="152"/>
      <c r="G369" s="142"/>
      <c r="H369" s="154"/>
      <c r="I369" s="143"/>
      <c r="J369" s="36"/>
      <c r="K369" s="154"/>
      <c r="L369" s="143"/>
      <c r="M369" s="36"/>
      <c r="N369" s="154"/>
      <c r="O369" s="42"/>
      <c r="P369" s="150"/>
      <c r="Q369" s="56">
        <f t="shared" si="4"/>
        <v>0</v>
      </c>
    </row>
    <row r="370" spans="1:17" ht="18" customHeight="1" x14ac:dyDescent="0.2">
      <c r="A370" s="324">
        <v>10</v>
      </c>
      <c r="B370" s="325"/>
      <c r="C370" s="338"/>
      <c r="D370" s="339"/>
      <c r="E370" s="168"/>
      <c r="F370" s="152"/>
      <c r="G370" s="142"/>
      <c r="H370" s="154"/>
      <c r="I370" s="143"/>
      <c r="J370" s="36"/>
      <c r="K370" s="154"/>
      <c r="L370" s="143"/>
      <c r="M370" s="36"/>
      <c r="N370" s="154"/>
      <c r="O370" s="42"/>
      <c r="P370" s="150"/>
      <c r="Q370" s="56">
        <f t="shared" si="4"/>
        <v>0</v>
      </c>
    </row>
    <row r="371" spans="1:17" ht="18" customHeight="1" x14ac:dyDescent="0.2">
      <c r="A371" s="324">
        <v>11</v>
      </c>
      <c r="B371" s="325"/>
      <c r="C371" s="338"/>
      <c r="D371" s="339"/>
      <c r="E371" s="168"/>
      <c r="F371" s="152"/>
      <c r="G371" s="142"/>
      <c r="H371" s="154"/>
      <c r="I371" s="143"/>
      <c r="J371" s="36"/>
      <c r="K371" s="154"/>
      <c r="L371" s="143"/>
      <c r="M371" s="36"/>
      <c r="N371" s="154"/>
      <c r="O371" s="42"/>
      <c r="P371" s="150"/>
      <c r="Q371" s="56">
        <f t="shared" si="4"/>
        <v>0</v>
      </c>
    </row>
    <row r="372" spans="1:17" ht="18" customHeight="1" x14ac:dyDescent="0.2">
      <c r="A372" s="324">
        <v>12</v>
      </c>
      <c r="B372" s="325"/>
      <c r="C372" s="338"/>
      <c r="D372" s="339"/>
      <c r="E372" s="168"/>
      <c r="F372" s="152"/>
      <c r="G372" s="142"/>
      <c r="H372" s="154"/>
      <c r="I372" s="143"/>
      <c r="J372" s="36"/>
      <c r="K372" s="154"/>
      <c r="L372" s="143"/>
      <c r="M372" s="36"/>
      <c r="N372" s="154"/>
      <c r="O372" s="42"/>
      <c r="P372" s="150"/>
      <c r="Q372" s="56">
        <f t="shared" si="4"/>
        <v>0</v>
      </c>
    </row>
    <row r="373" spans="1:17" ht="18" customHeight="1" x14ac:dyDescent="0.2">
      <c r="A373" s="324">
        <v>13</v>
      </c>
      <c r="B373" s="325"/>
      <c r="C373" s="338"/>
      <c r="D373" s="339"/>
      <c r="E373" s="168"/>
      <c r="F373" s="152"/>
      <c r="G373" s="142"/>
      <c r="H373" s="154"/>
      <c r="I373" s="143"/>
      <c r="J373" s="36"/>
      <c r="K373" s="154"/>
      <c r="L373" s="143"/>
      <c r="M373" s="36"/>
      <c r="N373" s="154"/>
      <c r="O373" s="42"/>
      <c r="P373" s="150"/>
      <c r="Q373" s="56">
        <f t="shared" si="4"/>
        <v>0</v>
      </c>
    </row>
    <row r="374" spans="1:17" ht="18" customHeight="1" x14ac:dyDescent="0.2">
      <c r="A374" s="324">
        <v>14</v>
      </c>
      <c r="B374" s="325"/>
      <c r="C374" s="338"/>
      <c r="D374" s="339"/>
      <c r="E374" s="168"/>
      <c r="F374" s="152"/>
      <c r="G374" s="142"/>
      <c r="H374" s="154"/>
      <c r="I374" s="143"/>
      <c r="J374" s="36"/>
      <c r="K374" s="154"/>
      <c r="L374" s="143"/>
      <c r="M374" s="36"/>
      <c r="N374" s="154"/>
      <c r="O374" s="42"/>
      <c r="P374" s="150"/>
      <c r="Q374" s="56">
        <f t="shared" si="4"/>
        <v>0</v>
      </c>
    </row>
    <row r="375" spans="1:17" ht="18" customHeight="1" x14ac:dyDescent="0.2">
      <c r="A375" s="324">
        <v>15</v>
      </c>
      <c r="B375" s="325"/>
      <c r="C375" s="338"/>
      <c r="D375" s="339"/>
      <c r="E375" s="168"/>
      <c r="F375" s="152"/>
      <c r="G375" s="142"/>
      <c r="H375" s="154"/>
      <c r="I375" s="143"/>
      <c r="J375" s="36"/>
      <c r="K375" s="154"/>
      <c r="L375" s="143"/>
      <c r="M375" s="36"/>
      <c r="N375" s="154"/>
      <c r="O375" s="42"/>
      <c r="P375" s="150"/>
      <c r="Q375" s="56">
        <f t="shared" si="4"/>
        <v>0</v>
      </c>
    </row>
    <row r="376" spans="1:17" ht="18" customHeight="1" x14ac:dyDescent="0.2">
      <c r="A376" s="324">
        <v>16</v>
      </c>
      <c r="B376" s="325"/>
      <c r="C376" s="338"/>
      <c r="D376" s="339"/>
      <c r="E376" s="168"/>
      <c r="F376" s="152"/>
      <c r="G376" s="142"/>
      <c r="H376" s="154"/>
      <c r="I376" s="143"/>
      <c r="J376" s="36"/>
      <c r="K376" s="154"/>
      <c r="L376" s="143"/>
      <c r="M376" s="36"/>
      <c r="N376" s="154"/>
      <c r="O376" s="42"/>
      <c r="P376" s="150"/>
      <c r="Q376" s="56">
        <f t="shared" si="4"/>
        <v>0</v>
      </c>
    </row>
    <row r="377" spans="1:17" ht="18" customHeight="1" x14ac:dyDescent="0.2">
      <c r="A377" s="324">
        <v>17</v>
      </c>
      <c r="B377" s="325"/>
      <c r="C377" s="338"/>
      <c r="D377" s="339"/>
      <c r="E377" s="168"/>
      <c r="F377" s="152"/>
      <c r="G377" s="142"/>
      <c r="H377" s="154"/>
      <c r="I377" s="143"/>
      <c r="J377" s="36"/>
      <c r="K377" s="154"/>
      <c r="L377" s="143"/>
      <c r="M377" s="36"/>
      <c r="N377" s="154"/>
      <c r="O377" s="42"/>
      <c r="P377" s="150"/>
      <c r="Q377" s="56">
        <f t="shared" si="4"/>
        <v>0</v>
      </c>
    </row>
    <row r="378" spans="1:17" ht="18" customHeight="1" x14ac:dyDescent="0.2">
      <c r="A378" s="324">
        <v>18</v>
      </c>
      <c r="B378" s="325"/>
      <c r="C378" s="338"/>
      <c r="D378" s="339"/>
      <c r="E378" s="168"/>
      <c r="F378" s="152"/>
      <c r="G378" s="142"/>
      <c r="H378" s="154"/>
      <c r="I378" s="143"/>
      <c r="J378" s="36"/>
      <c r="K378" s="154"/>
      <c r="L378" s="143"/>
      <c r="M378" s="36"/>
      <c r="N378" s="154"/>
      <c r="O378" s="42"/>
      <c r="P378" s="150"/>
      <c r="Q378" s="56">
        <f t="shared" si="4"/>
        <v>0</v>
      </c>
    </row>
    <row r="379" spans="1:17" ht="18" customHeight="1" x14ac:dyDescent="0.2">
      <c r="A379" s="324">
        <v>19</v>
      </c>
      <c r="B379" s="325"/>
      <c r="C379" s="338"/>
      <c r="D379" s="339"/>
      <c r="E379" s="168"/>
      <c r="F379" s="152"/>
      <c r="G379" s="142"/>
      <c r="H379" s="154"/>
      <c r="I379" s="143"/>
      <c r="J379" s="36"/>
      <c r="K379" s="154"/>
      <c r="L379" s="143"/>
      <c r="M379" s="36"/>
      <c r="N379" s="154"/>
      <c r="O379" s="42"/>
      <c r="P379" s="150"/>
      <c r="Q379" s="56">
        <f t="shared" si="4"/>
        <v>0</v>
      </c>
    </row>
    <row r="380" spans="1:17" ht="18" customHeight="1" x14ac:dyDescent="0.2">
      <c r="A380" s="324">
        <v>20</v>
      </c>
      <c r="B380" s="325"/>
      <c r="C380" s="338"/>
      <c r="D380" s="339"/>
      <c r="E380" s="168"/>
      <c r="F380" s="152"/>
      <c r="G380" s="142"/>
      <c r="H380" s="154"/>
      <c r="I380" s="143"/>
      <c r="J380" s="36"/>
      <c r="K380" s="154"/>
      <c r="L380" s="143"/>
      <c r="M380" s="36"/>
      <c r="N380" s="154"/>
      <c r="O380" s="42"/>
      <c r="P380" s="150"/>
      <c r="Q380" s="56">
        <f t="shared" si="4"/>
        <v>0</v>
      </c>
    </row>
    <row r="381" spans="1:17" ht="18" customHeight="1" x14ac:dyDescent="0.2">
      <c r="A381" s="324">
        <v>21</v>
      </c>
      <c r="B381" s="325"/>
      <c r="C381" s="338"/>
      <c r="D381" s="339"/>
      <c r="E381" s="168"/>
      <c r="F381" s="152"/>
      <c r="G381" s="142"/>
      <c r="H381" s="154"/>
      <c r="I381" s="143"/>
      <c r="J381" s="36"/>
      <c r="K381" s="154"/>
      <c r="L381" s="143"/>
      <c r="M381" s="36"/>
      <c r="N381" s="154"/>
      <c r="O381" s="42"/>
      <c r="P381" s="150"/>
      <c r="Q381" s="56">
        <f t="shared" si="4"/>
        <v>0</v>
      </c>
    </row>
    <row r="382" spans="1:17" ht="18" customHeight="1" x14ac:dyDescent="0.2">
      <c r="A382" s="324">
        <v>22</v>
      </c>
      <c r="B382" s="325"/>
      <c r="C382" s="338"/>
      <c r="D382" s="339"/>
      <c r="E382" s="168"/>
      <c r="F382" s="152"/>
      <c r="G382" s="142"/>
      <c r="H382" s="154"/>
      <c r="I382" s="143"/>
      <c r="J382" s="36"/>
      <c r="K382" s="154"/>
      <c r="L382" s="143"/>
      <c r="M382" s="36"/>
      <c r="N382" s="154"/>
      <c r="O382" s="42"/>
      <c r="P382" s="150"/>
      <c r="Q382" s="56">
        <f t="shared" si="4"/>
        <v>0</v>
      </c>
    </row>
    <row r="383" spans="1:17" ht="18" customHeight="1" x14ac:dyDescent="0.2">
      <c r="A383" s="324">
        <v>23</v>
      </c>
      <c r="B383" s="325"/>
      <c r="C383" s="338"/>
      <c r="D383" s="339"/>
      <c r="E383" s="168"/>
      <c r="F383" s="152"/>
      <c r="G383" s="142"/>
      <c r="H383" s="154"/>
      <c r="I383" s="143"/>
      <c r="J383" s="36"/>
      <c r="K383" s="154"/>
      <c r="L383" s="143"/>
      <c r="M383" s="36"/>
      <c r="N383" s="154"/>
      <c r="O383" s="42"/>
      <c r="P383" s="150"/>
      <c r="Q383" s="56">
        <f t="shared" si="4"/>
        <v>0</v>
      </c>
    </row>
    <row r="384" spans="1:17" ht="18" customHeight="1" x14ac:dyDescent="0.2">
      <c r="A384" s="324">
        <v>24</v>
      </c>
      <c r="B384" s="325"/>
      <c r="C384" s="338"/>
      <c r="D384" s="339"/>
      <c r="E384" s="168"/>
      <c r="F384" s="152"/>
      <c r="G384" s="142"/>
      <c r="H384" s="154"/>
      <c r="I384" s="143"/>
      <c r="J384" s="36"/>
      <c r="K384" s="154"/>
      <c r="L384" s="143"/>
      <c r="M384" s="36"/>
      <c r="N384" s="154"/>
      <c r="O384" s="42"/>
      <c r="P384" s="150"/>
      <c r="Q384" s="56">
        <f t="shared" si="4"/>
        <v>0</v>
      </c>
    </row>
    <row r="385" spans="1:17" ht="18" customHeight="1" x14ac:dyDescent="0.2">
      <c r="A385" s="324">
        <v>25</v>
      </c>
      <c r="B385" s="325"/>
      <c r="C385" s="338"/>
      <c r="D385" s="339"/>
      <c r="E385" s="168"/>
      <c r="F385" s="152"/>
      <c r="G385" s="142"/>
      <c r="H385" s="154"/>
      <c r="I385" s="143"/>
      <c r="J385" s="36"/>
      <c r="K385" s="154"/>
      <c r="L385" s="143"/>
      <c r="M385" s="36"/>
      <c r="N385" s="154"/>
      <c r="O385" s="42"/>
      <c r="P385" s="150"/>
      <c r="Q385" s="56">
        <f t="shared" si="4"/>
        <v>0</v>
      </c>
    </row>
    <row r="386" spans="1:17" ht="18" customHeight="1" x14ac:dyDescent="0.2">
      <c r="A386" s="324">
        <v>26</v>
      </c>
      <c r="B386" s="325"/>
      <c r="C386" s="338"/>
      <c r="D386" s="339"/>
      <c r="E386" s="168"/>
      <c r="F386" s="152"/>
      <c r="G386" s="142"/>
      <c r="H386" s="154"/>
      <c r="I386" s="143"/>
      <c r="J386" s="36"/>
      <c r="K386" s="154"/>
      <c r="L386" s="143"/>
      <c r="M386" s="36"/>
      <c r="N386" s="154"/>
      <c r="O386" s="42"/>
      <c r="P386" s="150"/>
      <c r="Q386" s="56">
        <f t="shared" si="4"/>
        <v>0</v>
      </c>
    </row>
    <row r="387" spans="1:17" ht="18" customHeight="1" x14ac:dyDescent="0.2">
      <c r="A387" s="324">
        <v>27</v>
      </c>
      <c r="B387" s="325"/>
      <c r="C387" s="338"/>
      <c r="D387" s="339"/>
      <c r="E387" s="168"/>
      <c r="F387" s="152"/>
      <c r="G387" s="142"/>
      <c r="H387" s="154"/>
      <c r="I387" s="143"/>
      <c r="J387" s="36"/>
      <c r="K387" s="154"/>
      <c r="L387" s="143"/>
      <c r="M387" s="36"/>
      <c r="N387" s="154"/>
      <c r="O387" s="42"/>
      <c r="P387" s="150"/>
      <c r="Q387" s="56">
        <f t="shared" si="4"/>
        <v>0</v>
      </c>
    </row>
    <row r="388" spans="1:17" ht="18" customHeight="1" x14ac:dyDescent="0.2">
      <c r="A388" s="324">
        <v>28</v>
      </c>
      <c r="B388" s="325"/>
      <c r="C388" s="338"/>
      <c r="D388" s="339"/>
      <c r="E388" s="168"/>
      <c r="F388" s="152"/>
      <c r="G388" s="142"/>
      <c r="H388" s="154"/>
      <c r="I388" s="143"/>
      <c r="J388" s="36"/>
      <c r="K388" s="154"/>
      <c r="L388" s="143"/>
      <c r="M388" s="36"/>
      <c r="N388" s="154"/>
      <c r="O388" s="42"/>
      <c r="P388" s="150"/>
      <c r="Q388" s="56">
        <f t="shared" si="4"/>
        <v>0</v>
      </c>
    </row>
    <row r="389" spans="1:17" ht="18" customHeight="1" x14ac:dyDescent="0.2">
      <c r="A389" s="324">
        <v>29</v>
      </c>
      <c r="B389" s="325"/>
      <c r="C389" s="338"/>
      <c r="D389" s="339"/>
      <c r="E389" s="168"/>
      <c r="F389" s="152"/>
      <c r="G389" s="142"/>
      <c r="H389" s="154"/>
      <c r="I389" s="143"/>
      <c r="J389" s="36"/>
      <c r="K389" s="154"/>
      <c r="L389" s="143"/>
      <c r="M389" s="36"/>
      <c r="N389" s="154"/>
      <c r="O389" s="42"/>
      <c r="P389" s="150"/>
      <c r="Q389" s="56">
        <f t="shared" si="4"/>
        <v>0</v>
      </c>
    </row>
    <row r="390" spans="1:17" ht="18" customHeight="1" x14ac:dyDescent="0.2">
      <c r="A390" s="324">
        <v>30</v>
      </c>
      <c r="B390" s="325"/>
      <c r="C390" s="338"/>
      <c r="D390" s="339"/>
      <c r="E390" s="168"/>
      <c r="F390" s="152"/>
      <c r="G390" s="142"/>
      <c r="H390" s="154"/>
      <c r="I390" s="143"/>
      <c r="J390" s="36"/>
      <c r="K390" s="154"/>
      <c r="L390" s="143"/>
      <c r="M390" s="36"/>
      <c r="N390" s="154"/>
      <c r="O390" s="42"/>
      <c r="P390" s="150"/>
      <c r="Q390" s="56">
        <f t="shared" si="4"/>
        <v>0</v>
      </c>
    </row>
    <row r="391" spans="1:17" ht="18" customHeight="1" x14ac:dyDescent="0.2">
      <c r="A391" s="324">
        <v>31</v>
      </c>
      <c r="B391" s="325"/>
      <c r="C391" s="338"/>
      <c r="D391" s="339"/>
      <c r="E391" s="168"/>
      <c r="F391" s="152"/>
      <c r="G391" s="142"/>
      <c r="H391" s="154"/>
      <c r="I391" s="143"/>
      <c r="J391" s="36"/>
      <c r="K391" s="154"/>
      <c r="L391" s="143"/>
      <c r="M391" s="36"/>
      <c r="N391" s="154"/>
      <c r="O391" s="42"/>
      <c r="P391" s="150"/>
      <c r="Q391" s="56">
        <f t="shared" si="4"/>
        <v>0</v>
      </c>
    </row>
    <row r="392" spans="1:17" ht="18" customHeight="1" x14ac:dyDescent="0.2">
      <c r="A392" s="324">
        <v>32</v>
      </c>
      <c r="B392" s="325"/>
      <c r="C392" s="338"/>
      <c r="D392" s="339"/>
      <c r="E392" s="168"/>
      <c r="F392" s="152"/>
      <c r="G392" s="142"/>
      <c r="H392" s="154"/>
      <c r="I392" s="143"/>
      <c r="J392" s="36"/>
      <c r="K392" s="154"/>
      <c r="L392" s="143"/>
      <c r="M392" s="36"/>
      <c r="N392" s="154"/>
      <c r="O392" s="42"/>
      <c r="P392" s="150"/>
      <c r="Q392" s="56">
        <f t="shared" si="4"/>
        <v>0</v>
      </c>
    </row>
    <row r="393" spans="1:17" ht="18" customHeight="1" x14ac:dyDescent="0.2">
      <c r="A393" s="324">
        <v>33</v>
      </c>
      <c r="B393" s="325"/>
      <c r="C393" s="338"/>
      <c r="D393" s="339"/>
      <c r="E393" s="168"/>
      <c r="F393" s="152"/>
      <c r="G393" s="142"/>
      <c r="H393" s="154"/>
      <c r="I393" s="143"/>
      <c r="J393" s="36"/>
      <c r="K393" s="154"/>
      <c r="L393" s="143"/>
      <c r="M393" s="36"/>
      <c r="N393" s="154"/>
      <c r="O393" s="42"/>
      <c r="P393" s="150"/>
      <c r="Q393" s="56">
        <f t="shared" si="4"/>
        <v>0</v>
      </c>
    </row>
    <row r="394" spans="1:17" ht="18" customHeight="1" x14ac:dyDescent="0.2">
      <c r="A394" s="324">
        <v>34</v>
      </c>
      <c r="B394" s="325"/>
      <c r="C394" s="338"/>
      <c r="D394" s="339"/>
      <c r="E394" s="168"/>
      <c r="F394" s="152"/>
      <c r="G394" s="142"/>
      <c r="H394" s="154"/>
      <c r="I394" s="143"/>
      <c r="J394" s="36"/>
      <c r="K394" s="154"/>
      <c r="L394" s="143"/>
      <c r="M394" s="36"/>
      <c r="N394" s="154"/>
      <c r="O394" s="42"/>
      <c r="P394" s="150"/>
      <c r="Q394" s="56">
        <f t="shared" si="4"/>
        <v>0</v>
      </c>
    </row>
    <row r="395" spans="1:17" ht="18" customHeight="1" x14ac:dyDescent="0.2">
      <c r="A395" s="324">
        <v>35</v>
      </c>
      <c r="B395" s="325"/>
      <c r="C395" s="338"/>
      <c r="D395" s="339"/>
      <c r="E395" s="168"/>
      <c r="F395" s="152"/>
      <c r="G395" s="142"/>
      <c r="H395" s="154"/>
      <c r="I395" s="143"/>
      <c r="J395" s="36"/>
      <c r="K395" s="154"/>
      <c r="L395" s="143"/>
      <c r="M395" s="36"/>
      <c r="N395" s="154"/>
      <c r="O395" s="42"/>
      <c r="P395" s="150"/>
      <c r="Q395" s="56">
        <f t="shared" si="4"/>
        <v>0</v>
      </c>
    </row>
    <row r="396" spans="1:17" ht="18" customHeight="1" x14ac:dyDescent="0.2">
      <c r="A396" s="324">
        <v>36</v>
      </c>
      <c r="B396" s="325"/>
      <c r="C396" s="338"/>
      <c r="D396" s="339"/>
      <c r="E396" s="168"/>
      <c r="F396" s="152"/>
      <c r="G396" s="142"/>
      <c r="H396" s="154"/>
      <c r="I396" s="143"/>
      <c r="J396" s="36"/>
      <c r="K396" s="154"/>
      <c r="L396" s="143"/>
      <c r="M396" s="36"/>
      <c r="N396" s="154"/>
      <c r="O396" s="42"/>
      <c r="P396" s="150"/>
      <c r="Q396" s="56">
        <f t="shared" si="4"/>
        <v>0</v>
      </c>
    </row>
    <row r="397" spans="1:17" ht="18" customHeight="1" x14ac:dyDescent="0.2">
      <c r="A397" s="324">
        <v>37</v>
      </c>
      <c r="B397" s="325"/>
      <c r="C397" s="338"/>
      <c r="D397" s="339"/>
      <c r="E397" s="168"/>
      <c r="F397" s="152"/>
      <c r="G397" s="142"/>
      <c r="H397" s="154"/>
      <c r="I397" s="143"/>
      <c r="J397" s="36"/>
      <c r="K397" s="154"/>
      <c r="L397" s="143"/>
      <c r="M397" s="36"/>
      <c r="N397" s="154"/>
      <c r="O397" s="42"/>
      <c r="P397" s="150"/>
      <c r="Q397" s="56">
        <f t="shared" si="4"/>
        <v>0</v>
      </c>
    </row>
    <row r="398" spans="1:17" ht="18" customHeight="1" x14ac:dyDescent="0.2">
      <c r="A398" s="324">
        <v>38</v>
      </c>
      <c r="B398" s="325"/>
      <c r="C398" s="338"/>
      <c r="D398" s="339"/>
      <c r="E398" s="168"/>
      <c r="F398" s="152"/>
      <c r="G398" s="142"/>
      <c r="H398" s="154"/>
      <c r="I398" s="143"/>
      <c r="J398" s="36"/>
      <c r="K398" s="154"/>
      <c r="L398" s="143"/>
      <c r="M398" s="36"/>
      <c r="N398" s="154"/>
      <c r="O398" s="42"/>
      <c r="P398" s="150"/>
      <c r="Q398" s="56">
        <f t="shared" si="4"/>
        <v>0</v>
      </c>
    </row>
    <row r="399" spans="1:17" ht="18" customHeight="1" x14ac:dyDescent="0.2">
      <c r="A399" s="324">
        <v>39</v>
      </c>
      <c r="B399" s="325"/>
      <c r="C399" s="338"/>
      <c r="D399" s="339"/>
      <c r="E399" s="168"/>
      <c r="F399" s="152"/>
      <c r="G399" s="142"/>
      <c r="H399" s="154"/>
      <c r="I399" s="143"/>
      <c r="J399" s="36"/>
      <c r="K399" s="154"/>
      <c r="L399" s="143"/>
      <c r="M399" s="36"/>
      <c r="N399" s="154"/>
      <c r="O399" s="42"/>
      <c r="P399" s="150"/>
      <c r="Q399" s="56">
        <f t="shared" si="4"/>
        <v>0</v>
      </c>
    </row>
    <row r="400" spans="1:17" ht="18" customHeight="1" x14ac:dyDescent="0.2">
      <c r="A400" s="324">
        <v>40</v>
      </c>
      <c r="B400" s="325"/>
      <c r="C400" s="338"/>
      <c r="D400" s="339"/>
      <c r="E400" s="168"/>
      <c r="F400" s="152"/>
      <c r="G400" s="142"/>
      <c r="H400" s="154"/>
      <c r="I400" s="143"/>
      <c r="J400" s="36"/>
      <c r="K400" s="154"/>
      <c r="L400" s="143"/>
      <c r="M400" s="36"/>
      <c r="N400" s="154"/>
      <c r="O400" s="42"/>
      <c r="P400" s="150"/>
      <c r="Q400" s="56">
        <f t="shared" si="4"/>
        <v>0</v>
      </c>
    </row>
    <row r="401" spans="1:17" ht="18" customHeight="1" x14ac:dyDescent="0.2">
      <c r="A401" s="324">
        <v>41</v>
      </c>
      <c r="B401" s="325"/>
      <c r="C401" s="338"/>
      <c r="D401" s="339"/>
      <c r="E401" s="168"/>
      <c r="F401" s="152"/>
      <c r="G401" s="142"/>
      <c r="H401" s="154"/>
      <c r="I401" s="143"/>
      <c r="J401" s="36"/>
      <c r="K401" s="154"/>
      <c r="L401" s="143"/>
      <c r="M401" s="36"/>
      <c r="N401" s="154"/>
      <c r="O401" s="42"/>
      <c r="P401" s="150"/>
      <c r="Q401" s="56">
        <f t="shared" si="4"/>
        <v>0</v>
      </c>
    </row>
    <row r="402" spans="1:17" ht="18" customHeight="1" x14ac:dyDescent="0.2">
      <c r="A402" s="324">
        <v>42</v>
      </c>
      <c r="B402" s="325"/>
      <c r="C402" s="338"/>
      <c r="D402" s="339"/>
      <c r="E402" s="168"/>
      <c r="F402" s="152"/>
      <c r="G402" s="142"/>
      <c r="H402" s="154"/>
      <c r="I402" s="143"/>
      <c r="J402" s="36"/>
      <c r="K402" s="154"/>
      <c r="L402" s="143"/>
      <c r="M402" s="36"/>
      <c r="N402" s="154"/>
      <c r="O402" s="42"/>
      <c r="P402" s="150"/>
      <c r="Q402" s="56">
        <f t="shared" si="4"/>
        <v>0</v>
      </c>
    </row>
    <row r="403" spans="1:17" ht="18" customHeight="1" x14ac:dyDescent="0.2">
      <c r="A403" s="324">
        <v>43</v>
      </c>
      <c r="B403" s="325"/>
      <c r="C403" s="338"/>
      <c r="D403" s="339"/>
      <c r="E403" s="168"/>
      <c r="F403" s="152"/>
      <c r="G403" s="142"/>
      <c r="H403" s="154"/>
      <c r="I403" s="143"/>
      <c r="J403" s="36"/>
      <c r="K403" s="154"/>
      <c r="L403" s="143"/>
      <c r="M403" s="36"/>
      <c r="N403" s="154"/>
      <c r="O403" s="42"/>
      <c r="P403" s="150"/>
      <c r="Q403" s="56">
        <f t="shared" si="4"/>
        <v>0</v>
      </c>
    </row>
    <row r="404" spans="1:17" ht="18" customHeight="1" x14ac:dyDescent="0.2">
      <c r="A404" s="324">
        <v>44</v>
      </c>
      <c r="B404" s="325"/>
      <c r="C404" s="338"/>
      <c r="D404" s="339"/>
      <c r="E404" s="168"/>
      <c r="F404" s="152"/>
      <c r="G404" s="142"/>
      <c r="H404" s="154"/>
      <c r="I404" s="143"/>
      <c r="J404" s="36"/>
      <c r="K404" s="154"/>
      <c r="L404" s="143"/>
      <c r="M404" s="36"/>
      <c r="N404" s="154"/>
      <c r="O404" s="42"/>
      <c r="P404" s="150"/>
      <c r="Q404" s="56">
        <f t="shared" si="4"/>
        <v>0</v>
      </c>
    </row>
    <row r="405" spans="1:17" ht="18" customHeight="1" x14ac:dyDescent="0.2">
      <c r="A405" s="324">
        <v>45</v>
      </c>
      <c r="B405" s="325"/>
      <c r="C405" s="338"/>
      <c r="D405" s="339"/>
      <c r="E405" s="168"/>
      <c r="F405" s="152"/>
      <c r="G405" s="142"/>
      <c r="H405" s="154"/>
      <c r="I405" s="143"/>
      <c r="J405" s="36"/>
      <c r="K405" s="154"/>
      <c r="L405" s="143"/>
      <c r="M405" s="36"/>
      <c r="N405" s="154"/>
      <c r="O405" s="42"/>
      <c r="P405" s="150"/>
      <c r="Q405" s="56">
        <f t="shared" si="4"/>
        <v>0</v>
      </c>
    </row>
    <row r="406" spans="1:17" ht="18" customHeight="1" x14ac:dyDescent="0.2">
      <c r="A406" s="324">
        <v>46</v>
      </c>
      <c r="B406" s="325"/>
      <c r="C406" s="338"/>
      <c r="D406" s="339"/>
      <c r="E406" s="168"/>
      <c r="F406" s="152"/>
      <c r="G406" s="142"/>
      <c r="H406" s="154"/>
      <c r="I406" s="143"/>
      <c r="J406" s="36"/>
      <c r="K406" s="154"/>
      <c r="L406" s="143"/>
      <c r="M406" s="36"/>
      <c r="N406" s="154"/>
      <c r="O406" s="42"/>
      <c r="P406" s="150"/>
      <c r="Q406" s="56">
        <f t="shared" si="4"/>
        <v>0</v>
      </c>
    </row>
    <row r="407" spans="1:17" ht="18" customHeight="1" x14ac:dyDescent="0.2">
      <c r="A407" s="324">
        <v>47</v>
      </c>
      <c r="B407" s="325"/>
      <c r="C407" s="338"/>
      <c r="D407" s="339"/>
      <c r="E407" s="168"/>
      <c r="F407" s="152"/>
      <c r="G407" s="142"/>
      <c r="H407" s="154"/>
      <c r="I407" s="143"/>
      <c r="J407" s="36"/>
      <c r="K407" s="154"/>
      <c r="L407" s="143"/>
      <c r="M407" s="36"/>
      <c r="N407" s="154"/>
      <c r="O407" s="42"/>
      <c r="P407" s="150"/>
      <c r="Q407" s="56">
        <f t="shared" si="4"/>
        <v>0</v>
      </c>
    </row>
    <row r="408" spans="1:17" ht="18" customHeight="1" x14ac:dyDescent="0.2">
      <c r="A408" s="324">
        <v>48</v>
      </c>
      <c r="B408" s="325"/>
      <c r="C408" s="338"/>
      <c r="D408" s="339"/>
      <c r="E408" s="168"/>
      <c r="F408" s="152"/>
      <c r="G408" s="142"/>
      <c r="H408" s="154"/>
      <c r="I408" s="143"/>
      <c r="J408" s="36"/>
      <c r="K408" s="154"/>
      <c r="L408" s="143"/>
      <c r="M408" s="36"/>
      <c r="N408" s="154"/>
      <c r="O408" s="42"/>
      <c r="P408" s="150"/>
      <c r="Q408" s="56">
        <f t="shared" si="4"/>
        <v>0</v>
      </c>
    </row>
    <row r="409" spans="1:17" ht="18" customHeight="1" x14ac:dyDescent="0.2">
      <c r="A409" s="324">
        <v>49</v>
      </c>
      <c r="B409" s="325"/>
      <c r="C409" s="338"/>
      <c r="D409" s="339"/>
      <c r="E409" s="168"/>
      <c r="F409" s="152"/>
      <c r="G409" s="142"/>
      <c r="H409" s="154"/>
      <c r="I409" s="143"/>
      <c r="J409" s="36"/>
      <c r="K409" s="154"/>
      <c r="L409" s="143"/>
      <c r="M409" s="36"/>
      <c r="N409" s="154"/>
      <c r="O409" s="42"/>
      <c r="P409" s="150"/>
      <c r="Q409" s="56">
        <f t="shared" si="4"/>
        <v>0</v>
      </c>
    </row>
    <row r="410" spans="1:17" ht="18" customHeight="1" x14ac:dyDescent="0.2">
      <c r="A410" s="362">
        <v>50</v>
      </c>
      <c r="B410" s="363"/>
      <c r="C410" s="369"/>
      <c r="D410" s="370"/>
      <c r="E410" s="169"/>
      <c r="F410" s="153"/>
      <c r="G410" s="144"/>
      <c r="H410" s="155"/>
      <c r="I410" s="144"/>
      <c r="J410" s="37"/>
      <c r="K410" s="155"/>
      <c r="L410" s="144"/>
      <c r="M410" s="37"/>
      <c r="N410" s="155"/>
      <c r="O410" s="41"/>
      <c r="P410" s="157"/>
      <c r="Q410" s="57">
        <f t="shared" si="4"/>
        <v>0</v>
      </c>
    </row>
    <row r="413" spans="1:17" ht="20.100000000000001" customHeight="1" x14ac:dyDescent="0.2">
      <c r="A413" s="34" t="s">
        <v>146</v>
      </c>
      <c r="B413" s="34"/>
      <c r="C413" s="34"/>
      <c r="D413" s="34"/>
    </row>
    <row r="414" spans="1:17" ht="20.100000000000001" customHeight="1" x14ac:dyDescent="0.2">
      <c r="A414" s="1" t="s">
        <v>14</v>
      </c>
      <c r="B414" s="1"/>
      <c r="C414" s="1"/>
      <c r="D414" s="1"/>
      <c r="F414" s="371" t="s">
        <v>15</v>
      </c>
      <c r="G414" s="372"/>
      <c r="H414" s="372"/>
    </row>
    <row r="415" spans="1:17" ht="20.100000000000001" customHeight="1" x14ac:dyDescent="0.2">
      <c r="A415" s="349" t="s">
        <v>5</v>
      </c>
      <c r="B415" s="349"/>
      <c r="C415" s="349"/>
      <c r="D415" s="349"/>
      <c r="E415" s="350"/>
      <c r="F415" s="361" t="s">
        <v>148</v>
      </c>
      <c r="G415" s="350"/>
      <c r="H415" s="350"/>
    </row>
    <row r="416" spans="1:17" ht="20.100000000000001" customHeight="1" x14ac:dyDescent="0.2">
      <c r="A416" s="345" t="s">
        <v>83</v>
      </c>
      <c r="B416" s="346"/>
      <c r="C416" s="346"/>
      <c r="D416" s="346"/>
      <c r="E416" s="347"/>
      <c r="F416" s="342">
        <f>SUMIFS($Q$361:$Q$410,$C$361:$C$410,A416)</f>
        <v>0</v>
      </c>
      <c r="G416" s="343"/>
      <c r="H416" s="344"/>
    </row>
    <row r="417" spans="1:8" ht="20.100000000000001" customHeight="1" x14ac:dyDescent="0.2">
      <c r="A417" s="345" t="s">
        <v>84</v>
      </c>
      <c r="B417" s="346"/>
      <c r="C417" s="346"/>
      <c r="D417" s="346"/>
      <c r="E417" s="347"/>
      <c r="F417" s="342">
        <f>SUMIFS($Q$361:$Q$410,$C$361:$C$410,A417)</f>
        <v>0</v>
      </c>
      <c r="G417" s="343"/>
      <c r="H417" s="344"/>
    </row>
    <row r="418" spans="1:8" ht="20.100000000000001" customHeight="1" x14ac:dyDescent="0.2">
      <c r="A418" s="364" t="s">
        <v>158</v>
      </c>
      <c r="B418" s="162"/>
      <c r="C418" s="345" t="s">
        <v>85</v>
      </c>
      <c r="D418" s="346"/>
      <c r="E418" s="347"/>
      <c r="F418" s="342">
        <f>SUMIFS($Q$361:$Q$410,$C$361:$C$410,C418)</f>
        <v>0</v>
      </c>
      <c r="G418" s="343"/>
      <c r="H418" s="344"/>
    </row>
    <row r="419" spans="1:8" ht="20.100000000000001" customHeight="1" x14ac:dyDescent="0.2">
      <c r="A419" s="365"/>
      <c r="B419" s="163"/>
      <c r="C419" s="345" t="s">
        <v>86</v>
      </c>
      <c r="D419" s="346"/>
      <c r="E419" s="347"/>
      <c r="F419" s="342">
        <f>SUMIFS($Q$361:$Q$410,$C$361:$C$410,C419)</f>
        <v>0</v>
      </c>
      <c r="G419" s="343"/>
      <c r="H419" s="344"/>
    </row>
    <row r="420" spans="1:8" ht="20.100000000000001" customHeight="1" x14ac:dyDescent="0.2">
      <c r="A420" s="365"/>
      <c r="B420" s="163"/>
      <c r="C420" s="345" t="s">
        <v>87</v>
      </c>
      <c r="D420" s="346"/>
      <c r="E420" s="347"/>
      <c r="F420" s="342">
        <f>SUMIFS($Q$361:$Q$410,$C$361:$C$410,C420)</f>
        <v>0</v>
      </c>
      <c r="G420" s="343"/>
      <c r="H420" s="344"/>
    </row>
    <row r="421" spans="1:8" ht="20.100000000000001" customHeight="1" x14ac:dyDescent="0.2">
      <c r="A421" s="365"/>
      <c r="B421" s="163"/>
      <c r="C421" s="345" t="s">
        <v>88</v>
      </c>
      <c r="D421" s="346"/>
      <c r="E421" s="347"/>
      <c r="F421" s="342">
        <f>SUMIFS($Q$361:$Q$410,$C$361:$C$410,C421)</f>
        <v>0</v>
      </c>
      <c r="G421" s="343"/>
      <c r="H421" s="344"/>
    </row>
    <row r="422" spans="1:8" ht="20.100000000000001" customHeight="1" x14ac:dyDescent="0.2">
      <c r="A422" s="366"/>
      <c r="B422" s="164"/>
      <c r="C422" s="346" t="s">
        <v>157</v>
      </c>
      <c r="D422" s="346"/>
      <c r="E422" s="347"/>
      <c r="F422" s="342">
        <f>SUM($F$418:$H$421)</f>
        <v>0</v>
      </c>
      <c r="G422" s="367"/>
      <c r="H422" s="368"/>
    </row>
    <row r="423" spans="1:8" ht="19.5" customHeight="1" x14ac:dyDescent="0.2">
      <c r="A423" s="345" t="s">
        <v>89</v>
      </c>
      <c r="B423" s="346"/>
      <c r="C423" s="346"/>
      <c r="D423" s="346"/>
      <c r="E423" s="347"/>
      <c r="F423" s="342">
        <f>SUM($F$416:$H$417,$F$422)</f>
        <v>0</v>
      </c>
      <c r="G423" s="343"/>
      <c r="H423" s="344"/>
    </row>
    <row r="424" spans="1:8" ht="19.5" customHeight="1" x14ac:dyDescent="0.2">
      <c r="A424" s="345" t="s">
        <v>149</v>
      </c>
      <c r="B424" s="346"/>
      <c r="C424" s="346"/>
      <c r="D424" s="346"/>
      <c r="E424" s="347"/>
      <c r="F424" s="342">
        <f>SUMIFS($Q$361:$Q$410,$C$361:$C$410,A424)</f>
        <v>0</v>
      </c>
      <c r="G424" s="343"/>
      <c r="H424" s="344"/>
    </row>
    <row r="425" spans="1:8" ht="19.5" customHeight="1" x14ac:dyDescent="0.2">
      <c r="A425" s="345" t="s">
        <v>150</v>
      </c>
      <c r="B425" s="346"/>
      <c r="C425" s="346"/>
      <c r="D425" s="346"/>
      <c r="E425" s="347"/>
      <c r="F425" s="342">
        <f>SUM($F$423,$F$424)</f>
        <v>0</v>
      </c>
      <c r="G425" s="343"/>
      <c r="H425" s="344"/>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84"/>
      <c r="B429" s="385"/>
      <c r="C429" s="349" t="s">
        <v>11</v>
      </c>
      <c r="D429" s="350"/>
      <c r="E429" s="76" t="s">
        <v>24</v>
      </c>
      <c r="F429" s="351" t="s">
        <v>148</v>
      </c>
      <c r="G429" s="352"/>
      <c r="H429" s="352"/>
    </row>
    <row r="430" spans="1:8" ht="20.100000000000001" customHeight="1" x14ac:dyDescent="0.2">
      <c r="A430" s="386" t="s">
        <v>25</v>
      </c>
      <c r="B430" s="387"/>
      <c r="C430" s="351" t="s">
        <v>53</v>
      </c>
      <c r="D430" s="350"/>
      <c r="E430" s="77" t="s">
        <v>27</v>
      </c>
      <c r="F430" s="348">
        <f t="shared" ref="F430:F447" si="5">SUMIFS($Q$10:$Q$351,$D$10:$D$351,$E430,$R$10:$R$351,"")</f>
        <v>0</v>
      </c>
      <c r="G430" s="327"/>
      <c r="H430" s="327"/>
    </row>
    <row r="431" spans="1:8" ht="20.100000000000001" customHeight="1" x14ac:dyDescent="0.2">
      <c r="A431" s="388"/>
      <c r="B431" s="389"/>
      <c r="C431" s="351"/>
      <c r="D431" s="350"/>
      <c r="E431" s="77" t="s">
        <v>28</v>
      </c>
      <c r="F431" s="348">
        <f t="shared" si="5"/>
        <v>0</v>
      </c>
      <c r="G431" s="327"/>
      <c r="H431" s="327"/>
    </row>
    <row r="432" spans="1:8" ht="20.100000000000001" customHeight="1" x14ac:dyDescent="0.2">
      <c r="A432" s="388"/>
      <c r="B432" s="389"/>
      <c r="C432" s="351"/>
      <c r="D432" s="350"/>
      <c r="E432" s="77" t="s">
        <v>4</v>
      </c>
      <c r="F432" s="348">
        <f t="shared" si="5"/>
        <v>0</v>
      </c>
      <c r="G432" s="327"/>
      <c r="H432" s="327"/>
    </row>
    <row r="433" spans="1:8" ht="20.100000000000001" customHeight="1" x14ac:dyDescent="0.2">
      <c r="A433" s="388"/>
      <c r="B433" s="389"/>
      <c r="C433" s="351" t="s">
        <v>54</v>
      </c>
      <c r="D433" s="350"/>
      <c r="E433" s="77" t="s">
        <v>2</v>
      </c>
      <c r="F433" s="348">
        <f t="shared" si="5"/>
        <v>0</v>
      </c>
      <c r="G433" s="327"/>
      <c r="H433" s="327"/>
    </row>
    <row r="434" spans="1:8" ht="20.100000000000001" customHeight="1" x14ac:dyDescent="0.2">
      <c r="A434" s="388"/>
      <c r="B434" s="389"/>
      <c r="C434" s="351"/>
      <c r="D434" s="350"/>
      <c r="E434" s="77" t="s">
        <v>29</v>
      </c>
      <c r="F434" s="348">
        <f t="shared" si="5"/>
        <v>0</v>
      </c>
      <c r="G434" s="327"/>
      <c r="H434" s="327"/>
    </row>
    <row r="435" spans="1:8" ht="20.100000000000001" customHeight="1" x14ac:dyDescent="0.2">
      <c r="A435" s="388"/>
      <c r="B435" s="389"/>
      <c r="C435" s="351"/>
      <c r="D435" s="350"/>
      <c r="E435" s="77" t="s">
        <v>3</v>
      </c>
      <c r="F435" s="348">
        <f t="shared" si="5"/>
        <v>0</v>
      </c>
      <c r="G435" s="327"/>
      <c r="H435" s="327"/>
    </row>
    <row r="436" spans="1:8" ht="20.100000000000001" customHeight="1" x14ac:dyDescent="0.2">
      <c r="A436" s="388"/>
      <c r="B436" s="389"/>
      <c r="C436" s="351"/>
      <c r="D436" s="350"/>
      <c r="E436" s="77" t="s">
        <v>31</v>
      </c>
      <c r="F436" s="348">
        <f t="shared" si="5"/>
        <v>0</v>
      </c>
      <c r="G436" s="327"/>
      <c r="H436" s="327"/>
    </row>
    <row r="437" spans="1:8" ht="20.100000000000001" customHeight="1" x14ac:dyDescent="0.2">
      <c r="A437" s="388"/>
      <c r="B437" s="389"/>
      <c r="C437" s="351"/>
      <c r="D437" s="350"/>
      <c r="E437" s="77" t="s">
        <v>26</v>
      </c>
      <c r="F437" s="348">
        <f t="shared" si="5"/>
        <v>0</v>
      </c>
      <c r="G437" s="327"/>
      <c r="H437" s="327"/>
    </row>
    <row r="438" spans="1:8" ht="20.100000000000001" customHeight="1" x14ac:dyDescent="0.2">
      <c r="A438" s="388"/>
      <c r="B438" s="389"/>
      <c r="C438" s="351" t="s">
        <v>221</v>
      </c>
      <c r="D438" s="350"/>
      <c r="E438" s="77" t="s">
        <v>222</v>
      </c>
      <c r="F438" s="348">
        <f t="shared" si="5"/>
        <v>0</v>
      </c>
      <c r="G438" s="327"/>
      <c r="H438" s="327"/>
    </row>
    <row r="439" spans="1:8" ht="20.100000000000001" customHeight="1" x14ac:dyDescent="0.2">
      <c r="A439" s="388"/>
      <c r="B439" s="389"/>
      <c r="C439" s="351"/>
      <c r="D439" s="350"/>
      <c r="E439" s="77" t="s">
        <v>33</v>
      </c>
      <c r="F439" s="348">
        <f t="shared" si="5"/>
        <v>0</v>
      </c>
      <c r="G439" s="327"/>
      <c r="H439" s="327"/>
    </row>
    <row r="440" spans="1:8" ht="20.100000000000001" customHeight="1" x14ac:dyDescent="0.2">
      <c r="A440" s="388"/>
      <c r="B440" s="389"/>
      <c r="C440" s="351"/>
      <c r="D440" s="350"/>
      <c r="E440" s="77" t="s">
        <v>10</v>
      </c>
      <c r="F440" s="348">
        <f t="shared" si="5"/>
        <v>0</v>
      </c>
      <c r="G440" s="327"/>
      <c r="H440" s="327"/>
    </row>
    <row r="441" spans="1:8" ht="20.100000000000001" customHeight="1" x14ac:dyDescent="0.2">
      <c r="A441" s="388"/>
      <c r="B441" s="389"/>
      <c r="C441" s="351" t="s">
        <v>55</v>
      </c>
      <c r="D441" s="350"/>
      <c r="E441" s="77" t="s">
        <v>32</v>
      </c>
      <c r="F441" s="348">
        <f t="shared" si="5"/>
        <v>0</v>
      </c>
      <c r="G441" s="327"/>
      <c r="H441" s="327"/>
    </row>
    <row r="442" spans="1:8" ht="20.100000000000001" customHeight="1" x14ac:dyDescent="0.2">
      <c r="A442" s="388"/>
      <c r="B442" s="389"/>
      <c r="C442" s="351"/>
      <c r="D442" s="350"/>
      <c r="E442" s="77" t="s">
        <v>1</v>
      </c>
      <c r="F442" s="348">
        <f t="shared" si="5"/>
        <v>0</v>
      </c>
      <c r="G442" s="327"/>
      <c r="H442" s="327"/>
    </row>
    <row r="443" spans="1:8" ht="20.100000000000001" customHeight="1" x14ac:dyDescent="0.2">
      <c r="A443" s="388"/>
      <c r="B443" s="389"/>
      <c r="C443" s="351"/>
      <c r="D443" s="350"/>
      <c r="E443" s="77" t="s">
        <v>30</v>
      </c>
      <c r="F443" s="348">
        <f t="shared" si="5"/>
        <v>0</v>
      </c>
      <c r="G443" s="327"/>
      <c r="H443" s="327"/>
    </row>
    <row r="444" spans="1:8" ht="20.100000000000001" customHeight="1" x14ac:dyDescent="0.2">
      <c r="A444" s="388"/>
      <c r="B444" s="389"/>
      <c r="C444" s="351"/>
      <c r="D444" s="350"/>
      <c r="E444" s="77" t="s">
        <v>34</v>
      </c>
      <c r="F444" s="348">
        <f t="shared" si="5"/>
        <v>0</v>
      </c>
      <c r="G444" s="327"/>
      <c r="H444" s="327"/>
    </row>
    <row r="445" spans="1:8" ht="20.100000000000001" customHeight="1" x14ac:dyDescent="0.2">
      <c r="A445" s="388"/>
      <c r="B445" s="389"/>
      <c r="C445" s="351"/>
      <c r="D445" s="350"/>
      <c r="E445" s="77" t="s">
        <v>21</v>
      </c>
      <c r="F445" s="348">
        <f t="shared" si="5"/>
        <v>0</v>
      </c>
      <c r="G445" s="327"/>
      <c r="H445" s="327"/>
    </row>
    <row r="446" spans="1:8" ht="20.100000000000001" customHeight="1" x14ac:dyDescent="0.2">
      <c r="A446" s="388"/>
      <c r="B446" s="389"/>
      <c r="C446" s="328" t="s">
        <v>156</v>
      </c>
      <c r="D446" s="329"/>
      <c r="E446" s="77" t="s">
        <v>9</v>
      </c>
      <c r="F446" s="348">
        <f t="shared" si="5"/>
        <v>0</v>
      </c>
      <c r="G446" s="327"/>
      <c r="H446" s="327"/>
    </row>
    <row r="447" spans="1:8" ht="20.100000000000001" customHeight="1" x14ac:dyDescent="0.2">
      <c r="A447" s="388"/>
      <c r="B447" s="389"/>
      <c r="C447" s="330"/>
      <c r="D447" s="331"/>
      <c r="E447" s="77" t="s">
        <v>35</v>
      </c>
      <c r="F447" s="348">
        <f t="shared" si="5"/>
        <v>0</v>
      </c>
      <c r="G447" s="327"/>
      <c r="H447" s="327"/>
    </row>
    <row r="448" spans="1:8" ht="20.100000000000001" customHeight="1" x14ac:dyDescent="0.2">
      <c r="A448" s="388"/>
      <c r="B448" s="389"/>
      <c r="C448" s="349" t="s">
        <v>19</v>
      </c>
      <c r="D448" s="349"/>
      <c r="E448" s="350"/>
      <c r="F448" s="348">
        <f>SUM($F$430:$H$447)</f>
        <v>0</v>
      </c>
      <c r="G448" s="327"/>
      <c r="H448" s="327"/>
    </row>
    <row r="449" spans="1:8" ht="20.100000000000001" customHeight="1" x14ac:dyDescent="0.2">
      <c r="A449" s="388"/>
      <c r="B449" s="389"/>
      <c r="C449" s="351" t="s">
        <v>16</v>
      </c>
      <c r="D449" s="351"/>
      <c r="E449" s="350"/>
      <c r="F449" s="355"/>
      <c r="G449" s="356"/>
      <c r="H449" s="356"/>
    </row>
    <row r="450" spans="1:8" ht="20.100000000000001" customHeight="1" x14ac:dyDescent="0.2">
      <c r="A450" s="390"/>
      <c r="B450" s="391"/>
      <c r="C450" s="349" t="s">
        <v>36</v>
      </c>
      <c r="D450" s="349"/>
      <c r="E450" s="350"/>
      <c r="F450" s="348">
        <f>$F$448-$F$449</f>
        <v>0</v>
      </c>
      <c r="G450" s="327"/>
      <c r="H450" s="327"/>
    </row>
    <row r="451" spans="1:8" ht="20.100000000000001" customHeight="1" x14ac:dyDescent="0.2">
      <c r="A451" s="392" t="s">
        <v>47</v>
      </c>
      <c r="B451" s="393"/>
      <c r="C451" s="351" t="s">
        <v>53</v>
      </c>
      <c r="D451" s="350"/>
      <c r="E451" s="77" t="s">
        <v>27</v>
      </c>
      <c r="F451" s="326">
        <f t="shared" ref="F451:F468" si="6">SUMIFS($Q$10:$Q$351,$D$10:$D$351,$E451,$R$10:$R$351,"○")</f>
        <v>0</v>
      </c>
      <c r="G451" s="327"/>
      <c r="H451" s="327"/>
    </row>
    <row r="452" spans="1:8" ht="20.100000000000001" customHeight="1" x14ac:dyDescent="0.2">
      <c r="A452" s="394"/>
      <c r="B452" s="395"/>
      <c r="C452" s="351"/>
      <c r="D452" s="350"/>
      <c r="E452" s="77" t="s">
        <v>28</v>
      </c>
      <c r="F452" s="326">
        <f t="shared" si="6"/>
        <v>0</v>
      </c>
      <c r="G452" s="327"/>
      <c r="H452" s="327"/>
    </row>
    <row r="453" spans="1:8" ht="20.100000000000001" customHeight="1" x14ac:dyDescent="0.2">
      <c r="A453" s="394"/>
      <c r="B453" s="395"/>
      <c r="C453" s="351"/>
      <c r="D453" s="350"/>
      <c r="E453" s="77" t="s">
        <v>4</v>
      </c>
      <c r="F453" s="326">
        <f t="shared" si="6"/>
        <v>0</v>
      </c>
      <c r="G453" s="327"/>
      <c r="H453" s="327"/>
    </row>
    <row r="454" spans="1:8" ht="20.100000000000001" customHeight="1" x14ac:dyDescent="0.2">
      <c r="A454" s="394"/>
      <c r="B454" s="395"/>
      <c r="C454" s="351" t="s">
        <v>54</v>
      </c>
      <c r="D454" s="350"/>
      <c r="E454" s="77" t="s">
        <v>2</v>
      </c>
      <c r="F454" s="326">
        <f t="shared" si="6"/>
        <v>0</v>
      </c>
      <c r="G454" s="327"/>
      <c r="H454" s="327"/>
    </row>
    <row r="455" spans="1:8" ht="20.100000000000001" customHeight="1" x14ac:dyDescent="0.2">
      <c r="A455" s="394"/>
      <c r="B455" s="395"/>
      <c r="C455" s="351"/>
      <c r="D455" s="350"/>
      <c r="E455" s="77" t="s">
        <v>29</v>
      </c>
      <c r="F455" s="326">
        <f t="shared" si="6"/>
        <v>0</v>
      </c>
      <c r="G455" s="327"/>
      <c r="H455" s="327"/>
    </row>
    <row r="456" spans="1:8" ht="20.100000000000001" customHeight="1" x14ac:dyDescent="0.2">
      <c r="A456" s="394"/>
      <c r="B456" s="395"/>
      <c r="C456" s="351"/>
      <c r="D456" s="350"/>
      <c r="E456" s="77" t="s">
        <v>3</v>
      </c>
      <c r="F456" s="326">
        <f t="shared" si="6"/>
        <v>0</v>
      </c>
      <c r="G456" s="327"/>
      <c r="H456" s="327"/>
    </row>
    <row r="457" spans="1:8" ht="20.100000000000001" customHeight="1" x14ac:dyDescent="0.2">
      <c r="A457" s="394"/>
      <c r="B457" s="395"/>
      <c r="C457" s="351"/>
      <c r="D457" s="350"/>
      <c r="E457" s="77" t="s">
        <v>31</v>
      </c>
      <c r="F457" s="326">
        <f t="shared" si="6"/>
        <v>0</v>
      </c>
      <c r="G457" s="327"/>
      <c r="H457" s="327"/>
    </row>
    <row r="458" spans="1:8" ht="20.100000000000001" customHeight="1" x14ac:dyDescent="0.2">
      <c r="A458" s="394"/>
      <c r="B458" s="395"/>
      <c r="C458" s="351"/>
      <c r="D458" s="350"/>
      <c r="E458" s="77" t="s">
        <v>26</v>
      </c>
      <c r="F458" s="326">
        <f t="shared" si="6"/>
        <v>0</v>
      </c>
      <c r="G458" s="327"/>
      <c r="H458" s="327"/>
    </row>
    <row r="459" spans="1:8" ht="20.100000000000001" customHeight="1" x14ac:dyDescent="0.2">
      <c r="A459" s="394"/>
      <c r="B459" s="395"/>
      <c r="C459" s="351" t="s">
        <v>221</v>
      </c>
      <c r="D459" s="350"/>
      <c r="E459" s="77" t="s">
        <v>222</v>
      </c>
      <c r="F459" s="326">
        <f t="shared" si="6"/>
        <v>0</v>
      </c>
      <c r="G459" s="327"/>
      <c r="H459" s="327"/>
    </row>
    <row r="460" spans="1:8" ht="20.100000000000001" customHeight="1" x14ac:dyDescent="0.2">
      <c r="A460" s="394"/>
      <c r="B460" s="395"/>
      <c r="C460" s="351"/>
      <c r="D460" s="350"/>
      <c r="E460" s="77" t="s">
        <v>33</v>
      </c>
      <c r="F460" s="326">
        <f t="shared" si="6"/>
        <v>0</v>
      </c>
      <c r="G460" s="327"/>
      <c r="H460" s="327"/>
    </row>
    <row r="461" spans="1:8" ht="20.100000000000001" customHeight="1" x14ac:dyDescent="0.2">
      <c r="A461" s="394"/>
      <c r="B461" s="395"/>
      <c r="C461" s="351"/>
      <c r="D461" s="350"/>
      <c r="E461" s="77" t="s">
        <v>10</v>
      </c>
      <c r="F461" s="326">
        <f t="shared" si="6"/>
        <v>0</v>
      </c>
      <c r="G461" s="327"/>
      <c r="H461" s="327"/>
    </row>
    <row r="462" spans="1:8" ht="20.100000000000001" customHeight="1" x14ac:dyDescent="0.2">
      <c r="A462" s="394"/>
      <c r="B462" s="395"/>
      <c r="C462" s="351" t="s">
        <v>55</v>
      </c>
      <c r="D462" s="350"/>
      <c r="E462" s="77" t="s">
        <v>32</v>
      </c>
      <c r="F462" s="326">
        <f t="shared" si="6"/>
        <v>0</v>
      </c>
      <c r="G462" s="327"/>
      <c r="H462" s="327"/>
    </row>
    <row r="463" spans="1:8" ht="20.100000000000001" customHeight="1" x14ac:dyDescent="0.2">
      <c r="A463" s="394"/>
      <c r="B463" s="395"/>
      <c r="C463" s="351"/>
      <c r="D463" s="350"/>
      <c r="E463" s="77" t="s">
        <v>1</v>
      </c>
      <c r="F463" s="326">
        <f t="shared" si="6"/>
        <v>0</v>
      </c>
      <c r="G463" s="327"/>
      <c r="H463" s="327"/>
    </row>
    <row r="464" spans="1:8" ht="20.100000000000001" customHeight="1" x14ac:dyDescent="0.2">
      <c r="A464" s="394"/>
      <c r="B464" s="395"/>
      <c r="C464" s="351"/>
      <c r="D464" s="350"/>
      <c r="E464" s="77" t="s">
        <v>30</v>
      </c>
      <c r="F464" s="326">
        <f t="shared" si="6"/>
        <v>0</v>
      </c>
      <c r="G464" s="327"/>
      <c r="H464" s="327"/>
    </row>
    <row r="465" spans="1:24" ht="20.100000000000001" customHeight="1" x14ac:dyDescent="0.2">
      <c r="A465" s="394"/>
      <c r="B465" s="395"/>
      <c r="C465" s="351"/>
      <c r="D465" s="350"/>
      <c r="E465" s="77" t="s">
        <v>34</v>
      </c>
      <c r="F465" s="326">
        <f t="shared" si="6"/>
        <v>0</v>
      </c>
      <c r="G465" s="327"/>
      <c r="H465" s="327"/>
    </row>
    <row r="466" spans="1:24" ht="20.100000000000001" customHeight="1" x14ac:dyDescent="0.2">
      <c r="A466" s="394"/>
      <c r="B466" s="395"/>
      <c r="C466" s="351"/>
      <c r="D466" s="350"/>
      <c r="E466" s="77" t="s">
        <v>21</v>
      </c>
      <c r="F466" s="326">
        <f t="shared" si="6"/>
        <v>0</v>
      </c>
      <c r="G466" s="327"/>
      <c r="H466" s="327"/>
    </row>
    <row r="467" spans="1:24" ht="20.100000000000001" customHeight="1" x14ac:dyDescent="0.2">
      <c r="A467" s="394"/>
      <c r="B467" s="395"/>
      <c r="C467" s="328" t="s">
        <v>156</v>
      </c>
      <c r="D467" s="329"/>
      <c r="E467" s="77" t="s">
        <v>9</v>
      </c>
      <c r="F467" s="326">
        <f t="shared" si="6"/>
        <v>0</v>
      </c>
      <c r="G467" s="327"/>
      <c r="H467" s="327"/>
    </row>
    <row r="468" spans="1:24" ht="20.100000000000001" customHeight="1" x14ac:dyDescent="0.2">
      <c r="A468" s="394"/>
      <c r="B468" s="395"/>
      <c r="C468" s="330"/>
      <c r="D468" s="331"/>
      <c r="E468" s="77" t="s">
        <v>35</v>
      </c>
      <c r="F468" s="326">
        <f t="shared" si="6"/>
        <v>0</v>
      </c>
      <c r="G468" s="327"/>
      <c r="H468" s="327"/>
    </row>
    <row r="469" spans="1:24" ht="20.100000000000001" customHeight="1" thickBot="1" x14ac:dyDescent="0.25">
      <c r="A469" s="396"/>
      <c r="B469" s="397"/>
      <c r="C469" s="349" t="s">
        <v>151</v>
      </c>
      <c r="D469" s="349"/>
      <c r="E469" s="350"/>
      <c r="F469" s="353">
        <f>SUM($F$451:$H$468)</f>
        <v>0</v>
      </c>
      <c r="G469" s="354"/>
      <c r="H469" s="354"/>
    </row>
    <row r="470" spans="1:24" ht="20.100000000000001" customHeight="1" thickTop="1" x14ac:dyDescent="0.2">
      <c r="A470" s="357" t="s">
        <v>152</v>
      </c>
      <c r="B470" s="357"/>
      <c r="C470" s="358"/>
      <c r="D470" s="358"/>
      <c r="E470" s="358"/>
      <c r="F470" s="359">
        <f>SUM($F$448,$F$469)</f>
        <v>0</v>
      </c>
      <c r="G470" s="360"/>
      <c r="H470" s="360"/>
    </row>
    <row r="471" spans="1:24" x14ac:dyDescent="0.2">
      <c r="W471" s="3"/>
      <c r="X471"/>
    </row>
  </sheetData>
  <sheetProtection algorithmName="SHA-512" hashValue="LE8XH7otJGVtfJUWMVplpBpkqrojV3o+ZpLBSC7YSuxB98kk3AlT1dERy3oSTdz7c+I4oAYzqU9HlwUSlU0uug==" saltValue="hyiBt7+9J+zrIPDjjeW+Zw==" spinCount="100000" sheet="1" objects="1" scenarios="1" formatRows="0"/>
  <mergeCells count="543">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A405:B405"/>
    <mergeCell ref="C405:D405"/>
    <mergeCell ref="A406:B406"/>
    <mergeCell ref="C406:D406"/>
    <mergeCell ref="A407:B407"/>
    <mergeCell ref="C407:D407"/>
    <mergeCell ref="A402:B402"/>
    <mergeCell ref="C402:D402"/>
    <mergeCell ref="A403:B403"/>
    <mergeCell ref="C403:D403"/>
    <mergeCell ref="A404:B404"/>
    <mergeCell ref="C404:D404"/>
    <mergeCell ref="A399:B399"/>
    <mergeCell ref="C399:D399"/>
    <mergeCell ref="A400:B400"/>
    <mergeCell ref="C400:D400"/>
    <mergeCell ref="A401:B401"/>
    <mergeCell ref="C401:D401"/>
    <mergeCell ref="A396:B396"/>
    <mergeCell ref="C396:D396"/>
    <mergeCell ref="A397:B397"/>
    <mergeCell ref="C397:D397"/>
    <mergeCell ref="A398:B398"/>
    <mergeCell ref="C398:D398"/>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03:B303"/>
    <mergeCell ref="A304:B304"/>
    <mergeCell ref="A305:B305"/>
    <mergeCell ref="A306:B306"/>
    <mergeCell ref="A307:B307"/>
    <mergeCell ref="A308:B308"/>
    <mergeCell ref="A297:B297"/>
    <mergeCell ref="A298:B298"/>
    <mergeCell ref="A299:B299"/>
    <mergeCell ref="A300:B300"/>
    <mergeCell ref="A301:B301"/>
    <mergeCell ref="A302:B302"/>
    <mergeCell ref="A291:B291"/>
    <mergeCell ref="A292:B292"/>
    <mergeCell ref="A293:B293"/>
    <mergeCell ref="A294:B294"/>
    <mergeCell ref="A295:B295"/>
    <mergeCell ref="A296:B296"/>
    <mergeCell ref="A285:B285"/>
    <mergeCell ref="A286:B286"/>
    <mergeCell ref="A287:B287"/>
    <mergeCell ref="A288:B288"/>
    <mergeCell ref="A289:B289"/>
    <mergeCell ref="A290:B290"/>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07:B207"/>
    <mergeCell ref="A208:B208"/>
    <mergeCell ref="A209:B209"/>
    <mergeCell ref="A210:B210"/>
    <mergeCell ref="A211:B211"/>
    <mergeCell ref="A212:B212"/>
    <mergeCell ref="A201:B201"/>
    <mergeCell ref="A202:B202"/>
    <mergeCell ref="A203:B203"/>
    <mergeCell ref="A204:B204"/>
    <mergeCell ref="A205:B205"/>
    <mergeCell ref="A206:B206"/>
    <mergeCell ref="A195:B195"/>
    <mergeCell ref="A196:B196"/>
    <mergeCell ref="A197:B197"/>
    <mergeCell ref="A198:B198"/>
    <mergeCell ref="A199:B199"/>
    <mergeCell ref="A200:B200"/>
    <mergeCell ref="A189:B189"/>
    <mergeCell ref="A190:B190"/>
    <mergeCell ref="A191:B191"/>
    <mergeCell ref="A192:B192"/>
    <mergeCell ref="A193:B193"/>
    <mergeCell ref="A194:B194"/>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11:B111"/>
    <mergeCell ref="A112:B112"/>
    <mergeCell ref="A113:B113"/>
    <mergeCell ref="A114:B114"/>
    <mergeCell ref="A115:B115"/>
    <mergeCell ref="A116:B116"/>
    <mergeCell ref="A105:B105"/>
    <mergeCell ref="A106:B106"/>
    <mergeCell ref="A107:B107"/>
    <mergeCell ref="A108:B108"/>
    <mergeCell ref="A109:B109"/>
    <mergeCell ref="A110:B110"/>
    <mergeCell ref="A99:B99"/>
    <mergeCell ref="A100:B100"/>
    <mergeCell ref="A101:B101"/>
    <mergeCell ref="A102:B102"/>
    <mergeCell ref="A103:B103"/>
    <mergeCell ref="A104:B104"/>
    <mergeCell ref="A93:B93"/>
    <mergeCell ref="A94:B94"/>
    <mergeCell ref="A95:B95"/>
    <mergeCell ref="A96:B96"/>
    <mergeCell ref="A97:B97"/>
    <mergeCell ref="A98:B98"/>
    <mergeCell ref="A87:B87"/>
    <mergeCell ref="A88:B88"/>
    <mergeCell ref="A89:B89"/>
    <mergeCell ref="A90:B90"/>
    <mergeCell ref="A91:B91"/>
    <mergeCell ref="A92:B92"/>
    <mergeCell ref="A81:B81"/>
    <mergeCell ref="A82:B82"/>
    <mergeCell ref="A83:B83"/>
    <mergeCell ref="A84:B84"/>
    <mergeCell ref="A85:B85"/>
    <mergeCell ref="A86:B86"/>
    <mergeCell ref="A75:B75"/>
    <mergeCell ref="A76:B76"/>
    <mergeCell ref="A77:B77"/>
    <mergeCell ref="A78:B78"/>
    <mergeCell ref="A79:B79"/>
    <mergeCell ref="A80:B80"/>
    <mergeCell ref="A69:B69"/>
    <mergeCell ref="A70:B70"/>
    <mergeCell ref="A71:B71"/>
    <mergeCell ref="A72:B72"/>
    <mergeCell ref="A73:B73"/>
    <mergeCell ref="A74:B74"/>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6:B16"/>
    <mergeCell ref="A17:B17"/>
    <mergeCell ref="A18:B18"/>
    <mergeCell ref="A19:B19"/>
    <mergeCell ref="A20:B20"/>
    <mergeCell ref="A9:B9"/>
    <mergeCell ref="A10:B10"/>
    <mergeCell ref="A11:B11"/>
    <mergeCell ref="A12:B12"/>
    <mergeCell ref="A13:B13"/>
    <mergeCell ref="A14:B14"/>
    <mergeCell ref="C3:C4"/>
    <mergeCell ref="E3:M3"/>
    <mergeCell ref="E4:M4"/>
    <mergeCell ref="C6:D6"/>
    <mergeCell ref="F6:K6"/>
    <mergeCell ref="M6:Q7"/>
    <mergeCell ref="C7:D7"/>
    <mergeCell ref="F7:K7"/>
    <mergeCell ref="A15:B15"/>
  </mergeCells>
  <phoneticPr fontId="7"/>
  <conditionalFormatting sqref="O51:O106 G51:G106 I51:I106 L51:L106">
    <cfRule type="expression" dxfId="2066" priority="173">
      <formula>INDIRECT(ADDRESS(ROW(),COLUMN()))=TRUNC(INDIRECT(ADDRESS(ROW(),COLUMN())))</formula>
    </cfRule>
  </conditionalFormatting>
  <conditionalFormatting sqref="O27:O50">
    <cfRule type="expression" dxfId="2065" priority="169">
      <formula>INDIRECT(ADDRESS(ROW(),COLUMN()))=TRUNC(INDIRECT(ADDRESS(ROW(),COLUMN())))</formula>
    </cfRule>
  </conditionalFormatting>
  <conditionalFormatting sqref="G48:G50">
    <cfRule type="expression" dxfId="2064" priority="172">
      <formula>INDIRECT(ADDRESS(ROW(),COLUMN()))=TRUNC(INDIRECT(ADDRESS(ROW(),COLUMN())))</formula>
    </cfRule>
  </conditionalFormatting>
  <conditionalFormatting sqref="I45 I48:I50">
    <cfRule type="expression" dxfId="2063" priority="171">
      <formula>INDIRECT(ADDRESS(ROW(),COLUMN()))=TRUNC(INDIRECT(ADDRESS(ROW(),COLUMN())))</formula>
    </cfRule>
  </conditionalFormatting>
  <conditionalFormatting sqref="L29:L50">
    <cfRule type="expression" dxfId="2062" priority="170">
      <formula>INDIRECT(ADDRESS(ROW(),COLUMN()))=TRUNC(INDIRECT(ADDRESS(ROW(),COLUMN())))</formula>
    </cfRule>
  </conditionalFormatting>
  <conditionalFormatting sqref="O10">
    <cfRule type="expression" dxfId="2061" priority="167">
      <formula>INDIRECT(ADDRESS(ROW(),COLUMN()))=TRUNC(INDIRECT(ADDRESS(ROW(),COLUMN())))</formula>
    </cfRule>
  </conditionalFormatting>
  <conditionalFormatting sqref="L10">
    <cfRule type="expression" dxfId="2060" priority="168">
      <formula>INDIRECT(ADDRESS(ROW(),COLUMN()))=TRUNC(INDIRECT(ADDRESS(ROW(),COLUMN())))</formula>
    </cfRule>
  </conditionalFormatting>
  <conditionalFormatting sqref="O11">
    <cfRule type="expression" dxfId="2059" priority="165">
      <formula>INDIRECT(ADDRESS(ROW(),COLUMN()))=TRUNC(INDIRECT(ADDRESS(ROW(),COLUMN())))</formula>
    </cfRule>
  </conditionalFormatting>
  <conditionalFormatting sqref="L11">
    <cfRule type="expression" dxfId="2058" priority="166">
      <formula>INDIRECT(ADDRESS(ROW(),COLUMN()))=TRUNC(INDIRECT(ADDRESS(ROW(),COLUMN())))</formula>
    </cfRule>
  </conditionalFormatting>
  <conditionalFormatting sqref="O12:O26">
    <cfRule type="expression" dxfId="2057" priority="162">
      <formula>INDIRECT(ADDRESS(ROW(),COLUMN()))=TRUNC(INDIRECT(ADDRESS(ROW(),COLUMN())))</formula>
    </cfRule>
  </conditionalFormatting>
  <conditionalFormatting sqref="I21:I25">
    <cfRule type="expression" dxfId="2056" priority="164">
      <formula>INDIRECT(ADDRESS(ROW(),COLUMN()))=TRUNC(INDIRECT(ADDRESS(ROW(),COLUMN())))</formula>
    </cfRule>
  </conditionalFormatting>
  <conditionalFormatting sqref="L12:L25">
    <cfRule type="expression" dxfId="2055" priority="163">
      <formula>INDIRECT(ADDRESS(ROW(),COLUMN()))=TRUNC(INDIRECT(ADDRESS(ROW(),COLUMN())))</formula>
    </cfRule>
  </conditionalFormatting>
  <conditionalFormatting sqref="G10 G15">
    <cfRule type="expression" dxfId="2054" priority="161">
      <formula>INDIRECT(ADDRESS(ROW(),COLUMN()))=TRUNC(INDIRECT(ADDRESS(ROW(),COLUMN())))</formula>
    </cfRule>
  </conditionalFormatting>
  <conditionalFormatting sqref="I10 I15">
    <cfRule type="expression" dxfId="2053" priority="160">
      <formula>INDIRECT(ADDRESS(ROW(),COLUMN()))=TRUNC(INDIRECT(ADDRESS(ROW(),COLUMN())))</formula>
    </cfRule>
  </conditionalFormatting>
  <conditionalFormatting sqref="G12">
    <cfRule type="expression" dxfId="2052" priority="159">
      <formula>INDIRECT(ADDRESS(ROW(),COLUMN()))=TRUNC(INDIRECT(ADDRESS(ROW(),COLUMN())))</formula>
    </cfRule>
  </conditionalFormatting>
  <conditionalFormatting sqref="I12">
    <cfRule type="expression" dxfId="2051" priority="158">
      <formula>INDIRECT(ADDRESS(ROW(),COLUMN()))=TRUNC(INDIRECT(ADDRESS(ROW(),COLUMN())))</formula>
    </cfRule>
  </conditionalFormatting>
  <conditionalFormatting sqref="G14">
    <cfRule type="expression" dxfId="2050" priority="157">
      <formula>INDIRECT(ADDRESS(ROW(),COLUMN()))=TRUNC(INDIRECT(ADDRESS(ROW(),COLUMN())))</formula>
    </cfRule>
  </conditionalFormatting>
  <conditionalFormatting sqref="I14">
    <cfRule type="expression" dxfId="2049" priority="156">
      <formula>INDIRECT(ADDRESS(ROW(),COLUMN()))=TRUNC(INDIRECT(ADDRESS(ROW(),COLUMN())))</formula>
    </cfRule>
  </conditionalFormatting>
  <conditionalFormatting sqref="G11">
    <cfRule type="expression" dxfId="2048" priority="155">
      <formula>INDIRECT(ADDRESS(ROW(),COLUMN()))=TRUNC(INDIRECT(ADDRESS(ROW(),COLUMN())))</formula>
    </cfRule>
  </conditionalFormatting>
  <conditionalFormatting sqref="I11">
    <cfRule type="expression" dxfId="2047" priority="154">
      <formula>INDIRECT(ADDRESS(ROW(),COLUMN()))=TRUNC(INDIRECT(ADDRESS(ROW(),COLUMN())))</formula>
    </cfRule>
  </conditionalFormatting>
  <conditionalFormatting sqref="G13">
    <cfRule type="expression" dxfId="2046" priority="153">
      <formula>INDIRECT(ADDRESS(ROW(),COLUMN()))=TRUNC(INDIRECT(ADDRESS(ROW(),COLUMN())))</formula>
    </cfRule>
  </conditionalFormatting>
  <conditionalFormatting sqref="I13">
    <cfRule type="expression" dxfId="2045" priority="152">
      <formula>INDIRECT(ADDRESS(ROW(),COLUMN()))=TRUNC(INDIRECT(ADDRESS(ROW(),COLUMN())))</formula>
    </cfRule>
  </conditionalFormatting>
  <conditionalFormatting sqref="G16 G19">
    <cfRule type="expression" dxfId="2044" priority="151">
      <formula>INDIRECT(ADDRESS(ROW(),COLUMN()))=TRUNC(INDIRECT(ADDRESS(ROW(),COLUMN())))</formula>
    </cfRule>
  </conditionalFormatting>
  <conditionalFormatting sqref="I16 I19">
    <cfRule type="expression" dxfId="2043" priority="150">
      <formula>INDIRECT(ADDRESS(ROW(),COLUMN()))=TRUNC(INDIRECT(ADDRESS(ROW(),COLUMN())))</formula>
    </cfRule>
  </conditionalFormatting>
  <conditionalFormatting sqref="G17">
    <cfRule type="expression" dxfId="2042" priority="149">
      <formula>INDIRECT(ADDRESS(ROW(),COLUMN()))=TRUNC(INDIRECT(ADDRESS(ROW(),COLUMN())))</formula>
    </cfRule>
  </conditionalFormatting>
  <conditionalFormatting sqref="I17">
    <cfRule type="expression" dxfId="2041" priority="148">
      <formula>INDIRECT(ADDRESS(ROW(),COLUMN()))=TRUNC(INDIRECT(ADDRESS(ROW(),COLUMN())))</formula>
    </cfRule>
  </conditionalFormatting>
  <conditionalFormatting sqref="G18">
    <cfRule type="expression" dxfId="2040" priority="147">
      <formula>INDIRECT(ADDRESS(ROW(),COLUMN()))=TRUNC(INDIRECT(ADDRESS(ROW(),COLUMN())))</formula>
    </cfRule>
  </conditionalFormatting>
  <conditionalFormatting sqref="I18">
    <cfRule type="expression" dxfId="2039" priority="146">
      <formula>INDIRECT(ADDRESS(ROW(),COLUMN()))=TRUNC(INDIRECT(ADDRESS(ROW(),COLUMN())))</formula>
    </cfRule>
  </conditionalFormatting>
  <conditionalFormatting sqref="G20">
    <cfRule type="expression" dxfId="2038" priority="145">
      <formula>INDIRECT(ADDRESS(ROW(),COLUMN()))=TRUNC(INDIRECT(ADDRESS(ROW(),COLUMN())))</formula>
    </cfRule>
  </conditionalFormatting>
  <conditionalFormatting sqref="I20">
    <cfRule type="expression" dxfId="2037" priority="144">
      <formula>INDIRECT(ADDRESS(ROW(),COLUMN()))=TRUNC(INDIRECT(ADDRESS(ROW(),COLUMN())))</formula>
    </cfRule>
  </conditionalFormatting>
  <conditionalFormatting sqref="G21 G23">
    <cfRule type="expression" dxfId="2036" priority="143">
      <formula>INDIRECT(ADDRESS(ROW(),COLUMN()))=TRUNC(INDIRECT(ADDRESS(ROW(),COLUMN())))</formula>
    </cfRule>
  </conditionalFormatting>
  <conditionalFormatting sqref="G22">
    <cfRule type="expression" dxfId="2035" priority="142">
      <formula>INDIRECT(ADDRESS(ROW(),COLUMN()))=TRUNC(INDIRECT(ADDRESS(ROW(),COLUMN())))</formula>
    </cfRule>
  </conditionalFormatting>
  <conditionalFormatting sqref="G24:G25">
    <cfRule type="expression" dxfId="2034" priority="141">
      <formula>INDIRECT(ADDRESS(ROW(),COLUMN()))=TRUNC(INDIRECT(ADDRESS(ROW(),COLUMN())))</formula>
    </cfRule>
  </conditionalFormatting>
  <conditionalFormatting sqref="G26:G28">
    <cfRule type="expression" dxfId="2033" priority="140">
      <formula>INDIRECT(ADDRESS(ROW(),COLUMN()))=TRUNC(INDIRECT(ADDRESS(ROW(),COLUMN())))</formula>
    </cfRule>
  </conditionalFormatting>
  <conditionalFormatting sqref="I26:I28">
    <cfRule type="expression" dxfId="2032" priority="139">
      <formula>INDIRECT(ADDRESS(ROW(),COLUMN()))=TRUNC(INDIRECT(ADDRESS(ROW(),COLUMN())))</formula>
    </cfRule>
  </conditionalFormatting>
  <conditionalFormatting sqref="L26:L28">
    <cfRule type="expression" dxfId="2031" priority="138">
      <formula>INDIRECT(ADDRESS(ROW(),COLUMN()))=TRUNC(INDIRECT(ADDRESS(ROW(),COLUMN())))</formula>
    </cfRule>
  </conditionalFormatting>
  <conditionalFormatting sqref="G29:G30">
    <cfRule type="expression" dxfId="2030" priority="137">
      <formula>INDIRECT(ADDRESS(ROW(),COLUMN()))=TRUNC(INDIRECT(ADDRESS(ROW(),COLUMN())))</formula>
    </cfRule>
  </conditionalFormatting>
  <conditionalFormatting sqref="I29:I30">
    <cfRule type="expression" dxfId="2029" priority="136">
      <formula>INDIRECT(ADDRESS(ROW(),COLUMN()))=TRUNC(INDIRECT(ADDRESS(ROW(),COLUMN())))</formula>
    </cfRule>
  </conditionalFormatting>
  <conditionalFormatting sqref="G31:G32 G42 G44">
    <cfRule type="expression" dxfId="2028" priority="135">
      <formula>INDIRECT(ADDRESS(ROW(),COLUMN()))=TRUNC(INDIRECT(ADDRESS(ROW(),COLUMN())))</formula>
    </cfRule>
  </conditionalFormatting>
  <conditionalFormatting sqref="I31:I32 I42 I44">
    <cfRule type="expression" dxfId="2027" priority="134">
      <formula>INDIRECT(ADDRESS(ROW(),COLUMN()))=TRUNC(INDIRECT(ADDRESS(ROW(),COLUMN())))</formula>
    </cfRule>
  </conditionalFormatting>
  <conditionalFormatting sqref="G40">
    <cfRule type="expression" dxfId="2026" priority="133">
      <formula>INDIRECT(ADDRESS(ROW(),COLUMN()))=TRUNC(INDIRECT(ADDRESS(ROW(),COLUMN())))</formula>
    </cfRule>
  </conditionalFormatting>
  <conditionalFormatting sqref="I40">
    <cfRule type="expression" dxfId="2025" priority="132">
      <formula>INDIRECT(ADDRESS(ROW(),COLUMN()))=TRUNC(INDIRECT(ADDRESS(ROW(),COLUMN())))</formula>
    </cfRule>
  </conditionalFormatting>
  <conditionalFormatting sqref="G37">
    <cfRule type="expression" dxfId="2024" priority="131">
      <formula>INDIRECT(ADDRESS(ROW(),COLUMN()))=TRUNC(INDIRECT(ADDRESS(ROW(),COLUMN())))</formula>
    </cfRule>
  </conditionalFormatting>
  <conditionalFormatting sqref="I37">
    <cfRule type="expression" dxfId="2023" priority="130">
      <formula>INDIRECT(ADDRESS(ROW(),COLUMN()))=TRUNC(INDIRECT(ADDRESS(ROW(),COLUMN())))</formula>
    </cfRule>
  </conditionalFormatting>
  <conditionalFormatting sqref="G38">
    <cfRule type="expression" dxfId="2022" priority="129">
      <formula>INDIRECT(ADDRESS(ROW(),COLUMN()))=TRUNC(INDIRECT(ADDRESS(ROW(),COLUMN())))</formula>
    </cfRule>
  </conditionalFormatting>
  <conditionalFormatting sqref="I38">
    <cfRule type="expression" dxfId="2021" priority="128">
      <formula>INDIRECT(ADDRESS(ROW(),COLUMN()))=TRUNC(INDIRECT(ADDRESS(ROW(),COLUMN())))</formula>
    </cfRule>
  </conditionalFormatting>
  <conditionalFormatting sqref="G41">
    <cfRule type="expression" dxfId="2020" priority="127">
      <formula>INDIRECT(ADDRESS(ROW(),COLUMN()))=TRUNC(INDIRECT(ADDRESS(ROW(),COLUMN())))</formula>
    </cfRule>
  </conditionalFormatting>
  <conditionalFormatting sqref="I41">
    <cfRule type="expression" dxfId="2019" priority="126">
      <formula>INDIRECT(ADDRESS(ROW(),COLUMN()))=TRUNC(INDIRECT(ADDRESS(ROW(),COLUMN())))</formula>
    </cfRule>
  </conditionalFormatting>
  <conditionalFormatting sqref="G43">
    <cfRule type="expression" dxfId="2018" priority="125">
      <formula>INDIRECT(ADDRESS(ROW(),COLUMN()))=TRUNC(INDIRECT(ADDRESS(ROW(),COLUMN())))</formula>
    </cfRule>
  </conditionalFormatting>
  <conditionalFormatting sqref="I43">
    <cfRule type="expression" dxfId="2017" priority="124">
      <formula>INDIRECT(ADDRESS(ROW(),COLUMN()))=TRUNC(INDIRECT(ADDRESS(ROW(),COLUMN())))</formula>
    </cfRule>
  </conditionalFormatting>
  <conditionalFormatting sqref="G36">
    <cfRule type="expression" dxfId="2016" priority="123">
      <formula>INDIRECT(ADDRESS(ROW(),COLUMN()))=TRUNC(INDIRECT(ADDRESS(ROW(),COLUMN())))</formula>
    </cfRule>
  </conditionalFormatting>
  <conditionalFormatting sqref="I36">
    <cfRule type="expression" dxfId="2015" priority="122">
      <formula>INDIRECT(ADDRESS(ROW(),COLUMN()))=TRUNC(INDIRECT(ADDRESS(ROW(),COLUMN())))</formula>
    </cfRule>
  </conditionalFormatting>
  <conditionalFormatting sqref="G39">
    <cfRule type="expression" dxfId="2014" priority="121">
      <formula>INDIRECT(ADDRESS(ROW(),COLUMN()))=TRUNC(INDIRECT(ADDRESS(ROW(),COLUMN())))</formula>
    </cfRule>
  </conditionalFormatting>
  <conditionalFormatting sqref="I39">
    <cfRule type="expression" dxfId="2013" priority="120">
      <formula>INDIRECT(ADDRESS(ROW(),COLUMN()))=TRUNC(INDIRECT(ADDRESS(ROW(),COLUMN())))</formula>
    </cfRule>
  </conditionalFormatting>
  <conditionalFormatting sqref="G35">
    <cfRule type="expression" dxfId="2012" priority="119">
      <formula>INDIRECT(ADDRESS(ROW(),COLUMN()))=TRUNC(INDIRECT(ADDRESS(ROW(),COLUMN())))</formula>
    </cfRule>
  </conditionalFormatting>
  <conditionalFormatting sqref="I35">
    <cfRule type="expression" dxfId="2011" priority="118">
      <formula>INDIRECT(ADDRESS(ROW(),COLUMN()))=TRUNC(INDIRECT(ADDRESS(ROW(),COLUMN())))</formula>
    </cfRule>
  </conditionalFormatting>
  <conditionalFormatting sqref="G33">
    <cfRule type="expression" dxfId="2010" priority="117">
      <formula>INDIRECT(ADDRESS(ROW(),COLUMN()))=TRUNC(INDIRECT(ADDRESS(ROW(),COLUMN())))</formula>
    </cfRule>
  </conditionalFormatting>
  <conditionalFormatting sqref="I33">
    <cfRule type="expression" dxfId="2009" priority="116">
      <formula>INDIRECT(ADDRESS(ROW(),COLUMN()))=TRUNC(INDIRECT(ADDRESS(ROW(),COLUMN())))</formula>
    </cfRule>
  </conditionalFormatting>
  <conditionalFormatting sqref="G34">
    <cfRule type="expression" dxfId="2008" priority="115">
      <formula>INDIRECT(ADDRESS(ROW(),COLUMN()))=TRUNC(INDIRECT(ADDRESS(ROW(),COLUMN())))</formula>
    </cfRule>
  </conditionalFormatting>
  <conditionalFormatting sqref="I34">
    <cfRule type="expression" dxfId="2007" priority="114">
      <formula>INDIRECT(ADDRESS(ROW(),COLUMN()))=TRUNC(INDIRECT(ADDRESS(ROW(),COLUMN())))</formula>
    </cfRule>
  </conditionalFormatting>
  <conditionalFormatting sqref="G45">
    <cfRule type="expression" dxfId="2006" priority="113">
      <formula>INDIRECT(ADDRESS(ROW(),COLUMN()))=TRUNC(INDIRECT(ADDRESS(ROW(),COLUMN())))</formula>
    </cfRule>
  </conditionalFormatting>
  <conditionalFormatting sqref="G46:G47">
    <cfRule type="expression" dxfId="2005" priority="112">
      <formula>INDIRECT(ADDRESS(ROW(),COLUMN()))=TRUNC(INDIRECT(ADDRESS(ROW(),COLUMN())))</formula>
    </cfRule>
  </conditionalFormatting>
  <conditionalFormatting sqref="I46:I47">
    <cfRule type="expression" dxfId="2004" priority="111">
      <formula>INDIRECT(ADDRESS(ROW(),COLUMN()))=TRUNC(INDIRECT(ADDRESS(ROW(),COLUMN())))</formula>
    </cfRule>
  </conditionalFormatting>
  <conditionalFormatting sqref="I361">
    <cfRule type="expression" dxfId="2003" priority="110">
      <formula>INDIRECT(ADDRESS(ROW(),COLUMN()))=TRUNC(INDIRECT(ADDRESS(ROW(),COLUMN())))</formula>
    </cfRule>
  </conditionalFormatting>
  <conditionalFormatting sqref="L361">
    <cfRule type="expression" dxfId="2002" priority="109">
      <formula>INDIRECT(ADDRESS(ROW(),COLUMN()))=TRUNC(INDIRECT(ADDRESS(ROW(),COLUMN())))</formula>
    </cfRule>
  </conditionalFormatting>
  <conditionalFormatting sqref="O361">
    <cfRule type="expression" dxfId="2001" priority="108">
      <formula>INDIRECT(ADDRESS(ROW(),COLUMN()))=TRUNC(INDIRECT(ADDRESS(ROW(),COLUMN())))</formula>
    </cfRule>
  </conditionalFormatting>
  <conditionalFormatting sqref="G363:G410">
    <cfRule type="expression" dxfId="2000" priority="107">
      <formula>INDIRECT(ADDRESS(ROW(),COLUMN()))=TRUNC(INDIRECT(ADDRESS(ROW(),COLUMN())))</formula>
    </cfRule>
  </conditionalFormatting>
  <conditionalFormatting sqref="I362:I410">
    <cfRule type="expression" dxfId="1999" priority="106">
      <formula>INDIRECT(ADDRESS(ROW(),COLUMN()))=TRUNC(INDIRECT(ADDRESS(ROW(),COLUMN())))</formula>
    </cfRule>
  </conditionalFormatting>
  <conditionalFormatting sqref="L362:L410">
    <cfRule type="expression" dxfId="1998" priority="105">
      <formula>INDIRECT(ADDRESS(ROW(),COLUMN()))=TRUNC(INDIRECT(ADDRESS(ROW(),COLUMN())))</formula>
    </cfRule>
  </conditionalFormatting>
  <conditionalFormatting sqref="O362:O410">
    <cfRule type="expression" dxfId="1997" priority="104">
      <formula>INDIRECT(ADDRESS(ROW(),COLUMN()))=TRUNC(INDIRECT(ADDRESS(ROW(),COLUMN())))</formula>
    </cfRule>
  </conditionalFormatting>
  <conditionalFormatting sqref="O107:O162 G107:G162 I107:I162 L107:L162">
    <cfRule type="expression" dxfId="1996" priority="103">
      <formula>INDIRECT(ADDRESS(ROW(),COLUMN()))=TRUNC(INDIRECT(ADDRESS(ROW(),COLUMN())))</formula>
    </cfRule>
  </conditionalFormatting>
  <conditionalFormatting sqref="O197:O252 G197:G252 I197:I252 L197:L252">
    <cfRule type="expression" dxfId="1995" priority="102">
      <formula>INDIRECT(ADDRESS(ROW(),COLUMN()))=TRUNC(INDIRECT(ADDRESS(ROW(),COLUMN())))</formula>
    </cfRule>
  </conditionalFormatting>
  <conditionalFormatting sqref="O173:O196">
    <cfRule type="expression" dxfId="1994" priority="98">
      <formula>INDIRECT(ADDRESS(ROW(),COLUMN()))=TRUNC(INDIRECT(ADDRESS(ROW(),COLUMN())))</formula>
    </cfRule>
  </conditionalFormatting>
  <conditionalFormatting sqref="G194:G196">
    <cfRule type="expression" dxfId="1993" priority="101">
      <formula>INDIRECT(ADDRESS(ROW(),COLUMN()))=TRUNC(INDIRECT(ADDRESS(ROW(),COLUMN())))</formula>
    </cfRule>
  </conditionalFormatting>
  <conditionalFormatting sqref="I191 I194:I196">
    <cfRule type="expression" dxfId="1992" priority="100">
      <formula>INDIRECT(ADDRESS(ROW(),COLUMN()))=TRUNC(INDIRECT(ADDRESS(ROW(),COLUMN())))</formula>
    </cfRule>
  </conditionalFormatting>
  <conditionalFormatting sqref="L175:L196">
    <cfRule type="expression" dxfId="1991" priority="99">
      <formula>INDIRECT(ADDRESS(ROW(),COLUMN()))=TRUNC(INDIRECT(ADDRESS(ROW(),COLUMN())))</formula>
    </cfRule>
  </conditionalFormatting>
  <conditionalFormatting sqref="O163:O172">
    <cfRule type="expression" dxfId="1990" priority="95">
      <formula>INDIRECT(ADDRESS(ROW(),COLUMN()))=TRUNC(INDIRECT(ADDRESS(ROW(),COLUMN())))</formula>
    </cfRule>
  </conditionalFormatting>
  <conditionalFormatting sqref="I167:I171">
    <cfRule type="expression" dxfId="1989" priority="97">
      <formula>INDIRECT(ADDRESS(ROW(),COLUMN()))=TRUNC(INDIRECT(ADDRESS(ROW(),COLUMN())))</formula>
    </cfRule>
  </conditionalFormatting>
  <conditionalFormatting sqref="L163:L171">
    <cfRule type="expression" dxfId="1988" priority="96">
      <formula>INDIRECT(ADDRESS(ROW(),COLUMN()))=TRUNC(INDIRECT(ADDRESS(ROW(),COLUMN())))</formula>
    </cfRule>
  </conditionalFormatting>
  <conditionalFormatting sqref="G165">
    <cfRule type="expression" dxfId="1987" priority="94">
      <formula>INDIRECT(ADDRESS(ROW(),COLUMN()))=TRUNC(INDIRECT(ADDRESS(ROW(),COLUMN())))</formula>
    </cfRule>
  </conditionalFormatting>
  <conditionalFormatting sqref="I165">
    <cfRule type="expression" dxfId="1986" priority="93">
      <formula>INDIRECT(ADDRESS(ROW(),COLUMN()))=TRUNC(INDIRECT(ADDRESS(ROW(),COLUMN())))</formula>
    </cfRule>
  </conditionalFormatting>
  <conditionalFormatting sqref="G163">
    <cfRule type="expression" dxfId="1985" priority="92">
      <formula>INDIRECT(ADDRESS(ROW(),COLUMN()))=TRUNC(INDIRECT(ADDRESS(ROW(),COLUMN())))</formula>
    </cfRule>
  </conditionalFormatting>
  <conditionalFormatting sqref="I163">
    <cfRule type="expression" dxfId="1984" priority="91">
      <formula>INDIRECT(ADDRESS(ROW(),COLUMN()))=TRUNC(INDIRECT(ADDRESS(ROW(),COLUMN())))</formula>
    </cfRule>
  </conditionalFormatting>
  <conditionalFormatting sqref="G164">
    <cfRule type="expression" dxfId="1983" priority="90">
      <formula>INDIRECT(ADDRESS(ROW(),COLUMN()))=TRUNC(INDIRECT(ADDRESS(ROW(),COLUMN())))</formula>
    </cfRule>
  </conditionalFormatting>
  <conditionalFormatting sqref="I164">
    <cfRule type="expression" dxfId="1982" priority="89">
      <formula>INDIRECT(ADDRESS(ROW(),COLUMN()))=TRUNC(INDIRECT(ADDRESS(ROW(),COLUMN())))</formula>
    </cfRule>
  </conditionalFormatting>
  <conditionalFormatting sqref="G166">
    <cfRule type="expression" dxfId="1981" priority="88">
      <formula>INDIRECT(ADDRESS(ROW(),COLUMN()))=TRUNC(INDIRECT(ADDRESS(ROW(),COLUMN())))</formula>
    </cfRule>
  </conditionalFormatting>
  <conditionalFormatting sqref="I166">
    <cfRule type="expression" dxfId="1980" priority="87">
      <formula>INDIRECT(ADDRESS(ROW(),COLUMN()))=TRUNC(INDIRECT(ADDRESS(ROW(),COLUMN())))</formula>
    </cfRule>
  </conditionalFormatting>
  <conditionalFormatting sqref="G167 G169">
    <cfRule type="expression" dxfId="1979" priority="86">
      <formula>INDIRECT(ADDRESS(ROW(),COLUMN()))=TRUNC(INDIRECT(ADDRESS(ROW(),COLUMN())))</formula>
    </cfRule>
  </conditionalFormatting>
  <conditionalFormatting sqref="G168">
    <cfRule type="expression" dxfId="1978" priority="85">
      <formula>INDIRECT(ADDRESS(ROW(),COLUMN()))=TRUNC(INDIRECT(ADDRESS(ROW(),COLUMN())))</formula>
    </cfRule>
  </conditionalFormatting>
  <conditionalFormatting sqref="G170:G171">
    <cfRule type="expression" dxfId="1977" priority="84">
      <formula>INDIRECT(ADDRESS(ROW(),COLUMN()))=TRUNC(INDIRECT(ADDRESS(ROW(),COLUMN())))</formula>
    </cfRule>
  </conditionalFormatting>
  <conditionalFormatting sqref="G172:G174">
    <cfRule type="expression" dxfId="1976" priority="83">
      <formula>INDIRECT(ADDRESS(ROW(),COLUMN()))=TRUNC(INDIRECT(ADDRESS(ROW(),COLUMN())))</formula>
    </cfRule>
  </conditionalFormatting>
  <conditionalFormatting sqref="I172:I174">
    <cfRule type="expression" dxfId="1975" priority="82">
      <formula>INDIRECT(ADDRESS(ROW(),COLUMN()))=TRUNC(INDIRECT(ADDRESS(ROW(),COLUMN())))</formula>
    </cfRule>
  </conditionalFormatting>
  <conditionalFormatting sqref="L172:L174">
    <cfRule type="expression" dxfId="1974" priority="81">
      <formula>INDIRECT(ADDRESS(ROW(),COLUMN()))=TRUNC(INDIRECT(ADDRESS(ROW(),COLUMN())))</formula>
    </cfRule>
  </conditionalFormatting>
  <conditionalFormatting sqref="G175:G176">
    <cfRule type="expression" dxfId="1973" priority="80">
      <formula>INDIRECT(ADDRESS(ROW(),COLUMN()))=TRUNC(INDIRECT(ADDRESS(ROW(),COLUMN())))</formula>
    </cfRule>
  </conditionalFormatting>
  <conditionalFormatting sqref="I175:I176">
    <cfRule type="expression" dxfId="1972" priority="79">
      <formula>INDIRECT(ADDRESS(ROW(),COLUMN()))=TRUNC(INDIRECT(ADDRESS(ROW(),COLUMN())))</formula>
    </cfRule>
  </conditionalFormatting>
  <conditionalFormatting sqref="G177:G178 G188 G190">
    <cfRule type="expression" dxfId="1971" priority="78">
      <formula>INDIRECT(ADDRESS(ROW(),COLUMN()))=TRUNC(INDIRECT(ADDRESS(ROW(),COLUMN())))</formula>
    </cfRule>
  </conditionalFormatting>
  <conditionalFormatting sqref="I177:I178 I188 I190">
    <cfRule type="expression" dxfId="1970" priority="77">
      <formula>INDIRECT(ADDRESS(ROW(),COLUMN()))=TRUNC(INDIRECT(ADDRESS(ROW(),COLUMN())))</formula>
    </cfRule>
  </conditionalFormatting>
  <conditionalFormatting sqref="G186">
    <cfRule type="expression" dxfId="1969" priority="76">
      <formula>INDIRECT(ADDRESS(ROW(),COLUMN()))=TRUNC(INDIRECT(ADDRESS(ROW(),COLUMN())))</formula>
    </cfRule>
  </conditionalFormatting>
  <conditionalFormatting sqref="I186">
    <cfRule type="expression" dxfId="1968" priority="75">
      <formula>INDIRECT(ADDRESS(ROW(),COLUMN()))=TRUNC(INDIRECT(ADDRESS(ROW(),COLUMN())))</formula>
    </cfRule>
  </conditionalFormatting>
  <conditionalFormatting sqref="G183">
    <cfRule type="expression" dxfId="1967" priority="74">
      <formula>INDIRECT(ADDRESS(ROW(),COLUMN()))=TRUNC(INDIRECT(ADDRESS(ROW(),COLUMN())))</formula>
    </cfRule>
  </conditionalFormatting>
  <conditionalFormatting sqref="I183">
    <cfRule type="expression" dxfId="1966" priority="73">
      <formula>INDIRECT(ADDRESS(ROW(),COLUMN()))=TRUNC(INDIRECT(ADDRESS(ROW(),COLUMN())))</formula>
    </cfRule>
  </conditionalFormatting>
  <conditionalFormatting sqref="G184">
    <cfRule type="expression" dxfId="1965" priority="72">
      <formula>INDIRECT(ADDRESS(ROW(),COLUMN()))=TRUNC(INDIRECT(ADDRESS(ROW(),COLUMN())))</formula>
    </cfRule>
  </conditionalFormatting>
  <conditionalFormatting sqref="I184">
    <cfRule type="expression" dxfId="1964" priority="71">
      <formula>INDIRECT(ADDRESS(ROW(),COLUMN()))=TRUNC(INDIRECT(ADDRESS(ROW(),COLUMN())))</formula>
    </cfRule>
  </conditionalFormatting>
  <conditionalFormatting sqref="G187">
    <cfRule type="expression" dxfId="1963" priority="70">
      <formula>INDIRECT(ADDRESS(ROW(),COLUMN()))=TRUNC(INDIRECT(ADDRESS(ROW(),COLUMN())))</formula>
    </cfRule>
  </conditionalFormatting>
  <conditionalFormatting sqref="I187">
    <cfRule type="expression" dxfId="1962" priority="69">
      <formula>INDIRECT(ADDRESS(ROW(),COLUMN()))=TRUNC(INDIRECT(ADDRESS(ROW(),COLUMN())))</formula>
    </cfRule>
  </conditionalFormatting>
  <conditionalFormatting sqref="G189">
    <cfRule type="expression" dxfId="1961" priority="68">
      <formula>INDIRECT(ADDRESS(ROW(),COLUMN()))=TRUNC(INDIRECT(ADDRESS(ROW(),COLUMN())))</formula>
    </cfRule>
  </conditionalFormatting>
  <conditionalFormatting sqref="I189">
    <cfRule type="expression" dxfId="1960" priority="67">
      <formula>INDIRECT(ADDRESS(ROW(),COLUMN()))=TRUNC(INDIRECT(ADDRESS(ROW(),COLUMN())))</formula>
    </cfRule>
  </conditionalFormatting>
  <conditionalFormatting sqref="G182">
    <cfRule type="expression" dxfId="1959" priority="66">
      <formula>INDIRECT(ADDRESS(ROW(),COLUMN()))=TRUNC(INDIRECT(ADDRESS(ROW(),COLUMN())))</formula>
    </cfRule>
  </conditionalFormatting>
  <conditionalFormatting sqref="I182">
    <cfRule type="expression" dxfId="1958" priority="65">
      <formula>INDIRECT(ADDRESS(ROW(),COLUMN()))=TRUNC(INDIRECT(ADDRESS(ROW(),COLUMN())))</formula>
    </cfRule>
  </conditionalFormatting>
  <conditionalFormatting sqref="G185">
    <cfRule type="expression" dxfId="1957" priority="64">
      <formula>INDIRECT(ADDRESS(ROW(),COLUMN()))=TRUNC(INDIRECT(ADDRESS(ROW(),COLUMN())))</formula>
    </cfRule>
  </conditionalFormatting>
  <conditionalFormatting sqref="I185">
    <cfRule type="expression" dxfId="1956" priority="63">
      <formula>INDIRECT(ADDRESS(ROW(),COLUMN()))=TRUNC(INDIRECT(ADDRESS(ROW(),COLUMN())))</formula>
    </cfRule>
  </conditionalFormatting>
  <conditionalFormatting sqref="G181">
    <cfRule type="expression" dxfId="1955" priority="62">
      <formula>INDIRECT(ADDRESS(ROW(),COLUMN()))=TRUNC(INDIRECT(ADDRESS(ROW(),COLUMN())))</formula>
    </cfRule>
  </conditionalFormatting>
  <conditionalFormatting sqref="I181">
    <cfRule type="expression" dxfId="1954" priority="61">
      <formula>INDIRECT(ADDRESS(ROW(),COLUMN()))=TRUNC(INDIRECT(ADDRESS(ROW(),COLUMN())))</formula>
    </cfRule>
  </conditionalFormatting>
  <conditionalFormatting sqref="G179">
    <cfRule type="expression" dxfId="1953" priority="60">
      <formula>INDIRECT(ADDRESS(ROW(),COLUMN()))=TRUNC(INDIRECT(ADDRESS(ROW(),COLUMN())))</formula>
    </cfRule>
  </conditionalFormatting>
  <conditionalFormatting sqref="I179">
    <cfRule type="expression" dxfId="1952" priority="59">
      <formula>INDIRECT(ADDRESS(ROW(),COLUMN()))=TRUNC(INDIRECT(ADDRESS(ROW(),COLUMN())))</formula>
    </cfRule>
  </conditionalFormatting>
  <conditionalFormatting sqref="G180">
    <cfRule type="expression" dxfId="1951" priority="58">
      <formula>INDIRECT(ADDRESS(ROW(),COLUMN()))=TRUNC(INDIRECT(ADDRESS(ROW(),COLUMN())))</formula>
    </cfRule>
  </conditionalFormatting>
  <conditionalFormatting sqref="I180">
    <cfRule type="expression" dxfId="1950" priority="57">
      <formula>INDIRECT(ADDRESS(ROW(),COLUMN()))=TRUNC(INDIRECT(ADDRESS(ROW(),COLUMN())))</formula>
    </cfRule>
  </conditionalFormatting>
  <conditionalFormatting sqref="G191">
    <cfRule type="expression" dxfId="1949" priority="56">
      <formula>INDIRECT(ADDRESS(ROW(),COLUMN()))=TRUNC(INDIRECT(ADDRESS(ROW(),COLUMN())))</formula>
    </cfRule>
  </conditionalFormatting>
  <conditionalFormatting sqref="G192:G193">
    <cfRule type="expression" dxfId="1948" priority="55">
      <formula>INDIRECT(ADDRESS(ROW(),COLUMN()))=TRUNC(INDIRECT(ADDRESS(ROW(),COLUMN())))</formula>
    </cfRule>
  </conditionalFormatting>
  <conditionalFormatting sqref="I192:I193">
    <cfRule type="expression" dxfId="1947" priority="54">
      <formula>INDIRECT(ADDRESS(ROW(),COLUMN()))=TRUNC(INDIRECT(ADDRESS(ROW(),COLUMN())))</formula>
    </cfRule>
  </conditionalFormatting>
  <conditionalFormatting sqref="O253:O308 G253:G308 I253:I308 L253:L308">
    <cfRule type="expression" dxfId="1946" priority="53">
      <formula>INDIRECT(ADDRESS(ROW(),COLUMN()))=TRUNC(INDIRECT(ADDRESS(ROW(),COLUMN())))</formula>
    </cfRule>
  </conditionalFormatting>
  <conditionalFormatting sqref="O344:O351 G344:G351 I344:I351 L344:L351">
    <cfRule type="expression" dxfId="1945" priority="52">
      <formula>INDIRECT(ADDRESS(ROW(),COLUMN()))=TRUNC(INDIRECT(ADDRESS(ROW(),COLUMN())))</formula>
    </cfRule>
  </conditionalFormatting>
  <conditionalFormatting sqref="O320:O343">
    <cfRule type="expression" dxfId="1944" priority="48">
      <formula>INDIRECT(ADDRESS(ROW(),COLUMN()))=TRUNC(INDIRECT(ADDRESS(ROW(),COLUMN())))</formula>
    </cfRule>
  </conditionalFormatting>
  <conditionalFormatting sqref="G341:G343">
    <cfRule type="expression" dxfId="1943" priority="51">
      <formula>INDIRECT(ADDRESS(ROW(),COLUMN()))=TRUNC(INDIRECT(ADDRESS(ROW(),COLUMN())))</formula>
    </cfRule>
  </conditionalFormatting>
  <conditionalFormatting sqref="I338 I341:I343">
    <cfRule type="expression" dxfId="1942" priority="50">
      <formula>INDIRECT(ADDRESS(ROW(),COLUMN()))=TRUNC(INDIRECT(ADDRESS(ROW(),COLUMN())))</formula>
    </cfRule>
  </conditionalFormatting>
  <conditionalFormatting sqref="L322:L343">
    <cfRule type="expression" dxfId="1941" priority="49">
      <formula>INDIRECT(ADDRESS(ROW(),COLUMN()))=TRUNC(INDIRECT(ADDRESS(ROW(),COLUMN())))</formula>
    </cfRule>
  </conditionalFormatting>
  <conditionalFormatting sqref="O309:O319">
    <cfRule type="expression" dxfId="1940" priority="45">
      <formula>INDIRECT(ADDRESS(ROW(),COLUMN()))=TRUNC(INDIRECT(ADDRESS(ROW(),COLUMN())))</formula>
    </cfRule>
  </conditionalFormatting>
  <conditionalFormatting sqref="I314:I318">
    <cfRule type="expression" dxfId="1939" priority="47">
      <formula>INDIRECT(ADDRESS(ROW(),COLUMN()))=TRUNC(INDIRECT(ADDRESS(ROW(),COLUMN())))</formula>
    </cfRule>
  </conditionalFormatting>
  <conditionalFormatting sqref="L309:L318">
    <cfRule type="expression" dxfId="1938" priority="46">
      <formula>INDIRECT(ADDRESS(ROW(),COLUMN()))=TRUNC(INDIRECT(ADDRESS(ROW(),COLUMN())))</formula>
    </cfRule>
  </conditionalFormatting>
  <conditionalFormatting sqref="G309 G312">
    <cfRule type="expression" dxfId="1937" priority="44">
      <formula>INDIRECT(ADDRESS(ROW(),COLUMN()))=TRUNC(INDIRECT(ADDRESS(ROW(),COLUMN())))</formula>
    </cfRule>
  </conditionalFormatting>
  <conditionalFormatting sqref="I309 I312">
    <cfRule type="expression" dxfId="1936" priority="43">
      <formula>INDIRECT(ADDRESS(ROW(),COLUMN()))=TRUNC(INDIRECT(ADDRESS(ROW(),COLUMN())))</formula>
    </cfRule>
  </conditionalFormatting>
  <conditionalFormatting sqref="G310">
    <cfRule type="expression" dxfId="1935" priority="42">
      <formula>INDIRECT(ADDRESS(ROW(),COLUMN()))=TRUNC(INDIRECT(ADDRESS(ROW(),COLUMN())))</formula>
    </cfRule>
  </conditionalFormatting>
  <conditionalFormatting sqref="I310">
    <cfRule type="expression" dxfId="1934" priority="41">
      <formula>INDIRECT(ADDRESS(ROW(),COLUMN()))=TRUNC(INDIRECT(ADDRESS(ROW(),COLUMN())))</formula>
    </cfRule>
  </conditionalFormatting>
  <conditionalFormatting sqref="G311">
    <cfRule type="expression" dxfId="1933" priority="40">
      <formula>INDIRECT(ADDRESS(ROW(),COLUMN()))=TRUNC(INDIRECT(ADDRESS(ROW(),COLUMN())))</formula>
    </cfRule>
  </conditionalFormatting>
  <conditionalFormatting sqref="I311">
    <cfRule type="expression" dxfId="1932" priority="39">
      <formula>INDIRECT(ADDRESS(ROW(),COLUMN()))=TRUNC(INDIRECT(ADDRESS(ROW(),COLUMN())))</formula>
    </cfRule>
  </conditionalFormatting>
  <conditionalFormatting sqref="G313">
    <cfRule type="expression" dxfId="1931" priority="38">
      <formula>INDIRECT(ADDRESS(ROW(),COLUMN()))=TRUNC(INDIRECT(ADDRESS(ROW(),COLUMN())))</formula>
    </cfRule>
  </conditionalFormatting>
  <conditionalFormatting sqref="I313">
    <cfRule type="expression" dxfId="1930" priority="37">
      <formula>INDIRECT(ADDRESS(ROW(),COLUMN()))=TRUNC(INDIRECT(ADDRESS(ROW(),COLUMN())))</formula>
    </cfRule>
  </conditionalFormatting>
  <conditionalFormatting sqref="G314 G316">
    <cfRule type="expression" dxfId="1929" priority="36">
      <formula>INDIRECT(ADDRESS(ROW(),COLUMN()))=TRUNC(INDIRECT(ADDRESS(ROW(),COLUMN())))</formula>
    </cfRule>
  </conditionalFormatting>
  <conditionalFormatting sqref="G315">
    <cfRule type="expression" dxfId="1928" priority="35">
      <formula>INDIRECT(ADDRESS(ROW(),COLUMN()))=TRUNC(INDIRECT(ADDRESS(ROW(),COLUMN())))</formula>
    </cfRule>
  </conditionalFormatting>
  <conditionalFormatting sqref="G317:G318">
    <cfRule type="expression" dxfId="1927" priority="34">
      <formula>INDIRECT(ADDRESS(ROW(),COLUMN()))=TRUNC(INDIRECT(ADDRESS(ROW(),COLUMN())))</formula>
    </cfRule>
  </conditionalFormatting>
  <conditionalFormatting sqref="G319:G321">
    <cfRule type="expression" dxfId="1926" priority="33">
      <formula>INDIRECT(ADDRESS(ROW(),COLUMN()))=TRUNC(INDIRECT(ADDRESS(ROW(),COLUMN())))</formula>
    </cfRule>
  </conditionalFormatting>
  <conditionalFormatting sqref="I319:I321">
    <cfRule type="expression" dxfId="1925" priority="32">
      <formula>INDIRECT(ADDRESS(ROW(),COLUMN()))=TRUNC(INDIRECT(ADDRESS(ROW(),COLUMN())))</formula>
    </cfRule>
  </conditionalFormatting>
  <conditionalFormatting sqref="L319:L321">
    <cfRule type="expression" dxfId="1924" priority="31">
      <formula>INDIRECT(ADDRESS(ROW(),COLUMN()))=TRUNC(INDIRECT(ADDRESS(ROW(),COLUMN())))</formula>
    </cfRule>
  </conditionalFormatting>
  <conditionalFormatting sqref="G322:G323">
    <cfRule type="expression" dxfId="1923" priority="30">
      <formula>INDIRECT(ADDRESS(ROW(),COLUMN()))=TRUNC(INDIRECT(ADDRESS(ROW(),COLUMN())))</formula>
    </cfRule>
  </conditionalFormatting>
  <conditionalFormatting sqref="I322:I323">
    <cfRule type="expression" dxfId="1922" priority="29">
      <formula>INDIRECT(ADDRESS(ROW(),COLUMN()))=TRUNC(INDIRECT(ADDRESS(ROW(),COLUMN())))</formula>
    </cfRule>
  </conditionalFormatting>
  <conditionalFormatting sqref="G324:G325 G335 G337">
    <cfRule type="expression" dxfId="1921" priority="28">
      <formula>INDIRECT(ADDRESS(ROW(),COLUMN()))=TRUNC(INDIRECT(ADDRESS(ROW(),COLUMN())))</formula>
    </cfRule>
  </conditionalFormatting>
  <conditionalFormatting sqref="I324:I325 I335 I337">
    <cfRule type="expression" dxfId="1920" priority="27">
      <formula>INDIRECT(ADDRESS(ROW(),COLUMN()))=TRUNC(INDIRECT(ADDRESS(ROW(),COLUMN())))</formula>
    </cfRule>
  </conditionalFormatting>
  <conditionalFormatting sqref="G333">
    <cfRule type="expression" dxfId="1919" priority="26">
      <formula>INDIRECT(ADDRESS(ROW(),COLUMN()))=TRUNC(INDIRECT(ADDRESS(ROW(),COLUMN())))</formula>
    </cfRule>
  </conditionalFormatting>
  <conditionalFormatting sqref="I333">
    <cfRule type="expression" dxfId="1918" priority="25">
      <formula>INDIRECT(ADDRESS(ROW(),COLUMN()))=TRUNC(INDIRECT(ADDRESS(ROW(),COLUMN())))</formula>
    </cfRule>
  </conditionalFormatting>
  <conditionalFormatting sqref="G330">
    <cfRule type="expression" dxfId="1917" priority="24">
      <formula>INDIRECT(ADDRESS(ROW(),COLUMN()))=TRUNC(INDIRECT(ADDRESS(ROW(),COLUMN())))</formula>
    </cfRule>
  </conditionalFormatting>
  <conditionalFormatting sqref="I330">
    <cfRule type="expression" dxfId="1916" priority="23">
      <formula>INDIRECT(ADDRESS(ROW(),COLUMN()))=TRUNC(INDIRECT(ADDRESS(ROW(),COLUMN())))</formula>
    </cfRule>
  </conditionalFormatting>
  <conditionalFormatting sqref="G331">
    <cfRule type="expression" dxfId="1915" priority="22">
      <formula>INDIRECT(ADDRESS(ROW(),COLUMN()))=TRUNC(INDIRECT(ADDRESS(ROW(),COLUMN())))</formula>
    </cfRule>
  </conditionalFormatting>
  <conditionalFormatting sqref="I331">
    <cfRule type="expression" dxfId="1914" priority="21">
      <formula>INDIRECT(ADDRESS(ROW(),COLUMN()))=TRUNC(INDIRECT(ADDRESS(ROW(),COLUMN())))</formula>
    </cfRule>
  </conditionalFormatting>
  <conditionalFormatting sqref="G334">
    <cfRule type="expression" dxfId="1913" priority="20">
      <formula>INDIRECT(ADDRESS(ROW(),COLUMN()))=TRUNC(INDIRECT(ADDRESS(ROW(),COLUMN())))</formula>
    </cfRule>
  </conditionalFormatting>
  <conditionalFormatting sqref="I334">
    <cfRule type="expression" dxfId="1912" priority="19">
      <formula>INDIRECT(ADDRESS(ROW(),COLUMN()))=TRUNC(INDIRECT(ADDRESS(ROW(),COLUMN())))</formula>
    </cfRule>
  </conditionalFormatting>
  <conditionalFormatting sqref="G336">
    <cfRule type="expression" dxfId="1911" priority="18">
      <formula>INDIRECT(ADDRESS(ROW(),COLUMN()))=TRUNC(INDIRECT(ADDRESS(ROW(),COLUMN())))</formula>
    </cfRule>
  </conditionalFormatting>
  <conditionalFormatting sqref="I336">
    <cfRule type="expression" dxfId="1910" priority="17">
      <formula>INDIRECT(ADDRESS(ROW(),COLUMN()))=TRUNC(INDIRECT(ADDRESS(ROW(),COLUMN())))</formula>
    </cfRule>
  </conditionalFormatting>
  <conditionalFormatting sqref="G329">
    <cfRule type="expression" dxfId="1909" priority="16">
      <formula>INDIRECT(ADDRESS(ROW(),COLUMN()))=TRUNC(INDIRECT(ADDRESS(ROW(),COLUMN())))</formula>
    </cfRule>
  </conditionalFormatting>
  <conditionalFormatting sqref="I329">
    <cfRule type="expression" dxfId="1908" priority="15">
      <formula>INDIRECT(ADDRESS(ROW(),COLUMN()))=TRUNC(INDIRECT(ADDRESS(ROW(),COLUMN())))</formula>
    </cfRule>
  </conditionalFormatting>
  <conditionalFormatting sqref="G332">
    <cfRule type="expression" dxfId="1907" priority="14">
      <formula>INDIRECT(ADDRESS(ROW(),COLUMN()))=TRUNC(INDIRECT(ADDRESS(ROW(),COLUMN())))</formula>
    </cfRule>
  </conditionalFormatting>
  <conditionalFormatting sqref="I332">
    <cfRule type="expression" dxfId="1906" priority="13">
      <formula>INDIRECT(ADDRESS(ROW(),COLUMN()))=TRUNC(INDIRECT(ADDRESS(ROW(),COLUMN())))</formula>
    </cfRule>
  </conditionalFormatting>
  <conditionalFormatting sqref="G328">
    <cfRule type="expression" dxfId="1905" priority="12">
      <formula>INDIRECT(ADDRESS(ROW(),COLUMN()))=TRUNC(INDIRECT(ADDRESS(ROW(),COLUMN())))</formula>
    </cfRule>
  </conditionalFormatting>
  <conditionalFormatting sqref="I328">
    <cfRule type="expression" dxfId="1904" priority="11">
      <formula>INDIRECT(ADDRESS(ROW(),COLUMN()))=TRUNC(INDIRECT(ADDRESS(ROW(),COLUMN())))</formula>
    </cfRule>
  </conditionalFormatting>
  <conditionalFormatting sqref="G326">
    <cfRule type="expression" dxfId="1903" priority="10">
      <formula>INDIRECT(ADDRESS(ROW(),COLUMN()))=TRUNC(INDIRECT(ADDRESS(ROW(),COLUMN())))</formula>
    </cfRule>
  </conditionalFormatting>
  <conditionalFormatting sqref="I326">
    <cfRule type="expression" dxfId="1902" priority="9">
      <formula>INDIRECT(ADDRESS(ROW(),COLUMN()))=TRUNC(INDIRECT(ADDRESS(ROW(),COLUMN())))</formula>
    </cfRule>
  </conditionalFormatting>
  <conditionalFormatting sqref="G327">
    <cfRule type="expression" dxfId="1901" priority="8">
      <formula>INDIRECT(ADDRESS(ROW(),COLUMN()))=TRUNC(INDIRECT(ADDRESS(ROW(),COLUMN())))</formula>
    </cfRule>
  </conditionalFormatting>
  <conditionalFormatting sqref="I327">
    <cfRule type="expression" dxfId="1900" priority="7">
      <formula>INDIRECT(ADDRESS(ROW(),COLUMN()))=TRUNC(INDIRECT(ADDRESS(ROW(),COLUMN())))</formula>
    </cfRule>
  </conditionalFormatting>
  <conditionalFormatting sqref="G338">
    <cfRule type="expression" dxfId="1899" priority="6">
      <formula>INDIRECT(ADDRESS(ROW(),COLUMN()))=TRUNC(INDIRECT(ADDRESS(ROW(),COLUMN())))</formula>
    </cfRule>
  </conditionalFormatting>
  <conditionalFormatting sqref="G339:G340">
    <cfRule type="expression" dxfId="1898" priority="5">
      <formula>INDIRECT(ADDRESS(ROW(),COLUMN()))=TRUNC(INDIRECT(ADDRESS(ROW(),COLUMN())))</formula>
    </cfRule>
  </conditionalFormatting>
  <conditionalFormatting sqref="I339:I340">
    <cfRule type="expression" dxfId="1897" priority="4">
      <formula>INDIRECT(ADDRESS(ROW(),COLUMN()))=TRUNC(INDIRECT(ADDRESS(ROW(),COLUMN())))</formula>
    </cfRule>
  </conditionalFormatting>
  <conditionalFormatting sqref="M6:Q7">
    <cfRule type="cellIs" dxfId="1896" priority="3" operator="equal">
      <formula>"「費目：その他」で補助対象外に仕分けされていないものがある"</formula>
    </cfRule>
  </conditionalFormatting>
  <conditionalFormatting sqref="G361">
    <cfRule type="expression" dxfId="1895" priority="2">
      <formula>INDIRECT(ADDRESS(ROW(),COLUMN()))=TRUNC(INDIRECT(ADDRESS(ROW(),COLUMN())))</formula>
    </cfRule>
  </conditionalFormatting>
  <conditionalFormatting sqref="G362">
    <cfRule type="expression" dxfId="1894" priority="1">
      <formula>INDIRECT(ADDRESS(ROW(),COLUMN()))=TRUNC(INDIRECT(ADDRESS(ROW(),COLUMN())))</formula>
    </cfRule>
  </conditionalFormatting>
  <dataValidations count="7">
    <dataValidation type="list" imeMode="hiragana" allowBlank="1" showInputMessage="1" showErrorMessage="1" sqref="D10:D351" xr:uid="{00000000-0002-0000-0C00-000000000000}">
      <formula1>INDIRECT(C10)</formula1>
    </dataValidation>
    <dataValidation imeMode="hiragana" allowBlank="1" showInputMessage="1" showErrorMessage="1" sqref="E10:E351 J10:J351 M10:M351 M361:M410 J361:J410 E361:E410" xr:uid="{00000000-0002-0000-0C00-000001000000}"/>
    <dataValidation imeMode="disabled" allowBlank="1" showInputMessage="1" showErrorMessage="1" sqref="C7:K7 F358:K358 A10:A351 A361:A410 C3:C4" xr:uid="{00000000-0002-0000-0C00-000002000000}"/>
    <dataValidation type="list" allowBlank="1" showInputMessage="1" showErrorMessage="1" sqref="R10:R351" xr:uid="{00000000-0002-0000-0C00-000003000000}">
      <formula1>"○"</formula1>
    </dataValidation>
    <dataValidation type="list" imeMode="hiragana" allowBlank="1" showInputMessage="1" showErrorMessage="1" sqref="C361:D410" xr:uid="{00000000-0002-0000-0C00-000004000000}">
      <formula1>収入</formula1>
    </dataValidation>
    <dataValidation type="list" imeMode="hiragana" allowBlank="1" showInputMessage="1" showErrorMessage="1" sqref="C10:C351" xr:uid="{00000000-0002-0000-0C00-000005000000}">
      <formula1>区分</formula1>
    </dataValidation>
    <dataValidation imeMode="off" allowBlank="1" showInputMessage="1" showErrorMessage="1" sqref="F416:F427 I10:I351 L10:L351 O10:O351 Q10:Q351 G416:H421 I361:I410 L361:L410 O361:O410 Q361:Q410 G423:H427 F430:H470" xr:uid="{00000000-0002-0000-0C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T2" sqref="T2"/>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ht="25.2" customHeight="1" x14ac:dyDescent="0.2">
      <c r="A1" s="22" t="str">
        <f>IF(収支予算書!$A$1=0,"〇〇",収支予算書!$A$1)</f>
        <v>〇〇</v>
      </c>
      <c r="B1" s="22"/>
    </row>
    <row r="2" spans="1:24" ht="25.5" customHeight="1" x14ac:dyDescent="0.2">
      <c r="A2" s="34"/>
      <c r="B2" s="34"/>
      <c r="C2" s="38"/>
    </row>
    <row r="3" spans="1:24" ht="32.1" customHeight="1" x14ac:dyDescent="0.2">
      <c r="C3" s="373" t="s">
        <v>193</v>
      </c>
      <c r="D3" s="54" t="s">
        <v>162</v>
      </c>
      <c r="E3" s="374"/>
      <c r="F3" s="375"/>
      <c r="G3" s="375"/>
      <c r="H3" s="375"/>
      <c r="I3" s="375"/>
      <c r="J3" s="375"/>
      <c r="K3" s="375"/>
      <c r="L3" s="375"/>
      <c r="M3" s="376"/>
      <c r="Q3" s="13"/>
      <c r="X3" s="3">
        <v>18</v>
      </c>
    </row>
    <row r="4" spans="1:24" ht="32.1" customHeight="1" x14ac:dyDescent="0.2">
      <c r="C4" s="373"/>
      <c r="D4" s="55" t="s">
        <v>163</v>
      </c>
      <c r="E4" s="377"/>
      <c r="F4" s="378"/>
      <c r="G4" s="378"/>
      <c r="H4" s="378"/>
      <c r="I4" s="378"/>
      <c r="J4" s="378"/>
      <c r="K4" s="378"/>
      <c r="L4" s="378"/>
      <c r="M4" s="37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98" t="s">
        <v>42</v>
      </c>
      <c r="D6" s="399"/>
      <c r="E6" s="59" t="s">
        <v>44</v>
      </c>
      <c r="F6" s="400" t="s">
        <v>52</v>
      </c>
      <c r="G6" s="401"/>
      <c r="H6" s="401"/>
      <c r="I6" s="401"/>
      <c r="J6" s="401"/>
      <c r="K6" s="402"/>
      <c r="L6" s="1"/>
      <c r="M6" s="418" t="str">
        <f>IF($F$445&lt;&gt;0,"「費目：その他」で補助対象外に仕分けされていないものがある","")</f>
        <v/>
      </c>
      <c r="N6" s="418"/>
      <c r="O6" s="418"/>
      <c r="P6" s="418"/>
      <c r="Q6" s="418"/>
    </row>
    <row r="7" spans="1:24" ht="21.75" customHeight="1" x14ac:dyDescent="0.2">
      <c r="A7" s="4"/>
      <c r="B7" s="4"/>
      <c r="C7" s="403">
        <f>SUMIFS($Q$10:$Q$351,$R$10:$R$351,"")</f>
        <v>0</v>
      </c>
      <c r="D7" s="404"/>
      <c r="E7" s="60">
        <f>SUMIFS($Q$10:$Q$351,$R$10:$R$351,"○")</f>
        <v>0</v>
      </c>
      <c r="F7" s="405">
        <f>SUM(C7,E7)</f>
        <v>0</v>
      </c>
      <c r="G7" s="406"/>
      <c r="H7" s="406"/>
      <c r="I7" s="406"/>
      <c r="J7" s="406"/>
      <c r="K7" s="407"/>
      <c r="L7" s="1"/>
      <c r="M7" s="418"/>
      <c r="N7" s="418"/>
      <c r="O7" s="418"/>
      <c r="P7" s="418"/>
      <c r="Q7" s="418"/>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334" t="s">
        <v>215</v>
      </c>
      <c r="B9" s="335"/>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9" t="s">
        <v>12</v>
      </c>
      <c r="R9" s="165" t="s">
        <v>43</v>
      </c>
    </row>
    <row r="10" spans="1:24" ht="18" customHeight="1" x14ac:dyDescent="0.2">
      <c r="A10" s="340">
        <v>1</v>
      </c>
      <c r="B10" s="341"/>
      <c r="C10" s="46"/>
      <c r="D10" s="47"/>
      <c r="E10" s="166"/>
      <c r="F10" s="145"/>
      <c r="G10" s="140"/>
      <c r="H10" s="145"/>
      <c r="I10" s="140"/>
      <c r="J10" s="48"/>
      <c r="K10" s="148"/>
      <c r="L10" s="143"/>
      <c r="M10" s="48"/>
      <c r="N10" s="148"/>
      <c r="O10" s="42"/>
      <c r="P10" s="149"/>
      <c r="Q10" s="120">
        <f t="shared" ref="Q10:Q106" si="0">IF(G10="",0,INT(SUM(PRODUCT(G10,I10,L10),O10)))</f>
        <v>0</v>
      </c>
      <c r="R10" s="122"/>
    </row>
    <row r="11" spans="1:24" ht="18" customHeight="1" x14ac:dyDescent="0.2">
      <c r="A11" s="332">
        <v>2</v>
      </c>
      <c r="B11" s="333"/>
      <c r="C11" s="8"/>
      <c r="D11" s="12"/>
      <c r="E11" s="167"/>
      <c r="F11" s="146"/>
      <c r="G11" s="141"/>
      <c r="H11" s="146"/>
      <c r="I11" s="141"/>
      <c r="J11" s="19"/>
      <c r="K11" s="147"/>
      <c r="L11" s="142"/>
      <c r="M11" s="19"/>
      <c r="N11" s="147"/>
      <c r="O11" s="40"/>
      <c r="P11" s="150"/>
      <c r="Q11" s="121">
        <f t="shared" si="0"/>
        <v>0</v>
      </c>
      <c r="R11" s="123"/>
    </row>
    <row r="12" spans="1:24" ht="18" customHeight="1" x14ac:dyDescent="0.2">
      <c r="A12" s="332">
        <v>3</v>
      </c>
      <c r="B12" s="333"/>
      <c r="C12" s="8"/>
      <c r="D12" s="12"/>
      <c r="E12" s="167"/>
      <c r="F12" s="146"/>
      <c r="G12" s="141"/>
      <c r="H12" s="146"/>
      <c r="I12" s="141"/>
      <c r="J12" s="19"/>
      <c r="K12" s="147"/>
      <c r="L12" s="142"/>
      <c r="M12" s="19"/>
      <c r="N12" s="147"/>
      <c r="O12" s="40"/>
      <c r="P12" s="150"/>
      <c r="Q12" s="121">
        <f t="shared" si="0"/>
        <v>0</v>
      </c>
      <c r="R12" s="123"/>
    </row>
    <row r="13" spans="1:24" ht="18" customHeight="1" x14ac:dyDescent="0.2">
      <c r="A13" s="332">
        <v>4</v>
      </c>
      <c r="B13" s="333"/>
      <c r="C13" s="8"/>
      <c r="D13" s="12"/>
      <c r="E13" s="167"/>
      <c r="F13" s="146"/>
      <c r="G13" s="141"/>
      <c r="H13" s="146"/>
      <c r="I13" s="141"/>
      <c r="J13" s="19"/>
      <c r="K13" s="147"/>
      <c r="L13" s="142"/>
      <c r="M13" s="19"/>
      <c r="N13" s="147"/>
      <c r="O13" s="40"/>
      <c r="P13" s="150"/>
      <c r="Q13" s="121">
        <f>IF(G13="",0,INT(SUM(PRODUCT(G13,I13,L13),O13)))</f>
        <v>0</v>
      </c>
      <c r="R13" s="123"/>
    </row>
    <row r="14" spans="1:24" ht="18" customHeight="1" x14ac:dyDescent="0.2">
      <c r="A14" s="332">
        <v>5</v>
      </c>
      <c r="B14" s="333"/>
      <c r="C14" s="8"/>
      <c r="D14" s="12"/>
      <c r="E14" s="167"/>
      <c r="F14" s="146"/>
      <c r="G14" s="141"/>
      <c r="H14" s="146"/>
      <c r="I14" s="141"/>
      <c r="J14" s="19"/>
      <c r="K14" s="147"/>
      <c r="L14" s="142"/>
      <c r="M14" s="19"/>
      <c r="N14" s="147"/>
      <c r="O14" s="40"/>
      <c r="P14" s="150"/>
      <c r="Q14" s="121">
        <f t="shared" si="0"/>
        <v>0</v>
      </c>
      <c r="R14" s="123"/>
    </row>
    <row r="15" spans="1:24" ht="18" customHeight="1" x14ac:dyDescent="0.2">
      <c r="A15" s="332">
        <v>6</v>
      </c>
      <c r="B15" s="333"/>
      <c r="C15" s="8"/>
      <c r="D15" s="12"/>
      <c r="E15" s="167"/>
      <c r="F15" s="146"/>
      <c r="G15" s="141"/>
      <c r="H15" s="146"/>
      <c r="I15" s="141"/>
      <c r="J15" s="19"/>
      <c r="K15" s="147"/>
      <c r="L15" s="142"/>
      <c r="M15" s="19"/>
      <c r="N15" s="147"/>
      <c r="O15" s="40"/>
      <c r="P15" s="150"/>
      <c r="Q15" s="121">
        <f t="shared" si="0"/>
        <v>0</v>
      </c>
      <c r="R15" s="123"/>
    </row>
    <row r="16" spans="1:24" ht="18" customHeight="1" x14ac:dyDescent="0.2">
      <c r="A16" s="332">
        <v>7</v>
      </c>
      <c r="B16" s="333"/>
      <c r="C16" s="8"/>
      <c r="D16" s="12"/>
      <c r="E16" s="167"/>
      <c r="F16" s="146"/>
      <c r="G16" s="141"/>
      <c r="H16" s="146"/>
      <c r="I16" s="141"/>
      <c r="J16" s="19"/>
      <c r="K16" s="147"/>
      <c r="L16" s="142"/>
      <c r="M16" s="19"/>
      <c r="N16" s="147"/>
      <c r="O16" s="40"/>
      <c r="P16" s="150"/>
      <c r="Q16" s="121">
        <f t="shared" si="0"/>
        <v>0</v>
      </c>
      <c r="R16" s="123"/>
    </row>
    <row r="17" spans="1:18" ht="18" customHeight="1" x14ac:dyDescent="0.2">
      <c r="A17" s="332">
        <v>8</v>
      </c>
      <c r="B17" s="333"/>
      <c r="C17" s="8"/>
      <c r="D17" s="12"/>
      <c r="E17" s="167"/>
      <c r="F17" s="146"/>
      <c r="G17" s="141"/>
      <c r="H17" s="146"/>
      <c r="I17" s="141"/>
      <c r="J17" s="19"/>
      <c r="K17" s="147"/>
      <c r="L17" s="142"/>
      <c r="M17" s="19"/>
      <c r="N17" s="147"/>
      <c r="O17" s="40"/>
      <c r="P17" s="150"/>
      <c r="Q17" s="121">
        <f t="shared" si="0"/>
        <v>0</v>
      </c>
      <c r="R17" s="123"/>
    </row>
    <row r="18" spans="1:18" ht="18" customHeight="1" x14ac:dyDescent="0.2">
      <c r="A18" s="332">
        <v>9</v>
      </c>
      <c r="B18" s="333"/>
      <c r="C18" s="8"/>
      <c r="D18" s="12"/>
      <c r="E18" s="167"/>
      <c r="F18" s="146"/>
      <c r="G18" s="141"/>
      <c r="H18" s="146"/>
      <c r="I18" s="141"/>
      <c r="J18" s="19"/>
      <c r="K18" s="147"/>
      <c r="L18" s="142"/>
      <c r="M18" s="19"/>
      <c r="N18" s="147"/>
      <c r="O18" s="40"/>
      <c r="P18" s="150"/>
      <c r="Q18" s="121">
        <f t="shared" si="0"/>
        <v>0</v>
      </c>
      <c r="R18" s="123"/>
    </row>
    <row r="19" spans="1:18" ht="18" customHeight="1" x14ac:dyDescent="0.2">
      <c r="A19" s="332">
        <v>10</v>
      </c>
      <c r="B19" s="333"/>
      <c r="C19" s="8"/>
      <c r="D19" s="12"/>
      <c r="E19" s="167"/>
      <c r="F19" s="146"/>
      <c r="G19" s="141"/>
      <c r="H19" s="146"/>
      <c r="I19" s="141"/>
      <c r="J19" s="19"/>
      <c r="K19" s="147"/>
      <c r="L19" s="142"/>
      <c r="M19" s="19"/>
      <c r="N19" s="147"/>
      <c r="O19" s="40"/>
      <c r="P19" s="150"/>
      <c r="Q19" s="121">
        <f t="shared" si="0"/>
        <v>0</v>
      </c>
      <c r="R19" s="123"/>
    </row>
    <row r="20" spans="1:18" ht="18" customHeight="1" x14ac:dyDescent="0.2">
      <c r="A20" s="332">
        <v>11</v>
      </c>
      <c r="B20" s="333"/>
      <c r="C20" s="8"/>
      <c r="D20" s="12"/>
      <c r="E20" s="167"/>
      <c r="F20" s="146"/>
      <c r="G20" s="141"/>
      <c r="H20" s="146"/>
      <c r="I20" s="141"/>
      <c r="J20" s="19"/>
      <c r="K20" s="147"/>
      <c r="L20" s="142"/>
      <c r="M20" s="19"/>
      <c r="N20" s="147"/>
      <c r="O20" s="40"/>
      <c r="P20" s="150"/>
      <c r="Q20" s="121">
        <f t="shared" si="0"/>
        <v>0</v>
      </c>
      <c r="R20" s="123"/>
    </row>
    <row r="21" spans="1:18" ht="18" customHeight="1" x14ac:dyDescent="0.2">
      <c r="A21" s="332">
        <v>12</v>
      </c>
      <c r="B21" s="333"/>
      <c r="C21" s="8"/>
      <c r="D21" s="12"/>
      <c r="E21" s="167"/>
      <c r="F21" s="146"/>
      <c r="G21" s="141"/>
      <c r="H21" s="147"/>
      <c r="I21" s="142"/>
      <c r="J21" s="19"/>
      <c r="K21" s="147"/>
      <c r="L21" s="142"/>
      <c r="M21" s="19"/>
      <c r="N21" s="147"/>
      <c r="O21" s="40"/>
      <c r="P21" s="150"/>
      <c r="Q21" s="121">
        <f t="shared" si="0"/>
        <v>0</v>
      </c>
      <c r="R21" s="123"/>
    </row>
    <row r="22" spans="1:18" ht="18" customHeight="1" x14ac:dyDescent="0.2">
      <c r="A22" s="332">
        <v>13</v>
      </c>
      <c r="B22" s="333"/>
      <c r="C22" s="8"/>
      <c r="D22" s="12"/>
      <c r="E22" s="167"/>
      <c r="F22" s="146"/>
      <c r="G22" s="141"/>
      <c r="H22" s="147"/>
      <c r="I22" s="142"/>
      <c r="J22" s="19"/>
      <c r="K22" s="147"/>
      <c r="L22" s="142"/>
      <c r="M22" s="19"/>
      <c r="N22" s="147"/>
      <c r="O22" s="40"/>
      <c r="P22" s="150"/>
      <c r="Q22" s="121">
        <f t="shared" si="0"/>
        <v>0</v>
      </c>
      <c r="R22" s="123"/>
    </row>
    <row r="23" spans="1:18" ht="18" customHeight="1" x14ac:dyDescent="0.2">
      <c r="A23" s="332">
        <v>14</v>
      </c>
      <c r="B23" s="333"/>
      <c r="C23" s="8"/>
      <c r="D23" s="12"/>
      <c r="E23" s="167"/>
      <c r="F23" s="146"/>
      <c r="G23" s="141"/>
      <c r="H23" s="147"/>
      <c r="I23" s="142"/>
      <c r="J23" s="19"/>
      <c r="K23" s="147"/>
      <c r="L23" s="142"/>
      <c r="M23" s="19"/>
      <c r="N23" s="147"/>
      <c r="O23" s="40"/>
      <c r="P23" s="150"/>
      <c r="Q23" s="121">
        <f t="shared" si="0"/>
        <v>0</v>
      </c>
      <c r="R23" s="123"/>
    </row>
    <row r="24" spans="1:18" ht="18" customHeight="1" x14ac:dyDescent="0.2">
      <c r="A24" s="332">
        <v>15</v>
      </c>
      <c r="B24" s="333"/>
      <c r="C24" s="8"/>
      <c r="D24" s="12"/>
      <c r="E24" s="167"/>
      <c r="F24" s="146"/>
      <c r="G24" s="141"/>
      <c r="H24" s="147"/>
      <c r="I24" s="142"/>
      <c r="J24" s="19"/>
      <c r="K24" s="147"/>
      <c r="L24" s="142"/>
      <c r="M24" s="19"/>
      <c r="N24" s="147"/>
      <c r="O24" s="40"/>
      <c r="P24" s="150"/>
      <c r="Q24" s="121">
        <f t="shared" si="0"/>
        <v>0</v>
      </c>
      <c r="R24" s="123"/>
    </row>
    <row r="25" spans="1:18" ht="18" customHeight="1" x14ac:dyDescent="0.2">
      <c r="A25" s="332">
        <v>16</v>
      </c>
      <c r="B25" s="333"/>
      <c r="C25" s="8"/>
      <c r="D25" s="12"/>
      <c r="E25" s="167"/>
      <c r="F25" s="146"/>
      <c r="G25" s="141"/>
      <c r="H25" s="147"/>
      <c r="I25" s="142"/>
      <c r="J25" s="19"/>
      <c r="K25" s="147"/>
      <c r="L25" s="142"/>
      <c r="M25" s="19"/>
      <c r="N25" s="147"/>
      <c r="O25" s="40"/>
      <c r="P25" s="150"/>
      <c r="Q25" s="121">
        <f t="shared" si="0"/>
        <v>0</v>
      </c>
      <c r="R25" s="123"/>
    </row>
    <row r="26" spans="1:18" ht="18" customHeight="1" x14ac:dyDescent="0.2">
      <c r="A26" s="332">
        <v>17</v>
      </c>
      <c r="B26" s="333"/>
      <c r="C26" s="8"/>
      <c r="D26" s="12"/>
      <c r="E26" s="167"/>
      <c r="F26" s="146"/>
      <c r="G26" s="141"/>
      <c r="H26" s="146"/>
      <c r="I26" s="141"/>
      <c r="J26" s="19"/>
      <c r="K26" s="146"/>
      <c r="L26" s="142"/>
      <c r="M26" s="35"/>
      <c r="N26" s="147"/>
      <c r="O26" s="40"/>
      <c r="P26" s="150"/>
      <c r="Q26" s="121">
        <f t="shared" si="0"/>
        <v>0</v>
      </c>
      <c r="R26" s="123"/>
    </row>
    <row r="27" spans="1:18" ht="18" customHeight="1" x14ac:dyDescent="0.2">
      <c r="A27" s="332">
        <v>18</v>
      </c>
      <c r="B27" s="333"/>
      <c r="C27" s="8"/>
      <c r="D27" s="12"/>
      <c r="E27" s="167"/>
      <c r="F27" s="146"/>
      <c r="G27" s="141"/>
      <c r="H27" s="146"/>
      <c r="I27" s="141"/>
      <c r="J27" s="19"/>
      <c r="K27" s="146"/>
      <c r="L27" s="142"/>
      <c r="M27" s="35"/>
      <c r="N27" s="147"/>
      <c r="O27" s="40"/>
      <c r="P27" s="150"/>
      <c r="Q27" s="121">
        <f t="shared" si="0"/>
        <v>0</v>
      </c>
      <c r="R27" s="123"/>
    </row>
    <row r="28" spans="1:18" ht="18" customHeight="1" x14ac:dyDescent="0.2">
      <c r="A28" s="332">
        <v>19</v>
      </c>
      <c r="B28" s="333"/>
      <c r="C28" s="8"/>
      <c r="D28" s="12"/>
      <c r="E28" s="167"/>
      <c r="F28" s="146"/>
      <c r="G28" s="141"/>
      <c r="H28" s="146"/>
      <c r="I28" s="141"/>
      <c r="J28" s="19"/>
      <c r="K28" s="146"/>
      <c r="L28" s="142"/>
      <c r="M28" s="35"/>
      <c r="N28" s="147"/>
      <c r="O28" s="40"/>
      <c r="P28" s="150"/>
      <c r="Q28" s="121">
        <f t="shared" si="0"/>
        <v>0</v>
      </c>
      <c r="R28" s="123"/>
    </row>
    <row r="29" spans="1:18" ht="18" customHeight="1" x14ac:dyDescent="0.2">
      <c r="A29" s="332">
        <v>20</v>
      </c>
      <c r="B29" s="333"/>
      <c r="C29" s="8"/>
      <c r="D29" s="12"/>
      <c r="E29" s="167"/>
      <c r="F29" s="146"/>
      <c r="G29" s="141"/>
      <c r="H29" s="146"/>
      <c r="I29" s="141"/>
      <c r="J29" s="19"/>
      <c r="K29" s="147"/>
      <c r="L29" s="142"/>
      <c r="M29" s="19"/>
      <c r="N29" s="147"/>
      <c r="O29" s="40"/>
      <c r="P29" s="150"/>
      <c r="Q29" s="121">
        <f t="shared" si="0"/>
        <v>0</v>
      </c>
      <c r="R29" s="123"/>
    </row>
    <row r="30" spans="1:18" ht="18" customHeight="1" x14ac:dyDescent="0.2">
      <c r="A30" s="332">
        <v>21</v>
      </c>
      <c r="B30" s="333"/>
      <c r="C30" s="8"/>
      <c r="D30" s="12"/>
      <c r="E30" s="167"/>
      <c r="F30" s="146"/>
      <c r="G30" s="141"/>
      <c r="H30" s="146"/>
      <c r="I30" s="141"/>
      <c r="J30" s="19"/>
      <c r="K30" s="147"/>
      <c r="L30" s="142"/>
      <c r="M30" s="19"/>
      <c r="N30" s="147"/>
      <c r="O30" s="40"/>
      <c r="P30" s="150"/>
      <c r="Q30" s="121">
        <f t="shared" si="0"/>
        <v>0</v>
      </c>
      <c r="R30" s="123"/>
    </row>
    <row r="31" spans="1:18" ht="18" customHeight="1" x14ac:dyDescent="0.2">
      <c r="A31" s="332">
        <v>22</v>
      </c>
      <c r="B31" s="333"/>
      <c r="C31" s="8"/>
      <c r="D31" s="12"/>
      <c r="E31" s="167"/>
      <c r="F31" s="146"/>
      <c r="G31" s="141"/>
      <c r="H31" s="146"/>
      <c r="I31" s="141"/>
      <c r="J31" s="19"/>
      <c r="K31" s="147"/>
      <c r="L31" s="142"/>
      <c r="M31" s="19"/>
      <c r="N31" s="147"/>
      <c r="O31" s="40"/>
      <c r="P31" s="150"/>
      <c r="Q31" s="121">
        <f t="shared" si="0"/>
        <v>0</v>
      </c>
      <c r="R31" s="123"/>
    </row>
    <row r="32" spans="1:18" ht="18" customHeight="1" x14ac:dyDescent="0.2">
      <c r="A32" s="332">
        <v>23</v>
      </c>
      <c r="B32" s="333"/>
      <c r="C32" s="8"/>
      <c r="D32" s="12"/>
      <c r="E32" s="167"/>
      <c r="F32" s="146"/>
      <c r="G32" s="141"/>
      <c r="H32" s="146"/>
      <c r="I32" s="141"/>
      <c r="J32" s="19"/>
      <c r="K32" s="147"/>
      <c r="L32" s="142"/>
      <c r="M32" s="19"/>
      <c r="N32" s="147"/>
      <c r="O32" s="40"/>
      <c r="P32" s="150"/>
      <c r="Q32" s="121">
        <f t="shared" si="0"/>
        <v>0</v>
      </c>
      <c r="R32" s="123"/>
    </row>
    <row r="33" spans="1:18" ht="18" customHeight="1" x14ac:dyDescent="0.2">
      <c r="A33" s="332">
        <v>24</v>
      </c>
      <c r="B33" s="333"/>
      <c r="C33" s="8"/>
      <c r="D33" s="12"/>
      <c r="E33" s="167"/>
      <c r="F33" s="146"/>
      <c r="G33" s="141"/>
      <c r="H33" s="146"/>
      <c r="I33" s="141"/>
      <c r="J33" s="19"/>
      <c r="K33" s="147"/>
      <c r="L33" s="142"/>
      <c r="M33" s="19"/>
      <c r="N33" s="147"/>
      <c r="O33" s="40"/>
      <c r="P33" s="150"/>
      <c r="Q33" s="121">
        <f t="shared" si="0"/>
        <v>0</v>
      </c>
      <c r="R33" s="123"/>
    </row>
    <row r="34" spans="1:18" ht="18" customHeight="1" x14ac:dyDescent="0.2">
      <c r="A34" s="332">
        <v>25</v>
      </c>
      <c r="B34" s="333"/>
      <c r="C34" s="8"/>
      <c r="D34" s="12"/>
      <c r="E34" s="167"/>
      <c r="F34" s="146"/>
      <c r="G34" s="141"/>
      <c r="H34" s="146"/>
      <c r="I34" s="141"/>
      <c r="J34" s="19"/>
      <c r="K34" s="147"/>
      <c r="L34" s="142"/>
      <c r="M34" s="19"/>
      <c r="N34" s="147"/>
      <c r="O34" s="40"/>
      <c r="P34" s="150"/>
      <c r="Q34" s="121">
        <f t="shared" si="0"/>
        <v>0</v>
      </c>
      <c r="R34" s="123"/>
    </row>
    <row r="35" spans="1:18" ht="18" customHeight="1" x14ac:dyDescent="0.2">
      <c r="A35" s="332">
        <v>26</v>
      </c>
      <c r="B35" s="333"/>
      <c r="C35" s="8"/>
      <c r="D35" s="12"/>
      <c r="E35" s="167"/>
      <c r="F35" s="146"/>
      <c r="G35" s="141"/>
      <c r="H35" s="146"/>
      <c r="I35" s="141"/>
      <c r="J35" s="19"/>
      <c r="K35" s="147"/>
      <c r="L35" s="142"/>
      <c r="M35" s="19"/>
      <c r="N35" s="147"/>
      <c r="O35" s="40"/>
      <c r="P35" s="150"/>
      <c r="Q35" s="121">
        <f t="shared" si="0"/>
        <v>0</v>
      </c>
      <c r="R35" s="123"/>
    </row>
    <row r="36" spans="1:18" ht="18" customHeight="1" x14ac:dyDescent="0.2">
      <c r="A36" s="332">
        <v>27</v>
      </c>
      <c r="B36" s="333"/>
      <c r="C36" s="8"/>
      <c r="D36" s="12"/>
      <c r="E36" s="167"/>
      <c r="F36" s="146"/>
      <c r="G36" s="141"/>
      <c r="H36" s="146"/>
      <c r="I36" s="141"/>
      <c r="J36" s="19"/>
      <c r="K36" s="147"/>
      <c r="L36" s="142"/>
      <c r="M36" s="19"/>
      <c r="N36" s="147"/>
      <c r="O36" s="40"/>
      <c r="P36" s="150"/>
      <c r="Q36" s="121">
        <f t="shared" si="0"/>
        <v>0</v>
      </c>
      <c r="R36" s="123"/>
    </row>
    <row r="37" spans="1:18" ht="18" customHeight="1" x14ac:dyDescent="0.2">
      <c r="A37" s="332">
        <v>28</v>
      </c>
      <c r="B37" s="333"/>
      <c r="C37" s="8"/>
      <c r="D37" s="12"/>
      <c r="E37" s="167"/>
      <c r="F37" s="146"/>
      <c r="G37" s="141"/>
      <c r="H37" s="146"/>
      <c r="I37" s="141"/>
      <c r="J37" s="19"/>
      <c r="K37" s="147"/>
      <c r="L37" s="142"/>
      <c r="M37" s="19"/>
      <c r="N37" s="147"/>
      <c r="O37" s="40"/>
      <c r="P37" s="150"/>
      <c r="Q37" s="121">
        <f t="shared" si="0"/>
        <v>0</v>
      </c>
      <c r="R37" s="123"/>
    </row>
    <row r="38" spans="1:18" ht="18" customHeight="1" x14ac:dyDescent="0.2">
      <c r="A38" s="332">
        <v>29</v>
      </c>
      <c r="B38" s="333"/>
      <c r="C38" s="8"/>
      <c r="D38" s="12"/>
      <c r="E38" s="167"/>
      <c r="F38" s="146"/>
      <c r="G38" s="141"/>
      <c r="H38" s="146"/>
      <c r="I38" s="141"/>
      <c r="J38" s="19"/>
      <c r="K38" s="147"/>
      <c r="L38" s="142"/>
      <c r="M38" s="19"/>
      <c r="N38" s="147"/>
      <c r="O38" s="40"/>
      <c r="P38" s="150"/>
      <c r="Q38" s="121">
        <f t="shared" si="0"/>
        <v>0</v>
      </c>
      <c r="R38" s="123"/>
    </row>
    <row r="39" spans="1:18" ht="18" customHeight="1" x14ac:dyDescent="0.2">
      <c r="A39" s="332">
        <v>30</v>
      </c>
      <c r="B39" s="333"/>
      <c r="C39" s="8"/>
      <c r="D39" s="12"/>
      <c r="E39" s="167"/>
      <c r="F39" s="146"/>
      <c r="G39" s="141"/>
      <c r="H39" s="146"/>
      <c r="I39" s="141"/>
      <c r="J39" s="19"/>
      <c r="K39" s="147"/>
      <c r="L39" s="142"/>
      <c r="M39" s="19"/>
      <c r="N39" s="147"/>
      <c r="O39" s="40"/>
      <c r="P39" s="150"/>
      <c r="Q39" s="121">
        <f t="shared" si="0"/>
        <v>0</v>
      </c>
      <c r="R39" s="123"/>
    </row>
    <row r="40" spans="1:18" ht="18" customHeight="1" x14ac:dyDescent="0.2">
      <c r="A40" s="332">
        <v>31</v>
      </c>
      <c r="B40" s="333"/>
      <c r="C40" s="8"/>
      <c r="D40" s="12"/>
      <c r="E40" s="167"/>
      <c r="F40" s="146"/>
      <c r="G40" s="141"/>
      <c r="H40" s="146"/>
      <c r="I40" s="141"/>
      <c r="J40" s="19"/>
      <c r="K40" s="147"/>
      <c r="L40" s="142"/>
      <c r="M40" s="19"/>
      <c r="N40" s="147"/>
      <c r="O40" s="40"/>
      <c r="P40" s="150"/>
      <c r="Q40" s="121">
        <f t="shared" si="0"/>
        <v>0</v>
      </c>
      <c r="R40" s="123"/>
    </row>
    <row r="41" spans="1:18" ht="18" customHeight="1" x14ac:dyDescent="0.2">
      <c r="A41" s="332">
        <v>32</v>
      </c>
      <c r="B41" s="333"/>
      <c r="C41" s="8"/>
      <c r="D41" s="12"/>
      <c r="E41" s="167"/>
      <c r="F41" s="146"/>
      <c r="G41" s="141"/>
      <c r="H41" s="146"/>
      <c r="I41" s="141"/>
      <c r="J41" s="19"/>
      <c r="K41" s="147"/>
      <c r="L41" s="142"/>
      <c r="M41" s="19"/>
      <c r="N41" s="147"/>
      <c r="O41" s="40"/>
      <c r="P41" s="150"/>
      <c r="Q41" s="121">
        <f t="shared" si="0"/>
        <v>0</v>
      </c>
      <c r="R41" s="123"/>
    </row>
    <row r="42" spans="1:18" ht="18" customHeight="1" x14ac:dyDescent="0.2">
      <c r="A42" s="332">
        <v>33</v>
      </c>
      <c r="B42" s="333"/>
      <c r="C42" s="8"/>
      <c r="D42" s="12"/>
      <c r="E42" s="167"/>
      <c r="F42" s="146"/>
      <c r="G42" s="141"/>
      <c r="H42" s="146"/>
      <c r="I42" s="141"/>
      <c r="J42" s="19"/>
      <c r="K42" s="147"/>
      <c r="L42" s="142"/>
      <c r="M42" s="19"/>
      <c r="N42" s="147"/>
      <c r="O42" s="40"/>
      <c r="P42" s="150"/>
      <c r="Q42" s="121">
        <f t="shared" si="0"/>
        <v>0</v>
      </c>
      <c r="R42" s="123"/>
    </row>
    <row r="43" spans="1:18" ht="18" customHeight="1" x14ac:dyDescent="0.2">
      <c r="A43" s="332">
        <v>34</v>
      </c>
      <c r="B43" s="333"/>
      <c r="C43" s="8"/>
      <c r="D43" s="12"/>
      <c r="E43" s="167"/>
      <c r="F43" s="146"/>
      <c r="G43" s="141"/>
      <c r="H43" s="146"/>
      <c r="I43" s="141"/>
      <c r="J43" s="19"/>
      <c r="K43" s="147"/>
      <c r="L43" s="142"/>
      <c r="M43" s="19"/>
      <c r="N43" s="147"/>
      <c r="O43" s="40"/>
      <c r="P43" s="150"/>
      <c r="Q43" s="121">
        <f t="shared" si="0"/>
        <v>0</v>
      </c>
      <c r="R43" s="123"/>
    </row>
    <row r="44" spans="1:18" ht="18" customHeight="1" x14ac:dyDescent="0.2">
      <c r="A44" s="332">
        <v>35</v>
      </c>
      <c r="B44" s="333"/>
      <c r="C44" s="8"/>
      <c r="D44" s="12"/>
      <c r="E44" s="167"/>
      <c r="F44" s="146"/>
      <c r="G44" s="141"/>
      <c r="H44" s="146"/>
      <c r="I44" s="141"/>
      <c r="J44" s="19"/>
      <c r="K44" s="147"/>
      <c r="L44" s="142"/>
      <c r="M44" s="19"/>
      <c r="N44" s="147"/>
      <c r="O44" s="40"/>
      <c r="P44" s="150"/>
      <c r="Q44" s="121">
        <f t="shared" si="0"/>
        <v>0</v>
      </c>
      <c r="R44" s="123"/>
    </row>
    <row r="45" spans="1:18" ht="18" customHeight="1" x14ac:dyDescent="0.2">
      <c r="A45" s="332">
        <v>36</v>
      </c>
      <c r="B45" s="333"/>
      <c r="C45" s="8"/>
      <c r="D45" s="12"/>
      <c r="E45" s="167"/>
      <c r="F45" s="146"/>
      <c r="G45" s="141"/>
      <c r="H45" s="147"/>
      <c r="I45" s="142"/>
      <c r="J45" s="19"/>
      <c r="K45" s="147"/>
      <c r="L45" s="142"/>
      <c r="M45" s="19"/>
      <c r="N45" s="147"/>
      <c r="O45" s="40"/>
      <c r="P45" s="150"/>
      <c r="Q45" s="121">
        <f t="shared" si="0"/>
        <v>0</v>
      </c>
      <c r="R45" s="123"/>
    </row>
    <row r="46" spans="1:18" ht="18" customHeight="1" x14ac:dyDescent="0.2">
      <c r="A46" s="332">
        <v>37</v>
      </c>
      <c r="B46" s="333"/>
      <c r="C46" s="8"/>
      <c r="D46" s="12"/>
      <c r="E46" s="167"/>
      <c r="F46" s="146"/>
      <c r="G46" s="141"/>
      <c r="H46" s="146"/>
      <c r="I46" s="141"/>
      <c r="J46" s="19"/>
      <c r="K46" s="147"/>
      <c r="L46" s="142"/>
      <c r="M46" s="19"/>
      <c r="N46" s="147"/>
      <c r="O46" s="40"/>
      <c r="P46" s="150"/>
      <c r="Q46" s="121">
        <f t="shared" si="0"/>
        <v>0</v>
      </c>
      <c r="R46" s="123"/>
    </row>
    <row r="47" spans="1:18" ht="18" customHeight="1" x14ac:dyDescent="0.2">
      <c r="A47" s="332">
        <v>38</v>
      </c>
      <c r="B47" s="333"/>
      <c r="C47" s="8"/>
      <c r="D47" s="12"/>
      <c r="E47" s="167"/>
      <c r="F47" s="146"/>
      <c r="G47" s="141"/>
      <c r="H47" s="146"/>
      <c r="I47" s="141"/>
      <c r="J47" s="19"/>
      <c r="K47" s="147"/>
      <c r="L47" s="142"/>
      <c r="M47" s="19"/>
      <c r="N47" s="147"/>
      <c r="O47" s="40"/>
      <c r="P47" s="150"/>
      <c r="Q47" s="121">
        <f t="shared" si="0"/>
        <v>0</v>
      </c>
      <c r="R47" s="123"/>
    </row>
    <row r="48" spans="1:18" ht="18" customHeight="1" x14ac:dyDescent="0.2">
      <c r="A48" s="332">
        <v>39</v>
      </c>
      <c r="B48" s="333"/>
      <c r="C48" s="8"/>
      <c r="D48" s="12"/>
      <c r="E48" s="167"/>
      <c r="F48" s="146"/>
      <c r="G48" s="142"/>
      <c r="H48" s="147"/>
      <c r="I48" s="142"/>
      <c r="J48" s="19"/>
      <c r="K48" s="147"/>
      <c r="L48" s="142"/>
      <c r="M48" s="19"/>
      <c r="N48" s="147"/>
      <c r="O48" s="40"/>
      <c r="P48" s="150"/>
      <c r="Q48" s="121">
        <f t="shared" si="0"/>
        <v>0</v>
      </c>
      <c r="R48" s="123"/>
    </row>
    <row r="49" spans="1:18" ht="18" customHeight="1" x14ac:dyDescent="0.2">
      <c r="A49" s="332">
        <v>40</v>
      </c>
      <c r="B49" s="333"/>
      <c r="C49" s="8"/>
      <c r="D49" s="12"/>
      <c r="E49" s="167"/>
      <c r="F49" s="146"/>
      <c r="G49" s="142"/>
      <c r="H49" s="147"/>
      <c r="I49" s="142"/>
      <c r="J49" s="19"/>
      <c r="K49" s="147"/>
      <c r="L49" s="142"/>
      <c r="M49" s="19"/>
      <c r="N49" s="147"/>
      <c r="O49" s="40"/>
      <c r="P49" s="150"/>
      <c r="Q49" s="121">
        <f t="shared" si="0"/>
        <v>0</v>
      </c>
      <c r="R49" s="123"/>
    </row>
    <row r="50" spans="1:18" ht="18" customHeight="1" x14ac:dyDescent="0.2">
      <c r="A50" s="332">
        <v>41</v>
      </c>
      <c r="B50" s="333"/>
      <c r="C50" s="8"/>
      <c r="D50" s="12"/>
      <c r="E50" s="167"/>
      <c r="F50" s="146"/>
      <c r="G50" s="142"/>
      <c r="H50" s="147"/>
      <c r="I50" s="142"/>
      <c r="J50" s="19"/>
      <c r="K50" s="147"/>
      <c r="L50" s="142"/>
      <c r="M50" s="19"/>
      <c r="N50" s="147"/>
      <c r="O50" s="40"/>
      <c r="P50" s="150"/>
      <c r="Q50" s="121">
        <f t="shared" si="0"/>
        <v>0</v>
      </c>
      <c r="R50" s="123"/>
    </row>
    <row r="51" spans="1:18" ht="18" customHeight="1" x14ac:dyDescent="0.2">
      <c r="A51" s="332">
        <v>42</v>
      </c>
      <c r="B51" s="333"/>
      <c r="C51" s="8"/>
      <c r="D51" s="8"/>
      <c r="E51" s="167"/>
      <c r="F51" s="146"/>
      <c r="G51" s="142"/>
      <c r="H51" s="147"/>
      <c r="I51" s="142"/>
      <c r="J51" s="19"/>
      <c r="K51" s="147"/>
      <c r="L51" s="142"/>
      <c r="M51" s="19"/>
      <c r="N51" s="147"/>
      <c r="O51" s="40"/>
      <c r="P51" s="150"/>
      <c r="Q51" s="121">
        <f t="shared" si="0"/>
        <v>0</v>
      </c>
      <c r="R51" s="123"/>
    </row>
    <row r="52" spans="1:18" ht="18" customHeight="1" x14ac:dyDescent="0.2">
      <c r="A52" s="332">
        <v>43</v>
      </c>
      <c r="B52" s="333"/>
      <c r="C52" s="8"/>
      <c r="D52" s="8"/>
      <c r="E52" s="167"/>
      <c r="F52" s="146"/>
      <c r="G52" s="142"/>
      <c r="H52" s="147"/>
      <c r="I52" s="142"/>
      <c r="J52" s="19"/>
      <c r="K52" s="147"/>
      <c r="L52" s="142"/>
      <c r="M52" s="19"/>
      <c r="N52" s="147"/>
      <c r="O52" s="40"/>
      <c r="P52" s="150"/>
      <c r="Q52" s="121">
        <f t="shared" si="0"/>
        <v>0</v>
      </c>
      <c r="R52" s="123"/>
    </row>
    <row r="53" spans="1:18" ht="18" customHeight="1" x14ac:dyDescent="0.2">
      <c r="A53" s="332">
        <v>44</v>
      </c>
      <c r="B53" s="333"/>
      <c r="C53" s="8"/>
      <c r="D53" s="8"/>
      <c r="E53" s="167"/>
      <c r="F53" s="146"/>
      <c r="G53" s="142"/>
      <c r="H53" s="147"/>
      <c r="I53" s="142"/>
      <c r="J53" s="19"/>
      <c r="K53" s="147"/>
      <c r="L53" s="142"/>
      <c r="M53" s="19"/>
      <c r="N53" s="147"/>
      <c r="O53" s="40"/>
      <c r="P53" s="150"/>
      <c r="Q53" s="121">
        <f t="shared" si="0"/>
        <v>0</v>
      </c>
      <c r="R53" s="123"/>
    </row>
    <row r="54" spans="1:18" ht="18" customHeight="1" x14ac:dyDescent="0.2">
      <c r="A54" s="332">
        <v>45</v>
      </c>
      <c r="B54" s="333"/>
      <c r="C54" s="8"/>
      <c r="D54" s="8"/>
      <c r="E54" s="167"/>
      <c r="F54" s="146"/>
      <c r="G54" s="142"/>
      <c r="H54" s="147"/>
      <c r="I54" s="142"/>
      <c r="J54" s="19"/>
      <c r="K54" s="147"/>
      <c r="L54" s="142"/>
      <c r="M54" s="19"/>
      <c r="N54" s="147"/>
      <c r="O54" s="40"/>
      <c r="P54" s="150"/>
      <c r="Q54" s="121">
        <f t="shared" si="0"/>
        <v>0</v>
      </c>
      <c r="R54" s="123"/>
    </row>
    <row r="55" spans="1:18" ht="18" customHeight="1" x14ac:dyDescent="0.2">
      <c r="A55" s="332">
        <v>46</v>
      </c>
      <c r="B55" s="333"/>
      <c r="C55" s="8"/>
      <c r="D55" s="8"/>
      <c r="E55" s="167"/>
      <c r="F55" s="146"/>
      <c r="G55" s="142"/>
      <c r="H55" s="147"/>
      <c r="I55" s="142"/>
      <c r="J55" s="19"/>
      <c r="K55" s="147"/>
      <c r="L55" s="142"/>
      <c r="M55" s="19"/>
      <c r="N55" s="147"/>
      <c r="O55" s="40"/>
      <c r="P55" s="150"/>
      <c r="Q55" s="121">
        <f t="shared" si="0"/>
        <v>0</v>
      </c>
      <c r="R55" s="123"/>
    </row>
    <row r="56" spans="1:18" ht="18" customHeight="1" x14ac:dyDescent="0.2">
      <c r="A56" s="332">
        <v>47</v>
      </c>
      <c r="B56" s="333"/>
      <c r="C56" s="8"/>
      <c r="D56" s="8"/>
      <c r="E56" s="167"/>
      <c r="F56" s="146"/>
      <c r="G56" s="142"/>
      <c r="H56" s="147"/>
      <c r="I56" s="142"/>
      <c r="J56" s="19"/>
      <c r="K56" s="147"/>
      <c r="L56" s="142"/>
      <c r="M56" s="19"/>
      <c r="N56" s="147"/>
      <c r="O56" s="40"/>
      <c r="P56" s="150"/>
      <c r="Q56" s="121">
        <f t="shared" si="0"/>
        <v>0</v>
      </c>
      <c r="R56" s="123"/>
    </row>
    <row r="57" spans="1:18" ht="18" customHeight="1" x14ac:dyDescent="0.2">
      <c r="A57" s="332">
        <v>48</v>
      </c>
      <c r="B57" s="333"/>
      <c r="C57" s="8"/>
      <c r="D57" s="8"/>
      <c r="E57" s="167"/>
      <c r="F57" s="146"/>
      <c r="G57" s="142"/>
      <c r="H57" s="147"/>
      <c r="I57" s="142"/>
      <c r="J57" s="19"/>
      <c r="K57" s="147"/>
      <c r="L57" s="142"/>
      <c r="M57" s="19"/>
      <c r="N57" s="147"/>
      <c r="O57" s="40"/>
      <c r="P57" s="150"/>
      <c r="Q57" s="121">
        <f t="shared" si="0"/>
        <v>0</v>
      </c>
      <c r="R57" s="123"/>
    </row>
    <row r="58" spans="1:18" ht="18" customHeight="1" x14ac:dyDescent="0.2">
      <c r="A58" s="332">
        <v>49</v>
      </c>
      <c r="B58" s="333"/>
      <c r="C58" s="8"/>
      <c r="D58" s="8"/>
      <c r="E58" s="167"/>
      <c r="F58" s="146"/>
      <c r="G58" s="142"/>
      <c r="H58" s="147"/>
      <c r="I58" s="142"/>
      <c r="J58" s="19"/>
      <c r="K58" s="147"/>
      <c r="L58" s="142"/>
      <c r="M58" s="19"/>
      <c r="N58" s="147"/>
      <c r="O58" s="40"/>
      <c r="P58" s="150"/>
      <c r="Q58" s="121">
        <f t="shared" si="0"/>
        <v>0</v>
      </c>
      <c r="R58" s="123"/>
    </row>
    <row r="59" spans="1:18" ht="18" customHeight="1" x14ac:dyDescent="0.2">
      <c r="A59" s="332">
        <v>50</v>
      </c>
      <c r="B59" s="333"/>
      <c r="C59" s="8"/>
      <c r="D59" s="8"/>
      <c r="E59" s="167"/>
      <c r="F59" s="146"/>
      <c r="G59" s="142"/>
      <c r="H59" s="147"/>
      <c r="I59" s="142"/>
      <c r="J59" s="19"/>
      <c r="K59" s="147"/>
      <c r="L59" s="142"/>
      <c r="M59" s="19"/>
      <c r="N59" s="147"/>
      <c r="O59" s="40"/>
      <c r="P59" s="150"/>
      <c r="Q59" s="121">
        <f t="shared" si="0"/>
        <v>0</v>
      </c>
      <c r="R59" s="123"/>
    </row>
    <row r="60" spans="1:18" ht="18" customHeight="1" x14ac:dyDescent="0.2">
      <c r="A60" s="332">
        <v>51</v>
      </c>
      <c r="B60" s="333"/>
      <c r="C60" s="8"/>
      <c r="D60" s="8"/>
      <c r="E60" s="167"/>
      <c r="F60" s="146"/>
      <c r="G60" s="142"/>
      <c r="H60" s="147"/>
      <c r="I60" s="142"/>
      <c r="J60" s="19"/>
      <c r="K60" s="147"/>
      <c r="L60" s="142"/>
      <c r="M60" s="19"/>
      <c r="N60" s="147"/>
      <c r="O60" s="40"/>
      <c r="P60" s="150"/>
      <c r="Q60" s="121">
        <f t="shared" si="0"/>
        <v>0</v>
      </c>
      <c r="R60" s="123"/>
    </row>
    <row r="61" spans="1:18" ht="18" customHeight="1" x14ac:dyDescent="0.2">
      <c r="A61" s="332">
        <v>52</v>
      </c>
      <c r="B61" s="333"/>
      <c r="C61" s="8"/>
      <c r="D61" s="8"/>
      <c r="E61" s="167"/>
      <c r="F61" s="146"/>
      <c r="G61" s="142"/>
      <c r="H61" s="147"/>
      <c r="I61" s="142"/>
      <c r="J61" s="19"/>
      <c r="K61" s="147"/>
      <c r="L61" s="142"/>
      <c r="M61" s="19"/>
      <c r="N61" s="147"/>
      <c r="O61" s="40"/>
      <c r="P61" s="150"/>
      <c r="Q61" s="121">
        <f t="shared" si="0"/>
        <v>0</v>
      </c>
      <c r="R61" s="123"/>
    </row>
    <row r="62" spans="1:18" ht="18" customHeight="1" x14ac:dyDescent="0.2">
      <c r="A62" s="332">
        <v>53</v>
      </c>
      <c r="B62" s="333"/>
      <c r="C62" s="8"/>
      <c r="D62" s="8"/>
      <c r="E62" s="167"/>
      <c r="F62" s="146"/>
      <c r="G62" s="142"/>
      <c r="H62" s="147"/>
      <c r="I62" s="142"/>
      <c r="J62" s="19"/>
      <c r="K62" s="147"/>
      <c r="L62" s="142"/>
      <c r="M62" s="19"/>
      <c r="N62" s="147"/>
      <c r="O62" s="40"/>
      <c r="P62" s="150"/>
      <c r="Q62" s="121">
        <f t="shared" si="0"/>
        <v>0</v>
      </c>
      <c r="R62" s="123"/>
    </row>
    <row r="63" spans="1:18" ht="18" customHeight="1" x14ac:dyDescent="0.2">
      <c r="A63" s="332">
        <v>54</v>
      </c>
      <c r="B63" s="333"/>
      <c r="C63" s="8"/>
      <c r="D63" s="8"/>
      <c r="E63" s="167"/>
      <c r="F63" s="146"/>
      <c r="G63" s="142"/>
      <c r="H63" s="147"/>
      <c r="I63" s="142"/>
      <c r="J63" s="19"/>
      <c r="K63" s="147"/>
      <c r="L63" s="142"/>
      <c r="M63" s="19"/>
      <c r="N63" s="147"/>
      <c r="O63" s="40"/>
      <c r="P63" s="150"/>
      <c r="Q63" s="121">
        <f t="shared" si="0"/>
        <v>0</v>
      </c>
      <c r="R63" s="123"/>
    </row>
    <row r="64" spans="1:18" ht="18" customHeight="1" x14ac:dyDescent="0.2">
      <c r="A64" s="332">
        <v>55</v>
      </c>
      <c r="B64" s="333"/>
      <c r="C64" s="8"/>
      <c r="D64" s="8"/>
      <c r="E64" s="167"/>
      <c r="F64" s="146"/>
      <c r="G64" s="142"/>
      <c r="H64" s="147"/>
      <c r="I64" s="142"/>
      <c r="J64" s="19"/>
      <c r="K64" s="147"/>
      <c r="L64" s="142"/>
      <c r="M64" s="19"/>
      <c r="N64" s="147"/>
      <c r="O64" s="40"/>
      <c r="P64" s="150"/>
      <c r="Q64" s="121">
        <f t="shared" si="0"/>
        <v>0</v>
      </c>
      <c r="R64" s="123"/>
    </row>
    <row r="65" spans="1:18" ht="18" customHeight="1" x14ac:dyDescent="0.2">
      <c r="A65" s="332">
        <v>56</v>
      </c>
      <c r="B65" s="333"/>
      <c r="C65" s="8"/>
      <c r="D65" s="8"/>
      <c r="E65" s="167"/>
      <c r="F65" s="146"/>
      <c r="G65" s="142"/>
      <c r="H65" s="147"/>
      <c r="I65" s="142"/>
      <c r="J65" s="19"/>
      <c r="K65" s="147"/>
      <c r="L65" s="142"/>
      <c r="M65" s="19"/>
      <c r="N65" s="147"/>
      <c r="O65" s="40"/>
      <c r="P65" s="150"/>
      <c r="Q65" s="121">
        <f t="shared" si="0"/>
        <v>0</v>
      </c>
      <c r="R65" s="123"/>
    </row>
    <row r="66" spans="1:18" ht="18" customHeight="1" x14ac:dyDescent="0.2">
      <c r="A66" s="332">
        <v>57</v>
      </c>
      <c r="B66" s="333"/>
      <c r="C66" s="8"/>
      <c r="D66" s="8"/>
      <c r="E66" s="167"/>
      <c r="F66" s="146"/>
      <c r="G66" s="142"/>
      <c r="H66" s="147"/>
      <c r="I66" s="142"/>
      <c r="J66" s="19"/>
      <c r="K66" s="147"/>
      <c r="L66" s="142"/>
      <c r="M66" s="19"/>
      <c r="N66" s="147"/>
      <c r="O66" s="40"/>
      <c r="P66" s="150"/>
      <c r="Q66" s="121">
        <f t="shared" si="0"/>
        <v>0</v>
      </c>
      <c r="R66" s="123"/>
    </row>
    <row r="67" spans="1:18" ht="18" hidden="1" customHeight="1" x14ac:dyDescent="0.2">
      <c r="A67" s="332">
        <v>58</v>
      </c>
      <c r="B67" s="333"/>
      <c r="C67" s="8"/>
      <c r="D67" s="8"/>
      <c r="E67" s="167"/>
      <c r="F67" s="146"/>
      <c r="G67" s="142"/>
      <c r="H67" s="147"/>
      <c r="I67" s="142"/>
      <c r="J67" s="19"/>
      <c r="K67" s="147"/>
      <c r="L67" s="142"/>
      <c r="M67" s="19"/>
      <c r="N67" s="147"/>
      <c r="O67" s="40"/>
      <c r="P67" s="150"/>
      <c r="Q67" s="121">
        <f t="shared" si="0"/>
        <v>0</v>
      </c>
      <c r="R67" s="123"/>
    </row>
    <row r="68" spans="1:18" ht="18" hidden="1" customHeight="1" x14ac:dyDescent="0.2">
      <c r="A68" s="332">
        <v>59</v>
      </c>
      <c r="B68" s="333"/>
      <c r="C68" s="8"/>
      <c r="D68" s="8"/>
      <c r="E68" s="167"/>
      <c r="F68" s="146"/>
      <c r="G68" s="142"/>
      <c r="H68" s="147"/>
      <c r="I68" s="142"/>
      <c r="J68" s="19"/>
      <c r="K68" s="147"/>
      <c r="L68" s="142"/>
      <c r="M68" s="19"/>
      <c r="N68" s="147"/>
      <c r="O68" s="40"/>
      <c r="P68" s="150"/>
      <c r="Q68" s="121">
        <f t="shared" si="0"/>
        <v>0</v>
      </c>
      <c r="R68" s="123"/>
    </row>
    <row r="69" spans="1:18" ht="18" hidden="1" customHeight="1" x14ac:dyDescent="0.2">
      <c r="A69" s="332">
        <v>60</v>
      </c>
      <c r="B69" s="333"/>
      <c r="C69" s="8"/>
      <c r="D69" s="8"/>
      <c r="E69" s="167"/>
      <c r="F69" s="146"/>
      <c r="G69" s="142"/>
      <c r="H69" s="147"/>
      <c r="I69" s="142"/>
      <c r="J69" s="19"/>
      <c r="K69" s="147"/>
      <c r="L69" s="142"/>
      <c r="M69" s="19"/>
      <c r="N69" s="147"/>
      <c r="O69" s="40"/>
      <c r="P69" s="150"/>
      <c r="Q69" s="121">
        <f t="shared" si="0"/>
        <v>0</v>
      </c>
      <c r="R69" s="123"/>
    </row>
    <row r="70" spans="1:18" ht="18" hidden="1" customHeight="1" x14ac:dyDescent="0.2">
      <c r="A70" s="332">
        <v>61</v>
      </c>
      <c r="B70" s="333"/>
      <c r="C70" s="8"/>
      <c r="D70" s="8"/>
      <c r="E70" s="167"/>
      <c r="F70" s="146"/>
      <c r="G70" s="142"/>
      <c r="H70" s="147"/>
      <c r="I70" s="142"/>
      <c r="J70" s="19"/>
      <c r="K70" s="147"/>
      <c r="L70" s="142"/>
      <c r="M70" s="19"/>
      <c r="N70" s="147"/>
      <c r="O70" s="40"/>
      <c r="P70" s="150"/>
      <c r="Q70" s="121">
        <f t="shared" si="0"/>
        <v>0</v>
      </c>
      <c r="R70" s="123"/>
    </row>
    <row r="71" spans="1:18" ht="18" hidden="1" customHeight="1" x14ac:dyDescent="0.2">
      <c r="A71" s="332">
        <v>62</v>
      </c>
      <c r="B71" s="333"/>
      <c r="C71" s="8"/>
      <c r="D71" s="8"/>
      <c r="E71" s="167"/>
      <c r="F71" s="146"/>
      <c r="G71" s="142"/>
      <c r="H71" s="147"/>
      <c r="I71" s="142"/>
      <c r="J71" s="19"/>
      <c r="K71" s="147"/>
      <c r="L71" s="142"/>
      <c r="M71" s="19"/>
      <c r="N71" s="147"/>
      <c r="O71" s="40"/>
      <c r="P71" s="150"/>
      <c r="Q71" s="121">
        <f t="shared" si="0"/>
        <v>0</v>
      </c>
      <c r="R71" s="123"/>
    </row>
    <row r="72" spans="1:18" ht="18" hidden="1" customHeight="1" x14ac:dyDescent="0.2">
      <c r="A72" s="332">
        <v>63</v>
      </c>
      <c r="B72" s="333"/>
      <c r="C72" s="8"/>
      <c r="D72" s="8"/>
      <c r="E72" s="167"/>
      <c r="F72" s="146"/>
      <c r="G72" s="142"/>
      <c r="H72" s="147"/>
      <c r="I72" s="142"/>
      <c r="J72" s="19"/>
      <c r="K72" s="147"/>
      <c r="L72" s="142"/>
      <c r="M72" s="19"/>
      <c r="N72" s="147"/>
      <c r="O72" s="40"/>
      <c r="P72" s="150"/>
      <c r="Q72" s="121">
        <f t="shared" si="0"/>
        <v>0</v>
      </c>
      <c r="R72" s="123"/>
    </row>
    <row r="73" spans="1:18" ht="18" hidden="1" customHeight="1" x14ac:dyDescent="0.2">
      <c r="A73" s="332">
        <v>64</v>
      </c>
      <c r="B73" s="333"/>
      <c r="C73" s="8"/>
      <c r="D73" s="8"/>
      <c r="E73" s="167"/>
      <c r="F73" s="146"/>
      <c r="G73" s="142"/>
      <c r="H73" s="147"/>
      <c r="I73" s="142"/>
      <c r="J73" s="19"/>
      <c r="K73" s="147"/>
      <c r="L73" s="142"/>
      <c r="M73" s="19"/>
      <c r="N73" s="147"/>
      <c r="O73" s="40"/>
      <c r="P73" s="150"/>
      <c r="Q73" s="121">
        <f t="shared" si="0"/>
        <v>0</v>
      </c>
      <c r="R73" s="123"/>
    </row>
    <row r="74" spans="1:18" ht="18" hidden="1" customHeight="1" x14ac:dyDescent="0.2">
      <c r="A74" s="332">
        <v>65</v>
      </c>
      <c r="B74" s="333"/>
      <c r="C74" s="8"/>
      <c r="D74" s="8"/>
      <c r="E74" s="167"/>
      <c r="F74" s="146"/>
      <c r="G74" s="142"/>
      <c r="H74" s="147"/>
      <c r="I74" s="142"/>
      <c r="J74" s="19"/>
      <c r="K74" s="147"/>
      <c r="L74" s="142"/>
      <c r="M74" s="19"/>
      <c r="N74" s="147"/>
      <c r="O74" s="40"/>
      <c r="P74" s="150"/>
      <c r="Q74" s="121">
        <f t="shared" si="0"/>
        <v>0</v>
      </c>
      <c r="R74" s="123"/>
    </row>
    <row r="75" spans="1:18" ht="18" hidden="1" customHeight="1" x14ac:dyDescent="0.2">
      <c r="A75" s="332">
        <v>66</v>
      </c>
      <c r="B75" s="333"/>
      <c r="C75" s="8"/>
      <c r="D75" s="8"/>
      <c r="E75" s="167"/>
      <c r="F75" s="146"/>
      <c r="G75" s="142"/>
      <c r="H75" s="147"/>
      <c r="I75" s="142"/>
      <c r="J75" s="19"/>
      <c r="K75" s="147"/>
      <c r="L75" s="142"/>
      <c r="M75" s="19"/>
      <c r="N75" s="147"/>
      <c r="O75" s="40"/>
      <c r="P75" s="150"/>
      <c r="Q75" s="121">
        <f t="shared" si="0"/>
        <v>0</v>
      </c>
      <c r="R75" s="123"/>
    </row>
    <row r="76" spans="1:18" ht="18" hidden="1" customHeight="1" x14ac:dyDescent="0.2">
      <c r="A76" s="332">
        <v>67</v>
      </c>
      <c r="B76" s="333"/>
      <c r="C76" s="8"/>
      <c r="D76" s="8"/>
      <c r="E76" s="167"/>
      <c r="F76" s="146"/>
      <c r="G76" s="142"/>
      <c r="H76" s="147"/>
      <c r="I76" s="142"/>
      <c r="J76" s="19"/>
      <c r="K76" s="147"/>
      <c r="L76" s="142"/>
      <c r="M76" s="19"/>
      <c r="N76" s="147"/>
      <c r="O76" s="40"/>
      <c r="P76" s="150"/>
      <c r="Q76" s="121">
        <f t="shared" si="0"/>
        <v>0</v>
      </c>
      <c r="R76" s="123"/>
    </row>
    <row r="77" spans="1:18" ht="18" hidden="1" customHeight="1" x14ac:dyDescent="0.2">
      <c r="A77" s="332">
        <v>68</v>
      </c>
      <c r="B77" s="333"/>
      <c r="C77" s="8"/>
      <c r="D77" s="8"/>
      <c r="E77" s="167"/>
      <c r="F77" s="146"/>
      <c r="G77" s="142"/>
      <c r="H77" s="147"/>
      <c r="I77" s="142"/>
      <c r="J77" s="19"/>
      <c r="K77" s="147"/>
      <c r="L77" s="142"/>
      <c r="M77" s="19"/>
      <c r="N77" s="147"/>
      <c r="O77" s="40"/>
      <c r="P77" s="150"/>
      <c r="Q77" s="121">
        <f t="shared" si="0"/>
        <v>0</v>
      </c>
      <c r="R77" s="123"/>
    </row>
    <row r="78" spans="1:18" ht="18" hidden="1" customHeight="1" x14ac:dyDescent="0.2">
      <c r="A78" s="332">
        <v>69</v>
      </c>
      <c r="B78" s="333"/>
      <c r="C78" s="8"/>
      <c r="D78" s="8"/>
      <c r="E78" s="167"/>
      <c r="F78" s="146"/>
      <c r="G78" s="142"/>
      <c r="H78" s="147"/>
      <c r="I78" s="142"/>
      <c r="J78" s="19"/>
      <c r="K78" s="147"/>
      <c r="L78" s="142"/>
      <c r="M78" s="19"/>
      <c r="N78" s="147"/>
      <c r="O78" s="40"/>
      <c r="P78" s="150"/>
      <c r="Q78" s="121">
        <f t="shared" si="0"/>
        <v>0</v>
      </c>
      <c r="R78" s="123"/>
    </row>
    <row r="79" spans="1:18" ht="18" hidden="1" customHeight="1" x14ac:dyDescent="0.2">
      <c r="A79" s="332">
        <v>70</v>
      </c>
      <c r="B79" s="333"/>
      <c r="C79" s="8"/>
      <c r="D79" s="8"/>
      <c r="E79" s="167"/>
      <c r="F79" s="146"/>
      <c r="G79" s="142"/>
      <c r="H79" s="147"/>
      <c r="I79" s="142"/>
      <c r="J79" s="19"/>
      <c r="K79" s="147"/>
      <c r="L79" s="142"/>
      <c r="M79" s="19"/>
      <c r="N79" s="147"/>
      <c r="O79" s="40"/>
      <c r="P79" s="150"/>
      <c r="Q79" s="121">
        <f t="shared" si="0"/>
        <v>0</v>
      </c>
      <c r="R79" s="123"/>
    </row>
    <row r="80" spans="1:18" ht="18" hidden="1" customHeight="1" x14ac:dyDescent="0.2">
      <c r="A80" s="332">
        <v>71</v>
      </c>
      <c r="B80" s="333"/>
      <c r="C80" s="8"/>
      <c r="D80" s="8"/>
      <c r="E80" s="167"/>
      <c r="F80" s="146"/>
      <c r="G80" s="142"/>
      <c r="H80" s="147"/>
      <c r="I80" s="142"/>
      <c r="J80" s="19"/>
      <c r="K80" s="147"/>
      <c r="L80" s="142"/>
      <c r="M80" s="19"/>
      <c r="N80" s="147"/>
      <c r="O80" s="40"/>
      <c r="P80" s="150"/>
      <c r="Q80" s="121">
        <f t="shared" si="0"/>
        <v>0</v>
      </c>
      <c r="R80" s="123"/>
    </row>
    <row r="81" spans="1:18" ht="18" hidden="1" customHeight="1" x14ac:dyDescent="0.2">
      <c r="A81" s="332">
        <v>72</v>
      </c>
      <c r="B81" s="333"/>
      <c r="C81" s="8"/>
      <c r="D81" s="8"/>
      <c r="E81" s="167"/>
      <c r="F81" s="146"/>
      <c r="G81" s="142"/>
      <c r="H81" s="147"/>
      <c r="I81" s="142"/>
      <c r="J81" s="19"/>
      <c r="K81" s="147"/>
      <c r="L81" s="142"/>
      <c r="M81" s="19"/>
      <c r="N81" s="147"/>
      <c r="O81" s="40"/>
      <c r="P81" s="150"/>
      <c r="Q81" s="121">
        <f t="shared" si="0"/>
        <v>0</v>
      </c>
      <c r="R81" s="123"/>
    </row>
    <row r="82" spans="1:18" ht="18" hidden="1" customHeight="1" x14ac:dyDescent="0.2">
      <c r="A82" s="332">
        <v>73</v>
      </c>
      <c r="B82" s="333"/>
      <c r="C82" s="8"/>
      <c r="D82" s="8"/>
      <c r="E82" s="167"/>
      <c r="F82" s="146"/>
      <c r="G82" s="142"/>
      <c r="H82" s="147"/>
      <c r="I82" s="142"/>
      <c r="J82" s="19"/>
      <c r="K82" s="147"/>
      <c r="L82" s="142"/>
      <c r="M82" s="19"/>
      <c r="N82" s="147"/>
      <c r="O82" s="40"/>
      <c r="P82" s="150"/>
      <c r="Q82" s="121">
        <f t="shared" si="0"/>
        <v>0</v>
      </c>
      <c r="R82" s="123"/>
    </row>
    <row r="83" spans="1:18" ht="18" hidden="1" customHeight="1" x14ac:dyDescent="0.2">
      <c r="A83" s="332">
        <v>74</v>
      </c>
      <c r="B83" s="333"/>
      <c r="C83" s="8"/>
      <c r="D83" s="8"/>
      <c r="E83" s="167"/>
      <c r="F83" s="146"/>
      <c r="G83" s="142"/>
      <c r="H83" s="147"/>
      <c r="I83" s="142"/>
      <c r="J83" s="19"/>
      <c r="K83" s="147"/>
      <c r="L83" s="142"/>
      <c r="M83" s="19"/>
      <c r="N83" s="147"/>
      <c r="O83" s="40"/>
      <c r="P83" s="150"/>
      <c r="Q83" s="121">
        <f t="shared" si="0"/>
        <v>0</v>
      </c>
      <c r="R83" s="123"/>
    </row>
    <row r="84" spans="1:18" ht="18" hidden="1" customHeight="1" x14ac:dyDescent="0.2">
      <c r="A84" s="332">
        <v>75</v>
      </c>
      <c r="B84" s="333"/>
      <c r="C84" s="8"/>
      <c r="D84" s="8"/>
      <c r="E84" s="167"/>
      <c r="F84" s="146"/>
      <c r="G84" s="142"/>
      <c r="H84" s="147"/>
      <c r="I84" s="142"/>
      <c r="J84" s="19"/>
      <c r="K84" s="147"/>
      <c r="L84" s="142"/>
      <c r="M84" s="19"/>
      <c r="N84" s="147"/>
      <c r="O84" s="40"/>
      <c r="P84" s="150"/>
      <c r="Q84" s="121">
        <f t="shared" si="0"/>
        <v>0</v>
      </c>
      <c r="R84" s="123"/>
    </row>
    <row r="85" spans="1:18" ht="18" hidden="1" customHeight="1" x14ac:dyDescent="0.2">
      <c r="A85" s="332">
        <v>76</v>
      </c>
      <c r="B85" s="333"/>
      <c r="C85" s="8"/>
      <c r="D85" s="8"/>
      <c r="E85" s="167"/>
      <c r="F85" s="146"/>
      <c r="G85" s="142"/>
      <c r="H85" s="147"/>
      <c r="I85" s="142"/>
      <c r="J85" s="19"/>
      <c r="K85" s="147"/>
      <c r="L85" s="142"/>
      <c r="M85" s="19"/>
      <c r="N85" s="147"/>
      <c r="O85" s="40"/>
      <c r="P85" s="150"/>
      <c r="Q85" s="121">
        <f t="shared" si="0"/>
        <v>0</v>
      </c>
      <c r="R85" s="123"/>
    </row>
    <row r="86" spans="1:18" ht="18" hidden="1" customHeight="1" x14ac:dyDescent="0.2">
      <c r="A86" s="332">
        <v>77</v>
      </c>
      <c r="B86" s="333"/>
      <c r="C86" s="8"/>
      <c r="D86" s="8"/>
      <c r="E86" s="167"/>
      <c r="F86" s="146"/>
      <c r="G86" s="142"/>
      <c r="H86" s="147"/>
      <c r="I86" s="142"/>
      <c r="J86" s="19"/>
      <c r="K86" s="147"/>
      <c r="L86" s="142"/>
      <c r="M86" s="19"/>
      <c r="N86" s="147"/>
      <c r="O86" s="40"/>
      <c r="P86" s="150"/>
      <c r="Q86" s="121">
        <f t="shared" si="0"/>
        <v>0</v>
      </c>
      <c r="R86" s="123"/>
    </row>
    <row r="87" spans="1:18" ht="18" hidden="1" customHeight="1" x14ac:dyDescent="0.2">
      <c r="A87" s="332">
        <v>78</v>
      </c>
      <c r="B87" s="333"/>
      <c r="C87" s="8"/>
      <c r="D87" s="8"/>
      <c r="E87" s="167"/>
      <c r="F87" s="146"/>
      <c r="G87" s="142"/>
      <c r="H87" s="147"/>
      <c r="I87" s="142"/>
      <c r="J87" s="19"/>
      <c r="K87" s="147"/>
      <c r="L87" s="142"/>
      <c r="M87" s="19"/>
      <c r="N87" s="147"/>
      <c r="O87" s="40"/>
      <c r="P87" s="150"/>
      <c r="Q87" s="121">
        <f t="shared" si="0"/>
        <v>0</v>
      </c>
      <c r="R87" s="123"/>
    </row>
    <row r="88" spans="1:18" ht="18" hidden="1" customHeight="1" x14ac:dyDescent="0.2">
      <c r="A88" s="332">
        <v>79</v>
      </c>
      <c r="B88" s="333"/>
      <c r="C88" s="8"/>
      <c r="D88" s="8"/>
      <c r="E88" s="167"/>
      <c r="F88" s="146"/>
      <c r="G88" s="142"/>
      <c r="H88" s="147"/>
      <c r="I88" s="142"/>
      <c r="J88" s="19"/>
      <c r="K88" s="147"/>
      <c r="L88" s="142"/>
      <c r="M88" s="19"/>
      <c r="N88" s="147"/>
      <c r="O88" s="40"/>
      <c r="P88" s="150"/>
      <c r="Q88" s="121">
        <f t="shared" si="0"/>
        <v>0</v>
      </c>
      <c r="R88" s="123"/>
    </row>
    <row r="89" spans="1:18" ht="18" hidden="1" customHeight="1" x14ac:dyDescent="0.2">
      <c r="A89" s="332">
        <v>80</v>
      </c>
      <c r="B89" s="333"/>
      <c r="C89" s="8"/>
      <c r="D89" s="8"/>
      <c r="E89" s="167"/>
      <c r="F89" s="146"/>
      <c r="G89" s="142"/>
      <c r="H89" s="147"/>
      <c r="I89" s="142"/>
      <c r="J89" s="19"/>
      <c r="K89" s="147"/>
      <c r="L89" s="142"/>
      <c r="M89" s="19"/>
      <c r="N89" s="147"/>
      <c r="O89" s="40"/>
      <c r="P89" s="150"/>
      <c r="Q89" s="121">
        <f t="shared" si="0"/>
        <v>0</v>
      </c>
      <c r="R89" s="123"/>
    </row>
    <row r="90" spans="1:18" ht="18" hidden="1" customHeight="1" x14ac:dyDescent="0.2">
      <c r="A90" s="332">
        <v>81</v>
      </c>
      <c r="B90" s="333"/>
      <c r="C90" s="8"/>
      <c r="D90" s="8"/>
      <c r="E90" s="167"/>
      <c r="F90" s="146"/>
      <c r="G90" s="142"/>
      <c r="H90" s="147"/>
      <c r="I90" s="142"/>
      <c r="J90" s="19"/>
      <c r="K90" s="147"/>
      <c r="L90" s="142"/>
      <c r="M90" s="19"/>
      <c r="N90" s="147"/>
      <c r="O90" s="40"/>
      <c r="P90" s="150"/>
      <c r="Q90" s="121">
        <f t="shared" si="0"/>
        <v>0</v>
      </c>
      <c r="R90" s="123"/>
    </row>
    <row r="91" spans="1:18" ht="18" hidden="1" customHeight="1" x14ac:dyDescent="0.2">
      <c r="A91" s="332">
        <v>82</v>
      </c>
      <c r="B91" s="333"/>
      <c r="C91" s="8"/>
      <c r="D91" s="8"/>
      <c r="E91" s="167"/>
      <c r="F91" s="146"/>
      <c r="G91" s="142"/>
      <c r="H91" s="147"/>
      <c r="I91" s="142"/>
      <c r="J91" s="19"/>
      <c r="K91" s="147"/>
      <c r="L91" s="142"/>
      <c r="M91" s="19"/>
      <c r="N91" s="147"/>
      <c r="O91" s="40"/>
      <c r="P91" s="150"/>
      <c r="Q91" s="121">
        <f t="shared" si="0"/>
        <v>0</v>
      </c>
      <c r="R91" s="123"/>
    </row>
    <row r="92" spans="1:18" ht="18" hidden="1" customHeight="1" x14ac:dyDescent="0.2">
      <c r="A92" s="332">
        <v>83</v>
      </c>
      <c r="B92" s="333"/>
      <c r="C92" s="8"/>
      <c r="D92" s="8"/>
      <c r="E92" s="167"/>
      <c r="F92" s="146"/>
      <c r="G92" s="142"/>
      <c r="H92" s="147"/>
      <c r="I92" s="142"/>
      <c r="J92" s="19"/>
      <c r="K92" s="147"/>
      <c r="L92" s="142"/>
      <c r="M92" s="19"/>
      <c r="N92" s="147"/>
      <c r="O92" s="40"/>
      <c r="P92" s="150"/>
      <c r="Q92" s="121">
        <f t="shared" si="0"/>
        <v>0</v>
      </c>
      <c r="R92" s="123"/>
    </row>
    <row r="93" spans="1:18" ht="18" hidden="1" customHeight="1" x14ac:dyDescent="0.2">
      <c r="A93" s="332">
        <v>84</v>
      </c>
      <c r="B93" s="333"/>
      <c r="C93" s="8"/>
      <c r="D93" s="8"/>
      <c r="E93" s="167"/>
      <c r="F93" s="146"/>
      <c r="G93" s="142"/>
      <c r="H93" s="147"/>
      <c r="I93" s="142"/>
      <c r="J93" s="19"/>
      <c r="K93" s="147"/>
      <c r="L93" s="142"/>
      <c r="M93" s="19"/>
      <c r="N93" s="147"/>
      <c r="O93" s="40"/>
      <c r="P93" s="150"/>
      <c r="Q93" s="121">
        <f t="shared" si="0"/>
        <v>0</v>
      </c>
      <c r="R93" s="123"/>
    </row>
    <row r="94" spans="1:18" ht="18" hidden="1" customHeight="1" x14ac:dyDescent="0.2">
      <c r="A94" s="332">
        <v>85</v>
      </c>
      <c r="B94" s="333"/>
      <c r="C94" s="8"/>
      <c r="D94" s="8"/>
      <c r="E94" s="167"/>
      <c r="F94" s="146"/>
      <c r="G94" s="142"/>
      <c r="H94" s="147"/>
      <c r="I94" s="142"/>
      <c r="J94" s="19"/>
      <c r="K94" s="147"/>
      <c r="L94" s="142"/>
      <c r="M94" s="19"/>
      <c r="N94" s="147"/>
      <c r="O94" s="40"/>
      <c r="P94" s="150"/>
      <c r="Q94" s="121">
        <f t="shared" si="0"/>
        <v>0</v>
      </c>
      <c r="R94" s="123"/>
    </row>
    <row r="95" spans="1:18" ht="18" hidden="1" customHeight="1" x14ac:dyDescent="0.2">
      <c r="A95" s="332">
        <v>86</v>
      </c>
      <c r="B95" s="333"/>
      <c r="C95" s="8"/>
      <c r="D95" s="8"/>
      <c r="E95" s="167"/>
      <c r="F95" s="146"/>
      <c r="G95" s="142"/>
      <c r="H95" s="147"/>
      <c r="I95" s="142"/>
      <c r="J95" s="19"/>
      <c r="K95" s="147"/>
      <c r="L95" s="142"/>
      <c r="M95" s="19"/>
      <c r="N95" s="147"/>
      <c r="O95" s="40"/>
      <c r="P95" s="150"/>
      <c r="Q95" s="121">
        <f t="shared" si="0"/>
        <v>0</v>
      </c>
      <c r="R95" s="123"/>
    </row>
    <row r="96" spans="1:18" ht="18" hidden="1" customHeight="1" x14ac:dyDescent="0.2">
      <c r="A96" s="332">
        <v>87</v>
      </c>
      <c r="B96" s="333"/>
      <c r="C96" s="8"/>
      <c r="D96" s="8"/>
      <c r="E96" s="167"/>
      <c r="F96" s="146"/>
      <c r="G96" s="142"/>
      <c r="H96" s="147"/>
      <c r="I96" s="142"/>
      <c r="J96" s="19"/>
      <c r="K96" s="147"/>
      <c r="L96" s="142"/>
      <c r="M96" s="19"/>
      <c r="N96" s="147"/>
      <c r="O96" s="40"/>
      <c r="P96" s="150"/>
      <c r="Q96" s="121">
        <f t="shared" si="0"/>
        <v>0</v>
      </c>
      <c r="R96" s="123"/>
    </row>
    <row r="97" spans="1:18" ht="18" hidden="1" customHeight="1" x14ac:dyDescent="0.2">
      <c r="A97" s="332">
        <v>88</v>
      </c>
      <c r="B97" s="333"/>
      <c r="C97" s="8"/>
      <c r="D97" s="8"/>
      <c r="E97" s="167"/>
      <c r="F97" s="146"/>
      <c r="G97" s="142"/>
      <c r="H97" s="147"/>
      <c r="I97" s="142"/>
      <c r="J97" s="19"/>
      <c r="K97" s="147"/>
      <c r="L97" s="142"/>
      <c r="M97" s="19"/>
      <c r="N97" s="147"/>
      <c r="O97" s="40"/>
      <c r="P97" s="150"/>
      <c r="Q97" s="121">
        <f t="shared" si="0"/>
        <v>0</v>
      </c>
      <c r="R97" s="123"/>
    </row>
    <row r="98" spans="1:18" ht="18" hidden="1" customHeight="1" x14ac:dyDescent="0.2">
      <c r="A98" s="332">
        <v>89</v>
      </c>
      <c r="B98" s="333"/>
      <c r="C98" s="8"/>
      <c r="D98" s="8"/>
      <c r="E98" s="167"/>
      <c r="F98" s="146"/>
      <c r="G98" s="142"/>
      <c r="H98" s="147"/>
      <c r="I98" s="142"/>
      <c r="J98" s="19"/>
      <c r="K98" s="147"/>
      <c r="L98" s="142"/>
      <c r="M98" s="19"/>
      <c r="N98" s="147"/>
      <c r="O98" s="40"/>
      <c r="P98" s="150"/>
      <c r="Q98" s="121">
        <f t="shared" si="0"/>
        <v>0</v>
      </c>
      <c r="R98" s="123"/>
    </row>
    <row r="99" spans="1:18" ht="18" hidden="1" customHeight="1" x14ac:dyDescent="0.2">
      <c r="A99" s="332">
        <v>90</v>
      </c>
      <c r="B99" s="333"/>
      <c r="C99" s="8"/>
      <c r="D99" s="8"/>
      <c r="E99" s="167"/>
      <c r="F99" s="146"/>
      <c r="G99" s="142"/>
      <c r="H99" s="147"/>
      <c r="I99" s="142"/>
      <c r="J99" s="19"/>
      <c r="K99" s="147"/>
      <c r="L99" s="142"/>
      <c r="M99" s="19"/>
      <c r="N99" s="147"/>
      <c r="O99" s="40"/>
      <c r="P99" s="150"/>
      <c r="Q99" s="121">
        <f t="shared" si="0"/>
        <v>0</v>
      </c>
      <c r="R99" s="123"/>
    </row>
    <row r="100" spans="1:18" ht="18" hidden="1" customHeight="1" x14ac:dyDescent="0.2">
      <c r="A100" s="332">
        <v>91</v>
      </c>
      <c r="B100" s="333"/>
      <c r="C100" s="8"/>
      <c r="D100" s="8"/>
      <c r="E100" s="167"/>
      <c r="F100" s="146"/>
      <c r="G100" s="142"/>
      <c r="H100" s="147"/>
      <c r="I100" s="142"/>
      <c r="J100" s="19"/>
      <c r="K100" s="147"/>
      <c r="L100" s="142"/>
      <c r="M100" s="19"/>
      <c r="N100" s="147"/>
      <c r="O100" s="40"/>
      <c r="P100" s="150"/>
      <c r="Q100" s="121">
        <f t="shared" si="0"/>
        <v>0</v>
      </c>
      <c r="R100" s="123"/>
    </row>
    <row r="101" spans="1:18" ht="18" hidden="1" customHeight="1" x14ac:dyDescent="0.2">
      <c r="A101" s="332">
        <v>92</v>
      </c>
      <c r="B101" s="333"/>
      <c r="C101" s="8"/>
      <c r="D101" s="8"/>
      <c r="E101" s="167"/>
      <c r="F101" s="146"/>
      <c r="G101" s="142"/>
      <c r="H101" s="147"/>
      <c r="I101" s="142"/>
      <c r="J101" s="19"/>
      <c r="K101" s="147"/>
      <c r="L101" s="142"/>
      <c r="M101" s="19"/>
      <c r="N101" s="147"/>
      <c r="O101" s="40"/>
      <c r="P101" s="150"/>
      <c r="Q101" s="121">
        <f t="shared" si="0"/>
        <v>0</v>
      </c>
      <c r="R101" s="123"/>
    </row>
    <row r="102" spans="1:18" ht="18" hidden="1" customHeight="1" x14ac:dyDescent="0.2">
      <c r="A102" s="332">
        <v>93</v>
      </c>
      <c r="B102" s="333"/>
      <c r="C102" s="8"/>
      <c r="D102" s="8"/>
      <c r="E102" s="167"/>
      <c r="F102" s="146"/>
      <c r="G102" s="142"/>
      <c r="H102" s="147"/>
      <c r="I102" s="142"/>
      <c r="J102" s="19"/>
      <c r="K102" s="147"/>
      <c r="L102" s="142"/>
      <c r="M102" s="19"/>
      <c r="N102" s="147"/>
      <c r="O102" s="40"/>
      <c r="P102" s="150"/>
      <c r="Q102" s="121">
        <f t="shared" si="0"/>
        <v>0</v>
      </c>
      <c r="R102" s="123"/>
    </row>
    <row r="103" spans="1:18" ht="18" hidden="1" customHeight="1" x14ac:dyDescent="0.2">
      <c r="A103" s="332">
        <v>94</v>
      </c>
      <c r="B103" s="333"/>
      <c r="C103" s="8"/>
      <c r="D103" s="8"/>
      <c r="E103" s="167"/>
      <c r="F103" s="146"/>
      <c r="G103" s="142"/>
      <c r="H103" s="147"/>
      <c r="I103" s="142"/>
      <c r="J103" s="19"/>
      <c r="K103" s="147"/>
      <c r="L103" s="142"/>
      <c r="M103" s="19"/>
      <c r="N103" s="147"/>
      <c r="O103" s="40"/>
      <c r="P103" s="150"/>
      <c r="Q103" s="121">
        <f t="shared" si="0"/>
        <v>0</v>
      </c>
      <c r="R103" s="123"/>
    </row>
    <row r="104" spans="1:18" ht="18" hidden="1" customHeight="1" x14ac:dyDescent="0.2">
      <c r="A104" s="332">
        <v>95</v>
      </c>
      <c r="B104" s="333"/>
      <c r="C104" s="8"/>
      <c r="D104" s="8"/>
      <c r="E104" s="167"/>
      <c r="F104" s="146"/>
      <c r="G104" s="142"/>
      <c r="H104" s="147"/>
      <c r="I104" s="142"/>
      <c r="J104" s="19"/>
      <c r="K104" s="147"/>
      <c r="L104" s="142"/>
      <c r="M104" s="19"/>
      <c r="N104" s="147"/>
      <c r="O104" s="40"/>
      <c r="P104" s="150"/>
      <c r="Q104" s="121">
        <f t="shared" si="0"/>
        <v>0</v>
      </c>
      <c r="R104" s="123"/>
    </row>
    <row r="105" spans="1:18" ht="18" hidden="1" customHeight="1" x14ac:dyDescent="0.2">
      <c r="A105" s="332">
        <v>96</v>
      </c>
      <c r="B105" s="333"/>
      <c r="C105" s="8"/>
      <c r="D105" s="8"/>
      <c r="E105" s="167"/>
      <c r="F105" s="146"/>
      <c r="G105" s="142"/>
      <c r="H105" s="147"/>
      <c r="I105" s="142"/>
      <c r="J105" s="19"/>
      <c r="K105" s="147"/>
      <c r="L105" s="142"/>
      <c r="M105" s="19"/>
      <c r="N105" s="147"/>
      <c r="O105" s="40"/>
      <c r="P105" s="150"/>
      <c r="Q105" s="121">
        <f t="shared" si="0"/>
        <v>0</v>
      </c>
      <c r="R105" s="123"/>
    </row>
    <row r="106" spans="1:18" ht="18" hidden="1" customHeight="1" x14ac:dyDescent="0.2">
      <c r="A106" s="332">
        <v>97</v>
      </c>
      <c r="B106" s="333"/>
      <c r="C106" s="8"/>
      <c r="D106" s="8"/>
      <c r="E106" s="167"/>
      <c r="F106" s="146"/>
      <c r="G106" s="142"/>
      <c r="H106" s="147"/>
      <c r="I106" s="142"/>
      <c r="J106" s="19"/>
      <c r="K106" s="147"/>
      <c r="L106" s="142"/>
      <c r="M106" s="19"/>
      <c r="N106" s="147"/>
      <c r="O106" s="40"/>
      <c r="P106" s="150"/>
      <c r="Q106" s="121">
        <f t="shared" si="0"/>
        <v>0</v>
      </c>
      <c r="R106" s="123"/>
    </row>
    <row r="107" spans="1:18" ht="18" hidden="1" customHeight="1" x14ac:dyDescent="0.2">
      <c r="A107" s="332">
        <v>98</v>
      </c>
      <c r="B107" s="333"/>
      <c r="C107" s="8"/>
      <c r="D107" s="8"/>
      <c r="E107" s="167"/>
      <c r="F107" s="146"/>
      <c r="G107" s="142"/>
      <c r="H107" s="147"/>
      <c r="I107" s="142"/>
      <c r="J107" s="19"/>
      <c r="K107" s="147"/>
      <c r="L107" s="142"/>
      <c r="M107" s="19"/>
      <c r="N107" s="147"/>
      <c r="O107" s="40"/>
      <c r="P107" s="150"/>
      <c r="Q107" s="121">
        <f t="shared" ref="Q107:Q170" si="1">IF(G107="",0,INT(SUM(PRODUCT(G107,I107,L107),O107)))</f>
        <v>0</v>
      </c>
      <c r="R107" s="123"/>
    </row>
    <row r="108" spans="1:18" ht="18" hidden="1" customHeight="1" x14ac:dyDescent="0.2">
      <c r="A108" s="332">
        <v>99</v>
      </c>
      <c r="B108" s="333"/>
      <c r="C108" s="8"/>
      <c r="D108" s="8"/>
      <c r="E108" s="167"/>
      <c r="F108" s="146"/>
      <c r="G108" s="142"/>
      <c r="H108" s="147"/>
      <c r="I108" s="142"/>
      <c r="J108" s="19"/>
      <c r="K108" s="147"/>
      <c r="L108" s="142"/>
      <c r="M108" s="19"/>
      <c r="N108" s="147"/>
      <c r="O108" s="40"/>
      <c r="P108" s="150"/>
      <c r="Q108" s="121">
        <f t="shared" si="1"/>
        <v>0</v>
      </c>
      <c r="R108" s="123"/>
    </row>
    <row r="109" spans="1:18" ht="18" hidden="1" customHeight="1" x14ac:dyDescent="0.2">
      <c r="A109" s="332">
        <v>100</v>
      </c>
      <c r="B109" s="333"/>
      <c r="C109" s="8"/>
      <c r="D109" s="8"/>
      <c r="E109" s="167"/>
      <c r="F109" s="146"/>
      <c r="G109" s="142"/>
      <c r="H109" s="147"/>
      <c r="I109" s="142"/>
      <c r="J109" s="19"/>
      <c r="K109" s="147"/>
      <c r="L109" s="142"/>
      <c r="M109" s="19"/>
      <c r="N109" s="147"/>
      <c r="O109" s="40"/>
      <c r="P109" s="150"/>
      <c r="Q109" s="121">
        <f t="shared" si="1"/>
        <v>0</v>
      </c>
      <c r="R109" s="123"/>
    </row>
    <row r="110" spans="1:18" ht="18" hidden="1" customHeight="1" x14ac:dyDescent="0.2">
      <c r="A110" s="332">
        <v>101</v>
      </c>
      <c r="B110" s="333"/>
      <c r="C110" s="8"/>
      <c r="D110" s="8"/>
      <c r="E110" s="167"/>
      <c r="F110" s="146"/>
      <c r="G110" s="142"/>
      <c r="H110" s="147"/>
      <c r="I110" s="142"/>
      <c r="J110" s="19"/>
      <c r="K110" s="147"/>
      <c r="L110" s="142"/>
      <c r="M110" s="19"/>
      <c r="N110" s="147"/>
      <c r="O110" s="40"/>
      <c r="P110" s="150"/>
      <c r="Q110" s="121">
        <f t="shared" si="1"/>
        <v>0</v>
      </c>
      <c r="R110" s="123"/>
    </row>
    <row r="111" spans="1:18" ht="18" hidden="1" customHeight="1" x14ac:dyDescent="0.2">
      <c r="A111" s="332">
        <v>102</v>
      </c>
      <c r="B111" s="333"/>
      <c r="C111" s="8"/>
      <c r="D111" s="8"/>
      <c r="E111" s="167"/>
      <c r="F111" s="146"/>
      <c r="G111" s="142"/>
      <c r="H111" s="147"/>
      <c r="I111" s="142"/>
      <c r="J111" s="19"/>
      <c r="K111" s="147"/>
      <c r="L111" s="142"/>
      <c r="M111" s="19"/>
      <c r="N111" s="147"/>
      <c r="O111" s="40"/>
      <c r="P111" s="150"/>
      <c r="Q111" s="121">
        <f t="shared" si="1"/>
        <v>0</v>
      </c>
      <c r="R111" s="123"/>
    </row>
    <row r="112" spans="1:18" ht="18" hidden="1" customHeight="1" x14ac:dyDescent="0.2">
      <c r="A112" s="332">
        <v>103</v>
      </c>
      <c r="B112" s="333"/>
      <c r="C112" s="8"/>
      <c r="D112" s="8"/>
      <c r="E112" s="167"/>
      <c r="F112" s="146"/>
      <c r="G112" s="142"/>
      <c r="H112" s="147"/>
      <c r="I112" s="142"/>
      <c r="J112" s="19"/>
      <c r="K112" s="147"/>
      <c r="L112" s="142"/>
      <c r="M112" s="19"/>
      <c r="N112" s="147"/>
      <c r="O112" s="40"/>
      <c r="P112" s="150"/>
      <c r="Q112" s="121">
        <f t="shared" si="1"/>
        <v>0</v>
      </c>
      <c r="R112" s="123"/>
    </row>
    <row r="113" spans="1:18" ht="18" hidden="1" customHeight="1" x14ac:dyDescent="0.2">
      <c r="A113" s="332">
        <v>104</v>
      </c>
      <c r="B113" s="333"/>
      <c r="C113" s="8"/>
      <c r="D113" s="8"/>
      <c r="E113" s="167"/>
      <c r="F113" s="146"/>
      <c r="G113" s="142"/>
      <c r="H113" s="147"/>
      <c r="I113" s="142"/>
      <c r="J113" s="19"/>
      <c r="K113" s="147"/>
      <c r="L113" s="142"/>
      <c r="M113" s="19"/>
      <c r="N113" s="147"/>
      <c r="O113" s="40"/>
      <c r="P113" s="150"/>
      <c r="Q113" s="121">
        <f t="shared" si="1"/>
        <v>0</v>
      </c>
      <c r="R113" s="123"/>
    </row>
    <row r="114" spans="1:18" ht="18" hidden="1" customHeight="1" x14ac:dyDescent="0.2">
      <c r="A114" s="332">
        <v>105</v>
      </c>
      <c r="B114" s="333"/>
      <c r="C114" s="8"/>
      <c r="D114" s="8"/>
      <c r="E114" s="167"/>
      <c r="F114" s="146"/>
      <c r="G114" s="142"/>
      <c r="H114" s="147"/>
      <c r="I114" s="142"/>
      <c r="J114" s="19"/>
      <c r="K114" s="147"/>
      <c r="L114" s="142"/>
      <c r="M114" s="19"/>
      <c r="N114" s="147"/>
      <c r="O114" s="40"/>
      <c r="P114" s="150"/>
      <c r="Q114" s="121">
        <f t="shared" si="1"/>
        <v>0</v>
      </c>
      <c r="R114" s="123"/>
    </row>
    <row r="115" spans="1:18" ht="18" hidden="1" customHeight="1" x14ac:dyDescent="0.2">
      <c r="A115" s="332">
        <v>106</v>
      </c>
      <c r="B115" s="333"/>
      <c r="C115" s="8"/>
      <c r="D115" s="8"/>
      <c r="E115" s="167"/>
      <c r="F115" s="146"/>
      <c r="G115" s="142"/>
      <c r="H115" s="147"/>
      <c r="I115" s="142"/>
      <c r="J115" s="19"/>
      <c r="K115" s="147"/>
      <c r="L115" s="142"/>
      <c r="M115" s="19"/>
      <c r="N115" s="147"/>
      <c r="O115" s="40"/>
      <c r="P115" s="150"/>
      <c r="Q115" s="121">
        <f t="shared" si="1"/>
        <v>0</v>
      </c>
      <c r="R115" s="123"/>
    </row>
    <row r="116" spans="1:18" ht="18" hidden="1" customHeight="1" x14ac:dyDescent="0.2">
      <c r="A116" s="332">
        <v>107</v>
      </c>
      <c r="B116" s="333"/>
      <c r="C116" s="8"/>
      <c r="D116" s="8"/>
      <c r="E116" s="167"/>
      <c r="F116" s="146"/>
      <c r="G116" s="142"/>
      <c r="H116" s="147"/>
      <c r="I116" s="142"/>
      <c r="J116" s="19"/>
      <c r="K116" s="147"/>
      <c r="L116" s="142"/>
      <c r="M116" s="19"/>
      <c r="N116" s="147"/>
      <c r="O116" s="40"/>
      <c r="P116" s="150"/>
      <c r="Q116" s="121">
        <f t="shared" si="1"/>
        <v>0</v>
      </c>
      <c r="R116" s="123"/>
    </row>
    <row r="117" spans="1:18" ht="18" hidden="1" customHeight="1" x14ac:dyDescent="0.2">
      <c r="A117" s="332">
        <v>108</v>
      </c>
      <c r="B117" s="333"/>
      <c r="C117" s="8"/>
      <c r="D117" s="8"/>
      <c r="E117" s="167"/>
      <c r="F117" s="146"/>
      <c r="G117" s="142"/>
      <c r="H117" s="147"/>
      <c r="I117" s="142"/>
      <c r="J117" s="19"/>
      <c r="K117" s="147"/>
      <c r="L117" s="142"/>
      <c r="M117" s="19"/>
      <c r="N117" s="147"/>
      <c r="O117" s="40"/>
      <c r="P117" s="150"/>
      <c r="Q117" s="121">
        <f t="shared" si="1"/>
        <v>0</v>
      </c>
      <c r="R117" s="123"/>
    </row>
    <row r="118" spans="1:18" ht="18" hidden="1" customHeight="1" x14ac:dyDescent="0.2">
      <c r="A118" s="332">
        <v>109</v>
      </c>
      <c r="B118" s="333"/>
      <c r="C118" s="8"/>
      <c r="D118" s="8"/>
      <c r="E118" s="167"/>
      <c r="F118" s="146"/>
      <c r="G118" s="142"/>
      <c r="H118" s="147"/>
      <c r="I118" s="142"/>
      <c r="J118" s="19"/>
      <c r="K118" s="147"/>
      <c r="L118" s="142"/>
      <c r="M118" s="19"/>
      <c r="N118" s="147"/>
      <c r="O118" s="40"/>
      <c r="P118" s="150"/>
      <c r="Q118" s="121">
        <f t="shared" si="1"/>
        <v>0</v>
      </c>
      <c r="R118" s="123"/>
    </row>
    <row r="119" spans="1:18" ht="18" hidden="1" customHeight="1" x14ac:dyDescent="0.2">
      <c r="A119" s="332">
        <v>110</v>
      </c>
      <c r="B119" s="333"/>
      <c r="C119" s="8"/>
      <c r="D119" s="8"/>
      <c r="E119" s="167"/>
      <c r="F119" s="146"/>
      <c r="G119" s="142"/>
      <c r="H119" s="147"/>
      <c r="I119" s="142"/>
      <c r="J119" s="19"/>
      <c r="K119" s="147"/>
      <c r="L119" s="142"/>
      <c r="M119" s="19"/>
      <c r="N119" s="147"/>
      <c r="O119" s="40"/>
      <c r="P119" s="150"/>
      <c r="Q119" s="121">
        <f t="shared" si="1"/>
        <v>0</v>
      </c>
      <c r="R119" s="123"/>
    </row>
    <row r="120" spans="1:18" ht="18" hidden="1" customHeight="1" x14ac:dyDescent="0.2">
      <c r="A120" s="332">
        <v>111</v>
      </c>
      <c r="B120" s="333"/>
      <c r="C120" s="8"/>
      <c r="D120" s="8"/>
      <c r="E120" s="167"/>
      <c r="F120" s="146"/>
      <c r="G120" s="142"/>
      <c r="H120" s="147"/>
      <c r="I120" s="142"/>
      <c r="J120" s="19"/>
      <c r="K120" s="147"/>
      <c r="L120" s="142"/>
      <c r="M120" s="19"/>
      <c r="N120" s="147"/>
      <c r="O120" s="40"/>
      <c r="P120" s="150"/>
      <c r="Q120" s="121">
        <f t="shared" si="1"/>
        <v>0</v>
      </c>
      <c r="R120" s="123"/>
    </row>
    <row r="121" spans="1:18" ht="18" hidden="1" customHeight="1" x14ac:dyDescent="0.2">
      <c r="A121" s="332">
        <v>112</v>
      </c>
      <c r="B121" s="333"/>
      <c r="C121" s="8"/>
      <c r="D121" s="8"/>
      <c r="E121" s="167"/>
      <c r="F121" s="146"/>
      <c r="G121" s="142"/>
      <c r="H121" s="147"/>
      <c r="I121" s="142"/>
      <c r="J121" s="19"/>
      <c r="K121" s="147"/>
      <c r="L121" s="142"/>
      <c r="M121" s="19"/>
      <c r="N121" s="147"/>
      <c r="O121" s="40"/>
      <c r="P121" s="150"/>
      <c r="Q121" s="121">
        <f t="shared" si="1"/>
        <v>0</v>
      </c>
      <c r="R121" s="123"/>
    </row>
    <row r="122" spans="1:18" ht="18" hidden="1" customHeight="1" x14ac:dyDescent="0.2">
      <c r="A122" s="332">
        <v>113</v>
      </c>
      <c r="B122" s="333"/>
      <c r="C122" s="8"/>
      <c r="D122" s="8"/>
      <c r="E122" s="167"/>
      <c r="F122" s="146"/>
      <c r="G122" s="142"/>
      <c r="H122" s="147"/>
      <c r="I122" s="142"/>
      <c r="J122" s="19"/>
      <c r="K122" s="147"/>
      <c r="L122" s="142"/>
      <c r="M122" s="19"/>
      <c r="N122" s="147"/>
      <c r="O122" s="40"/>
      <c r="P122" s="150"/>
      <c r="Q122" s="121">
        <f t="shared" si="1"/>
        <v>0</v>
      </c>
      <c r="R122" s="123"/>
    </row>
    <row r="123" spans="1:18" ht="18" hidden="1" customHeight="1" x14ac:dyDescent="0.2">
      <c r="A123" s="332">
        <v>114</v>
      </c>
      <c r="B123" s="333"/>
      <c r="C123" s="8"/>
      <c r="D123" s="8"/>
      <c r="E123" s="167"/>
      <c r="F123" s="146"/>
      <c r="G123" s="142"/>
      <c r="H123" s="147"/>
      <c r="I123" s="142"/>
      <c r="J123" s="19"/>
      <c r="K123" s="147"/>
      <c r="L123" s="142"/>
      <c r="M123" s="19"/>
      <c r="N123" s="147"/>
      <c r="O123" s="40"/>
      <c r="P123" s="150"/>
      <c r="Q123" s="121">
        <f t="shared" si="1"/>
        <v>0</v>
      </c>
      <c r="R123" s="123"/>
    </row>
    <row r="124" spans="1:18" ht="18" hidden="1" customHeight="1" x14ac:dyDescent="0.2">
      <c r="A124" s="332">
        <v>115</v>
      </c>
      <c r="B124" s="333"/>
      <c r="C124" s="8"/>
      <c r="D124" s="8"/>
      <c r="E124" s="167"/>
      <c r="F124" s="146"/>
      <c r="G124" s="142"/>
      <c r="H124" s="147"/>
      <c r="I124" s="142"/>
      <c r="J124" s="19"/>
      <c r="K124" s="147"/>
      <c r="L124" s="142"/>
      <c r="M124" s="19"/>
      <c r="N124" s="147"/>
      <c r="O124" s="40"/>
      <c r="P124" s="150"/>
      <c r="Q124" s="121">
        <f t="shared" si="1"/>
        <v>0</v>
      </c>
      <c r="R124" s="123"/>
    </row>
    <row r="125" spans="1:18" ht="18" hidden="1" customHeight="1" x14ac:dyDescent="0.2">
      <c r="A125" s="332">
        <v>116</v>
      </c>
      <c r="B125" s="333"/>
      <c r="C125" s="8"/>
      <c r="D125" s="8"/>
      <c r="E125" s="167"/>
      <c r="F125" s="146"/>
      <c r="G125" s="142"/>
      <c r="H125" s="147"/>
      <c r="I125" s="142"/>
      <c r="J125" s="19"/>
      <c r="K125" s="147"/>
      <c r="L125" s="142"/>
      <c r="M125" s="19"/>
      <c r="N125" s="147"/>
      <c r="O125" s="40"/>
      <c r="P125" s="150"/>
      <c r="Q125" s="121">
        <f t="shared" si="1"/>
        <v>0</v>
      </c>
      <c r="R125" s="123"/>
    </row>
    <row r="126" spans="1:18" ht="18" hidden="1" customHeight="1" x14ac:dyDescent="0.2">
      <c r="A126" s="332">
        <v>117</v>
      </c>
      <c r="B126" s="333"/>
      <c r="C126" s="8"/>
      <c r="D126" s="8"/>
      <c r="E126" s="167"/>
      <c r="F126" s="146"/>
      <c r="G126" s="142"/>
      <c r="H126" s="147"/>
      <c r="I126" s="142"/>
      <c r="J126" s="19"/>
      <c r="K126" s="147"/>
      <c r="L126" s="142"/>
      <c r="M126" s="19"/>
      <c r="N126" s="147"/>
      <c r="O126" s="40"/>
      <c r="P126" s="150"/>
      <c r="Q126" s="121">
        <f t="shared" si="1"/>
        <v>0</v>
      </c>
      <c r="R126" s="123"/>
    </row>
    <row r="127" spans="1:18" ht="18" hidden="1" customHeight="1" x14ac:dyDescent="0.2">
      <c r="A127" s="332">
        <v>118</v>
      </c>
      <c r="B127" s="333"/>
      <c r="C127" s="8"/>
      <c r="D127" s="8"/>
      <c r="E127" s="167"/>
      <c r="F127" s="146"/>
      <c r="G127" s="142"/>
      <c r="H127" s="147"/>
      <c r="I127" s="142"/>
      <c r="J127" s="19"/>
      <c r="K127" s="147"/>
      <c r="L127" s="142"/>
      <c r="M127" s="19"/>
      <c r="N127" s="147"/>
      <c r="O127" s="40"/>
      <c r="P127" s="150"/>
      <c r="Q127" s="121">
        <f t="shared" si="1"/>
        <v>0</v>
      </c>
      <c r="R127" s="123"/>
    </row>
    <row r="128" spans="1:18" ht="18" hidden="1" customHeight="1" x14ac:dyDescent="0.2">
      <c r="A128" s="332">
        <v>119</v>
      </c>
      <c r="B128" s="333"/>
      <c r="C128" s="8"/>
      <c r="D128" s="8"/>
      <c r="E128" s="167"/>
      <c r="F128" s="146"/>
      <c r="G128" s="142"/>
      <c r="H128" s="147"/>
      <c r="I128" s="142"/>
      <c r="J128" s="19"/>
      <c r="K128" s="147"/>
      <c r="L128" s="142"/>
      <c r="M128" s="19"/>
      <c r="N128" s="147"/>
      <c r="O128" s="40"/>
      <c r="P128" s="150"/>
      <c r="Q128" s="121">
        <f t="shared" si="1"/>
        <v>0</v>
      </c>
      <c r="R128" s="123"/>
    </row>
    <row r="129" spans="1:18" ht="18" hidden="1" customHeight="1" x14ac:dyDescent="0.2">
      <c r="A129" s="332">
        <v>120</v>
      </c>
      <c r="B129" s="333"/>
      <c r="C129" s="8"/>
      <c r="D129" s="8"/>
      <c r="E129" s="167"/>
      <c r="F129" s="146"/>
      <c r="G129" s="142"/>
      <c r="H129" s="147"/>
      <c r="I129" s="142"/>
      <c r="J129" s="19"/>
      <c r="K129" s="147"/>
      <c r="L129" s="142"/>
      <c r="M129" s="19"/>
      <c r="N129" s="147"/>
      <c r="O129" s="40"/>
      <c r="P129" s="150"/>
      <c r="Q129" s="121">
        <f t="shared" si="1"/>
        <v>0</v>
      </c>
      <c r="R129" s="123"/>
    </row>
    <row r="130" spans="1:18" ht="18" hidden="1" customHeight="1" x14ac:dyDescent="0.2">
      <c r="A130" s="332">
        <v>121</v>
      </c>
      <c r="B130" s="333"/>
      <c r="C130" s="8"/>
      <c r="D130" s="8"/>
      <c r="E130" s="167"/>
      <c r="F130" s="146"/>
      <c r="G130" s="142"/>
      <c r="H130" s="147"/>
      <c r="I130" s="142"/>
      <c r="J130" s="19"/>
      <c r="K130" s="147"/>
      <c r="L130" s="142"/>
      <c r="M130" s="19"/>
      <c r="N130" s="147"/>
      <c r="O130" s="40"/>
      <c r="P130" s="150"/>
      <c r="Q130" s="121">
        <f t="shared" si="1"/>
        <v>0</v>
      </c>
      <c r="R130" s="123"/>
    </row>
    <row r="131" spans="1:18" ht="18" hidden="1" customHeight="1" x14ac:dyDescent="0.2">
      <c r="A131" s="332">
        <v>122</v>
      </c>
      <c r="B131" s="333"/>
      <c r="C131" s="8"/>
      <c r="D131" s="8"/>
      <c r="E131" s="167"/>
      <c r="F131" s="146"/>
      <c r="G131" s="142"/>
      <c r="H131" s="147"/>
      <c r="I131" s="142"/>
      <c r="J131" s="19"/>
      <c r="K131" s="147"/>
      <c r="L131" s="142"/>
      <c r="M131" s="19"/>
      <c r="N131" s="147"/>
      <c r="O131" s="40"/>
      <c r="P131" s="150"/>
      <c r="Q131" s="121">
        <f t="shared" si="1"/>
        <v>0</v>
      </c>
      <c r="R131" s="123"/>
    </row>
    <row r="132" spans="1:18" ht="18" hidden="1" customHeight="1" x14ac:dyDescent="0.2">
      <c r="A132" s="332">
        <v>123</v>
      </c>
      <c r="B132" s="333"/>
      <c r="C132" s="8"/>
      <c r="D132" s="8"/>
      <c r="E132" s="167"/>
      <c r="F132" s="146"/>
      <c r="G132" s="142"/>
      <c r="H132" s="147"/>
      <c r="I132" s="142"/>
      <c r="J132" s="19"/>
      <c r="K132" s="147"/>
      <c r="L132" s="142"/>
      <c r="M132" s="19"/>
      <c r="N132" s="147"/>
      <c r="O132" s="40"/>
      <c r="P132" s="150"/>
      <c r="Q132" s="121">
        <f t="shared" si="1"/>
        <v>0</v>
      </c>
      <c r="R132" s="123"/>
    </row>
    <row r="133" spans="1:18" ht="18" hidden="1" customHeight="1" x14ac:dyDescent="0.2">
      <c r="A133" s="332">
        <v>124</v>
      </c>
      <c r="B133" s="333"/>
      <c r="C133" s="8"/>
      <c r="D133" s="8"/>
      <c r="E133" s="167"/>
      <c r="F133" s="146"/>
      <c r="G133" s="142"/>
      <c r="H133" s="147"/>
      <c r="I133" s="142"/>
      <c r="J133" s="19"/>
      <c r="K133" s="147"/>
      <c r="L133" s="142"/>
      <c r="M133" s="19"/>
      <c r="N133" s="147"/>
      <c r="O133" s="40"/>
      <c r="P133" s="150"/>
      <c r="Q133" s="121">
        <f t="shared" si="1"/>
        <v>0</v>
      </c>
      <c r="R133" s="123"/>
    </row>
    <row r="134" spans="1:18" ht="18" hidden="1" customHeight="1" x14ac:dyDescent="0.2">
      <c r="A134" s="332">
        <v>125</v>
      </c>
      <c r="B134" s="333"/>
      <c r="C134" s="8"/>
      <c r="D134" s="8"/>
      <c r="E134" s="167"/>
      <c r="F134" s="146"/>
      <c r="G134" s="142"/>
      <c r="H134" s="147"/>
      <c r="I134" s="142"/>
      <c r="J134" s="19"/>
      <c r="K134" s="147"/>
      <c r="L134" s="142"/>
      <c r="M134" s="19"/>
      <c r="N134" s="147"/>
      <c r="O134" s="40"/>
      <c r="P134" s="150"/>
      <c r="Q134" s="121">
        <f t="shared" si="1"/>
        <v>0</v>
      </c>
      <c r="R134" s="123"/>
    </row>
    <row r="135" spans="1:18" ht="18" hidden="1" customHeight="1" x14ac:dyDescent="0.2">
      <c r="A135" s="332">
        <v>126</v>
      </c>
      <c r="B135" s="333"/>
      <c r="C135" s="8"/>
      <c r="D135" s="8"/>
      <c r="E135" s="167"/>
      <c r="F135" s="146"/>
      <c r="G135" s="142"/>
      <c r="H135" s="147"/>
      <c r="I135" s="142"/>
      <c r="J135" s="19"/>
      <c r="K135" s="147"/>
      <c r="L135" s="142"/>
      <c r="M135" s="19"/>
      <c r="N135" s="147"/>
      <c r="O135" s="40"/>
      <c r="P135" s="150"/>
      <c r="Q135" s="121">
        <f t="shared" si="1"/>
        <v>0</v>
      </c>
      <c r="R135" s="123"/>
    </row>
    <row r="136" spans="1:18" ht="18" hidden="1" customHeight="1" x14ac:dyDescent="0.2">
      <c r="A136" s="332">
        <v>127</v>
      </c>
      <c r="B136" s="333"/>
      <c r="C136" s="8"/>
      <c r="D136" s="8"/>
      <c r="E136" s="167"/>
      <c r="F136" s="146"/>
      <c r="G136" s="142"/>
      <c r="H136" s="147"/>
      <c r="I136" s="142"/>
      <c r="J136" s="19"/>
      <c r="K136" s="147"/>
      <c r="L136" s="142"/>
      <c r="M136" s="19"/>
      <c r="N136" s="147"/>
      <c r="O136" s="40"/>
      <c r="P136" s="150"/>
      <c r="Q136" s="121">
        <f t="shared" si="1"/>
        <v>0</v>
      </c>
      <c r="R136" s="123"/>
    </row>
    <row r="137" spans="1:18" ht="18" hidden="1" customHeight="1" x14ac:dyDescent="0.2">
      <c r="A137" s="332">
        <v>128</v>
      </c>
      <c r="B137" s="333"/>
      <c r="C137" s="8"/>
      <c r="D137" s="8"/>
      <c r="E137" s="167"/>
      <c r="F137" s="146"/>
      <c r="G137" s="142"/>
      <c r="H137" s="147"/>
      <c r="I137" s="142"/>
      <c r="J137" s="19"/>
      <c r="K137" s="147"/>
      <c r="L137" s="142"/>
      <c r="M137" s="19"/>
      <c r="N137" s="147"/>
      <c r="O137" s="40"/>
      <c r="P137" s="150"/>
      <c r="Q137" s="121">
        <f t="shared" si="1"/>
        <v>0</v>
      </c>
      <c r="R137" s="123"/>
    </row>
    <row r="138" spans="1:18" ht="18" hidden="1" customHeight="1" x14ac:dyDescent="0.2">
      <c r="A138" s="332">
        <v>129</v>
      </c>
      <c r="B138" s="333"/>
      <c r="C138" s="8"/>
      <c r="D138" s="8"/>
      <c r="E138" s="167"/>
      <c r="F138" s="146"/>
      <c r="G138" s="142"/>
      <c r="H138" s="147"/>
      <c r="I138" s="142"/>
      <c r="J138" s="19"/>
      <c r="K138" s="147"/>
      <c r="L138" s="142"/>
      <c r="M138" s="19"/>
      <c r="N138" s="147"/>
      <c r="O138" s="40"/>
      <c r="P138" s="150"/>
      <c r="Q138" s="121">
        <f t="shared" si="1"/>
        <v>0</v>
      </c>
      <c r="R138" s="123"/>
    </row>
    <row r="139" spans="1:18" ht="18" hidden="1" customHeight="1" x14ac:dyDescent="0.2">
      <c r="A139" s="332">
        <v>130</v>
      </c>
      <c r="B139" s="333"/>
      <c r="C139" s="8"/>
      <c r="D139" s="8"/>
      <c r="E139" s="167"/>
      <c r="F139" s="146"/>
      <c r="G139" s="142"/>
      <c r="H139" s="147"/>
      <c r="I139" s="142"/>
      <c r="J139" s="19"/>
      <c r="K139" s="147"/>
      <c r="L139" s="142"/>
      <c r="M139" s="19"/>
      <c r="N139" s="147"/>
      <c r="O139" s="40"/>
      <c r="P139" s="150"/>
      <c r="Q139" s="121">
        <f t="shared" si="1"/>
        <v>0</v>
      </c>
      <c r="R139" s="123"/>
    </row>
    <row r="140" spans="1:18" ht="18" hidden="1" customHeight="1" x14ac:dyDescent="0.2">
      <c r="A140" s="332">
        <v>131</v>
      </c>
      <c r="B140" s="333"/>
      <c r="C140" s="8"/>
      <c r="D140" s="8"/>
      <c r="E140" s="167"/>
      <c r="F140" s="146"/>
      <c r="G140" s="142"/>
      <c r="H140" s="147"/>
      <c r="I140" s="142"/>
      <c r="J140" s="19"/>
      <c r="K140" s="147"/>
      <c r="L140" s="142"/>
      <c r="M140" s="19"/>
      <c r="N140" s="147"/>
      <c r="O140" s="40"/>
      <c r="P140" s="150"/>
      <c r="Q140" s="121">
        <f t="shared" si="1"/>
        <v>0</v>
      </c>
      <c r="R140" s="123"/>
    </row>
    <row r="141" spans="1:18" ht="18" hidden="1" customHeight="1" x14ac:dyDescent="0.2">
      <c r="A141" s="332">
        <v>132</v>
      </c>
      <c r="B141" s="333"/>
      <c r="C141" s="8"/>
      <c r="D141" s="8"/>
      <c r="E141" s="167"/>
      <c r="F141" s="146"/>
      <c r="G141" s="142"/>
      <c r="H141" s="147"/>
      <c r="I141" s="142"/>
      <c r="J141" s="19"/>
      <c r="K141" s="147"/>
      <c r="L141" s="142"/>
      <c r="M141" s="19"/>
      <c r="N141" s="147"/>
      <c r="O141" s="40"/>
      <c r="P141" s="150"/>
      <c r="Q141" s="121">
        <f t="shared" si="1"/>
        <v>0</v>
      </c>
      <c r="R141" s="123"/>
    </row>
    <row r="142" spans="1:18" ht="18" hidden="1" customHeight="1" x14ac:dyDescent="0.2">
      <c r="A142" s="332">
        <v>133</v>
      </c>
      <c r="B142" s="333"/>
      <c r="C142" s="8"/>
      <c r="D142" s="8"/>
      <c r="E142" s="167"/>
      <c r="F142" s="146"/>
      <c r="G142" s="142"/>
      <c r="H142" s="147"/>
      <c r="I142" s="142"/>
      <c r="J142" s="19"/>
      <c r="K142" s="147"/>
      <c r="L142" s="142"/>
      <c r="M142" s="19"/>
      <c r="N142" s="147"/>
      <c r="O142" s="40"/>
      <c r="P142" s="150"/>
      <c r="Q142" s="121">
        <f t="shared" si="1"/>
        <v>0</v>
      </c>
      <c r="R142" s="123"/>
    </row>
    <row r="143" spans="1:18" ht="18" hidden="1" customHeight="1" x14ac:dyDescent="0.2">
      <c r="A143" s="332">
        <v>134</v>
      </c>
      <c r="B143" s="333"/>
      <c r="C143" s="8"/>
      <c r="D143" s="8"/>
      <c r="E143" s="167"/>
      <c r="F143" s="146"/>
      <c r="G143" s="142"/>
      <c r="H143" s="147"/>
      <c r="I143" s="142"/>
      <c r="J143" s="19"/>
      <c r="K143" s="147"/>
      <c r="L143" s="142"/>
      <c r="M143" s="19"/>
      <c r="N143" s="147"/>
      <c r="O143" s="40"/>
      <c r="P143" s="150"/>
      <c r="Q143" s="121">
        <f t="shared" si="1"/>
        <v>0</v>
      </c>
      <c r="R143" s="123"/>
    </row>
    <row r="144" spans="1:18" ht="18" hidden="1" customHeight="1" x14ac:dyDescent="0.2">
      <c r="A144" s="332">
        <v>135</v>
      </c>
      <c r="B144" s="333"/>
      <c r="C144" s="8"/>
      <c r="D144" s="8"/>
      <c r="E144" s="167"/>
      <c r="F144" s="146"/>
      <c r="G144" s="142"/>
      <c r="H144" s="147"/>
      <c r="I144" s="142"/>
      <c r="J144" s="19"/>
      <c r="K144" s="147"/>
      <c r="L144" s="142"/>
      <c r="M144" s="19"/>
      <c r="N144" s="147"/>
      <c r="O144" s="40"/>
      <c r="P144" s="150"/>
      <c r="Q144" s="121">
        <f t="shared" si="1"/>
        <v>0</v>
      </c>
      <c r="R144" s="123"/>
    </row>
    <row r="145" spans="1:18" ht="18" hidden="1" customHeight="1" x14ac:dyDescent="0.2">
      <c r="A145" s="332">
        <v>136</v>
      </c>
      <c r="B145" s="333"/>
      <c r="C145" s="8"/>
      <c r="D145" s="8"/>
      <c r="E145" s="167"/>
      <c r="F145" s="146"/>
      <c r="G145" s="142"/>
      <c r="H145" s="147"/>
      <c r="I145" s="142"/>
      <c r="J145" s="19"/>
      <c r="K145" s="147"/>
      <c r="L145" s="142"/>
      <c r="M145" s="19"/>
      <c r="N145" s="147"/>
      <c r="O145" s="40"/>
      <c r="P145" s="150"/>
      <c r="Q145" s="121">
        <f t="shared" si="1"/>
        <v>0</v>
      </c>
      <c r="R145" s="123"/>
    </row>
    <row r="146" spans="1:18" ht="18" hidden="1" customHeight="1" x14ac:dyDescent="0.2">
      <c r="A146" s="332">
        <v>137</v>
      </c>
      <c r="B146" s="333"/>
      <c r="C146" s="8"/>
      <c r="D146" s="8"/>
      <c r="E146" s="167"/>
      <c r="F146" s="146"/>
      <c r="G146" s="142"/>
      <c r="H146" s="147"/>
      <c r="I146" s="142"/>
      <c r="J146" s="19"/>
      <c r="K146" s="147"/>
      <c r="L146" s="142"/>
      <c r="M146" s="19"/>
      <c r="N146" s="147"/>
      <c r="O146" s="40"/>
      <c r="P146" s="150"/>
      <c r="Q146" s="121">
        <f t="shared" si="1"/>
        <v>0</v>
      </c>
      <c r="R146" s="123"/>
    </row>
    <row r="147" spans="1:18" ht="18" hidden="1" customHeight="1" x14ac:dyDescent="0.2">
      <c r="A147" s="332">
        <v>138</v>
      </c>
      <c r="B147" s="333"/>
      <c r="C147" s="8"/>
      <c r="D147" s="8"/>
      <c r="E147" s="167"/>
      <c r="F147" s="146"/>
      <c r="G147" s="142"/>
      <c r="H147" s="147"/>
      <c r="I147" s="142"/>
      <c r="J147" s="19"/>
      <c r="K147" s="147"/>
      <c r="L147" s="142"/>
      <c r="M147" s="19"/>
      <c r="N147" s="147"/>
      <c r="O147" s="40"/>
      <c r="P147" s="150"/>
      <c r="Q147" s="121">
        <f t="shared" si="1"/>
        <v>0</v>
      </c>
      <c r="R147" s="123"/>
    </row>
    <row r="148" spans="1:18" ht="18" hidden="1" customHeight="1" x14ac:dyDescent="0.2">
      <c r="A148" s="332">
        <v>139</v>
      </c>
      <c r="B148" s="333"/>
      <c r="C148" s="8"/>
      <c r="D148" s="8"/>
      <c r="E148" s="167"/>
      <c r="F148" s="146"/>
      <c r="G148" s="142"/>
      <c r="H148" s="147"/>
      <c r="I148" s="142"/>
      <c r="J148" s="19"/>
      <c r="K148" s="147"/>
      <c r="L148" s="142"/>
      <c r="M148" s="19"/>
      <c r="N148" s="147"/>
      <c r="O148" s="40"/>
      <c r="P148" s="150"/>
      <c r="Q148" s="121">
        <f t="shared" si="1"/>
        <v>0</v>
      </c>
      <c r="R148" s="123"/>
    </row>
    <row r="149" spans="1:18" ht="18" hidden="1" customHeight="1" x14ac:dyDescent="0.2">
      <c r="A149" s="332">
        <v>140</v>
      </c>
      <c r="B149" s="333"/>
      <c r="C149" s="8"/>
      <c r="D149" s="8"/>
      <c r="E149" s="167"/>
      <c r="F149" s="146"/>
      <c r="G149" s="142"/>
      <c r="H149" s="147"/>
      <c r="I149" s="142"/>
      <c r="J149" s="19"/>
      <c r="K149" s="147"/>
      <c r="L149" s="142"/>
      <c r="M149" s="19"/>
      <c r="N149" s="147"/>
      <c r="O149" s="40"/>
      <c r="P149" s="150"/>
      <c r="Q149" s="121">
        <f t="shared" si="1"/>
        <v>0</v>
      </c>
      <c r="R149" s="123"/>
    </row>
    <row r="150" spans="1:18" ht="18" hidden="1" customHeight="1" x14ac:dyDescent="0.2">
      <c r="A150" s="332">
        <v>141</v>
      </c>
      <c r="B150" s="333"/>
      <c r="C150" s="8"/>
      <c r="D150" s="8"/>
      <c r="E150" s="167"/>
      <c r="F150" s="146"/>
      <c r="G150" s="142"/>
      <c r="H150" s="147"/>
      <c r="I150" s="142"/>
      <c r="J150" s="19"/>
      <c r="K150" s="147"/>
      <c r="L150" s="142"/>
      <c r="M150" s="19"/>
      <c r="N150" s="147"/>
      <c r="O150" s="40"/>
      <c r="P150" s="150"/>
      <c r="Q150" s="121">
        <f t="shared" si="1"/>
        <v>0</v>
      </c>
      <c r="R150" s="123"/>
    </row>
    <row r="151" spans="1:18" ht="18" hidden="1" customHeight="1" x14ac:dyDescent="0.2">
      <c r="A151" s="332">
        <v>142</v>
      </c>
      <c r="B151" s="333"/>
      <c r="C151" s="8"/>
      <c r="D151" s="8"/>
      <c r="E151" s="167"/>
      <c r="F151" s="146"/>
      <c r="G151" s="142"/>
      <c r="H151" s="147"/>
      <c r="I151" s="142"/>
      <c r="J151" s="19"/>
      <c r="K151" s="147"/>
      <c r="L151" s="142"/>
      <c r="M151" s="19"/>
      <c r="N151" s="147"/>
      <c r="O151" s="40"/>
      <c r="P151" s="150"/>
      <c r="Q151" s="121">
        <f t="shared" si="1"/>
        <v>0</v>
      </c>
      <c r="R151" s="123"/>
    </row>
    <row r="152" spans="1:18" ht="18" hidden="1" customHeight="1" x14ac:dyDescent="0.2">
      <c r="A152" s="332">
        <v>143</v>
      </c>
      <c r="B152" s="333"/>
      <c r="C152" s="8"/>
      <c r="D152" s="8"/>
      <c r="E152" s="167"/>
      <c r="F152" s="146"/>
      <c r="G152" s="142"/>
      <c r="H152" s="147"/>
      <c r="I152" s="142"/>
      <c r="J152" s="19"/>
      <c r="K152" s="147"/>
      <c r="L152" s="142"/>
      <c r="M152" s="19"/>
      <c r="N152" s="147"/>
      <c r="O152" s="40"/>
      <c r="P152" s="150"/>
      <c r="Q152" s="121">
        <f t="shared" si="1"/>
        <v>0</v>
      </c>
      <c r="R152" s="123"/>
    </row>
    <row r="153" spans="1:18" ht="18" hidden="1" customHeight="1" x14ac:dyDescent="0.2">
      <c r="A153" s="332">
        <v>144</v>
      </c>
      <c r="B153" s="333"/>
      <c r="C153" s="8"/>
      <c r="D153" s="8"/>
      <c r="E153" s="167"/>
      <c r="F153" s="146"/>
      <c r="G153" s="142"/>
      <c r="H153" s="147"/>
      <c r="I153" s="142"/>
      <c r="J153" s="19"/>
      <c r="K153" s="147"/>
      <c r="L153" s="142"/>
      <c r="M153" s="19"/>
      <c r="N153" s="147"/>
      <c r="O153" s="40"/>
      <c r="P153" s="150"/>
      <c r="Q153" s="121">
        <f t="shared" si="1"/>
        <v>0</v>
      </c>
      <c r="R153" s="123"/>
    </row>
    <row r="154" spans="1:18" ht="18" hidden="1" customHeight="1" x14ac:dyDescent="0.2">
      <c r="A154" s="332">
        <v>145</v>
      </c>
      <c r="B154" s="333"/>
      <c r="C154" s="8"/>
      <c r="D154" s="8"/>
      <c r="E154" s="167"/>
      <c r="F154" s="146"/>
      <c r="G154" s="142"/>
      <c r="H154" s="147"/>
      <c r="I154" s="142"/>
      <c r="J154" s="19"/>
      <c r="K154" s="147"/>
      <c r="L154" s="142"/>
      <c r="M154" s="19"/>
      <c r="N154" s="147"/>
      <c r="O154" s="40"/>
      <c r="P154" s="150"/>
      <c r="Q154" s="121">
        <f t="shared" si="1"/>
        <v>0</v>
      </c>
      <c r="R154" s="123"/>
    </row>
    <row r="155" spans="1:18" ht="18" hidden="1" customHeight="1" x14ac:dyDescent="0.2">
      <c r="A155" s="332">
        <v>146</v>
      </c>
      <c r="B155" s="333"/>
      <c r="C155" s="8"/>
      <c r="D155" s="8"/>
      <c r="E155" s="167"/>
      <c r="F155" s="146"/>
      <c r="G155" s="142"/>
      <c r="H155" s="147"/>
      <c r="I155" s="142"/>
      <c r="J155" s="19"/>
      <c r="K155" s="147"/>
      <c r="L155" s="142"/>
      <c r="M155" s="19"/>
      <c r="N155" s="147"/>
      <c r="O155" s="40"/>
      <c r="P155" s="150"/>
      <c r="Q155" s="121">
        <f t="shared" si="1"/>
        <v>0</v>
      </c>
      <c r="R155" s="123"/>
    </row>
    <row r="156" spans="1:18" ht="18" hidden="1" customHeight="1" x14ac:dyDescent="0.2">
      <c r="A156" s="332">
        <v>147</v>
      </c>
      <c r="B156" s="333"/>
      <c r="C156" s="8"/>
      <c r="D156" s="8"/>
      <c r="E156" s="167"/>
      <c r="F156" s="146"/>
      <c r="G156" s="142"/>
      <c r="H156" s="147"/>
      <c r="I156" s="142"/>
      <c r="J156" s="19"/>
      <c r="K156" s="147"/>
      <c r="L156" s="142"/>
      <c r="M156" s="19"/>
      <c r="N156" s="147"/>
      <c r="O156" s="40"/>
      <c r="P156" s="150"/>
      <c r="Q156" s="121">
        <f t="shared" si="1"/>
        <v>0</v>
      </c>
      <c r="R156" s="123"/>
    </row>
    <row r="157" spans="1:18" ht="18" hidden="1" customHeight="1" x14ac:dyDescent="0.2">
      <c r="A157" s="332">
        <v>148</v>
      </c>
      <c r="B157" s="333"/>
      <c r="C157" s="8"/>
      <c r="D157" s="8"/>
      <c r="E157" s="167"/>
      <c r="F157" s="146"/>
      <c r="G157" s="142"/>
      <c r="H157" s="147"/>
      <c r="I157" s="142"/>
      <c r="J157" s="19"/>
      <c r="K157" s="147"/>
      <c r="L157" s="142"/>
      <c r="M157" s="19"/>
      <c r="N157" s="147"/>
      <c r="O157" s="40"/>
      <c r="P157" s="150"/>
      <c r="Q157" s="121">
        <f t="shared" si="1"/>
        <v>0</v>
      </c>
      <c r="R157" s="123"/>
    </row>
    <row r="158" spans="1:18" ht="18" hidden="1" customHeight="1" x14ac:dyDescent="0.2">
      <c r="A158" s="332">
        <v>149</v>
      </c>
      <c r="B158" s="333"/>
      <c r="C158" s="8"/>
      <c r="D158" s="8"/>
      <c r="E158" s="167"/>
      <c r="F158" s="146"/>
      <c r="G158" s="142"/>
      <c r="H158" s="147"/>
      <c r="I158" s="142"/>
      <c r="J158" s="19"/>
      <c r="K158" s="147"/>
      <c r="L158" s="142"/>
      <c r="M158" s="19"/>
      <c r="N158" s="147"/>
      <c r="O158" s="40"/>
      <c r="P158" s="150"/>
      <c r="Q158" s="121">
        <f t="shared" si="1"/>
        <v>0</v>
      </c>
      <c r="R158" s="123"/>
    </row>
    <row r="159" spans="1:18" ht="18" hidden="1" customHeight="1" x14ac:dyDescent="0.2">
      <c r="A159" s="332">
        <v>150</v>
      </c>
      <c r="B159" s="333"/>
      <c r="C159" s="8"/>
      <c r="D159" s="8"/>
      <c r="E159" s="167"/>
      <c r="F159" s="146"/>
      <c r="G159" s="142"/>
      <c r="H159" s="147"/>
      <c r="I159" s="142"/>
      <c r="J159" s="19"/>
      <c r="K159" s="147"/>
      <c r="L159" s="142"/>
      <c r="M159" s="19"/>
      <c r="N159" s="147"/>
      <c r="O159" s="40"/>
      <c r="P159" s="150"/>
      <c r="Q159" s="121">
        <f t="shared" si="1"/>
        <v>0</v>
      </c>
      <c r="R159" s="123"/>
    </row>
    <row r="160" spans="1:18" ht="18" hidden="1" customHeight="1" x14ac:dyDescent="0.2">
      <c r="A160" s="332">
        <v>151</v>
      </c>
      <c r="B160" s="333"/>
      <c r="C160" s="8"/>
      <c r="D160" s="8"/>
      <c r="E160" s="167"/>
      <c r="F160" s="146"/>
      <c r="G160" s="142"/>
      <c r="H160" s="147"/>
      <c r="I160" s="142"/>
      <c r="J160" s="19"/>
      <c r="K160" s="147"/>
      <c r="L160" s="142"/>
      <c r="M160" s="19"/>
      <c r="N160" s="147"/>
      <c r="O160" s="40"/>
      <c r="P160" s="150"/>
      <c r="Q160" s="121">
        <f t="shared" si="1"/>
        <v>0</v>
      </c>
      <c r="R160" s="123"/>
    </row>
    <row r="161" spans="1:18" ht="18" hidden="1" customHeight="1" x14ac:dyDescent="0.2">
      <c r="A161" s="332">
        <v>152</v>
      </c>
      <c r="B161" s="333"/>
      <c r="C161" s="8"/>
      <c r="D161" s="8"/>
      <c r="E161" s="167"/>
      <c r="F161" s="146"/>
      <c r="G161" s="142"/>
      <c r="H161" s="147"/>
      <c r="I161" s="142"/>
      <c r="J161" s="19"/>
      <c r="K161" s="147"/>
      <c r="L161" s="142"/>
      <c r="M161" s="19"/>
      <c r="N161" s="147"/>
      <c r="O161" s="40"/>
      <c r="P161" s="150"/>
      <c r="Q161" s="121">
        <f t="shared" si="1"/>
        <v>0</v>
      </c>
      <c r="R161" s="123"/>
    </row>
    <row r="162" spans="1:18" ht="18" hidden="1" customHeight="1" x14ac:dyDescent="0.2">
      <c r="A162" s="332">
        <v>153</v>
      </c>
      <c r="B162" s="333"/>
      <c r="C162" s="8"/>
      <c r="D162" s="8"/>
      <c r="E162" s="167"/>
      <c r="F162" s="146"/>
      <c r="G162" s="142"/>
      <c r="H162" s="147"/>
      <c r="I162" s="142"/>
      <c r="J162" s="19"/>
      <c r="K162" s="147"/>
      <c r="L162" s="142"/>
      <c r="M162" s="19"/>
      <c r="N162" s="147"/>
      <c r="O162" s="40"/>
      <c r="P162" s="150"/>
      <c r="Q162" s="121">
        <f t="shared" si="1"/>
        <v>0</v>
      </c>
      <c r="R162" s="123"/>
    </row>
    <row r="163" spans="1:18" ht="18" hidden="1" customHeight="1" x14ac:dyDescent="0.2">
      <c r="A163" s="332">
        <v>154</v>
      </c>
      <c r="B163" s="333"/>
      <c r="C163" s="8"/>
      <c r="D163" s="12"/>
      <c r="E163" s="167"/>
      <c r="F163" s="146"/>
      <c r="G163" s="141"/>
      <c r="H163" s="146"/>
      <c r="I163" s="141"/>
      <c r="J163" s="19"/>
      <c r="K163" s="147"/>
      <c r="L163" s="142"/>
      <c r="M163" s="19"/>
      <c r="N163" s="147"/>
      <c r="O163" s="40"/>
      <c r="P163" s="150"/>
      <c r="Q163" s="121">
        <f t="shared" si="1"/>
        <v>0</v>
      </c>
      <c r="R163" s="123"/>
    </row>
    <row r="164" spans="1:18" ht="18" hidden="1" customHeight="1" x14ac:dyDescent="0.2">
      <c r="A164" s="332">
        <v>155</v>
      </c>
      <c r="B164" s="333"/>
      <c r="C164" s="8"/>
      <c r="D164" s="12"/>
      <c r="E164" s="167"/>
      <c r="F164" s="146"/>
      <c r="G164" s="141"/>
      <c r="H164" s="146"/>
      <c r="I164" s="141"/>
      <c r="J164" s="19"/>
      <c r="K164" s="147"/>
      <c r="L164" s="142"/>
      <c r="M164" s="19"/>
      <c r="N164" s="147"/>
      <c r="O164" s="40"/>
      <c r="P164" s="150"/>
      <c r="Q164" s="121">
        <f t="shared" si="1"/>
        <v>0</v>
      </c>
      <c r="R164" s="123"/>
    </row>
    <row r="165" spans="1:18" ht="18" hidden="1" customHeight="1" x14ac:dyDescent="0.2">
      <c r="A165" s="332">
        <v>156</v>
      </c>
      <c r="B165" s="333"/>
      <c r="C165" s="8"/>
      <c r="D165" s="12"/>
      <c r="E165" s="167"/>
      <c r="F165" s="146"/>
      <c r="G165" s="141"/>
      <c r="H165" s="146"/>
      <c r="I165" s="141"/>
      <c r="J165" s="19"/>
      <c r="K165" s="147"/>
      <c r="L165" s="142"/>
      <c r="M165" s="19"/>
      <c r="N165" s="147"/>
      <c r="O165" s="40"/>
      <c r="P165" s="150"/>
      <c r="Q165" s="121">
        <f t="shared" si="1"/>
        <v>0</v>
      </c>
      <c r="R165" s="123"/>
    </row>
    <row r="166" spans="1:18" ht="18" hidden="1" customHeight="1" x14ac:dyDescent="0.2">
      <c r="A166" s="332">
        <v>157</v>
      </c>
      <c r="B166" s="333"/>
      <c r="C166" s="8"/>
      <c r="D166" s="12"/>
      <c r="E166" s="167"/>
      <c r="F166" s="146"/>
      <c r="G166" s="141"/>
      <c r="H166" s="146"/>
      <c r="I166" s="141"/>
      <c r="J166" s="19"/>
      <c r="K166" s="147"/>
      <c r="L166" s="142"/>
      <c r="M166" s="19"/>
      <c r="N166" s="147"/>
      <c r="O166" s="40"/>
      <c r="P166" s="150"/>
      <c r="Q166" s="121">
        <f t="shared" si="1"/>
        <v>0</v>
      </c>
      <c r="R166" s="123"/>
    </row>
    <row r="167" spans="1:18" ht="18" hidden="1" customHeight="1" x14ac:dyDescent="0.2">
      <c r="A167" s="332">
        <v>158</v>
      </c>
      <c r="B167" s="333"/>
      <c r="C167" s="8"/>
      <c r="D167" s="12"/>
      <c r="E167" s="167"/>
      <c r="F167" s="146"/>
      <c r="G167" s="141"/>
      <c r="H167" s="147"/>
      <c r="I167" s="142"/>
      <c r="J167" s="19"/>
      <c r="K167" s="147"/>
      <c r="L167" s="142"/>
      <c r="M167" s="19"/>
      <c r="N167" s="147"/>
      <c r="O167" s="40"/>
      <c r="P167" s="150"/>
      <c r="Q167" s="121">
        <f t="shared" si="1"/>
        <v>0</v>
      </c>
      <c r="R167" s="123"/>
    </row>
    <row r="168" spans="1:18" ht="18" hidden="1" customHeight="1" x14ac:dyDescent="0.2">
      <c r="A168" s="332">
        <v>159</v>
      </c>
      <c r="B168" s="333"/>
      <c r="C168" s="8"/>
      <c r="D168" s="12"/>
      <c r="E168" s="167"/>
      <c r="F168" s="146"/>
      <c r="G168" s="141"/>
      <c r="H168" s="147"/>
      <c r="I168" s="142"/>
      <c r="J168" s="19"/>
      <c r="K168" s="147"/>
      <c r="L168" s="142"/>
      <c r="M168" s="19"/>
      <c r="N168" s="147"/>
      <c r="O168" s="40"/>
      <c r="P168" s="150"/>
      <c r="Q168" s="121">
        <f t="shared" si="1"/>
        <v>0</v>
      </c>
      <c r="R168" s="123"/>
    </row>
    <row r="169" spans="1:18" ht="18" hidden="1" customHeight="1" x14ac:dyDescent="0.2">
      <c r="A169" s="332">
        <v>160</v>
      </c>
      <c r="B169" s="333"/>
      <c r="C169" s="8"/>
      <c r="D169" s="12"/>
      <c r="E169" s="167"/>
      <c r="F169" s="146"/>
      <c r="G169" s="141"/>
      <c r="H169" s="147"/>
      <c r="I169" s="142"/>
      <c r="J169" s="19"/>
      <c r="K169" s="147"/>
      <c r="L169" s="142"/>
      <c r="M169" s="19"/>
      <c r="N169" s="147"/>
      <c r="O169" s="40"/>
      <c r="P169" s="150"/>
      <c r="Q169" s="121">
        <f t="shared" si="1"/>
        <v>0</v>
      </c>
      <c r="R169" s="123"/>
    </row>
    <row r="170" spans="1:18" ht="18" hidden="1" customHeight="1" x14ac:dyDescent="0.2">
      <c r="A170" s="332">
        <v>161</v>
      </c>
      <c r="B170" s="333"/>
      <c r="C170" s="8"/>
      <c r="D170" s="12"/>
      <c r="E170" s="167"/>
      <c r="F170" s="146"/>
      <c r="G170" s="141"/>
      <c r="H170" s="147"/>
      <c r="I170" s="142"/>
      <c r="J170" s="19"/>
      <c r="K170" s="147"/>
      <c r="L170" s="142"/>
      <c r="M170" s="19"/>
      <c r="N170" s="147"/>
      <c r="O170" s="40"/>
      <c r="P170" s="150"/>
      <c r="Q170" s="121">
        <f t="shared" si="1"/>
        <v>0</v>
      </c>
      <c r="R170" s="123"/>
    </row>
    <row r="171" spans="1:18" ht="18" hidden="1" customHeight="1" x14ac:dyDescent="0.2">
      <c r="A171" s="332">
        <v>162</v>
      </c>
      <c r="B171" s="333"/>
      <c r="C171" s="8"/>
      <c r="D171" s="12"/>
      <c r="E171" s="167"/>
      <c r="F171" s="146"/>
      <c r="G171" s="141"/>
      <c r="H171" s="147"/>
      <c r="I171" s="142"/>
      <c r="J171" s="19"/>
      <c r="K171" s="147"/>
      <c r="L171" s="142"/>
      <c r="M171" s="19"/>
      <c r="N171" s="147"/>
      <c r="O171" s="40"/>
      <c r="P171" s="150"/>
      <c r="Q171" s="121">
        <f t="shared" ref="Q171:Q308" si="2">IF(G171="",0,INT(SUM(PRODUCT(G171,I171,L171),O171)))</f>
        <v>0</v>
      </c>
      <c r="R171" s="123"/>
    </row>
    <row r="172" spans="1:18" ht="18" hidden="1" customHeight="1" x14ac:dyDescent="0.2">
      <c r="A172" s="332">
        <v>163</v>
      </c>
      <c r="B172" s="333"/>
      <c r="C172" s="8"/>
      <c r="D172" s="12"/>
      <c r="E172" s="167"/>
      <c r="F172" s="146"/>
      <c r="G172" s="141"/>
      <c r="H172" s="146"/>
      <c r="I172" s="141"/>
      <c r="J172" s="19"/>
      <c r="K172" s="146"/>
      <c r="L172" s="142"/>
      <c r="M172" s="35"/>
      <c r="N172" s="147"/>
      <c r="O172" s="40"/>
      <c r="P172" s="150"/>
      <c r="Q172" s="121">
        <f t="shared" si="2"/>
        <v>0</v>
      </c>
      <c r="R172" s="123"/>
    </row>
    <row r="173" spans="1:18" ht="18" hidden="1" customHeight="1" x14ac:dyDescent="0.2">
      <c r="A173" s="332">
        <v>164</v>
      </c>
      <c r="B173" s="333"/>
      <c r="C173" s="8"/>
      <c r="D173" s="12"/>
      <c r="E173" s="167"/>
      <c r="F173" s="146"/>
      <c r="G173" s="141"/>
      <c r="H173" s="146"/>
      <c r="I173" s="141"/>
      <c r="J173" s="19"/>
      <c r="K173" s="146"/>
      <c r="L173" s="142"/>
      <c r="M173" s="35"/>
      <c r="N173" s="147"/>
      <c r="O173" s="40"/>
      <c r="P173" s="150"/>
      <c r="Q173" s="121">
        <f t="shared" si="2"/>
        <v>0</v>
      </c>
      <c r="R173" s="123"/>
    </row>
    <row r="174" spans="1:18" ht="18" hidden="1" customHeight="1" x14ac:dyDescent="0.2">
      <c r="A174" s="332">
        <v>165</v>
      </c>
      <c r="B174" s="333"/>
      <c r="C174" s="8"/>
      <c r="D174" s="12"/>
      <c r="E174" s="167"/>
      <c r="F174" s="146"/>
      <c r="G174" s="141"/>
      <c r="H174" s="146"/>
      <c r="I174" s="141"/>
      <c r="J174" s="19"/>
      <c r="K174" s="146"/>
      <c r="L174" s="142"/>
      <c r="M174" s="35"/>
      <c r="N174" s="147"/>
      <c r="O174" s="40"/>
      <c r="P174" s="150"/>
      <c r="Q174" s="121">
        <f t="shared" si="2"/>
        <v>0</v>
      </c>
      <c r="R174" s="123"/>
    </row>
    <row r="175" spans="1:18" ht="18" hidden="1" customHeight="1" x14ac:dyDescent="0.2">
      <c r="A175" s="332">
        <v>166</v>
      </c>
      <c r="B175" s="333"/>
      <c r="C175" s="8"/>
      <c r="D175" s="12"/>
      <c r="E175" s="167"/>
      <c r="F175" s="146"/>
      <c r="G175" s="141"/>
      <c r="H175" s="146"/>
      <c r="I175" s="141"/>
      <c r="J175" s="19"/>
      <c r="K175" s="147"/>
      <c r="L175" s="142"/>
      <c r="M175" s="19"/>
      <c r="N175" s="147"/>
      <c r="O175" s="40"/>
      <c r="P175" s="150"/>
      <c r="Q175" s="121">
        <f t="shared" si="2"/>
        <v>0</v>
      </c>
      <c r="R175" s="123"/>
    </row>
    <row r="176" spans="1:18" ht="18" hidden="1" customHeight="1" x14ac:dyDescent="0.2">
      <c r="A176" s="332">
        <v>167</v>
      </c>
      <c r="B176" s="333"/>
      <c r="C176" s="8"/>
      <c r="D176" s="12"/>
      <c r="E176" s="167"/>
      <c r="F176" s="146"/>
      <c r="G176" s="141"/>
      <c r="H176" s="146"/>
      <c r="I176" s="141"/>
      <c r="J176" s="19"/>
      <c r="K176" s="147"/>
      <c r="L176" s="142"/>
      <c r="M176" s="19"/>
      <c r="N176" s="147"/>
      <c r="O176" s="40"/>
      <c r="P176" s="150"/>
      <c r="Q176" s="121">
        <f t="shared" si="2"/>
        <v>0</v>
      </c>
      <c r="R176" s="123"/>
    </row>
    <row r="177" spans="1:18" ht="18" hidden="1" customHeight="1" x14ac:dyDescent="0.2">
      <c r="A177" s="332">
        <v>168</v>
      </c>
      <c r="B177" s="333"/>
      <c r="C177" s="8"/>
      <c r="D177" s="12"/>
      <c r="E177" s="167"/>
      <c r="F177" s="146"/>
      <c r="G177" s="141"/>
      <c r="H177" s="146"/>
      <c r="I177" s="141"/>
      <c r="J177" s="19"/>
      <c r="K177" s="147"/>
      <c r="L177" s="142"/>
      <c r="M177" s="19"/>
      <c r="N177" s="147"/>
      <c r="O177" s="40"/>
      <c r="P177" s="150"/>
      <c r="Q177" s="121">
        <f t="shared" si="2"/>
        <v>0</v>
      </c>
      <c r="R177" s="123"/>
    </row>
    <row r="178" spans="1:18" ht="18" hidden="1" customHeight="1" x14ac:dyDescent="0.2">
      <c r="A178" s="332">
        <v>169</v>
      </c>
      <c r="B178" s="333"/>
      <c r="C178" s="8"/>
      <c r="D178" s="12"/>
      <c r="E178" s="167"/>
      <c r="F178" s="146"/>
      <c r="G178" s="141"/>
      <c r="H178" s="146"/>
      <c r="I178" s="141"/>
      <c r="J178" s="19"/>
      <c r="K178" s="147"/>
      <c r="L178" s="142"/>
      <c r="M178" s="19"/>
      <c r="N178" s="147"/>
      <c r="O178" s="40"/>
      <c r="P178" s="150"/>
      <c r="Q178" s="121">
        <f t="shared" si="2"/>
        <v>0</v>
      </c>
      <c r="R178" s="123"/>
    </row>
    <row r="179" spans="1:18" ht="18" hidden="1" customHeight="1" x14ac:dyDescent="0.2">
      <c r="A179" s="332">
        <v>170</v>
      </c>
      <c r="B179" s="333"/>
      <c r="C179" s="8"/>
      <c r="D179" s="12"/>
      <c r="E179" s="167"/>
      <c r="F179" s="146"/>
      <c r="G179" s="141"/>
      <c r="H179" s="146"/>
      <c r="I179" s="141"/>
      <c r="J179" s="19"/>
      <c r="K179" s="147"/>
      <c r="L179" s="142"/>
      <c r="M179" s="19"/>
      <c r="N179" s="147"/>
      <c r="O179" s="40"/>
      <c r="P179" s="150"/>
      <c r="Q179" s="121">
        <f t="shared" si="2"/>
        <v>0</v>
      </c>
      <c r="R179" s="123"/>
    </row>
    <row r="180" spans="1:18" ht="18" hidden="1" customHeight="1" x14ac:dyDescent="0.2">
      <c r="A180" s="332">
        <v>171</v>
      </c>
      <c r="B180" s="333"/>
      <c r="C180" s="8"/>
      <c r="D180" s="12"/>
      <c r="E180" s="167"/>
      <c r="F180" s="146"/>
      <c r="G180" s="141"/>
      <c r="H180" s="146"/>
      <c r="I180" s="141"/>
      <c r="J180" s="19"/>
      <c r="K180" s="147"/>
      <c r="L180" s="142"/>
      <c r="M180" s="19"/>
      <c r="N180" s="147"/>
      <c r="O180" s="40"/>
      <c r="P180" s="150"/>
      <c r="Q180" s="121">
        <f t="shared" si="2"/>
        <v>0</v>
      </c>
      <c r="R180" s="123"/>
    </row>
    <row r="181" spans="1:18" ht="18" hidden="1" customHeight="1" x14ac:dyDescent="0.2">
      <c r="A181" s="332">
        <v>172</v>
      </c>
      <c r="B181" s="333"/>
      <c r="C181" s="8"/>
      <c r="D181" s="12"/>
      <c r="E181" s="167"/>
      <c r="F181" s="146"/>
      <c r="G181" s="141"/>
      <c r="H181" s="146"/>
      <c r="I181" s="141"/>
      <c r="J181" s="19"/>
      <c r="K181" s="147"/>
      <c r="L181" s="142"/>
      <c r="M181" s="19"/>
      <c r="N181" s="147"/>
      <c r="O181" s="40"/>
      <c r="P181" s="150"/>
      <c r="Q181" s="121">
        <f t="shared" si="2"/>
        <v>0</v>
      </c>
      <c r="R181" s="123"/>
    </row>
    <row r="182" spans="1:18" ht="18" hidden="1" customHeight="1" x14ac:dyDescent="0.2">
      <c r="A182" s="332">
        <v>173</v>
      </c>
      <c r="B182" s="333"/>
      <c r="C182" s="8"/>
      <c r="D182" s="12"/>
      <c r="E182" s="167"/>
      <c r="F182" s="146"/>
      <c r="G182" s="141"/>
      <c r="H182" s="146"/>
      <c r="I182" s="141"/>
      <c r="J182" s="19"/>
      <c r="K182" s="147"/>
      <c r="L182" s="142"/>
      <c r="M182" s="19"/>
      <c r="N182" s="147"/>
      <c r="O182" s="40"/>
      <c r="P182" s="150"/>
      <c r="Q182" s="121">
        <f t="shared" si="2"/>
        <v>0</v>
      </c>
      <c r="R182" s="123"/>
    </row>
    <row r="183" spans="1:18" ht="18" hidden="1" customHeight="1" x14ac:dyDescent="0.2">
      <c r="A183" s="332">
        <v>174</v>
      </c>
      <c r="B183" s="333"/>
      <c r="C183" s="8"/>
      <c r="D183" s="12"/>
      <c r="E183" s="167"/>
      <c r="F183" s="146"/>
      <c r="G183" s="141"/>
      <c r="H183" s="146"/>
      <c r="I183" s="141"/>
      <c r="J183" s="19"/>
      <c r="K183" s="147"/>
      <c r="L183" s="142"/>
      <c r="M183" s="19"/>
      <c r="N183" s="147"/>
      <c r="O183" s="40"/>
      <c r="P183" s="150"/>
      <c r="Q183" s="121">
        <f t="shared" si="2"/>
        <v>0</v>
      </c>
      <c r="R183" s="123"/>
    </row>
    <row r="184" spans="1:18" ht="18" hidden="1" customHeight="1" x14ac:dyDescent="0.2">
      <c r="A184" s="332">
        <v>175</v>
      </c>
      <c r="B184" s="333"/>
      <c r="C184" s="8"/>
      <c r="D184" s="12"/>
      <c r="E184" s="167"/>
      <c r="F184" s="146"/>
      <c r="G184" s="141"/>
      <c r="H184" s="146"/>
      <c r="I184" s="141"/>
      <c r="J184" s="19"/>
      <c r="K184" s="147"/>
      <c r="L184" s="142"/>
      <c r="M184" s="19"/>
      <c r="N184" s="147"/>
      <c r="O184" s="40"/>
      <c r="P184" s="150"/>
      <c r="Q184" s="121">
        <f t="shared" si="2"/>
        <v>0</v>
      </c>
      <c r="R184" s="123"/>
    </row>
    <row r="185" spans="1:18" ht="18" hidden="1" customHeight="1" x14ac:dyDescent="0.2">
      <c r="A185" s="332">
        <v>176</v>
      </c>
      <c r="B185" s="333"/>
      <c r="C185" s="8"/>
      <c r="D185" s="12"/>
      <c r="E185" s="167"/>
      <c r="F185" s="146"/>
      <c r="G185" s="141"/>
      <c r="H185" s="146"/>
      <c r="I185" s="141"/>
      <c r="J185" s="19"/>
      <c r="K185" s="147"/>
      <c r="L185" s="142"/>
      <c r="M185" s="19"/>
      <c r="N185" s="147"/>
      <c r="O185" s="40"/>
      <c r="P185" s="150"/>
      <c r="Q185" s="121">
        <f t="shared" si="2"/>
        <v>0</v>
      </c>
      <c r="R185" s="123"/>
    </row>
    <row r="186" spans="1:18" ht="18" hidden="1" customHeight="1" x14ac:dyDescent="0.2">
      <c r="A186" s="332">
        <v>177</v>
      </c>
      <c r="B186" s="333"/>
      <c r="C186" s="8"/>
      <c r="D186" s="12"/>
      <c r="E186" s="167"/>
      <c r="F186" s="146"/>
      <c r="G186" s="141"/>
      <c r="H186" s="146"/>
      <c r="I186" s="141"/>
      <c r="J186" s="19"/>
      <c r="K186" s="147"/>
      <c r="L186" s="142"/>
      <c r="M186" s="19"/>
      <c r="N186" s="147"/>
      <c r="O186" s="40"/>
      <c r="P186" s="150"/>
      <c r="Q186" s="121">
        <f t="shared" si="2"/>
        <v>0</v>
      </c>
      <c r="R186" s="123"/>
    </row>
    <row r="187" spans="1:18" ht="18" hidden="1" customHeight="1" x14ac:dyDescent="0.2">
      <c r="A187" s="332">
        <v>178</v>
      </c>
      <c r="B187" s="333"/>
      <c r="C187" s="8"/>
      <c r="D187" s="12"/>
      <c r="E187" s="167"/>
      <c r="F187" s="146"/>
      <c r="G187" s="141"/>
      <c r="H187" s="146"/>
      <c r="I187" s="141"/>
      <c r="J187" s="19"/>
      <c r="K187" s="147"/>
      <c r="L187" s="142"/>
      <c r="M187" s="19"/>
      <c r="N187" s="147"/>
      <c r="O187" s="40"/>
      <c r="P187" s="150"/>
      <c r="Q187" s="121">
        <f t="shared" si="2"/>
        <v>0</v>
      </c>
      <c r="R187" s="123"/>
    </row>
    <row r="188" spans="1:18" ht="18" hidden="1" customHeight="1" x14ac:dyDescent="0.2">
      <c r="A188" s="332">
        <v>179</v>
      </c>
      <c r="B188" s="333"/>
      <c r="C188" s="8"/>
      <c r="D188" s="12"/>
      <c r="E188" s="167"/>
      <c r="F188" s="146"/>
      <c r="G188" s="141"/>
      <c r="H188" s="146"/>
      <c r="I188" s="141"/>
      <c r="J188" s="19"/>
      <c r="K188" s="147"/>
      <c r="L188" s="142"/>
      <c r="M188" s="19"/>
      <c r="N188" s="147"/>
      <c r="O188" s="40"/>
      <c r="P188" s="150"/>
      <c r="Q188" s="121">
        <f t="shared" si="2"/>
        <v>0</v>
      </c>
      <c r="R188" s="123"/>
    </row>
    <row r="189" spans="1:18" ht="18" hidden="1" customHeight="1" x14ac:dyDescent="0.2">
      <c r="A189" s="332">
        <v>180</v>
      </c>
      <c r="B189" s="333"/>
      <c r="C189" s="8"/>
      <c r="D189" s="12"/>
      <c r="E189" s="167"/>
      <c r="F189" s="146"/>
      <c r="G189" s="141"/>
      <c r="H189" s="146"/>
      <c r="I189" s="141"/>
      <c r="J189" s="19"/>
      <c r="K189" s="147"/>
      <c r="L189" s="142"/>
      <c r="M189" s="19"/>
      <c r="N189" s="147"/>
      <c r="O189" s="40"/>
      <c r="P189" s="150"/>
      <c r="Q189" s="121">
        <f t="shared" si="2"/>
        <v>0</v>
      </c>
      <c r="R189" s="123"/>
    </row>
    <row r="190" spans="1:18" ht="18" hidden="1" customHeight="1" x14ac:dyDescent="0.2">
      <c r="A190" s="332">
        <v>181</v>
      </c>
      <c r="B190" s="333"/>
      <c r="C190" s="8"/>
      <c r="D190" s="12"/>
      <c r="E190" s="167"/>
      <c r="F190" s="146"/>
      <c r="G190" s="141"/>
      <c r="H190" s="146"/>
      <c r="I190" s="141"/>
      <c r="J190" s="19"/>
      <c r="K190" s="147"/>
      <c r="L190" s="142"/>
      <c r="M190" s="19"/>
      <c r="N190" s="147"/>
      <c r="O190" s="40"/>
      <c r="P190" s="150"/>
      <c r="Q190" s="121">
        <f t="shared" si="2"/>
        <v>0</v>
      </c>
      <c r="R190" s="123"/>
    </row>
    <row r="191" spans="1:18" ht="18" hidden="1" customHeight="1" x14ac:dyDescent="0.2">
      <c r="A191" s="332">
        <v>182</v>
      </c>
      <c r="B191" s="333"/>
      <c r="C191" s="8"/>
      <c r="D191" s="12"/>
      <c r="E191" s="167"/>
      <c r="F191" s="146"/>
      <c r="G191" s="141"/>
      <c r="H191" s="147"/>
      <c r="I191" s="142"/>
      <c r="J191" s="19"/>
      <c r="K191" s="147"/>
      <c r="L191" s="142"/>
      <c r="M191" s="19"/>
      <c r="N191" s="147"/>
      <c r="O191" s="40"/>
      <c r="P191" s="150"/>
      <c r="Q191" s="121">
        <f t="shared" si="2"/>
        <v>0</v>
      </c>
      <c r="R191" s="123"/>
    </row>
    <row r="192" spans="1:18" ht="18" hidden="1" customHeight="1" x14ac:dyDescent="0.2">
      <c r="A192" s="332">
        <v>183</v>
      </c>
      <c r="B192" s="333"/>
      <c r="C192" s="8"/>
      <c r="D192" s="12"/>
      <c r="E192" s="167"/>
      <c r="F192" s="146"/>
      <c r="G192" s="141"/>
      <c r="H192" s="146"/>
      <c r="I192" s="141"/>
      <c r="J192" s="19"/>
      <c r="K192" s="147"/>
      <c r="L192" s="142"/>
      <c r="M192" s="19"/>
      <c r="N192" s="147"/>
      <c r="O192" s="40"/>
      <c r="P192" s="150"/>
      <c r="Q192" s="121">
        <f t="shared" si="2"/>
        <v>0</v>
      </c>
      <c r="R192" s="123"/>
    </row>
    <row r="193" spans="1:18" ht="18" hidden="1" customHeight="1" x14ac:dyDescent="0.2">
      <c r="A193" s="332">
        <v>184</v>
      </c>
      <c r="B193" s="333"/>
      <c r="C193" s="8"/>
      <c r="D193" s="12"/>
      <c r="E193" s="167"/>
      <c r="F193" s="146"/>
      <c r="G193" s="141"/>
      <c r="H193" s="146"/>
      <c r="I193" s="141"/>
      <c r="J193" s="19"/>
      <c r="K193" s="147"/>
      <c r="L193" s="142"/>
      <c r="M193" s="19"/>
      <c r="N193" s="147"/>
      <c r="O193" s="40"/>
      <c r="P193" s="150"/>
      <c r="Q193" s="121">
        <f t="shared" si="2"/>
        <v>0</v>
      </c>
      <c r="R193" s="123"/>
    </row>
    <row r="194" spans="1:18" ht="18" hidden="1" customHeight="1" x14ac:dyDescent="0.2">
      <c r="A194" s="332">
        <v>185</v>
      </c>
      <c r="B194" s="333"/>
      <c r="C194" s="8"/>
      <c r="D194" s="12"/>
      <c r="E194" s="167"/>
      <c r="F194" s="146"/>
      <c r="G194" s="142"/>
      <c r="H194" s="147"/>
      <c r="I194" s="142"/>
      <c r="J194" s="19"/>
      <c r="K194" s="147"/>
      <c r="L194" s="142"/>
      <c r="M194" s="19"/>
      <c r="N194" s="147"/>
      <c r="O194" s="40"/>
      <c r="P194" s="150"/>
      <c r="Q194" s="121">
        <f t="shared" si="2"/>
        <v>0</v>
      </c>
      <c r="R194" s="123"/>
    </row>
    <row r="195" spans="1:18" ht="18" hidden="1" customHeight="1" x14ac:dyDescent="0.2">
      <c r="A195" s="332">
        <v>186</v>
      </c>
      <c r="B195" s="333"/>
      <c r="C195" s="8"/>
      <c r="D195" s="12"/>
      <c r="E195" s="167"/>
      <c r="F195" s="146"/>
      <c r="G195" s="142"/>
      <c r="H195" s="147"/>
      <c r="I195" s="142"/>
      <c r="J195" s="19"/>
      <c r="K195" s="147"/>
      <c r="L195" s="142"/>
      <c r="M195" s="19"/>
      <c r="N195" s="147"/>
      <c r="O195" s="40"/>
      <c r="P195" s="150"/>
      <c r="Q195" s="121">
        <f t="shared" si="2"/>
        <v>0</v>
      </c>
      <c r="R195" s="123"/>
    </row>
    <row r="196" spans="1:18" ht="18" hidden="1" customHeight="1" x14ac:dyDescent="0.2">
      <c r="A196" s="332">
        <v>187</v>
      </c>
      <c r="B196" s="333"/>
      <c r="C196" s="8"/>
      <c r="D196" s="12"/>
      <c r="E196" s="167"/>
      <c r="F196" s="146"/>
      <c r="G196" s="142"/>
      <c r="H196" s="147"/>
      <c r="I196" s="142"/>
      <c r="J196" s="19"/>
      <c r="K196" s="147"/>
      <c r="L196" s="142"/>
      <c r="M196" s="19"/>
      <c r="N196" s="147"/>
      <c r="O196" s="40"/>
      <c r="P196" s="150"/>
      <c r="Q196" s="121">
        <f t="shared" si="2"/>
        <v>0</v>
      </c>
      <c r="R196" s="123"/>
    </row>
    <row r="197" spans="1:18" ht="18" hidden="1" customHeight="1" x14ac:dyDescent="0.2">
      <c r="A197" s="332">
        <v>188</v>
      </c>
      <c r="B197" s="333"/>
      <c r="C197" s="8"/>
      <c r="D197" s="8"/>
      <c r="E197" s="167"/>
      <c r="F197" s="146"/>
      <c r="G197" s="142"/>
      <c r="H197" s="147"/>
      <c r="I197" s="142"/>
      <c r="J197" s="19"/>
      <c r="K197" s="147"/>
      <c r="L197" s="142"/>
      <c r="M197" s="19"/>
      <c r="N197" s="147"/>
      <c r="O197" s="40"/>
      <c r="P197" s="150"/>
      <c r="Q197" s="121">
        <f t="shared" si="2"/>
        <v>0</v>
      </c>
      <c r="R197" s="123"/>
    </row>
    <row r="198" spans="1:18" ht="18" hidden="1" customHeight="1" x14ac:dyDescent="0.2">
      <c r="A198" s="332">
        <v>189</v>
      </c>
      <c r="B198" s="333"/>
      <c r="C198" s="8"/>
      <c r="D198" s="8"/>
      <c r="E198" s="167"/>
      <c r="F198" s="146"/>
      <c r="G198" s="142"/>
      <c r="H198" s="147"/>
      <c r="I198" s="142"/>
      <c r="J198" s="19"/>
      <c r="K198" s="147"/>
      <c r="L198" s="142"/>
      <c r="M198" s="19"/>
      <c r="N198" s="147"/>
      <c r="O198" s="40"/>
      <c r="P198" s="150"/>
      <c r="Q198" s="121">
        <f t="shared" si="2"/>
        <v>0</v>
      </c>
      <c r="R198" s="123"/>
    </row>
    <row r="199" spans="1:18" ht="18" hidden="1" customHeight="1" x14ac:dyDescent="0.2">
      <c r="A199" s="332">
        <v>190</v>
      </c>
      <c r="B199" s="333"/>
      <c r="C199" s="8"/>
      <c r="D199" s="8"/>
      <c r="E199" s="167"/>
      <c r="F199" s="146"/>
      <c r="G199" s="142"/>
      <c r="H199" s="147"/>
      <c r="I199" s="142"/>
      <c r="J199" s="19"/>
      <c r="K199" s="147"/>
      <c r="L199" s="142"/>
      <c r="M199" s="19"/>
      <c r="N199" s="147"/>
      <c r="O199" s="40"/>
      <c r="P199" s="150"/>
      <c r="Q199" s="121">
        <f t="shared" si="2"/>
        <v>0</v>
      </c>
      <c r="R199" s="123"/>
    </row>
    <row r="200" spans="1:18" ht="18" hidden="1" customHeight="1" x14ac:dyDescent="0.2">
      <c r="A200" s="332">
        <v>191</v>
      </c>
      <c r="B200" s="333"/>
      <c r="C200" s="8"/>
      <c r="D200" s="8"/>
      <c r="E200" s="167"/>
      <c r="F200" s="146"/>
      <c r="G200" s="142"/>
      <c r="H200" s="147"/>
      <c r="I200" s="142"/>
      <c r="J200" s="19"/>
      <c r="K200" s="147"/>
      <c r="L200" s="142"/>
      <c r="M200" s="19"/>
      <c r="N200" s="147"/>
      <c r="O200" s="40"/>
      <c r="P200" s="150"/>
      <c r="Q200" s="121">
        <f t="shared" si="2"/>
        <v>0</v>
      </c>
      <c r="R200" s="123"/>
    </row>
    <row r="201" spans="1:18" ht="18" hidden="1" customHeight="1" x14ac:dyDescent="0.2">
      <c r="A201" s="332">
        <v>192</v>
      </c>
      <c r="B201" s="333"/>
      <c r="C201" s="8"/>
      <c r="D201" s="8"/>
      <c r="E201" s="167"/>
      <c r="F201" s="146"/>
      <c r="G201" s="142"/>
      <c r="H201" s="147"/>
      <c r="I201" s="142"/>
      <c r="J201" s="19"/>
      <c r="K201" s="147"/>
      <c r="L201" s="142"/>
      <c r="M201" s="19"/>
      <c r="N201" s="147"/>
      <c r="O201" s="40"/>
      <c r="P201" s="150"/>
      <c r="Q201" s="121">
        <f t="shared" si="2"/>
        <v>0</v>
      </c>
      <c r="R201" s="123"/>
    </row>
    <row r="202" spans="1:18" ht="18" hidden="1" customHeight="1" x14ac:dyDescent="0.2">
      <c r="A202" s="332">
        <v>193</v>
      </c>
      <c r="B202" s="333"/>
      <c r="C202" s="8"/>
      <c r="D202" s="8"/>
      <c r="E202" s="167"/>
      <c r="F202" s="146"/>
      <c r="G202" s="142"/>
      <c r="H202" s="147"/>
      <c r="I202" s="142"/>
      <c r="J202" s="19"/>
      <c r="K202" s="147"/>
      <c r="L202" s="142"/>
      <c r="M202" s="19"/>
      <c r="N202" s="147"/>
      <c r="O202" s="40"/>
      <c r="P202" s="150"/>
      <c r="Q202" s="121">
        <f t="shared" si="2"/>
        <v>0</v>
      </c>
      <c r="R202" s="123"/>
    </row>
    <row r="203" spans="1:18" ht="18" hidden="1" customHeight="1" x14ac:dyDescent="0.2">
      <c r="A203" s="332">
        <v>194</v>
      </c>
      <c r="B203" s="333"/>
      <c r="C203" s="8"/>
      <c r="D203" s="8"/>
      <c r="E203" s="167"/>
      <c r="F203" s="146"/>
      <c r="G203" s="142"/>
      <c r="H203" s="147"/>
      <c r="I203" s="142"/>
      <c r="J203" s="19"/>
      <c r="K203" s="147"/>
      <c r="L203" s="142"/>
      <c r="M203" s="19"/>
      <c r="N203" s="147"/>
      <c r="O203" s="40"/>
      <c r="P203" s="150"/>
      <c r="Q203" s="121">
        <f t="shared" si="2"/>
        <v>0</v>
      </c>
      <c r="R203" s="123"/>
    </row>
    <row r="204" spans="1:18" ht="18" hidden="1" customHeight="1" x14ac:dyDescent="0.2">
      <c r="A204" s="332">
        <v>195</v>
      </c>
      <c r="B204" s="333"/>
      <c r="C204" s="8"/>
      <c r="D204" s="8"/>
      <c r="E204" s="167"/>
      <c r="F204" s="146"/>
      <c r="G204" s="142"/>
      <c r="H204" s="147"/>
      <c r="I204" s="142"/>
      <c r="J204" s="19"/>
      <c r="K204" s="147"/>
      <c r="L204" s="142"/>
      <c r="M204" s="19"/>
      <c r="N204" s="147"/>
      <c r="O204" s="40"/>
      <c r="P204" s="150"/>
      <c r="Q204" s="121">
        <f t="shared" si="2"/>
        <v>0</v>
      </c>
      <c r="R204" s="123"/>
    </row>
    <row r="205" spans="1:18" ht="18" hidden="1" customHeight="1" x14ac:dyDescent="0.2">
      <c r="A205" s="332">
        <v>196</v>
      </c>
      <c r="B205" s="333"/>
      <c r="C205" s="8"/>
      <c r="D205" s="8"/>
      <c r="E205" s="167"/>
      <c r="F205" s="146"/>
      <c r="G205" s="142"/>
      <c r="H205" s="147"/>
      <c r="I205" s="142"/>
      <c r="J205" s="19"/>
      <c r="K205" s="147"/>
      <c r="L205" s="142"/>
      <c r="M205" s="19"/>
      <c r="N205" s="147"/>
      <c r="O205" s="40"/>
      <c r="P205" s="150"/>
      <c r="Q205" s="121">
        <f t="shared" si="2"/>
        <v>0</v>
      </c>
      <c r="R205" s="123"/>
    </row>
    <row r="206" spans="1:18" ht="18" hidden="1" customHeight="1" x14ac:dyDescent="0.2">
      <c r="A206" s="332">
        <v>197</v>
      </c>
      <c r="B206" s="333"/>
      <c r="C206" s="8"/>
      <c r="D206" s="8"/>
      <c r="E206" s="167"/>
      <c r="F206" s="146"/>
      <c r="G206" s="142"/>
      <c r="H206" s="147"/>
      <c r="I206" s="142"/>
      <c r="J206" s="19"/>
      <c r="K206" s="147"/>
      <c r="L206" s="142"/>
      <c r="M206" s="19"/>
      <c r="N206" s="147"/>
      <c r="O206" s="40"/>
      <c r="P206" s="150"/>
      <c r="Q206" s="121">
        <f t="shared" si="2"/>
        <v>0</v>
      </c>
      <c r="R206" s="123"/>
    </row>
    <row r="207" spans="1:18" ht="18" hidden="1" customHeight="1" x14ac:dyDescent="0.2">
      <c r="A207" s="332">
        <v>198</v>
      </c>
      <c r="B207" s="333"/>
      <c r="C207" s="8"/>
      <c r="D207" s="8"/>
      <c r="E207" s="167"/>
      <c r="F207" s="146"/>
      <c r="G207" s="142"/>
      <c r="H207" s="147"/>
      <c r="I207" s="142"/>
      <c r="J207" s="19"/>
      <c r="K207" s="147"/>
      <c r="L207" s="142"/>
      <c r="M207" s="19"/>
      <c r="N207" s="147"/>
      <c r="O207" s="40"/>
      <c r="P207" s="150"/>
      <c r="Q207" s="121">
        <f t="shared" si="2"/>
        <v>0</v>
      </c>
      <c r="R207" s="123"/>
    </row>
    <row r="208" spans="1:18" ht="18" hidden="1" customHeight="1" x14ac:dyDescent="0.2">
      <c r="A208" s="332">
        <v>199</v>
      </c>
      <c r="B208" s="333"/>
      <c r="C208" s="8"/>
      <c r="D208" s="8"/>
      <c r="E208" s="167"/>
      <c r="F208" s="146"/>
      <c r="G208" s="142"/>
      <c r="H208" s="147"/>
      <c r="I208" s="142"/>
      <c r="J208" s="19"/>
      <c r="K208" s="147"/>
      <c r="L208" s="142"/>
      <c r="M208" s="19"/>
      <c r="N208" s="147"/>
      <c r="O208" s="40"/>
      <c r="P208" s="150"/>
      <c r="Q208" s="121">
        <f t="shared" si="2"/>
        <v>0</v>
      </c>
      <c r="R208" s="123"/>
    </row>
    <row r="209" spans="1:18" ht="18" hidden="1" customHeight="1" x14ac:dyDescent="0.2">
      <c r="A209" s="332">
        <v>200</v>
      </c>
      <c r="B209" s="333"/>
      <c r="C209" s="8"/>
      <c r="D209" s="8"/>
      <c r="E209" s="167"/>
      <c r="F209" s="146"/>
      <c r="G209" s="142"/>
      <c r="H209" s="147"/>
      <c r="I209" s="142"/>
      <c r="J209" s="19"/>
      <c r="K209" s="147"/>
      <c r="L209" s="142"/>
      <c r="M209" s="19"/>
      <c r="N209" s="147"/>
      <c r="O209" s="40"/>
      <c r="P209" s="150"/>
      <c r="Q209" s="121">
        <f t="shared" si="2"/>
        <v>0</v>
      </c>
      <c r="R209" s="123"/>
    </row>
    <row r="210" spans="1:18" ht="18" hidden="1" customHeight="1" x14ac:dyDescent="0.2">
      <c r="A210" s="332">
        <v>201</v>
      </c>
      <c r="B210" s="333"/>
      <c r="C210" s="8"/>
      <c r="D210" s="8"/>
      <c r="E210" s="167"/>
      <c r="F210" s="146"/>
      <c r="G210" s="142"/>
      <c r="H210" s="147"/>
      <c r="I210" s="142"/>
      <c r="J210" s="19"/>
      <c r="K210" s="147"/>
      <c r="L210" s="142"/>
      <c r="M210" s="19"/>
      <c r="N210" s="147"/>
      <c r="O210" s="40"/>
      <c r="P210" s="150"/>
      <c r="Q210" s="121">
        <f t="shared" si="2"/>
        <v>0</v>
      </c>
      <c r="R210" s="123"/>
    </row>
    <row r="211" spans="1:18" ht="18" hidden="1" customHeight="1" x14ac:dyDescent="0.2">
      <c r="A211" s="332">
        <v>202</v>
      </c>
      <c r="B211" s="333"/>
      <c r="C211" s="8"/>
      <c r="D211" s="8"/>
      <c r="E211" s="167"/>
      <c r="F211" s="146"/>
      <c r="G211" s="142"/>
      <c r="H211" s="147"/>
      <c r="I211" s="142"/>
      <c r="J211" s="19"/>
      <c r="K211" s="147"/>
      <c r="L211" s="142"/>
      <c r="M211" s="19"/>
      <c r="N211" s="147"/>
      <c r="O211" s="40"/>
      <c r="P211" s="150"/>
      <c r="Q211" s="121">
        <f t="shared" si="2"/>
        <v>0</v>
      </c>
      <c r="R211" s="123"/>
    </row>
    <row r="212" spans="1:18" ht="18" hidden="1" customHeight="1" x14ac:dyDescent="0.2">
      <c r="A212" s="332">
        <v>203</v>
      </c>
      <c r="B212" s="333"/>
      <c r="C212" s="8"/>
      <c r="D212" s="8"/>
      <c r="E212" s="167"/>
      <c r="F212" s="146"/>
      <c r="G212" s="142"/>
      <c r="H212" s="147"/>
      <c r="I212" s="142"/>
      <c r="J212" s="19"/>
      <c r="K212" s="147"/>
      <c r="L212" s="142"/>
      <c r="M212" s="19"/>
      <c r="N212" s="147"/>
      <c r="O212" s="40"/>
      <c r="P212" s="150"/>
      <c r="Q212" s="121">
        <f t="shared" si="2"/>
        <v>0</v>
      </c>
      <c r="R212" s="123"/>
    </row>
    <row r="213" spans="1:18" ht="18" hidden="1" customHeight="1" x14ac:dyDescent="0.2">
      <c r="A213" s="332">
        <v>204</v>
      </c>
      <c r="B213" s="333"/>
      <c r="C213" s="8"/>
      <c r="D213" s="8"/>
      <c r="E213" s="167"/>
      <c r="F213" s="146"/>
      <c r="G213" s="142"/>
      <c r="H213" s="147"/>
      <c r="I213" s="142"/>
      <c r="J213" s="19"/>
      <c r="K213" s="147"/>
      <c r="L213" s="142"/>
      <c r="M213" s="19"/>
      <c r="N213" s="147"/>
      <c r="O213" s="40"/>
      <c r="P213" s="150"/>
      <c r="Q213" s="121">
        <f t="shared" si="2"/>
        <v>0</v>
      </c>
      <c r="R213" s="123"/>
    </row>
    <row r="214" spans="1:18" ht="18" hidden="1" customHeight="1" x14ac:dyDescent="0.2">
      <c r="A214" s="332">
        <v>205</v>
      </c>
      <c r="B214" s="333"/>
      <c r="C214" s="8"/>
      <c r="D214" s="8"/>
      <c r="E214" s="167"/>
      <c r="F214" s="146"/>
      <c r="G214" s="142"/>
      <c r="H214" s="147"/>
      <c r="I214" s="142"/>
      <c r="J214" s="19"/>
      <c r="K214" s="147"/>
      <c r="L214" s="142"/>
      <c r="M214" s="19"/>
      <c r="N214" s="147"/>
      <c r="O214" s="40"/>
      <c r="P214" s="150"/>
      <c r="Q214" s="121">
        <f t="shared" si="2"/>
        <v>0</v>
      </c>
      <c r="R214" s="123"/>
    </row>
    <row r="215" spans="1:18" ht="18" hidden="1" customHeight="1" x14ac:dyDescent="0.2">
      <c r="A215" s="332">
        <v>206</v>
      </c>
      <c r="B215" s="333"/>
      <c r="C215" s="8"/>
      <c r="D215" s="8"/>
      <c r="E215" s="167"/>
      <c r="F215" s="146"/>
      <c r="G215" s="142"/>
      <c r="H215" s="147"/>
      <c r="I215" s="142"/>
      <c r="J215" s="19"/>
      <c r="K215" s="147"/>
      <c r="L215" s="142"/>
      <c r="M215" s="19"/>
      <c r="N215" s="147"/>
      <c r="O215" s="40"/>
      <c r="P215" s="150"/>
      <c r="Q215" s="121">
        <f t="shared" si="2"/>
        <v>0</v>
      </c>
      <c r="R215" s="123"/>
    </row>
    <row r="216" spans="1:18" ht="18" hidden="1" customHeight="1" x14ac:dyDescent="0.2">
      <c r="A216" s="332">
        <v>207</v>
      </c>
      <c r="B216" s="333"/>
      <c r="C216" s="8"/>
      <c r="D216" s="8"/>
      <c r="E216" s="167"/>
      <c r="F216" s="146"/>
      <c r="G216" s="142"/>
      <c r="H216" s="147"/>
      <c r="I216" s="142"/>
      <c r="J216" s="19"/>
      <c r="K216" s="147"/>
      <c r="L216" s="142"/>
      <c r="M216" s="19"/>
      <c r="N216" s="147"/>
      <c r="O216" s="40"/>
      <c r="P216" s="150"/>
      <c r="Q216" s="121">
        <f t="shared" si="2"/>
        <v>0</v>
      </c>
      <c r="R216" s="123"/>
    </row>
    <row r="217" spans="1:18" ht="18" hidden="1" customHeight="1" x14ac:dyDescent="0.2">
      <c r="A217" s="332">
        <v>208</v>
      </c>
      <c r="B217" s="333"/>
      <c r="C217" s="8"/>
      <c r="D217" s="8"/>
      <c r="E217" s="167"/>
      <c r="F217" s="146"/>
      <c r="G217" s="142"/>
      <c r="H217" s="147"/>
      <c r="I217" s="142"/>
      <c r="J217" s="19"/>
      <c r="K217" s="147"/>
      <c r="L217" s="142"/>
      <c r="M217" s="19"/>
      <c r="N217" s="147"/>
      <c r="O217" s="40"/>
      <c r="P217" s="150"/>
      <c r="Q217" s="121">
        <f t="shared" si="2"/>
        <v>0</v>
      </c>
      <c r="R217" s="123"/>
    </row>
    <row r="218" spans="1:18" ht="18" hidden="1" customHeight="1" x14ac:dyDescent="0.2">
      <c r="A218" s="332">
        <v>209</v>
      </c>
      <c r="B218" s="333"/>
      <c r="C218" s="8"/>
      <c r="D218" s="8"/>
      <c r="E218" s="167"/>
      <c r="F218" s="146"/>
      <c r="G218" s="142"/>
      <c r="H218" s="147"/>
      <c r="I218" s="142"/>
      <c r="J218" s="19"/>
      <c r="K218" s="147"/>
      <c r="L218" s="142"/>
      <c r="M218" s="19"/>
      <c r="N218" s="147"/>
      <c r="O218" s="40"/>
      <c r="P218" s="150"/>
      <c r="Q218" s="121">
        <f t="shared" si="2"/>
        <v>0</v>
      </c>
      <c r="R218" s="123"/>
    </row>
    <row r="219" spans="1:18" ht="18" hidden="1" customHeight="1" x14ac:dyDescent="0.2">
      <c r="A219" s="332">
        <v>210</v>
      </c>
      <c r="B219" s="333"/>
      <c r="C219" s="8"/>
      <c r="D219" s="8"/>
      <c r="E219" s="167"/>
      <c r="F219" s="146"/>
      <c r="G219" s="142"/>
      <c r="H219" s="147"/>
      <c r="I219" s="142"/>
      <c r="J219" s="19"/>
      <c r="K219" s="147"/>
      <c r="L219" s="142"/>
      <c r="M219" s="19"/>
      <c r="N219" s="147"/>
      <c r="O219" s="40"/>
      <c r="P219" s="150"/>
      <c r="Q219" s="121">
        <f t="shared" si="2"/>
        <v>0</v>
      </c>
      <c r="R219" s="123"/>
    </row>
    <row r="220" spans="1:18" ht="18" hidden="1" customHeight="1" x14ac:dyDescent="0.2">
      <c r="A220" s="332">
        <v>211</v>
      </c>
      <c r="B220" s="333"/>
      <c r="C220" s="8"/>
      <c r="D220" s="8"/>
      <c r="E220" s="167"/>
      <c r="F220" s="146"/>
      <c r="G220" s="142"/>
      <c r="H220" s="147"/>
      <c r="I220" s="142"/>
      <c r="J220" s="19"/>
      <c r="K220" s="147"/>
      <c r="L220" s="142"/>
      <c r="M220" s="19"/>
      <c r="N220" s="147"/>
      <c r="O220" s="40"/>
      <c r="P220" s="150"/>
      <c r="Q220" s="121">
        <f t="shared" si="2"/>
        <v>0</v>
      </c>
      <c r="R220" s="123"/>
    </row>
    <row r="221" spans="1:18" ht="18" hidden="1" customHeight="1" x14ac:dyDescent="0.2">
      <c r="A221" s="332">
        <v>212</v>
      </c>
      <c r="B221" s="333"/>
      <c r="C221" s="8"/>
      <c r="D221" s="8"/>
      <c r="E221" s="167"/>
      <c r="F221" s="146"/>
      <c r="G221" s="142"/>
      <c r="H221" s="147"/>
      <c r="I221" s="142"/>
      <c r="J221" s="19"/>
      <c r="K221" s="147"/>
      <c r="L221" s="142"/>
      <c r="M221" s="19"/>
      <c r="N221" s="147"/>
      <c r="O221" s="40"/>
      <c r="P221" s="150"/>
      <c r="Q221" s="121">
        <f t="shared" si="2"/>
        <v>0</v>
      </c>
      <c r="R221" s="123"/>
    </row>
    <row r="222" spans="1:18" ht="18" hidden="1" customHeight="1" x14ac:dyDescent="0.2">
      <c r="A222" s="332">
        <v>213</v>
      </c>
      <c r="B222" s="333"/>
      <c r="C222" s="8"/>
      <c r="D222" s="8"/>
      <c r="E222" s="167"/>
      <c r="F222" s="146"/>
      <c r="G222" s="142"/>
      <c r="H222" s="147"/>
      <c r="I222" s="142"/>
      <c r="J222" s="19"/>
      <c r="K222" s="147"/>
      <c r="L222" s="142"/>
      <c r="M222" s="19"/>
      <c r="N222" s="147"/>
      <c r="O222" s="40"/>
      <c r="P222" s="150"/>
      <c r="Q222" s="121">
        <f t="shared" si="2"/>
        <v>0</v>
      </c>
      <c r="R222" s="123"/>
    </row>
    <row r="223" spans="1:18" ht="18" hidden="1" customHeight="1" x14ac:dyDescent="0.2">
      <c r="A223" s="332">
        <v>214</v>
      </c>
      <c r="B223" s="333"/>
      <c r="C223" s="8"/>
      <c r="D223" s="8"/>
      <c r="E223" s="167"/>
      <c r="F223" s="146"/>
      <c r="G223" s="142"/>
      <c r="H223" s="147"/>
      <c r="I223" s="142"/>
      <c r="J223" s="19"/>
      <c r="K223" s="147"/>
      <c r="L223" s="142"/>
      <c r="M223" s="19"/>
      <c r="N223" s="147"/>
      <c r="O223" s="40"/>
      <c r="P223" s="150"/>
      <c r="Q223" s="121">
        <f t="shared" si="2"/>
        <v>0</v>
      </c>
      <c r="R223" s="123"/>
    </row>
    <row r="224" spans="1:18" ht="18" hidden="1" customHeight="1" x14ac:dyDescent="0.2">
      <c r="A224" s="332">
        <v>215</v>
      </c>
      <c r="B224" s="333"/>
      <c r="C224" s="8"/>
      <c r="D224" s="8"/>
      <c r="E224" s="167"/>
      <c r="F224" s="146"/>
      <c r="G224" s="142"/>
      <c r="H224" s="147"/>
      <c r="I224" s="142"/>
      <c r="J224" s="19"/>
      <c r="K224" s="147"/>
      <c r="L224" s="142"/>
      <c r="M224" s="19"/>
      <c r="N224" s="147"/>
      <c r="O224" s="40"/>
      <c r="P224" s="150"/>
      <c r="Q224" s="121">
        <f t="shared" si="2"/>
        <v>0</v>
      </c>
      <c r="R224" s="123"/>
    </row>
    <row r="225" spans="1:18" ht="18" hidden="1" customHeight="1" x14ac:dyDescent="0.2">
      <c r="A225" s="332">
        <v>216</v>
      </c>
      <c r="B225" s="333"/>
      <c r="C225" s="8"/>
      <c r="D225" s="8"/>
      <c r="E225" s="167"/>
      <c r="F225" s="146"/>
      <c r="G225" s="142"/>
      <c r="H225" s="147"/>
      <c r="I225" s="142"/>
      <c r="J225" s="19"/>
      <c r="K225" s="147"/>
      <c r="L225" s="142"/>
      <c r="M225" s="19"/>
      <c r="N225" s="147"/>
      <c r="O225" s="40"/>
      <c r="P225" s="150"/>
      <c r="Q225" s="121">
        <f t="shared" si="2"/>
        <v>0</v>
      </c>
      <c r="R225" s="123"/>
    </row>
    <row r="226" spans="1:18" ht="18" hidden="1" customHeight="1" x14ac:dyDescent="0.2">
      <c r="A226" s="332">
        <v>217</v>
      </c>
      <c r="B226" s="333"/>
      <c r="C226" s="8"/>
      <c r="D226" s="8"/>
      <c r="E226" s="167"/>
      <c r="F226" s="146"/>
      <c r="G226" s="142"/>
      <c r="H226" s="147"/>
      <c r="I226" s="142"/>
      <c r="J226" s="19"/>
      <c r="K226" s="147"/>
      <c r="L226" s="142"/>
      <c r="M226" s="19"/>
      <c r="N226" s="147"/>
      <c r="O226" s="40"/>
      <c r="P226" s="150"/>
      <c r="Q226" s="121">
        <f t="shared" si="2"/>
        <v>0</v>
      </c>
      <c r="R226" s="123"/>
    </row>
    <row r="227" spans="1:18" ht="18" hidden="1" customHeight="1" x14ac:dyDescent="0.2">
      <c r="A227" s="332">
        <v>218</v>
      </c>
      <c r="B227" s="333"/>
      <c r="C227" s="8"/>
      <c r="D227" s="8"/>
      <c r="E227" s="167"/>
      <c r="F227" s="146"/>
      <c r="G227" s="142"/>
      <c r="H227" s="147"/>
      <c r="I227" s="142"/>
      <c r="J227" s="19"/>
      <c r="K227" s="147"/>
      <c r="L227" s="142"/>
      <c r="M227" s="19"/>
      <c r="N227" s="147"/>
      <c r="O227" s="40"/>
      <c r="P227" s="150"/>
      <c r="Q227" s="121">
        <f t="shared" si="2"/>
        <v>0</v>
      </c>
      <c r="R227" s="123"/>
    </row>
    <row r="228" spans="1:18" ht="18" hidden="1" customHeight="1" x14ac:dyDescent="0.2">
      <c r="A228" s="332">
        <v>219</v>
      </c>
      <c r="B228" s="333"/>
      <c r="C228" s="8"/>
      <c r="D228" s="8"/>
      <c r="E228" s="167"/>
      <c r="F228" s="146"/>
      <c r="G228" s="142"/>
      <c r="H228" s="147"/>
      <c r="I228" s="142"/>
      <c r="J228" s="19"/>
      <c r="K228" s="147"/>
      <c r="L228" s="142"/>
      <c r="M228" s="19"/>
      <c r="N228" s="147"/>
      <c r="O228" s="40"/>
      <c r="P228" s="150"/>
      <c r="Q228" s="121">
        <f t="shared" si="2"/>
        <v>0</v>
      </c>
      <c r="R228" s="123"/>
    </row>
    <row r="229" spans="1:18" ht="18" hidden="1" customHeight="1" x14ac:dyDescent="0.2">
      <c r="A229" s="332">
        <v>220</v>
      </c>
      <c r="B229" s="333"/>
      <c r="C229" s="8"/>
      <c r="D229" s="8"/>
      <c r="E229" s="167"/>
      <c r="F229" s="146"/>
      <c r="G229" s="142"/>
      <c r="H229" s="147"/>
      <c r="I229" s="142"/>
      <c r="J229" s="19"/>
      <c r="K229" s="147"/>
      <c r="L229" s="142"/>
      <c r="M229" s="19"/>
      <c r="N229" s="147"/>
      <c r="O229" s="40"/>
      <c r="P229" s="150"/>
      <c r="Q229" s="121">
        <f t="shared" si="2"/>
        <v>0</v>
      </c>
      <c r="R229" s="123"/>
    </row>
    <row r="230" spans="1:18" ht="18" hidden="1" customHeight="1" x14ac:dyDescent="0.2">
      <c r="A230" s="332">
        <v>221</v>
      </c>
      <c r="B230" s="333"/>
      <c r="C230" s="8"/>
      <c r="D230" s="8"/>
      <c r="E230" s="167"/>
      <c r="F230" s="146"/>
      <c r="G230" s="142"/>
      <c r="H230" s="147"/>
      <c r="I230" s="142"/>
      <c r="J230" s="19"/>
      <c r="K230" s="147"/>
      <c r="L230" s="142"/>
      <c r="M230" s="19"/>
      <c r="N230" s="147"/>
      <c r="O230" s="40"/>
      <c r="P230" s="150"/>
      <c r="Q230" s="121">
        <f t="shared" si="2"/>
        <v>0</v>
      </c>
      <c r="R230" s="123"/>
    </row>
    <row r="231" spans="1:18" ht="18" hidden="1" customHeight="1" x14ac:dyDescent="0.2">
      <c r="A231" s="332">
        <v>222</v>
      </c>
      <c r="B231" s="333"/>
      <c r="C231" s="8"/>
      <c r="D231" s="8"/>
      <c r="E231" s="167"/>
      <c r="F231" s="146"/>
      <c r="G231" s="142"/>
      <c r="H231" s="147"/>
      <c r="I231" s="142"/>
      <c r="J231" s="19"/>
      <c r="K231" s="147"/>
      <c r="L231" s="142"/>
      <c r="M231" s="19"/>
      <c r="N231" s="147"/>
      <c r="O231" s="40"/>
      <c r="P231" s="150"/>
      <c r="Q231" s="121">
        <f t="shared" si="2"/>
        <v>0</v>
      </c>
      <c r="R231" s="123"/>
    </row>
    <row r="232" spans="1:18" ht="18" hidden="1" customHeight="1" x14ac:dyDescent="0.2">
      <c r="A232" s="332">
        <v>223</v>
      </c>
      <c r="B232" s="333"/>
      <c r="C232" s="8"/>
      <c r="D232" s="8"/>
      <c r="E232" s="167"/>
      <c r="F232" s="146"/>
      <c r="G232" s="142"/>
      <c r="H232" s="147"/>
      <c r="I232" s="142"/>
      <c r="J232" s="19"/>
      <c r="K232" s="147"/>
      <c r="L232" s="142"/>
      <c r="M232" s="19"/>
      <c r="N232" s="147"/>
      <c r="O232" s="40"/>
      <c r="P232" s="150"/>
      <c r="Q232" s="121">
        <f t="shared" si="2"/>
        <v>0</v>
      </c>
      <c r="R232" s="123"/>
    </row>
    <row r="233" spans="1:18" ht="18" hidden="1" customHeight="1" x14ac:dyDescent="0.2">
      <c r="A233" s="332">
        <v>224</v>
      </c>
      <c r="B233" s="333"/>
      <c r="C233" s="8"/>
      <c r="D233" s="8"/>
      <c r="E233" s="167"/>
      <c r="F233" s="146"/>
      <c r="G233" s="142"/>
      <c r="H233" s="147"/>
      <c r="I233" s="142"/>
      <c r="J233" s="19"/>
      <c r="K233" s="147"/>
      <c r="L233" s="142"/>
      <c r="M233" s="19"/>
      <c r="N233" s="147"/>
      <c r="O233" s="40"/>
      <c r="P233" s="150"/>
      <c r="Q233" s="121">
        <f t="shared" si="2"/>
        <v>0</v>
      </c>
      <c r="R233" s="123"/>
    </row>
    <row r="234" spans="1:18" ht="18" hidden="1" customHeight="1" x14ac:dyDescent="0.2">
      <c r="A234" s="332">
        <v>225</v>
      </c>
      <c r="B234" s="333"/>
      <c r="C234" s="8"/>
      <c r="D234" s="8"/>
      <c r="E234" s="167"/>
      <c r="F234" s="146"/>
      <c r="G234" s="142"/>
      <c r="H234" s="147"/>
      <c r="I234" s="142"/>
      <c r="J234" s="19"/>
      <c r="K234" s="147"/>
      <c r="L234" s="142"/>
      <c r="M234" s="19"/>
      <c r="N234" s="147"/>
      <c r="O234" s="40"/>
      <c r="P234" s="150"/>
      <c r="Q234" s="121">
        <f t="shared" si="2"/>
        <v>0</v>
      </c>
      <c r="R234" s="123"/>
    </row>
    <row r="235" spans="1:18" ht="18" hidden="1" customHeight="1" x14ac:dyDescent="0.2">
      <c r="A235" s="332">
        <v>226</v>
      </c>
      <c r="B235" s="333"/>
      <c r="C235" s="8"/>
      <c r="D235" s="8"/>
      <c r="E235" s="167"/>
      <c r="F235" s="146"/>
      <c r="G235" s="142"/>
      <c r="H235" s="147"/>
      <c r="I235" s="142"/>
      <c r="J235" s="19"/>
      <c r="K235" s="147"/>
      <c r="L235" s="142"/>
      <c r="M235" s="19"/>
      <c r="N235" s="147"/>
      <c r="O235" s="40"/>
      <c r="P235" s="150"/>
      <c r="Q235" s="121">
        <f t="shared" si="2"/>
        <v>0</v>
      </c>
      <c r="R235" s="123"/>
    </row>
    <row r="236" spans="1:18" ht="18" hidden="1" customHeight="1" x14ac:dyDescent="0.2">
      <c r="A236" s="332">
        <v>227</v>
      </c>
      <c r="B236" s="333"/>
      <c r="C236" s="8"/>
      <c r="D236" s="8"/>
      <c r="E236" s="167"/>
      <c r="F236" s="146"/>
      <c r="G236" s="142"/>
      <c r="H236" s="147"/>
      <c r="I236" s="142"/>
      <c r="J236" s="19"/>
      <c r="K236" s="147"/>
      <c r="L236" s="142"/>
      <c r="M236" s="19"/>
      <c r="N236" s="147"/>
      <c r="O236" s="40"/>
      <c r="P236" s="150"/>
      <c r="Q236" s="121">
        <f t="shared" si="2"/>
        <v>0</v>
      </c>
      <c r="R236" s="123"/>
    </row>
    <row r="237" spans="1:18" ht="18" hidden="1" customHeight="1" x14ac:dyDescent="0.2">
      <c r="A237" s="332">
        <v>228</v>
      </c>
      <c r="B237" s="333"/>
      <c r="C237" s="8"/>
      <c r="D237" s="8"/>
      <c r="E237" s="167"/>
      <c r="F237" s="146"/>
      <c r="G237" s="142"/>
      <c r="H237" s="147"/>
      <c r="I237" s="142"/>
      <c r="J237" s="19"/>
      <c r="K237" s="147"/>
      <c r="L237" s="142"/>
      <c r="M237" s="19"/>
      <c r="N237" s="147"/>
      <c r="O237" s="40"/>
      <c r="P237" s="150"/>
      <c r="Q237" s="121">
        <f t="shared" si="2"/>
        <v>0</v>
      </c>
      <c r="R237" s="123"/>
    </row>
    <row r="238" spans="1:18" ht="18" hidden="1" customHeight="1" x14ac:dyDescent="0.2">
      <c r="A238" s="332">
        <v>229</v>
      </c>
      <c r="B238" s="333"/>
      <c r="C238" s="8"/>
      <c r="D238" s="8"/>
      <c r="E238" s="167"/>
      <c r="F238" s="146"/>
      <c r="G238" s="142"/>
      <c r="H238" s="147"/>
      <c r="I238" s="142"/>
      <c r="J238" s="19"/>
      <c r="K238" s="147"/>
      <c r="L238" s="142"/>
      <c r="M238" s="19"/>
      <c r="N238" s="147"/>
      <c r="O238" s="40"/>
      <c r="P238" s="150"/>
      <c r="Q238" s="121">
        <f t="shared" si="2"/>
        <v>0</v>
      </c>
      <c r="R238" s="123"/>
    </row>
    <row r="239" spans="1:18" ht="18" hidden="1" customHeight="1" x14ac:dyDescent="0.2">
      <c r="A239" s="332">
        <v>230</v>
      </c>
      <c r="B239" s="333"/>
      <c r="C239" s="8"/>
      <c r="D239" s="8"/>
      <c r="E239" s="167"/>
      <c r="F239" s="146"/>
      <c r="G239" s="142"/>
      <c r="H239" s="147"/>
      <c r="I239" s="142"/>
      <c r="J239" s="19"/>
      <c r="K239" s="147"/>
      <c r="L239" s="142"/>
      <c r="M239" s="19"/>
      <c r="N239" s="147"/>
      <c r="O239" s="40"/>
      <c r="P239" s="150"/>
      <c r="Q239" s="121">
        <f t="shared" si="2"/>
        <v>0</v>
      </c>
      <c r="R239" s="123"/>
    </row>
    <row r="240" spans="1:18" ht="18" hidden="1" customHeight="1" x14ac:dyDescent="0.2">
      <c r="A240" s="332">
        <v>231</v>
      </c>
      <c r="B240" s="333"/>
      <c r="C240" s="8"/>
      <c r="D240" s="8"/>
      <c r="E240" s="167"/>
      <c r="F240" s="146"/>
      <c r="G240" s="142"/>
      <c r="H240" s="147"/>
      <c r="I240" s="142"/>
      <c r="J240" s="19"/>
      <c r="K240" s="147"/>
      <c r="L240" s="142"/>
      <c r="M240" s="19"/>
      <c r="N240" s="147"/>
      <c r="O240" s="40"/>
      <c r="P240" s="150"/>
      <c r="Q240" s="121">
        <f t="shared" si="2"/>
        <v>0</v>
      </c>
      <c r="R240" s="123"/>
    </row>
    <row r="241" spans="1:18" ht="18" hidden="1" customHeight="1" x14ac:dyDescent="0.2">
      <c r="A241" s="332">
        <v>232</v>
      </c>
      <c r="B241" s="333"/>
      <c r="C241" s="8"/>
      <c r="D241" s="8"/>
      <c r="E241" s="167"/>
      <c r="F241" s="146"/>
      <c r="G241" s="142"/>
      <c r="H241" s="147"/>
      <c r="I241" s="142"/>
      <c r="J241" s="19"/>
      <c r="K241" s="147"/>
      <c r="L241" s="142"/>
      <c r="M241" s="19"/>
      <c r="N241" s="147"/>
      <c r="O241" s="40"/>
      <c r="P241" s="150"/>
      <c r="Q241" s="121">
        <f t="shared" si="2"/>
        <v>0</v>
      </c>
      <c r="R241" s="123"/>
    </row>
    <row r="242" spans="1:18" ht="18" hidden="1" customHeight="1" x14ac:dyDescent="0.2">
      <c r="A242" s="332">
        <v>233</v>
      </c>
      <c r="B242" s="333"/>
      <c r="C242" s="8"/>
      <c r="D242" s="8"/>
      <c r="E242" s="167"/>
      <c r="F242" s="146"/>
      <c r="G242" s="142"/>
      <c r="H242" s="147"/>
      <c r="I242" s="142"/>
      <c r="J242" s="19"/>
      <c r="K242" s="147"/>
      <c r="L242" s="142"/>
      <c r="M242" s="19"/>
      <c r="N242" s="147"/>
      <c r="O242" s="40"/>
      <c r="P242" s="150"/>
      <c r="Q242" s="121">
        <f t="shared" si="2"/>
        <v>0</v>
      </c>
      <c r="R242" s="123"/>
    </row>
    <row r="243" spans="1:18" ht="18" hidden="1" customHeight="1" x14ac:dyDescent="0.2">
      <c r="A243" s="332">
        <v>234</v>
      </c>
      <c r="B243" s="333"/>
      <c r="C243" s="8"/>
      <c r="D243" s="8"/>
      <c r="E243" s="167"/>
      <c r="F243" s="146"/>
      <c r="G243" s="142"/>
      <c r="H243" s="147"/>
      <c r="I243" s="142"/>
      <c r="J243" s="19"/>
      <c r="K243" s="147"/>
      <c r="L243" s="142"/>
      <c r="M243" s="19"/>
      <c r="N243" s="147"/>
      <c r="O243" s="40"/>
      <c r="P243" s="150"/>
      <c r="Q243" s="121">
        <f t="shared" si="2"/>
        <v>0</v>
      </c>
      <c r="R243" s="123"/>
    </row>
    <row r="244" spans="1:18" ht="18" hidden="1" customHeight="1" x14ac:dyDescent="0.2">
      <c r="A244" s="332">
        <v>235</v>
      </c>
      <c r="B244" s="333"/>
      <c r="C244" s="8"/>
      <c r="D244" s="8"/>
      <c r="E244" s="167"/>
      <c r="F244" s="146"/>
      <c r="G244" s="142"/>
      <c r="H244" s="147"/>
      <c r="I244" s="142"/>
      <c r="J244" s="19"/>
      <c r="K244" s="147"/>
      <c r="L244" s="142"/>
      <c r="M244" s="19"/>
      <c r="N244" s="147"/>
      <c r="O244" s="40"/>
      <c r="P244" s="150"/>
      <c r="Q244" s="121">
        <f t="shared" si="2"/>
        <v>0</v>
      </c>
      <c r="R244" s="123"/>
    </row>
    <row r="245" spans="1:18" ht="18" hidden="1" customHeight="1" x14ac:dyDescent="0.2">
      <c r="A245" s="332">
        <v>236</v>
      </c>
      <c r="B245" s="333"/>
      <c r="C245" s="8"/>
      <c r="D245" s="8"/>
      <c r="E245" s="167"/>
      <c r="F245" s="146"/>
      <c r="G245" s="142"/>
      <c r="H245" s="147"/>
      <c r="I245" s="142"/>
      <c r="J245" s="19"/>
      <c r="K245" s="147"/>
      <c r="L245" s="142"/>
      <c r="M245" s="19"/>
      <c r="N245" s="147"/>
      <c r="O245" s="40"/>
      <c r="P245" s="150"/>
      <c r="Q245" s="121">
        <f t="shared" si="2"/>
        <v>0</v>
      </c>
      <c r="R245" s="123"/>
    </row>
    <row r="246" spans="1:18" ht="18" hidden="1" customHeight="1" x14ac:dyDescent="0.2">
      <c r="A246" s="332">
        <v>237</v>
      </c>
      <c r="B246" s="333"/>
      <c r="C246" s="8"/>
      <c r="D246" s="8"/>
      <c r="E246" s="167"/>
      <c r="F246" s="146"/>
      <c r="G246" s="142"/>
      <c r="H246" s="147"/>
      <c r="I246" s="142"/>
      <c r="J246" s="19"/>
      <c r="K246" s="147"/>
      <c r="L246" s="142"/>
      <c r="M246" s="19"/>
      <c r="N246" s="147"/>
      <c r="O246" s="40"/>
      <c r="P246" s="150"/>
      <c r="Q246" s="121">
        <f t="shared" si="2"/>
        <v>0</v>
      </c>
      <c r="R246" s="123"/>
    </row>
    <row r="247" spans="1:18" ht="18" hidden="1" customHeight="1" x14ac:dyDescent="0.2">
      <c r="A247" s="332">
        <v>238</v>
      </c>
      <c r="B247" s="333"/>
      <c r="C247" s="8"/>
      <c r="D247" s="8"/>
      <c r="E247" s="167"/>
      <c r="F247" s="146"/>
      <c r="G247" s="142"/>
      <c r="H247" s="147"/>
      <c r="I247" s="142"/>
      <c r="J247" s="19"/>
      <c r="K247" s="147"/>
      <c r="L247" s="142"/>
      <c r="M247" s="19"/>
      <c r="N247" s="147"/>
      <c r="O247" s="40"/>
      <c r="P247" s="150"/>
      <c r="Q247" s="121">
        <f t="shared" si="2"/>
        <v>0</v>
      </c>
      <c r="R247" s="123"/>
    </row>
    <row r="248" spans="1:18" ht="18" hidden="1" customHeight="1" x14ac:dyDescent="0.2">
      <c r="A248" s="332">
        <v>239</v>
      </c>
      <c r="B248" s="333"/>
      <c r="C248" s="8"/>
      <c r="D248" s="8"/>
      <c r="E248" s="167"/>
      <c r="F248" s="146"/>
      <c r="G248" s="142"/>
      <c r="H248" s="147"/>
      <c r="I248" s="142"/>
      <c r="J248" s="19"/>
      <c r="K248" s="147"/>
      <c r="L248" s="142"/>
      <c r="M248" s="19"/>
      <c r="N248" s="147"/>
      <c r="O248" s="40"/>
      <c r="P248" s="150"/>
      <c r="Q248" s="121">
        <f t="shared" si="2"/>
        <v>0</v>
      </c>
      <c r="R248" s="123"/>
    </row>
    <row r="249" spans="1:18" ht="18" hidden="1" customHeight="1" x14ac:dyDescent="0.2">
      <c r="A249" s="332">
        <v>240</v>
      </c>
      <c r="B249" s="333"/>
      <c r="C249" s="8"/>
      <c r="D249" s="8"/>
      <c r="E249" s="167"/>
      <c r="F249" s="146"/>
      <c r="G249" s="142"/>
      <c r="H249" s="147"/>
      <c r="I249" s="142"/>
      <c r="J249" s="19"/>
      <c r="K249" s="147"/>
      <c r="L249" s="142"/>
      <c r="M249" s="19"/>
      <c r="N249" s="147"/>
      <c r="O249" s="40"/>
      <c r="P249" s="150"/>
      <c r="Q249" s="121">
        <f t="shared" si="2"/>
        <v>0</v>
      </c>
      <c r="R249" s="123"/>
    </row>
    <row r="250" spans="1:18" ht="18" hidden="1" customHeight="1" x14ac:dyDescent="0.2">
      <c r="A250" s="332">
        <v>241</v>
      </c>
      <c r="B250" s="333"/>
      <c r="C250" s="8"/>
      <c r="D250" s="8"/>
      <c r="E250" s="167"/>
      <c r="F250" s="146"/>
      <c r="G250" s="142"/>
      <c r="H250" s="147"/>
      <c r="I250" s="142"/>
      <c r="J250" s="19"/>
      <c r="K250" s="147"/>
      <c r="L250" s="142"/>
      <c r="M250" s="19"/>
      <c r="N250" s="147"/>
      <c r="O250" s="40"/>
      <c r="P250" s="150"/>
      <c r="Q250" s="121">
        <f t="shared" si="2"/>
        <v>0</v>
      </c>
      <c r="R250" s="123"/>
    </row>
    <row r="251" spans="1:18" ht="18" hidden="1" customHeight="1" x14ac:dyDescent="0.2">
      <c r="A251" s="332">
        <v>242</v>
      </c>
      <c r="B251" s="333"/>
      <c r="C251" s="8"/>
      <c r="D251" s="8"/>
      <c r="E251" s="167"/>
      <c r="F251" s="146"/>
      <c r="G251" s="142"/>
      <c r="H251" s="147"/>
      <c r="I251" s="142"/>
      <c r="J251" s="19"/>
      <c r="K251" s="147"/>
      <c r="L251" s="142"/>
      <c r="M251" s="19"/>
      <c r="N251" s="147"/>
      <c r="O251" s="40"/>
      <c r="P251" s="150"/>
      <c r="Q251" s="121">
        <f t="shared" si="2"/>
        <v>0</v>
      </c>
      <c r="R251" s="123"/>
    </row>
    <row r="252" spans="1:18" ht="18" hidden="1" customHeight="1" x14ac:dyDescent="0.2">
      <c r="A252" s="332">
        <v>243</v>
      </c>
      <c r="B252" s="333"/>
      <c r="C252" s="8"/>
      <c r="D252" s="8"/>
      <c r="E252" s="167"/>
      <c r="F252" s="146"/>
      <c r="G252" s="142"/>
      <c r="H252" s="147"/>
      <c r="I252" s="142"/>
      <c r="J252" s="19"/>
      <c r="K252" s="147"/>
      <c r="L252" s="142"/>
      <c r="M252" s="19"/>
      <c r="N252" s="147"/>
      <c r="O252" s="40"/>
      <c r="P252" s="150"/>
      <c r="Q252" s="121">
        <f t="shared" si="2"/>
        <v>0</v>
      </c>
      <c r="R252" s="123"/>
    </row>
    <row r="253" spans="1:18" ht="18" hidden="1" customHeight="1" x14ac:dyDescent="0.2">
      <c r="A253" s="332">
        <v>244</v>
      </c>
      <c r="B253" s="333"/>
      <c r="C253" s="8"/>
      <c r="D253" s="8"/>
      <c r="E253" s="167"/>
      <c r="F253" s="146"/>
      <c r="G253" s="142"/>
      <c r="H253" s="147"/>
      <c r="I253" s="142"/>
      <c r="J253" s="19"/>
      <c r="K253" s="147"/>
      <c r="L253" s="142"/>
      <c r="M253" s="19"/>
      <c r="N253" s="147"/>
      <c r="O253" s="40"/>
      <c r="P253" s="150"/>
      <c r="Q253" s="121">
        <f t="shared" si="2"/>
        <v>0</v>
      </c>
      <c r="R253" s="123"/>
    </row>
    <row r="254" spans="1:18" ht="18" hidden="1" customHeight="1" x14ac:dyDescent="0.2">
      <c r="A254" s="332">
        <v>245</v>
      </c>
      <c r="B254" s="333"/>
      <c r="C254" s="8"/>
      <c r="D254" s="8"/>
      <c r="E254" s="167"/>
      <c r="F254" s="146"/>
      <c r="G254" s="142"/>
      <c r="H254" s="147"/>
      <c r="I254" s="142"/>
      <c r="J254" s="19"/>
      <c r="K254" s="147"/>
      <c r="L254" s="142"/>
      <c r="M254" s="19"/>
      <c r="N254" s="147"/>
      <c r="O254" s="40"/>
      <c r="P254" s="150"/>
      <c r="Q254" s="121">
        <f t="shared" si="2"/>
        <v>0</v>
      </c>
      <c r="R254" s="123"/>
    </row>
    <row r="255" spans="1:18" ht="18" hidden="1" customHeight="1" x14ac:dyDescent="0.2">
      <c r="A255" s="332">
        <v>246</v>
      </c>
      <c r="B255" s="333"/>
      <c r="C255" s="8"/>
      <c r="D255" s="8"/>
      <c r="E255" s="167"/>
      <c r="F255" s="146"/>
      <c r="G255" s="142"/>
      <c r="H255" s="147"/>
      <c r="I255" s="142"/>
      <c r="J255" s="19"/>
      <c r="K255" s="147"/>
      <c r="L255" s="142"/>
      <c r="M255" s="19"/>
      <c r="N255" s="147"/>
      <c r="O255" s="40"/>
      <c r="P255" s="150"/>
      <c r="Q255" s="121">
        <f t="shared" si="2"/>
        <v>0</v>
      </c>
      <c r="R255" s="123"/>
    </row>
    <row r="256" spans="1:18" ht="18" hidden="1" customHeight="1" x14ac:dyDescent="0.2">
      <c r="A256" s="332">
        <v>247</v>
      </c>
      <c r="B256" s="333"/>
      <c r="C256" s="8"/>
      <c r="D256" s="8"/>
      <c r="E256" s="167"/>
      <c r="F256" s="146"/>
      <c r="G256" s="142"/>
      <c r="H256" s="147"/>
      <c r="I256" s="142"/>
      <c r="J256" s="19"/>
      <c r="K256" s="147"/>
      <c r="L256" s="142"/>
      <c r="M256" s="19"/>
      <c r="N256" s="147"/>
      <c r="O256" s="40"/>
      <c r="P256" s="150"/>
      <c r="Q256" s="121">
        <f t="shared" si="2"/>
        <v>0</v>
      </c>
      <c r="R256" s="123"/>
    </row>
    <row r="257" spans="1:18" ht="18" hidden="1" customHeight="1" x14ac:dyDescent="0.2">
      <c r="A257" s="332">
        <v>248</v>
      </c>
      <c r="B257" s="333"/>
      <c r="C257" s="8"/>
      <c r="D257" s="8"/>
      <c r="E257" s="167"/>
      <c r="F257" s="146"/>
      <c r="G257" s="142"/>
      <c r="H257" s="147"/>
      <c r="I257" s="142"/>
      <c r="J257" s="19"/>
      <c r="K257" s="147"/>
      <c r="L257" s="142"/>
      <c r="M257" s="19"/>
      <c r="N257" s="147"/>
      <c r="O257" s="40"/>
      <c r="P257" s="150"/>
      <c r="Q257" s="121">
        <f t="shared" si="2"/>
        <v>0</v>
      </c>
      <c r="R257" s="123"/>
    </row>
    <row r="258" spans="1:18" ht="18" hidden="1" customHeight="1" x14ac:dyDescent="0.2">
      <c r="A258" s="332">
        <v>249</v>
      </c>
      <c r="B258" s="333"/>
      <c r="C258" s="8"/>
      <c r="D258" s="8"/>
      <c r="E258" s="167"/>
      <c r="F258" s="146"/>
      <c r="G258" s="142"/>
      <c r="H258" s="147"/>
      <c r="I258" s="142"/>
      <c r="J258" s="19"/>
      <c r="K258" s="147"/>
      <c r="L258" s="142"/>
      <c r="M258" s="19"/>
      <c r="N258" s="147"/>
      <c r="O258" s="40"/>
      <c r="P258" s="150"/>
      <c r="Q258" s="121">
        <f t="shared" si="2"/>
        <v>0</v>
      </c>
      <c r="R258" s="123"/>
    </row>
    <row r="259" spans="1:18" ht="18" hidden="1" customHeight="1" x14ac:dyDescent="0.2">
      <c r="A259" s="332">
        <v>250</v>
      </c>
      <c r="B259" s="333"/>
      <c r="C259" s="8"/>
      <c r="D259" s="8"/>
      <c r="E259" s="167"/>
      <c r="F259" s="146"/>
      <c r="G259" s="142"/>
      <c r="H259" s="147"/>
      <c r="I259" s="142"/>
      <c r="J259" s="19"/>
      <c r="K259" s="147"/>
      <c r="L259" s="142"/>
      <c r="M259" s="19"/>
      <c r="N259" s="147"/>
      <c r="O259" s="40"/>
      <c r="P259" s="150"/>
      <c r="Q259" s="121">
        <f t="shared" si="2"/>
        <v>0</v>
      </c>
      <c r="R259" s="123"/>
    </row>
    <row r="260" spans="1:18" ht="18" hidden="1" customHeight="1" x14ac:dyDescent="0.2">
      <c r="A260" s="332">
        <v>251</v>
      </c>
      <c r="B260" s="333"/>
      <c r="C260" s="8"/>
      <c r="D260" s="8"/>
      <c r="E260" s="167"/>
      <c r="F260" s="146"/>
      <c r="G260" s="142"/>
      <c r="H260" s="147"/>
      <c r="I260" s="142"/>
      <c r="J260" s="19"/>
      <c r="K260" s="147"/>
      <c r="L260" s="142"/>
      <c r="M260" s="19"/>
      <c r="N260" s="147"/>
      <c r="O260" s="40"/>
      <c r="P260" s="150"/>
      <c r="Q260" s="121">
        <f t="shared" si="2"/>
        <v>0</v>
      </c>
      <c r="R260" s="123"/>
    </row>
    <row r="261" spans="1:18" ht="18" hidden="1" customHeight="1" x14ac:dyDescent="0.2">
      <c r="A261" s="332">
        <v>252</v>
      </c>
      <c r="B261" s="333"/>
      <c r="C261" s="8"/>
      <c r="D261" s="8"/>
      <c r="E261" s="167"/>
      <c r="F261" s="146"/>
      <c r="G261" s="142"/>
      <c r="H261" s="147"/>
      <c r="I261" s="142"/>
      <c r="J261" s="19"/>
      <c r="K261" s="147"/>
      <c r="L261" s="142"/>
      <c r="M261" s="19"/>
      <c r="N261" s="147"/>
      <c r="O261" s="40"/>
      <c r="P261" s="150"/>
      <c r="Q261" s="121">
        <f t="shared" si="2"/>
        <v>0</v>
      </c>
      <c r="R261" s="123"/>
    </row>
    <row r="262" spans="1:18" ht="18" hidden="1" customHeight="1" x14ac:dyDescent="0.2">
      <c r="A262" s="332">
        <v>253</v>
      </c>
      <c r="B262" s="333"/>
      <c r="C262" s="8"/>
      <c r="D262" s="8"/>
      <c r="E262" s="167"/>
      <c r="F262" s="146"/>
      <c r="G262" s="142"/>
      <c r="H262" s="147"/>
      <c r="I262" s="142"/>
      <c r="J262" s="19"/>
      <c r="K262" s="147"/>
      <c r="L262" s="142"/>
      <c r="M262" s="19"/>
      <c r="N262" s="147"/>
      <c r="O262" s="40"/>
      <c r="P262" s="150"/>
      <c r="Q262" s="121">
        <f t="shared" si="2"/>
        <v>0</v>
      </c>
      <c r="R262" s="123"/>
    </row>
    <row r="263" spans="1:18" ht="18" hidden="1" customHeight="1" x14ac:dyDescent="0.2">
      <c r="A263" s="332">
        <v>254</v>
      </c>
      <c r="B263" s="333"/>
      <c r="C263" s="8"/>
      <c r="D263" s="8"/>
      <c r="E263" s="167"/>
      <c r="F263" s="146"/>
      <c r="G263" s="142"/>
      <c r="H263" s="147"/>
      <c r="I263" s="142"/>
      <c r="J263" s="19"/>
      <c r="K263" s="147"/>
      <c r="L263" s="142"/>
      <c r="M263" s="19"/>
      <c r="N263" s="147"/>
      <c r="O263" s="40"/>
      <c r="P263" s="150"/>
      <c r="Q263" s="121">
        <f t="shared" si="2"/>
        <v>0</v>
      </c>
      <c r="R263" s="123"/>
    </row>
    <row r="264" spans="1:18" ht="18" hidden="1" customHeight="1" x14ac:dyDescent="0.2">
      <c r="A264" s="332">
        <v>255</v>
      </c>
      <c r="B264" s="333"/>
      <c r="C264" s="8"/>
      <c r="D264" s="8"/>
      <c r="E264" s="167"/>
      <c r="F264" s="146"/>
      <c r="G264" s="142"/>
      <c r="H264" s="147"/>
      <c r="I264" s="142"/>
      <c r="J264" s="19"/>
      <c r="K264" s="147"/>
      <c r="L264" s="142"/>
      <c r="M264" s="19"/>
      <c r="N264" s="147"/>
      <c r="O264" s="40"/>
      <c r="P264" s="150"/>
      <c r="Q264" s="121">
        <f t="shared" si="2"/>
        <v>0</v>
      </c>
      <c r="R264" s="123"/>
    </row>
    <row r="265" spans="1:18" ht="18" hidden="1" customHeight="1" x14ac:dyDescent="0.2">
      <c r="A265" s="332">
        <v>256</v>
      </c>
      <c r="B265" s="333"/>
      <c r="C265" s="8"/>
      <c r="D265" s="8"/>
      <c r="E265" s="167"/>
      <c r="F265" s="146"/>
      <c r="G265" s="142"/>
      <c r="H265" s="147"/>
      <c r="I265" s="142"/>
      <c r="J265" s="19"/>
      <c r="K265" s="147"/>
      <c r="L265" s="142"/>
      <c r="M265" s="19"/>
      <c r="N265" s="147"/>
      <c r="O265" s="40"/>
      <c r="P265" s="150"/>
      <c r="Q265" s="121">
        <f t="shared" si="2"/>
        <v>0</v>
      </c>
      <c r="R265" s="123"/>
    </row>
    <row r="266" spans="1:18" ht="18" hidden="1" customHeight="1" x14ac:dyDescent="0.2">
      <c r="A266" s="332">
        <v>257</v>
      </c>
      <c r="B266" s="333"/>
      <c r="C266" s="8"/>
      <c r="D266" s="8"/>
      <c r="E266" s="167"/>
      <c r="F266" s="146"/>
      <c r="G266" s="142"/>
      <c r="H266" s="147"/>
      <c r="I266" s="142"/>
      <c r="J266" s="19"/>
      <c r="K266" s="147"/>
      <c r="L266" s="142"/>
      <c r="M266" s="19"/>
      <c r="N266" s="147"/>
      <c r="O266" s="40"/>
      <c r="P266" s="150"/>
      <c r="Q266" s="121">
        <f t="shared" si="2"/>
        <v>0</v>
      </c>
      <c r="R266" s="123"/>
    </row>
    <row r="267" spans="1:18" ht="18" hidden="1" customHeight="1" x14ac:dyDescent="0.2">
      <c r="A267" s="332">
        <v>258</v>
      </c>
      <c r="B267" s="333"/>
      <c r="C267" s="8"/>
      <c r="D267" s="8"/>
      <c r="E267" s="167"/>
      <c r="F267" s="146"/>
      <c r="G267" s="142"/>
      <c r="H267" s="147"/>
      <c r="I267" s="142"/>
      <c r="J267" s="19"/>
      <c r="K267" s="147"/>
      <c r="L267" s="142"/>
      <c r="M267" s="19"/>
      <c r="N267" s="147"/>
      <c r="O267" s="40"/>
      <c r="P267" s="150"/>
      <c r="Q267" s="121">
        <f t="shared" si="2"/>
        <v>0</v>
      </c>
      <c r="R267" s="123"/>
    </row>
    <row r="268" spans="1:18" ht="18" hidden="1" customHeight="1" x14ac:dyDescent="0.2">
      <c r="A268" s="332">
        <v>259</v>
      </c>
      <c r="B268" s="333"/>
      <c r="C268" s="8"/>
      <c r="D268" s="8"/>
      <c r="E268" s="167"/>
      <c r="F268" s="146"/>
      <c r="G268" s="142"/>
      <c r="H268" s="147"/>
      <c r="I268" s="142"/>
      <c r="J268" s="19"/>
      <c r="K268" s="147"/>
      <c r="L268" s="142"/>
      <c r="M268" s="19"/>
      <c r="N268" s="147"/>
      <c r="O268" s="40"/>
      <c r="P268" s="150"/>
      <c r="Q268" s="121">
        <f t="shared" si="2"/>
        <v>0</v>
      </c>
      <c r="R268" s="123"/>
    </row>
    <row r="269" spans="1:18" ht="18" hidden="1" customHeight="1" x14ac:dyDescent="0.2">
      <c r="A269" s="332">
        <v>260</v>
      </c>
      <c r="B269" s="333"/>
      <c r="C269" s="8"/>
      <c r="D269" s="8"/>
      <c r="E269" s="167"/>
      <c r="F269" s="146"/>
      <c r="G269" s="142"/>
      <c r="H269" s="147"/>
      <c r="I269" s="142"/>
      <c r="J269" s="19"/>
      <c r="K269" s="147"/>
      <c r="L269" s="142"/>
      <c r="M269" s="19"/>
      <c r="N269" s="147"/>
      <c r="O269" s="40"/>
      <c r="P269" s="150"/>
      <c r="Q269" s="121">
        <f t="shared" si="2"/>
        <v>0</v>
      </c>
      <c r="R269" s="123"/>
    </row>
    <row r="270" spans="1:18" ht="18" hidden="1" customHeight="1" x14ac:dyDescent="0.2">
      <c r="A270" s="332">
        <v>261</v>
      </c>
      <c r="B270" s="333"/>
      <c r="C270" s="8"/>
      <c r="D270" s="8"/>
      <c r="E270" s="167"/>
      <c r="F270" s="146"/>
      <c r="G270" s="142"/>
      <c r="H270" s="147"/>
      <c r="I270" s="142"/>
      <c r="J270" s="19"/>
      <c r="K270" s="147"/>
      <c r="L270" s="142"/>
      <c r="M270" s="19"/>
      <c r="N270" s="147"/>
      <c r="O270" s="40"/>
      <c r="P270" s="150"/>
      <c r="Q270" s="121">
        <f t="shared" si="2"/>
        <v>0</v>
      </c>
      <c r="R270" s="123"/>
    </row>
    <row r="271" spans="1:18" ht="18" hidden="1" customHeight="1" x14ac:dyDescent="0.2">
      <c r="A271" s="332">
        <v>262</v>
      </c>
      <c r="B271" s="333"/>
      <c r="C271" s="8"/>
      <c r="D271" s="8"/>
      <c r="E271" s="167"/>
      <c r="F271" s="146"/>
      <c r="G271" s="142"/>
      <c r="H271" s="147"/>
      <c r="I271" s="142"/>
      <c r="J271" s="19"/>
      <c r="K271" s="147"/>
      <c r="L271" s="142"/>
      <c r="M271" s="19"/>
      <c r="N271" s="147"/>
      <c r="O271" s="40"/>
      <c r="P271" s="150"/>
      <c r="Q271" s="121">
        <f t="shared" si="2"/>
        <v>0</v>
      </c>
      <c r="R271" s="123"/>
    </row>
    <row r="272" spans="1:18" ht="18" hidden="1" customHeight="1" x14ac:dyDescent="0.2">
      <c r="A272" s="332">
        <v>263</v>
      </c>
      <c r="B272" s="333"/>
      <c r="C272" s="8"/>
      <c r="D272" s="8"/>
      <c r="E272" s="167"/>
      <c r="F272" s="146"/>
      <c r="G272" s="142"/>
      <c r="H272" s="147"/>
      <c r="I272" s="142"/>
      <c r="J272" s="19"/>
      <c r="K272" s="147"/>
      <c r="L272" s="142"/>
      <c r="M272" s="19"/>
      <c r="N272" s="147"/>
      <c r="O272" s="40"/>
      <c r="P272" s="150"/>
      <c r="Q272" s="121">
        <f t="shared" si="2"/>
        <v>0</v>
      </c>
      <c r="R272" s="123"/>
    </row>
    <row r="273" spans="1:18" ht="18" hidden="1" customHeight="1" x14ac:dyDescent="0.2">
      <c r="A273" s="332">
        <v>264</v>
      </c>
      <c r="B273" s="333"/>
      <c r="C273" s="8"/>
      <c r="D273" s="8"/>
      <c r="E273" s="167"/>
      <c r="F273" s="146"/>
      <c r="G273" s="142"/>
      <c r="H273" s="147"/>
      <c r="I273" s="142"/>
      <c r="J273" s="19"/>
      <c r="K273" s="147"/>
      <c r="L273" s="142"/>
      <c r="M273" s="19"/>
      <c r="N273" s="147"/>
      <c r="O273" s="40"/>
      <c r="P273" s="150"/>
      <c r="Q273" s="121">
        <f t="shared" si="2"/>
        <v>0</v>
      </c>
      <c r="R273" s="123"/>
    </row>
    <row r="274" spans="1:18" ht="18" hidden="1" customHeight="1" x14ac:dyDescent="0.2">
      <c r="A274" s="332">
        <v>265</v>
      </c>
      <c r="B274" s="333"/>
      <c r="C274" s="8"/>
      <c r="D274" s="8"/>
      <c r="E274" s="167"/>
      <c r="F274" s="146"/>
      <c r="G274" s="142"/>
      <c r="H274" s="147"/>
      <c r="I274" s="142"/>
      <c r="J274" s="19"/>
      <c r="K274" s="147"/>
      <c r="L274" s="142"/>
      <c r="M274" s="19"/>
      <c r="N274" s="147"/>
      <c r="O274" s="40"/>
      <c r="P274" s="150"/>
      <c r="Q274" s="121">
        <f t="shared" si="2"/>
        <v>0</v>
      </c>
      <c r="R274" s="123"/>
    </row>
    <row r="275" spans="1:18" ht="18" hidden="1" customHeight="1" x14ac:dyDescent="0.2">
      <c r="A275" s="332">
        <v>266</v>
      </c>
      <c r="B275" s="333"/>
      <c r="C275" s="8"/>
      <c r="D275" s="8"/>
      <c r="E275" s="167"/>
      <c r="F275" s="146"/>
      <c r="G275" s="142"/>
      <c r="H275" s="147"/>
      <c r="I275" s="142"/>
      <c r="J275" s="19"/>
      <c r="K275" s="147"/>
      <c r="L275" s="142"/>
      <c r="M275" s="19"/>
      <c r="N275" s="147"/>
      <c r="O275" s="40"/>
      <c r="P275" s="150"/>
      <c r="Q275" s="121">
        <f t="shared" si="2"/>
        <v>0</v>
      </c>
      <c r="R275" s="123"/>
    </row>
    <row r="276" spans="1:18" ht="18" hidden="1" customHeight="1" x14ac:dyDescent="0.2">
      <c r="A276" s="332">
        <v>267</v>
      </c>
      <c r="B276" s="333"/>
      <c r="C276" s="8"/>
      <c r="D276" s="8"/>
      <c r="E276" s="167"/>
      <c r="F276" s="146"/>
      <c r="G276" s="142"/>
      <c r="H276" s="147"/>
      <c r="I276" s="142"/>
      <c r="J276" s="19"/>
      <c r="K276" s="147"/>
      <c r="L276" s="142"/>
      <c r="M276" s="19"/>
      <c r="N276" s="147"/>
      <c r="O276" s="40"/>
      <c r="P276" s="150"/>
      <c r="Q276" s="121">
        <f t="shared" si="2"/>
        <v>0</v>
      </c>
      <c r="R276" s="123"/>
    </row>
    <row r="277" spans="1:18" ht="18" hidden="1" customHeight="1" x14ac:dyDescent="0.2">
      <c r="A277" s="332">
        <v>268</v>
      </c>
      <c r="B277" s="333"/>
      <c r="C277" s="8"/>
      <c r="D277" s="8"/>
      <c r="E277" s="167"/>
      <c r="F277" s="146"/>
      <c r="G277" s="142"/>
      <c r="H277" s="147"/>
      <c r="I277" s="142"/>
      <c r="J277" s="19"/>
      <c r="K277" s="147"/>
      <c r="L277" s="142"/>
      <c r="M277" s="19"/>
      <c r="N277" s="147"/>
      <c r="O277" s="40"/>
      <c r="P277" s="150"/>
      <c r="Q277" s="121">
        <f t="shared" si="2"/>
        <v>0</v>
      </c>
      <c r="R277" s="123"/>
    </row>
    <row r="278" spans="1:18" ht="18" hidden="1" customHeight="1" x14ac:dyDescent="0.2">
      <c r="A278" s="332">
        <v>269</v>
      </c>
      <c r="B278" s="333"/>
      <c r="C278" s="8"/>
      <c r="D278" s="8"/>
      <c r="E278" s="167"/>
      <c r="F278" s="146"/>
      <c r="G278" s="142"/>
      <c r="H278" s="147"/>
      <c r="I278" s="142"/>
      <c r="J278" s="19"/>
      <c r="K278" s="147"/>
      <c r="L278" s="142"/>
      <c r="M278" s="19"/>
      <c r="N278" s="147"/>
      <c r="O278" s="40"/>
      <c r="P278" s="150"/>
      <c r="Q278" s="121">
        <f t="shared" si="2"/>
        <v>0</v>
      </c>
      <c r="R278" s="123"/>
    </row>
    <row r="279" spans="1:18" ht="18" hidden="1" customHeight="1" x14ac:dyDescent="0.2">
      <c r="A279" s="332">
        <v>270</v>
      </c>
      <c r="B279" s="333"/>
      <c r="C279" s="8"/>
      <c r="D279" s="8"/>
      <c r="E279" s="167"/>
      <c r="F279" s="146"/>
      <c r="G279" s="142"/>
      <c r="H279" s="147"/>
      <c r="I279" s="142"/>
      <c r="J279" s="19"/>
      <c r="K279" s="147"/>
      <c r="L279" s="142"/>
      <c r="M279" s="19"/>
      <c r="N279" s="147"/>
      <c r="O279" s="40"/>
      <c r="P279" s="150"/>
      <c r="Q279" s="121">
        <f t="shared" si="2"/>
        <v>0</v>
      </c>
      <c r="R279" s="123"/>
    </row>
    <row r="280" spans="1:18" ht="18" hidden="1" customHeight="1" x14ac:dyDescent="0.2">
      <c r="A280" s="332">
        <v>271</v>
      </c>
      <c r="B280" s="333"/>
      <c r="C280" s="8"/>
      <c r="D280" s="8"/>
      <c r="E280" s="167"/>
      <c r="F280" s="146"/>
      <c r="G280" s="142"/>
      <c r="H280" s="147"/>
      <c r="I280" s="142"/>
      <c r="J280" s="19"/>
      <c r="K280" s="147"/>
      <c r="L280" s="142"/>
      <c r="M280" s="19"/>
      <c r="N280" s="147"/>
      <c r="O280" s="40"/>
      <c r="P280" s="150"/>
      <c r="Q280" s="121">
        <f t="shared" si="2"/>
        <v>0</v>
      </c>
      <c r="R280" s="123"/>
    </row>
    <row r="281" spans="1:18" ht="18" hidden="1" customHeight="1" x14ac:dyDescent="0.2">
      <c r="A281" s="332">
        <v>272</v>
      </c>
      <c r="B281" s="333"/>
      <c r="C281" s="8"/>
      <c r="D281" s="8"/>
      <c r="E281" s="167"/>
      <c r="F281" s="146"/>
      <c r="G281" s="142"/>
      <c r="H281" s="147"/>
      <c r="I281" s="142"/>
      <c r="J281" s="19"/>
      <c r="K281" s="147"/>
      <c r="L281" s="142"/>
      <c r="M281" s="19"/>
      <c r="N281" s="147"/>
      <c r="O281" s="40"/>
      <c r="P281" s="150"/>
      <c r="Q281" s="121">
        <f t="shared" si="2"/>
        <v>0</v>
      </c>
      <c r="R281" s="123"/>
    </row>
    <row r="282" spans="1:18" ht="18" hidden="1" customHeight="1" x14ac:dyDescent="0.2">
      <c r="A282" s="332">
        <v>273</v>
      </c>
      <c r="B282" s="333"/>
      <c r="C282" s="8"/>
      <c r="D282" s="8"/>
      <c r="E282" s="167"/>
      <c r="F282" s="146"/>
      <c r="G282" s="142"/>
      <c r="H282" s="147"/>
      <c r="I282" s="142"/>
      <c r="J282" s="19"/>
      <c r="K282" s="147"/>
      <c r="L282" s="142"/>
      <c r="M282" s="19"/>
      <c r="N282" s="147"/>
      <c r="O282" s="40"/>
      <c r="P282" s="150"/>
      <c r="Q282" s="121">
        <f t="shared" si="2"/>
        <v>0</v>
      </c>
      <c r="R282" s="123"/>
    </row>
    <row r="283" spans="1:18" ht="18" hidden="1" customHeight="1" x14ac:dyDescent="0.2">
      <c r="A283" s="332">
        <v>274</v>
      </c>
      <c r="B283" s="333"/>
      <c r="C283" s="8"/>
      <c r="D283" s="8"/>
      <c r="E283" s="167"/>
      <c r="F283" s="146"/>
      <c r="G283" s="142"/>
      <c r="H283" s="147"/>
      <c r="I283" s="142"/>
      <c r="J283" s="19"/>
      <c r="K283" s="147"/>
      <c r="L283" s="142"/>
      <c r="M283" s="19"/>
      <c r="N283" s="147"/>
      <c r="O283" s="40"/>
      <c r="P283" s="150"/>
      <c r="Q283" s="121">
        <f t="shared" si="2"/>
        <v>0</v>
      </c>
      <c r="R283" s="123"/>
    </row>
    <row r="284" spans="1:18" ht="18" hidden="1" customHeight="1" x14ac:dyDescent="0.2">
      <c r="A284" s="332">
        <v>275</v>
      </c>
      <c r="B284" s="333"/>
      <c r="C284" s="8"/>
      <c r="D284" s="8"/>
      <c r="E284" s="167"/>
      <c r="F284" s="146"/>
      <c r="G284" s="142"/>
      <c r="H284" s="147"/>
      <c r="I284" s="142"/>
      <c r="J284" s="19"/>
      <c r="K284" s="147"/>
      <c r="L284" s="142"/>
      <c r="M284" s="19"/>
      <c r="N284" s="147"/>
      <c r="O284" s="40"/>
      <c r="P284" s="150"/>
      <c r="Q284" s="121">
        <f t="shared" si="2"/>
        <v>0</v>
      </c>
      <c r="R284" s="123"/>
    </row>
    <row r="285" spans="1:18" ht="18" hidden="1" customHeight="1" x14ac:dyDescent="0.2">
      <c r="A285" s="332">
        <v>276</v>
      </c>
      <c r="B285" s="333"/>
      <c r="C285" s="8"/>
      <c r="D285" s="8"/>
      <c r="E285" s="167"/>
      <c r="F285" s="146"/>
      <c r="G285" s="142"/>
      <c r="H285" s="147"/>
      <c r="I285" s="142"/>
      <c r="J285" s="19"/>
      <c r="K285" s="147"/>
      <c r="L285" s="142"/>
      <c r="M285" s="19"/>
      <c r="N285" s="147"/>
      <c r="O285" s="40"/>
      <c r="P285" s="150"/>
      <c r="Q285" s="121">
        <f t="shared" si="2"/>
        <v>0</v>
      </c>
      <c r="R285" s="123"/>
    </row>
    <row r="286" spans="1:18" ht="18" hidden="1" customHeight="1" x14ac:dyDescent="0.2">
      <c r="A286" s="332">
        <v>277</v>
      </c>
      <c r="B286" s="333"/>
      <c r="C286" s="8"/>
      <c r="D286" s="8"/>
      <c r="E286" s="167"/>
      <c r="F286" s="146"/>
      <c r="G286" s="142"/>
      <c r="H286" s="147"/>
      <c r="I286" s="142"/>
      <c r="J286" s="19"/>
      <c r="K286" s="147"/>
      <c r="L286" s="142"/>
      <c r="M286" s="19"/>
      <c r="N286" s="147"/>
      <c r="O286" s="40"/>
      <c r="P286" s="150"/>
      <c r="Q286" s="121">
        <f t="shared" si="2"/>
        <v>0</v>
      </c>
      <c r="R286" s="123"/>
    </row>
    <row r="287" spans="1:18" ht="18" hidden="1" customHeight="1" x14ac:dyDescent="0.2">
      <c r="A287" s="332">
        <v>278</v>
      </c>
      <c r="B287" s="333"/>
      <c r="C287" s="8"/>
      <c r="D287" s="8"/>
      <c r="E287" s="167"/>
      <c r="F287" s="146"/>
      <c r="G287" s="142"/>
      <c r="H287" s="147"/>
      <c r="I287" s="142"/>
      <c r="J287" s="19"/>
      <c r="K287" s="147"/>
      <c r="L287" s="142"/>
      <c r="M287" s="19"/>
      <c r="N287" s="147"/>
      <c r="O287" s="40"/>
      <c r="P287" s="150"/>
      <c r="Q287" s="121">
        <f t="shared" si="2"/>
        <v>0</v>
      </c>
      <c r="R287" s="123"/>
    </row>
    <row r="288" spans="1:18" ht="18" hidden="1" customHeight="1" x14ac:dyDescent="0.2">
      <c r="A288" s="332">
        <v>279</v>
      </c>
      <c r="B288" s="333"/>
      <c r="C288" s="8"/>
      <c r="D288" s="8"/>
      <c r="E288" s="167"/>
      <c r="F288" s="146"/>
      <c r="G288" s="142"/>
      <c r="H288" s="147"/>
      <c r="I288" s="142"/>
      <c r="J288" s="19"/>
      <c r="K288" s="147"/>
      <c r="L288" s="142"/>
      <c r="M288" s="19"/>
      <c r="N288" s="147"/>
      <c r="O288" s="40"/>
      <c r="P288" s="150"/>
      <c r="Q288" s="121">
        <f t="shared" si="2"/>
        <v>0</v>
      </c>
      <c r="R288" s="123"/>
    </row>
    <row r="289" spans="1:18" ht="18" hidden="1" customHeight="1" x14ac:dyDescent="0.2">
      <c r="A289" s="332">
        <v>280</v>
      </c>
      <c r="B289" s="333"/>
      <c r="C289" s="8"/>
      <c r="D289" s="8"/>
      <c r="E289" s="167"/>
      <c r="F289" s="146"/>
      <c r="G289" s="142"/>
      <c r="H289" s="147"/>
      <c r="I289" s="142"/>
      <c r="J289" s="19"/>
      <c r="K289" s="147"/>
      <c r="L289" s="142"/>
      <c r="M289" s="19"/>
      <c r="N289" s="147"/>
      <c r="O289" s="40"/>
      <c r="P289" s="150"/>
      <c r="Q289" s="121">
        <f t="shared" si="2"/>
        <v>0</v>
      </c>
      <c r="R289" s="123"/>
    </row>
    <row r="290" spans="1:18" ht="18" hidden="1" customHeight="1" x14ac:dyDescent="0.2">
      <c r="A290" s="332">
        <v>281</v>
      </c>
      <c r="B290" s="333"/>
      <c r="C290" s="8"/>
      <c r="D290" s="8"/>
      <c r="E290" s="167"/>
      <c r="F290" s="146"/>
      <c r="G290" s="142"/>
      <c r="H290" s="147"/>
      <c r="I290" s="142"/>
      <c r="J290" s="19"/>
      <c r="K290" s="147"/>
      <c r="L290" s="142"/>
      <c r="M290" s="19"/>
      <c r="N290" s="147"/>
      <c r="O290" s="40"/>
      <c r="P290" s="150"/>
      <c r="Q290" s="121">
        <f t="shared" si="2"/>
        <v>0</v>
      </c>
      <c r="R290" s="123"/>
    </row>
    <row r="291" spans="1:18" ht="18" hidden="1" customHeight="1" x14ac:dyDescent="0.2">
      <c r="A291" s="332">
        <v>282</v>
      </c>
      <c r="B291" s="333"/>
      <c r="C291" s="8"/>
      <c r="D291" s="8"/>
      <c r="E291" s="167"/>
      <c r="F291" s="146"/>
      <c r="G291" s="142"/>
      <c r="H291" s="147"/>
      <c r="I291" s="142"/>
      <c r="J291" s="19"/>
      <c r="K291" s="147"/>
      <c r="L291" s="142"/>
      <c r="M291" s="19"/>
      <c r="N291" s="147"/>
      <c r="O291" s="40"/>
      <c r="P291" s="150"/>
      <c r="Q291" s="121">
        <f t="shared" si="2"/>
        <v>0</v>
      </c>
      <c r="R291" s="123"/>
    </row>
    <row r="292" spans="1:18" ht="18" hidden="1" customHeight="1" x14ac:dyDescent="0.2">
      <c r="A292" s="332">
        <v>283</v>
      </c>
      <c r="B292" s="333"/>
      <c r="C292" s="8"/>
      <c r="D292" s="8"/>
      <c r="E292" s="167"/>
      <c r="F292" s="146"/>
      <c r="G292" s="142"/>
      <c r="H292" s="147"/>
      <c r="I292" s="142"/>
      <c r="J292" s="19"/>
      <c r="K292" s="147"/>
      <c r="L292" s="142"/>
      <c r="M292" s="19"/>
      <c r="N292" s="147"/>
      <c r="O292" s="40"/>
      <c r="P292" s="150"/>
      <c r="Q292" s="121">
        <f t="shared" si="2"/>
        <v>0</v>
      </c>
      <c r="R292" s="123"/>
    </row>
    <row r="293" spans="1:18" ht="18" hidden="1" customHeight="1" x14ac:dyDescent="0.2">
      <c r="A293" s="332">
        <v>284</v>
      </c>
      <c r="B293" s="333"/>
      <c r="C293" s="8"/>
      <c r="D293" s="8"/>
      <c r="E293" s="167"/>
      <c r="F293" s="146"/>
      <c r="G293" s="142"/>
      <c r="H293" s="147"/>
      <c r="I293" s="142"/>
      <c r="J293" s="19"/>
      <c r="K293" s="147"/>
      <c r="L293" s="142"/>
      <c r="M293" s="19"/>
      <c r="N293" s="147"/>
      <c r="O293" s="40"/>
      <c r="P293" s="150"/>
      <c r="Q293" s="121">
        <f t="shared" si="2"/>
        <v>0</v>
      </c>
      <c r="R293" s="123"/>
    </row>
    <row r="294" spans="1:18" ht="18" hidden="1" customHeight="1" x14ac:dyDescent="0.2">
      <c r="A294" s="332">
        <v>285</v>
      </c>
      <c r="B294" s="333"/>
      <c r="C294" s="8"/>
      <c r="D294" s="8"/>
      <c r="E294" s="167"/>
      <c r="F294" s="146"/>
      <c r="G294" s="142"/>
      <c r="H294" s="147"/>
      <c r="I294" s="142"/>
      <c r="J294" s="19"/>
      <c r="K294" s="147"/>
      <c r="L294" s="142"/>
      <c r="M294" s="19"/>
      <c r="N294" s="147"/>
      <c r="O294" s="40"/>
      <c r="P294" s="150"/>
      <c r="Q294" s="121">
        <f t="shared" si="2"/>
        <v>0</v>
      </c>
      <c r="R294" s="123"/>
    </row>
    <row r="295" spans="1:18" ht="18" hidden="1" customHeight="1" x14ac:dyDescent="0.2">
      <c r="A295" s="332">
        <v>286</v>
      </c>
      <c r="B295" s="333"/>
      <c r="C295" s="8"/>
      <c r="D295" s="8"/>
      <c r="E295" s="167"/>
      <c r="F295" s="146"/>
      <c r="G295" s="142"/>
      <c r="H295" s="147"/>
      <c r="I295" s="142"/>
      <c r="J295" s="19"/>
      <c r="K295" s="147"/>
      <c r="L295" s="142"/>
      <c r="M295" s="19"/>
      <c r="N295" s="147"/>
      <c r="O295" s="40"/>
      <c r="P295" s="150"/>
      <c r="Q295" s="121">
        <f t="shared" si="2"/>
        <v>0</v>
      </c>
      <c r="R295" s="123"/>
    </row>
    <row r="296" spans="1:18" ht="18" hidden="1" customHeight="1" x14ac:dyDescent="0.2">
      <c r="A296" s="332">
        <v>287</v>
      </c>
      <c r="B296" s="333"/>
      <c r="C296" s="8"/>
      <c r="D296" s="8"/>
      <c r="E296" s="167"/>
      <c r="F296" s="146"/>
      <c r="G296" s="142"/>
      <c r="H296" s="147"/>
      <c r="I296" s="142"/>
      <c r="J296" s="19"/>
      <c r="K296" s="147"/>
      <c r="L296" s="142"/>
      <c r="M296" s="19"/>
      <c r="N296" s="147"/>
      <c r="O296" s="40"/>
      <c r="P296" s="150"/>
      <c r="Q296" s="121">
        <f t="shared" si="2"/>
        <v>0</v>
      </c>
      <c r="R296" s="123"/>
    </row>
    <row r="297" spans="1:18" ht="18" hidden="1" customHeight="1" x14ac:dyDescent="0.2">
      <c r="A297" s="332">
        <v>288</v>
      </c>
      <c r="B297" s="333"/>
      <c r="C297" s="8"/>
      <c r="D297" s="8"/>
      <c r="E297" s="167"/>
      <c r="F297" s="146"/>
      <c r="G297" s="142"/>
      <c r="H297" s="147"/>
      <c r="I297" s="142"/>
      <c r="J297" s="19"/>
      <c r="K297" s="147"/>
      <c r="L297" s="142"/>
      <c r="M297" s="19"/>
      <c r="N297" s="147"/>
      <c r="O297" s="40"/>
      <c r="P297" s="150"/>
      <c r="Q297" s="121">
        <f t="shared" si="2"/>
        <v>0</v>
      </c>
      <c r="R297" s="123"/>
    </row>
    <row r="298" spans="1:18" ht="18" hidden="1" customHeight="1" x14ac:dyDescent="0.2">
      <c r="A298" s="332">
        <v>289</v>
      </c>
      <c r="B298" s="333"/>
      <c r="C298" s="8"/>
      <c r="D298" s="8"/>
      <c r="E298" s="167"/>
      <c r="F298" s="146"/>
      <c r="G298" s="142"/>
      <c r="H298" s="147"/>
      <c r="I298" s="142"/>
      <c r="J298" s="19"/>
      <c r="K298" s="147"/>
      <c r="L298" s="142"/>
      <c r="M298" s="19"/>
      <c r="N298" s="147"/>
      <c r="O298" s="40"/>
      <c r="P298" s="150"/>
      <c r="Q298" s="121">
        <f t="shared" si="2"/>
        <v>0</v>
      </c>
      <c r="R298" s="123"/>
    </row>
    <row r="299" spans="1:18" ht="18" hidden="1" customHeight="1" x14ac:dyDescent="0.2">
      <c r="A299" s="332">
        <v>290</v>
      </c>
      <c r="B299" s="333"/>
      <c r="C299" s="8"/>
      <c r="D299" s="8"/>
      <c r="E299" s="167"/>
      <c r="F299" s="146"/>
      <c r="G299" s="142"/>
      <c r="H299" s="147"/>
      <c r="I299" s="142"/>
      <c r="J299" s="19"/>
      <c r="K299" s="147"/>
      <c r="L299" s="142"/>
      <c r="M299" s="19"/>
      <c r="N299" s="147"/>
      <c r="O299" s="40"/>
      <c r="P299" s="150"/>
      <c r="Q299" s="121">
        <f t="shared" si="2"/>
        <v>0</v>
      </c>
      <c r="R299" s="123"/>
    </row>
    <row r="300" spans="1:18" ht="18" hidden="1" customHeight="1" x14ac:dyDescent="0.2">
      <c r="A300" s="332">
        <v>291</v>
      </c>
      <c r="B300" s="333"/>
      <c r="C300" s="8"/>
      <c r="D300" s="8"/>
      <c r="E300" s="167"/>
      <c r="F300" s="146"/>
      <c r="G300" s="142"/>
      <c r="H300" s="147"/>
      <c r="I300" s="142"/>
      <c r="J300" s="19"/>
      <c r="K300" s="147"/>
      <c r="L300" s="142"/>
      <c r="M300" s="19"/>
      <c r="N300" s="147"/>
      <c r="O300" s="40"/>
      <c r="P300" s="150"/>
      <c r="Q300" s="121">
        <f t="shared" si="2"/>
        <v>0</v>
      </c>
      <c r="R300" s="123"/>
    </row>
    <row r="301" spans="1:18" ht="18" hidden="1" customHeight="1" x14ac:dyDescent="0.2">
      <c r="A301" s="332">
        <v>292</v>
      </c>
      <c r="B301" s="333"/>
      <c r="C301" s="8"/>
      <c r="D301" s="8"/>
      <c r="E301" s="167"/>
      <c r="F301" s="146"/>
      <c r="G301" s="142"/>
      <c r="H301" s="147"/>
      <c r="I301" s="142"/>
      <c r="J301" s="19"/>
      <c r="K301" s="147"/>
      <c r="L301" s="142"/>
      <c r="M301" s="19"/>
      <c r="N301" s="147"/>
      <c r="O301" s="40"/>
      <c r="P301" s="150"/>
      <c r="Q301" s="121">
        <f t="shared" si="2"/>
        <v>0</v>
      </c>
      <c r="R301" s="123"/>
    </row>
    <row r="302" spans="1:18" ht="18" hidden="1" customHeight="1" x14ac:dyDescent="0.2">
      <c r="A302" s="332">
        <v>293</v>
      </c>
      <c r="B302" s="333"/>
      <c r="C302" s="8"/>
      <c r="D302" s="8"/>
      <c r="E302" s="167"/>
      <c r="F302" s="146"/>
      <c r="G302" s="142"/>
      <c r="H302" s="147"/>
      <c r="I302" s="142"/>
      <c r="J302" s="19"/>
      <c r="K302" s="147"/>
      <c r="L302" s="142"/>
      <c r="M302" s="19"/>
      <c r="N302" s="147"/>
      <c r="O302" s="40"/>
      <c r="P302" s="150"/>
      <c r="Q302" s="121">
        <f t="shared" si="2"/>
        <v>0</v>
      </c>
      <c r="R302" s="123"/>
    </row>
    <row r="303" spans="1:18" ht="18" hidden="1" customHeight="1" x14ac:dyDescent="0.2">
      <c r="A303" s="332">
        <v>294</v>
      </c>
      <c r="B303" s="333"/>
      <c r="C303" s="8"/>
      <c r="D303" s="8"/>
      <c r="E303" s="167"/>
      <c r="F303" s="146"/>
      <c r="G303" s="142"/>
      <c r="H303" s="147"/>
      <c r="I303" s="142"/>
      <c r="J303" s="19"/>
      <c r="K303" s="147"/>
      <c r="L303" s="142"/>
      <c r="M303" s="19"/>
      <c r="N303" s="147"/>
      <c r="O303" s="40"/>
      <c r="P303" s="150"/>
      <c r="Q303" s="121">
        <f t="shared" si="2"/>
        <v>0</v>
      </c>
      <c r="R303" s="123"/>
    </row>
    <row r="304" spans="1:18" ht="18" hidden="1" customHeight="1" x14ac:dyDescent="0.2">
      <c r="A304" s="332">
        <v>295</v>
      </c>
      <c r="B304" s="333"/>
      <c r="C304" s="8"/>
      <c r="D304" s="8"/>
      <c r="E304" s="167"/>
      <c r="F304" s="146"/>
      <c r="G304" s="142"/>
      <c r="H304" s="147"/>
      <c r="I304" s="142"/>
      <c r="J304" s="19"/>
      <c r="K304" s="147"/>
      <c r="L304" s="142"/>
      <c r="M304" s="19"/>
      <c r="N304" s="147"/>
      <c r="O304" s="40"/>
      <c r="P304" s="150"/>
      <c r="Q304" s="121">
        <f t="shared" si="2"/>
        <v>0</v>
      </c>
      <c r="R304" s="123"/>
    </row>
    <row r="305" spans="1:18" ht="18" hidden="1" customHeight="1" x14ac:dyDescent="0.2">
      <c r="A305" s="332">
        <v>296</v>
      </c>
      <c r="B305" s="333"/>
      <c r="C305" s="8"/>
      <c r="D305" s="8"/>
      <c r="E305" s="167"/>
      <c r="F305" s="146"/>
      <c r="G305" s="142"/>
      <c r="H305" s="147"/>
      <c r="I305" s="142"/>
      <c r="J305" s="19"/>
      <c r="K305" s="147"/>
      <c r="L305" s="142"/>
      <c r="M305" s="19"/>
      <c r="N305" s="147"/>
      <c r="O305" s="40"/>
      <c r="P305" s="150"/>
      <c r="Q305" s="121">
        <f t="shared" si="2"/>
        <v>0</v>
      </c>
      <c r="R305" s="123"/>
    </row>
    <row r="306" spans="1:18" ht="18" hidden="1" customHeight="1" x14ac:dyDescent="0.2">
      <c r="A306" s="332">
        <v>297</v>
      </c>
      <c r="B306" s="333"/>
      <c r="C306" s="8"/>
      <c r="D306" s="8"/>
      <c r="E306" s="167"/>
      <c r="F306" s="146"/>
      <c r="G306" s="142"/>
      <c r="H306" s="147"/>
      <c r="I306" s="142"/>
      <c r="J306" s="19"/>
      <c r="K306" s="147"/>
      <c r="L306" s="142"/>
      <c r="M306" s="19"/>
      <c r="N306" s="147"/>
      <c r="O306" s="40"/>
      <c r="P306" s="150"/>
      <c r="Q306" s="121">
        <f t="shared" si="2"/>
        <v>0</v>
      </c>
      <c r="R306" s="123"/>
    </row>
    <row r="307" spans="1:18" ht="18" hidden="1" customHeight="1" x14ac:dyDescent="0.2">
      <c r="A307" s="332">
        <v>298</v>
      </c>
      <c r="B307" s="333"/>
      <c r="C307" s="8"/>
      <c r="D307" s="8"/>
      <c r="E307" s="167"/>
      <c r="F307" s="146"/>
      <c r="G307" s="142"/>
      <c r="H307" s="147"/>
      <c r="I307" s="142"/>
      <c r="J307" s="19"/>
      <c r="K307" s="147"/>
      <c r="L307" s="142"/>
      <c r="M307" s="19"/>
      <c r="N307" s="147"/>
      <c r="O307" s="40"/>
      <c r="P307" s="150"/>
      <c r="Q307" s="121">
        <f t="shared" si="2"/>
        <v>0</v>
      </c>
      <c r="R307" s="123"/>
    </row>
    <row r="308" spans="1:18" ht="18" hidden="1" customHeight="1" x14ac:dyDescent="0.2">
      <c r="A308" s="332">
        <v>299</v>
      </c>
      <c r="B308" s="333"/>
      <c r="C308" s="8"/>
      <c r="D308" s="8"/>
      <c r="E308" s="167"/>
      <c r="F308" s="146"/>
      <c r="G308" s="142"/>
      <c r="H308" s="147"/>
      <c r="I308" s="142"/>
      <c r="J308" s="19"/>
      <c r="K308" s="147"/>
      <c r="L308" s="142"/>
      <c r="M308" s="19"/>
      <c r="N308" s="147"/>
      <c r="O308" s="40"/>
      <c r="P308" s="150"/>
      <c r="Q308" s="121">
        <f t="shared" si="2"/>
        <v>0</v>
      </c>
      <c r="R308" s="123"/>
    </row>
    <row r="309" spans="1:18" ht="18" hidden="1" customHeight="1" x14ac:dyDescent="0.2">
      <c r="A309" s="332">
        <v>300</v>
      </c>
      <c r="B309" s="333"/>
      <c r="C309" s="8"/>
      <c r="D309" s="12"/>
      <c r="E309" s="167"/>
      <c r="F309" s="146"/>
      <c r="G309" s="141"/>
      <c r="H309" s="146"/>
      <c r="I309" s="141"/>
      <c r="J309" s="19"/>
      <c r="K309" s="147"/>
      <c r="L309" s="142"/>
      <c r="M309" s="19"/>
      <c r="N309" s="147"/>
      <c r="O309" s="40"/>
      <c r="P309" s="150"/>
      <c r="Q309" s="121">
        <f t="shared" ref="Q309:Q351" si="3">IF(G309="",0,INT(SUM(PRODUCT(G309,I309,L309),O309)))</f>
        <v>0</v>
      </c>
      <c r="R309" s="123"/>
    </row>
    <row r="310" spans="1:18" ht="18" hidden="1" customHeight="1" x14ac:dyDescent="0.2">
      <c r="A310" s="332">
        <v>301</v>
      </c>
      <c r="B310" s="333"/>
      <c r="C310" s="8"/>
      <c r="D310" s="12"/>
      <c r="E310" s="167"/>
      <c r="F310" s="146"/>
      <c r="G310" s="141"/>
      <c r="H310" s="146"/>
      <c r="I310" s="141"/>
      <c r="J310" s="19"/>
      <c r="K310" s="147"/>
      <c r="L310" s="142"/>
      <c r="M310" s="19"/>
      <c r="N310" s="147"/>
      <c r="O310" s="40"/>
      <c r="P310" s="150"/>
      <c r="Q310" s="121">
        <f t="shared" si="3"/>
        <v>0</v>
      </c>
      <c r="R310" s="123"/>
    </row>
    <row r="311" spans="1:18" ht="18" hidden="1" customHeight="1" x14ac:dyDescent="0.2">
      <c r="A311" s="332">
        <v>302</v>
      </c>
      <c r="B311" s="333"/>
      <c r="C311" s="8"/>
      <c r="D311" s="12"/>
      <c r="E311" s="167"/>
      <c r="F311" s="146"/>
      <c r="G311" s="141"/>
      <c r="H311" s="146"/>
      <c r="I311" s="141"/>
      <c r="J311" s="19"/>
      <c r="K311" s="147"/>
      <c r="L311" s="142"/>
      <c r="M311" s="19"/>
      <c r="N311" s="147"/>
      <c r="O311" s="40"/>
      <c r="P311" s="150"/>
      <c r="Q311" s="121">
        <f t="shared" si="3"/>
        <v>0</v>
      </c>
      <c r="R311" s="123"/>
    </row>
    <row r="312" spans="1:18" ht="18" hidden="1" customHeight="1" x14ac:dyDescent="0.2">
      <c r="A312" s="332">
        <v>303</v>
      </c>
      <c r="B312" s="333"/>
      <c r="C312" s="8"/>
      <c r="D312" s="12"/>
      <c r="E312" s="167"/>
      <c r="F312" s="146"/>
      <c r="G312" s="141"/>
      <c r="H312" s="146"/>
      <c r="I312" s="141"/>
      <c r="J312" s="19"/>
      <c r="K312" s="147"/>
      <c r="L312" s="142"/>
      <c r="M312" s="19"/>
      <c r="N312" s="147"/>
      <c r="O312" s="40"/>
      <c r="P312" s="150"/>
      <c r="Q312" s="121">
        <f t="shared" si="3"/>
        <v>0</v>
      </c>
      <c r="R312" s="123"/>
    </row>
    <row r="313" spans="1:18" ht="18" hidden="1" customHeight="1" x14ac:dyDescent="0.2">
      <c r="A313" s="332">
        <v>304</v>
      </c>
      <c r="B313" s="333"/>
      <c r="C313" s="8"/>
      <c r="D313" s="12"/>
      <c r="E313" s="167"/>
      <c r="F313" s="146"/>
      <c r="G313" s="141"/>
      <c r="H313" s="146"/>
      <c r="I313" s="141"/>
      <c r="J313" s="19"/>
      <c r="K313" s="147"/>
      <c r="L313" s="142"/>
      <c r="M313" s="19"/>
      <c r="N313" s="147"/>
      <c r="O313" s="40"/>
      <c r="P313" s="150"/>
      <c r="Q313" s="121">
        <f t="shared" si="3"/>
        <v>0</v>
      </c>
      <c r="R313" s="123"/>
    </row>
    <row r="314" spans="1:18" ht="18" hidden="1" customHeight="1" x14ac:dyDescent="0.2">
      <c r="A314" s="332">
        <v>305</v>
      </c>
      <c r="B314" s="333"/>
      <c r="C314" s="8"/>
      <c r="D314" s="12"/>
      <c r="E314" s="167"/>
      <c r="F314" s="146"/>
      <c r="G314" s="141"/>
      <c r="H314" s="147"/>
      <c r="I314" s="142"/>
      <c r="J314" s="19"/>
      <c r="K314" s="147"/>
      <c r="L314" s="142"/>
      <c r="M314" s="19"/>
      <c r="N314" s="147"/>
      <c r="O314" s="40"/>
      <c r="P314" s="150"/>
      <c r="Q314" s="121">
        <f t="shared" si="3"/>
        <v>0</v>
      </c>
      <c r="R314" s="123"/>
    </row>
    <row r="315" spans="1:18" ht="18" hidden="1" customHeight="1" x14ac:dyDescent="0.2">
      <c r="A315" s="332">
        <v>306</v>
      </c>
      <c r="B315" s="333"/>
      <c r="C315" s="8"/>
      <c r="D315" s="12"/>
      <c r="E315" s="167"/>
      <c r="F315" s="146"/>
      <c r="G315" s="141"/>
      <c r="H315" s="147"/>
      <c r="I315" s="142"/>
      <c r="J315" s="19"/>
      <c r="K315" s="147"/>
      <c r="L315" s="142"/>
      <c r="M315" s="19"/>
      <c r="N315" s="147"/>
      <c r="O315" s="40"/>
      <c r="P315" s="150"/>
      <c r="Q315" s="121">
        <f t="shared" si="3"/>
        <v>0</v>
      </c>
      <c r="R315" s="123"/>
    </row>
    <row r="316" spans="1:18" ht="18" hidden="1" customHeight="1" x14ac:dyDescent="0.2">
      <c r="A316" s="332">
        <v>307</v>
      </c>
      <c r="B316" s="333"/>
      <c r="C316" s="8"/>
      <c r="D316" s="12"/>
      <c r="E316" s="167"/>
      <c r="F316" s="146"/>
      <c r="G316" s="141"/>
      <c r="H316" s="147"/>
      <c r="I316" s="142"/>
      <c r="J316" s="19"/>
      <c r="K316" s="147"/>
      <c r="L316" s="142"/>
      <c r="M316" s="19"/>
      <c r="N316" s="147"/>
      <c r="O316" s="40"/>
      <c r="P316" s="150"/>
      <c r="Q316" s="121">
        <f t="shared" si="3"/>
        <v>0</v>
      </c>
      <c r="R316" s="123"/>
    </row>
    <row r="317" spans="1:18" ht="18" hidden="1" customHeight="1" x14ac:dyDescent="0.2">
      <c r="A317" s="332">
        <v>308</v>
      </c>
      <c r="B317" s="333"/>
      <c r="C317" s="8"/>
      <c r="D317" s="12"/>
      <c r="E317" s="167"/>
      <c r="F317" s="146"/>
      <c r="G317" s="141"/>
      <c r="H317" s="147"/>
      <c r="I317" s="142"/>
      <c r="J317" s="19"/>
      <c r="K317" s="147"/>
      <c r="L317" s="142"/>
      <c r="M317" s="19"/>
      <c r="N317" s="147"/>
      <c r="O317" s="40"/>
      <c r="P317" s="150"/>
      <c r="Q317" s="121">
        <f t="shared" si="3"/>
        <v>0</v>
      </c>
      <c r="R317" s="123"/>
    </row>
    <row r="318" spans="1:18" ht="18" hidden="1" customHeight="1" x14ac:dyDescent="0.2">
      <c r="A318" s="332">
        <v>309</v>
      </c>
      <c r="B318" s="333"/>
      <c r="C318" s="8"/>
      <c r="D318" s="12"/>
      <c r="E318" s="167"/>
      <c r="F318" s="146"/>
      <c r="G318" s="141"/>
      <c r="H318" s="147"/>
      <c r="I318" s="142"/>
      <c r="J318" s="19"/>
      <c r="K318" s="147"/>
      <c r="L318" s="142"/>
      <c r="M318" s="19"/>
      <c r="N318" s="147"/>
      <c r="O318" s="40"/>
      <c r="P318" s="150"/>
      <c r="Q318" s="121">
        <f t="shared" si="3"/>
        <v>0</v>
      </c>
      <c r="R318" s="123"/>
    </row>
    <row r="319" spans="1:18" ht="18" hidden="1" customHeight="1" x14ac:dyDescent="0.2">
      <c r="A319" s="332">
        <v>310</v>
      </c>
      <c r="B319" s="333"/>
      <c r="C319" s="8"/>
      <c r="D319" s="12"/>
      <c r="E319" s="167"/>
      <c r="F319" s="146"/>
      <c r="G319" s="141"/>
      <c r="H319" s="146"/>
      <c r="I319" s="141"/>
      <c r="J319" s="19"/>
      <c r="K319" s="146"/>
      <c r="L319" s="142"/>
      <c r="M319" s="35"/>
      <c r="N319" s="147"/>
      <c r="O319" s="40"/>
      <c r="P319" s="150"/>
      <c r="Q319" s="121">
        <f t="shared" si="3"/>
        <v>0</v>
      </c>
      <c r="R319" s="123"/>
    </row>
    <row r="320" spans="1:18" ht="18" hidden="1" customHeight="1" x14ac:dyDescent="0.2">
      <c r="A320" s="332">
        <v>311</v>
      </c>
      <c r="B320" s="333"/>
      <c r="C320" s="8"/>
      <c r="D320" s="12"/>
      <c r="E320" s="167"/>
      <c r="F320" s="146"/>
      <c r="G320" s="141"/>
      <c r="H320" s="146"/>
      <c r="I320" s="141"/>
      <c r="J320" s="19"/>
      <c r="K320" s="146"/>
      <c r="L320" s="142"/>
      <c r="M320" s="35"/>
      <c r="N320" s="147"/>
      <c r="O320" s="40"/>
      <c r="P320" s="150"/>
      <c r="Q320" s="121">
        <f t="shared" si="3"/>
        <v>0</v>
      </c>
      <c r="R320" s="123"/>
    </row>
    <row r="321" spans="1:18" ht="18" hidden="1" customHeight="1" x14ac:dyDescent="0.2">
      <c r="A321" s="332">
        <v>312</v>
      </c>
      <c r="B321" s="333"/>
      <c r="C321" s="8"/>
      <c r="D321" s="12"/>
      <c r="E321" s="167"/>
      <c r="F321" s="146"/>
      <c r="G321" s="141"/>
      <c r="H321" s="146"/>
      <c r="I321" s="141"/>
      <c r="J321" s="19"/>
      <c r="K321" s="146"/>
      <c r="L321" s="142"/>
      <c r="M321" s="35"/>
      <c r="N321" s="147"/>
      <c r="O321" s="40"/>
      <c r="P321" s="150"/>
      <c r="Q321" s="121">
        <f t="shared" si="3"/>
        <v>0</v>
      </c>
      <c r="R321" s="123"/>
    </row>
    <row r="322" spans="1:18" ht="18" hidden="1" customHeight="1" x14ac:dyDescent="0.2">
      <c r="A322" s="332">
        <v>313</v>
      </c>
      <c r="B322" s="333"/>
      <c r="C322" s="8"/>
      <c r="D322" s="12"/>
      <c r="E322" s="167"/>
      <c r="F322" s="146"/>
      <c r="G322" s="141"/>
      <c r="H322" s="146"/>
      <c r="I322" s="141"/>
      <c r="J322" s="19"/>
      <c r="K322" s="147"/>
      <c r="L322" s="142"/>
      <c r="M322" s="19"/>
      <c r="N322" s="147"/>
      <c r="O322" s="40"/>
      <c r="P322" s="150"/>
      <c r="Q322" s="121">
        <f t="shared" si="3"/>
        <v>0</v>
      </c>
      <c r="R322" s="123"/>
    </row>
    <row r="323" spans="1:18" ht="18" hidden="1" customHeight="1" x14ac:dyDescent="0.2">
      <c r="A323" s="332">
        <v>314</v>
      </c>
      <c r="B323" s="333"/>
      <c r="C323" s="8"/>
      <c r="D323" s="12"/>
      <c r="E323" s="167"/>
      <c r="F323" s="146"/>
      <c r="G323" s="141"/>
      <c r="H323" s="146"/>
      <c r="I323" s="141"/>
      <c r="J323" s="19"/>
      <c r="K323" s="147"/>
      <c r="L323" s="142"/>
      <c r="M323" s="19"/>
      <c r="N323" s="147"/>
      <c r="O323" s="40"/>
      <c r="P323" s="150"/>
      <c r="Q323" s="121">
        <f t="shared" si="3"/>
        <v>0</v>
      </c>
      <c r="R323" s="123"/>
    </row>
    <row r="324" spans="1:18" ht="18" hidden="1" customHeight="1" x14ac:dyDescent="0.2">
      <c r="A324" s="332">
        <v>315</v>
      </c>
      <c r="B324" s="333"/>
      <c r="C324" s="8"/>
      <c r="D324" s="12"/>
      <c r="E324" s="167"/>
      <c r="F324" s="146"/>
      <c r="G324" s="141"/>
      <c r="H324" s="146"/>
      <c r="I324" s="141"/>
      <c r="J324" s="19"/>
      <c r="K324" s="147"/>
      <c r="L324" s="142"/>
      <c r="M324" s="19"/>
      <c r="N324" s="147"/>
      <c r="O324" s="40"/>
      <c r="P324" s="150"/>
      <c r="Q324" s="121">
        <f t="shared" si="3"/>
        <v>0</v>
      </c>
      <c r="R324" s="123"/>
    </row>
    <row r="325" spans="1:18" ht="18" hidden="1" customHeight="1" x14ac:dyDescent="0.2">
      <c r="A325" s="332">
        <v>316</v>
      </c>
      <c r="B325" s="333"/>
      <c r="C325" s="8"/>
      <c r="D325" s="12"/>
      <c r="E325" s="167"/>
      <c r="F325" s="146"/>
      <c r="G325" s="141"/>
      <c r="H325" s="146"/>
      <c r="I325" s="141"/>
      <c r="J325" s="19"/>
      <c r="K325" s="147"/>
      <c r="L325" s="142"/>
      <c r="M325" s="19"/>
      <c r="N325" s="147"/>
      <c r="O325" s="40"/>
      <c r="P325" s="150"/>
      <c r="Q325" s="121">
        <f t="shared" si="3"/>
        <v>0</v>
      </c>
      <c r="R325" s="123"/>
    </row>
    <row r="326" spans="1:18" ht="18" hidden="1" customHeight="1" x14ac:dyDescent="0.2">
      <c r="A326" s="332">
        <v>317</v>
      </c>
      <c r="B326" s="333"/>
      <c r="C326" s="8"/>
      <c r="D326" s="12"/>
      <c r="E326" s="167"/>
      <c r="F326" s="146"/>
      <c r="G326" s="141"/>
      <c r="H326" s="146"/>
      <c r="I326" s="141"/>
      <c r="J326" s="19"/>
      <c r="K326" s="147"/>
      <c r="L326" s="142"/>
      <c r="M326" s="19"/>
      <c r="N326" s="147"/>
      <c r="O326" s="40"/>
      <c r="P326" s="150"/>
      <c r="Q326" s="121">
        <f t="shared" si="3"/>
        <v>0</v>
      </c>
      <c r="R326" s="123"/>
    </row>
    <row r="327" spans="1:18" ht="18" hidden="1" customHeight="1" x14ac:dyDescent="0.2">
      <c r="A327" s="332">
        <v>318</v>
      </c>
      <c r="B327" s="333"/>
      <c r="C327" s="8"/>
      <c r="D327" s="12"/>
      <c r="E327" s="167"/>
      <c r="F327" s="146"/>
      <c r="G327" s="141"/>
      <c r="H327" s="146"/>
      <c r="I327" s="141"/>
      <c r="J327" s="19"/>
      <c r="K327" s="147"/>
      <c r="L327" s="142"/>
      <c r="M327" s="19"/>
      <c r="N327" s="147"/>
      <c r="O327" s="40"/>
      <c r="P327" s="150"/>
      <c r="Q327" s="121">
        <f t="shared" si="3"/>
        <v>0</v>
      </c>
      <c r="R327" s="123"/>
    </row>
    <row r="328" spans="1:18" ht="18" hidden="1" customHeight="1" x14ac:dyDescent="0.2">
      <c r="A328" s="332">
        <v>319</v>
      </c>
      <c r="B328" s="333"/>
      <c r="C328" s="8"/>
      <c r="D328" s="12"/>
      <c r="E328" s="167"/>
      <c r="F328" s="146"/>
      <c r="G328" s="141"/>
      <c r="H328" s="146"/>
      <c r="I328" s="141"/>
      <c r="J328" s="19"/>
      <c r="K328" s="147"/>
      <c r="L328" s="142"/>
      <c r="M328" s="19"/>
      <c r="N328" s="147"/>
      <c r="O328" s="40"/>
      <c r="P328" s="150"/>
      <c r="Q328" s="121">
        <f t="shared" si="3"/>
        <v>0</v>
      </c>
      <c r="R328" s="123"/>
    </row>
    <row r="329" spans="1:18" ht="18" hidden="1" customHeight="1" x14ac:dyDescent="0.2">
      <c r="A329" s="332">
        <v>320</v>
      </c>
      <c r="B329" s="333"/>
      <c r="C329" s="8"/>
      <c r="D329" s="12"/>
      <c r="E329" s="167"/>
      <c r="F329" s="146"/>
      <c r="G329" s="141"/>
      <c r="H329" s="146"/>
      <c r="I329" s="141"/>
      <c r="J329" s="19"/>
      <c r="K329" s="147"/>
      <c r="L329" s="142"/>
      <c r="M329" s="19"/>
      <c r="N329" s="147"/>
      <c r="O329" s="40"/>
      <c r="P329" s="150"/>
      <c r="Q329" s="121">
        <f t="shared" si="3"/>
        <v>0</v>
      </c>
      <c r="R329" s="123"/>
    </row>
    <row r="330" spans="1:18" ht="18" hidden="1" customHeight="1" x14ac:dyDescent="0.2">
      <c r="A330" s="332">
        <v>321</v>
      </c>
      <c r="B330" s="333"/>
      <c r="C330" s="8"/>
      <c r="D330" s="12"/>
      <c r="E330" s="167"/>
      <c r="F330" s="146"/>
      <c r="G330" s="141"/>
      <c r="H330" s="146"/>
      <c r="I330" s="141"/>
      <c r="J330" s="19"/>
      <c r="K330" s="147"/>
      <c r="L330" s="142"/>
      <c r="M330" s="19"/>
      <c r="N330" s="147"/>
      <c r="O330" s="40"/>
      <c r="P330" s="150"/>
      <c r="Q330" s="121">
        <f t="shared" si="3"/>
        <v>0</v>
      </c>
      <c r="R330" s="123"/>
    </row>
    <row r="331" spans="1:18" ht="18" hidden="1" customHeight="1" x14ac:dyDescent="0.2">
      <c r="A331" s="332">
        <v>322</v>
      </c>
      <c r="B331" s="333"/>
      <c r="C331" s="8"/>
      <c r="D331" s="12"/>
      <c r="E331" s="167"/>
      <c r="F331" s="146"/>
      <c r="G331" s="141"/>
      <c r="H331" s="146"/>
      <c r="I331" s="141"/>
      <c r="J331" s="19"/>
      <c r="K331" s="147"/>
      <c r="L331" s="142"/>
      <c r="M331" s="19"/>
      <c r="N331" s="147"/>
      <c r="O331" s="40"/>
      <c r="P331" s="150"/>
      <c r="Q331" s="121">
        <f t="shared" si="3"/>
        <v>0</v>
      </c>
      <c r="R331" s="123"/>
    </row>
    <row r="332" spans="1:18" ht="18" hidden="1" customHeight="1" x14ac:dyDescent="0.2">
      <c r="A332" s="332">
        <v>323</v>
      </c>
      <c r="B332" s="333"/>
      <c r="C332" s="8"/>
      <c r="D332" s="12"/>
      <c r="E332" s="167"/>
      <c r="F332" s="146"/>
      <c r="G332" s="141"/>
      <c r="H332" s="146"/>
      <c r="I332" s="141"/>
      <c r="J332" s="19"/>
      <c r="K332" s="147"/>
      <c r="L332" s="142"/>
      <c r="M332" s="19"/>
      <c r="N332" s="147"/>
      <c r="O332" s="40"/>
      <c r="P332" s="150"/>
      <c r="Q332" s="121">
        <f t="shared" si="3"/>
        <v>0</v>
      </c>
      <c r="R332" s="123"/>
    </row>
    <row r="333" spans="1:18" ht="18" hidden="1" customHeight="1" x14ac:dyDescent="0.2">
      <c r="A333" s="332">
        <v>324</v>
      </c>
      <c r="B333" s="333"/>
      <c r="C333" s="8"/>
      <c r="D333" s="12"/>
      <c r="E333" s="167"/>
      <c r="F333" s="146"/>
      <c r="G333" s="141"/>
      <c r="H333" s="146"/>
      <c r="I333" s="141"/>
      <c r="J333" s="19"/>
      <c r="K333" s="147"/>
      <c r="L333" s="142"/>
      <c r="M333" s="19"/>
      <c r="N333" s="147"/>
      <c r="O333" s="40"/>
      <c r="P333" s="150"/>
      <c r="Q333" s="121">
        <f t="shared" si="3"/>
        <v>0</v>
      </c>
      <c r="R333" s="123"/>
    </row>
    <row r="334" spans="1:18" ht="18" hidden="1" customHeight="1" x14ac:dyDescent="0.2">
      <c r="A334" s="332">
        <v>325</v>
      </c>
      <c r="B334" s="333"/>
      <c r="C334" s="8"/>
      <c r="D334" s="12"/>
      <c r="E334" s="167"/>
      <c r="F334" s="146"/>
      <c r="G334" s="141"/>
      <c r="H334" s="146"/>
      <c r="I334" s="141"/>
      <c r="J334" s="19"/>
      <c r="K334" s="147"/>
      <c r="L334" s="142"/>
      <c r="M334" s="19"/>
      <c r="N334" s="147"/>
      <c r="O334" s="40"/>
      <c r="P334" s="150"/>
      <c r="Q334" s="121">
        <f t="shared" si="3"/>
        <v>0</v>
      </c>
      <c r="R334" s="123"/>
    </row>
    <row r="335" spans="1:18" ht="18" hidden="1" customHeight="1" x14ac:dyDescent="0.2">
      <c r="A335" s="332">
        <v>326</v>
      </c>
      <c r="B335" s="333"/>
      <c r="C335" s="8"/>
      <c r="D335" s="12"/>
      <c r="E335" s="167"/>
      <c r="F335" s="146"/>
      <c r="G335" s="141"/>
      <c r="H335" s="146"/>
      <c r="I335" s="141"/>
      <c r="J335" s="19"/>
      <c r="K335" s="147"/>
      <c r="L335" s="142"/>
      <c r="M335" s="19"/>
      <c r="N335" s="147"/>
      <c r="O335" s="40"/>
      <c r="P335" s="150"/>
      <c r="Q335" s="121">
        <f t="shared" si="3"/>
        <v>0</v>
      </c>
      <c r="R335" s="123"/>
    </row>
    <row r="336" spans="1:18" ht="18" hidden="1" customHeight="1" x14ac:dyDescent="0.2">
      <c r="A336" s="332">
        <v>327</v>
      </c>
      <c r="B336" s="333"/>
      <c r="C336" s="8"/>
      <c r="D336" s="12"/>
      <c r="E336" s="167"/>
      <c r="F336" s="146"/>
      <c r="G336" s="141"/>
      <c r="H336" s="146"/>
      <c r="I336" s="141"/>
      <c r="J336" s="19"/>
      <c r="K336" s="147"/>
      <c r="L336" s="142"/>
      <c r="M336" s="19"/>
      <c r="N336" s="147"/>
      <c r="O336" s="40"/>
      <c r="P336" s="150"/>
      <c r="Q336" s="121">
        <f t="shared" si="3"/>
        <v>0</v>
      </c>
      <c r="R336" s="123"/>
    </row>
    <row r="337" spans="1:18" ht="18" hidden="1" customHeight="1" x14ac:dyDescent="0.2">
      <c r="A337" s="332">
        <v>328</v>
      </c>
      <c r="B337" s="333"/>
      <c r="C337" s="8"/>
      <c r="D337" s="12"/>
      <c r="E337" s="167"/>
      <c r="F337" s="146"/>
      <c r="G337" s="141"/>
      <c r="H337" s="146"/>
      <c r="I337" s="141"/>
      <c r="J337" s="19"/>
      <c r="K337" s="147"/>
      <c r="L337" s="142"/>
      <c r="M337" s="19"/>
      <c r="N337" s="147"/>
      <c r="O337" s="40"/>
      <c r="P337" s="150"/>
      <c r="Q337" s="121">
        <f t="shared" si="3"/>
        <v>0</v>
      </c>
      <c r="R337" s="123"/>
    </row>
    <row r="338" spans="1:18" ht="18" hidden="1" customHeight="1" x14ac:dyDescent="0.2">
      <c r="A338" s="332">
        <v>329</v>
      </c>
      <c r="B338" s="333"/>
      <c r="C338" s="8"/>
      <c r="D338" s="12"/>
      <c r="E338" s="167"/>
      <c r="F338" s="146"/>
      <c r="G338" s="141"/>
      <c r="H338" s="147"/>
      <c r="I338" s="142"/>
      <c r="J338" s="19"/>
      <c r="K338" s="147"/>
      <c r="L338" s="142"/>
      <c r="M338" s="19"/>
      <c r="N338" s="147"/>
      <c r="O338" s="40"/>
      <c r="P338" s="150"/>
      <c r="Q338" s="121">
        <f t="shared" si="3"/>
        <v>0</v>
      </c>
      <c r="R338" s="123"/>
    </row>
    <row r="339" spans="1:18" ht="18" hidden="1" customHeight="1" x14ac:dyDescent="0.2">
      <c r="A339" s="332">
        <v>330</v>
      </c>
      <c r="B339" s="333"/>
      <c r="C339" s="8"/>
      <c r="D339" s="12"/>
      <c r="E339" s="167"/>
      <c r="F339" s="146"/>
      <c r="G339" s="141"/>
      <c r="H339" s="146"/>
      <c r="I339" s="141"/>
      <c r="J339" s="19"/>
      <c r="K339" s="147"/>
      <c r="L339" s="142"/>
      <c r="M339" s="19"/>
      <c r="N339" s="147"/>
      <c r="O339" s="40"/>
      <c r="P339" s="150"/>
      <c r="Q339" s="121">
        <f t="shared" si="3"/>
        <v>0</v>
      </c>
      <c r="R339" s="123"/>
    </row>
    <row r="340" spans="1:18" ht="18" hidden="1" customHeight="1" x14ac:dyDescent="0.2">
      <c r="A340" s="332">
        <v>331</v>
      </c>
      <c r="B340" s="333"/>
      <c r="C340" s="8"/>
      <c r="D340" s="12"/>
      <c r="E340" s="167"/>
      <c r="F340" s="146"/>
      <c r="G340" s="141"/>
      <c r="H340" s="146"/>
      <c r="I340" s="141"/>
      <c r="J340" s="19"/>
      <c r="K340" s="147"/>
      <c r="L340" s="142"/>
      <c r="M340" s="19"/>
      <c r="N340" s="147"/>
      <c r="O340" s="40"/>
      <c r="P340" s="150"/>
      <c r="Q340" s="121">
        <f t="shared" si="3"/>
        <v>0</v>
      </c>
      <c r="R340" s="123"/>
    </row>
    <row r="341" spans="1:18" ht="18" hidden="1" customHeight="1" x14ac:dyDescent="0.2">
      <c r="A341" s="332">
        <v>332</v>
      </c>
      <c r="B341" s="333"/>
      <c r="C341" s="8"/>
      <c r="D341" s="12"/>
      <c r="E341" s="167"/>
      <c r="F341" s="146"/>
      <c r="G341" s="142"/>
      <c r="H341" s="147"/>
      <c r="I341" s="142"/>
      <c r="J341" s="19"/>
      <c r="K341" s="147"/>
      <c r="L341" s="142"/>
      <c r="M341" s="19"/>
      <c r="N341" s="147"/>
      <c r="O341" s="40"/>
      <c r="P341" s="150"/>
      <c r="Q341" s="121">
        <f t="shared" si="3"/>
        <v>0</v>
      </c>
      <c r="R341" s="123"/>
    </row>
    <row r="342" spans="1:18" ht="18" hidden="1" customHeight="1" x14ac:dyDescent="0.2">
      <c r="A342" s="332">
        <v>333</v>
      </c>
      <c r="B342" s="333"/>
      <c r="C342" s="8"/>
      <c r="D342" s="12"/>
      <c r="E342" s="167"/>
      <c r="F342" s="146"/>
      <c r="G342" s="142"/>
      <c r="H342" s="147"/>
      <c r="I342" s="142"/>
      <c r="J342" s="19"/>
      <c r="K342" s="147"/>
      <c r="L342" s="142"/>
      <c r="M342" s="19"/>
      <c r="N342" s="147"/>
      <c r="O342" s="40"/>
      <c r="P342" s="150"/>
      <c r="Q342" s="121">
        <f t="shared" si="3"/>
        <v>0</v>
      </c>
      <c r="R342" s="123"/>
    </row>
    <row r="343" spans="1:18" ht="18" hidden="1" customHeight="1" x14ac:dyDescent="0.2">
      <c r="A343" s="332">
        <v>334</v>
      </c>
      <c r="B343" s="333"/>
      <c r="C343" s="8"/>
      <c r="D343" s="12"/>
      <c r="E343" s="167"/>
      <c r="F343" s="146"/>
      <c r="G343" s="142"/>
      <c r="H343" s="147"/>
      <c r="I343" s="142"/>
      <c r="J343" s="19"/>
      <c r="K343" s="147"/>
      <c r="L343" s="142"/>
      <c r="M343" s="19"/>
      <c r="N343" s="147"/>
      <c r="O343" s="40"/>
      <c r="P343" s="150"/>
      <c r="Q343" s="121">
        <f t="shared" si="3"/>
        <v>0</v>
      </c>
      <c r="R343" s="123"/>
    </row>
    <row r="344" spans="1:18" ht="18" hidden="1" customHeight="1" x14ac:dyDescent="0.2">
      <c r="A344" s="332">
        <v>335</v>
      </c>
      <c r="B344" s="333"/>
      <c r="C344" s="8"/>
      <c r="D344" s="8"/>
      <c r="E344" s="167"/>
      <c r="F344" s="146"/>
      <c r="G344" s="142"/>
      <c r="H344" s="147"/>
      <c r="I344" s="142"/>
      <c r="J344" s="19"/>
      <c r="K344" s="147"/>
      <c r="L344" s="142"/>
      <c r="M344" s="19"/>
      <c r="N344" s="147"/>
      <c r="O344" s="40"/>
      <c r="P344" s="150"/>
      <c r="Q344" s="121">
        <f t="shared" si="3"/>
        <v>0</v>
      </c>
      <c r="R344" s="123"/>
    </row>
    <row r="345" spans="1:18" ht="18" hidden="1" customHeight="1" x14ac:dyDescent="0.2">
      <c r="A345" s="332">
        <v>336</v>
      </c>
      <c r="B345" s="333"/>
      <c r="C345" s="8"/>
      <c r="D345" s="8"/>
      <c r="E345" s="167"/>
      <c r="F345" s="146"/>
      <c r="G345" s="142"/>
      <c r="H345" s="147"/>
      <c r="I345" s="142"/>
      <c r="J345" s="19"/>
      <c r="K345" s="147"/>
      <c r="L345" s="142"/>
      <c r="M345" s="19"/>
      <c r="N345" s="147"/>
      <c r="O345" s="40"/>
      <c r="P345" s="150"/>
      <c r="Q345" s="121">
        <f t="shared" si="3"/>
        <v>0</v>
      </c>
      <c r="R345" s="123"/>
    </row>
    <row r="346" spans="1:18" ht="18" hidden="1" customHeight="1" x14ac:dyDescent="0.2">
      <c r="A346" s="332">
        <v>337</v>
      </c>
      <c r="B346" s="333"/>
      <c r="C346" s="8"/>
      <c r="D346" s="8"/>
      <c r="E346" s="167"/>
      <c r="F346" s="146"/>
      <c r="G346" s="142"/>
      <c r="H346" s="147"/>
      <c r="I346" s="142"/>
      <c r="J346" s="19"/>
      <c r="K346" s="147"/>
      <c r="L346" s="142"/>
      <c r="M346" s="19"/>
      <c r="N346" s="147"/>
      <c r="O346" s="40"/>
      <c r="P346" s="150"/>
      <c r="Q346" s="121">
        <f t="shared" si="3"/>
        <v>0</v>
      </c>
      <c r="R346" s="123"/>
    </row>
    <row r="347" spans="1:18" ht="18" hidden="1" customHeight="1" x14ac:dyDescent="0.2">
      <c r="A347" s="332">
        <v>338</v>
      </c>
      <c r="B347" s="333"/>
      <c r="C347" s="8"/>
      <c r="D347" s="8"/>
      <c r="E347" s="167"/>
      <c r="F347" s="146"/>
      <c r="G347" s="142"/>
      <c r="H347" s="147"/>
      <c r="I347" s="142"/>
      <c r="J347" s="19"/>
      <c r="K347" s="147"/>
      <c r="L347" s="142"/>
      <c r="M347" s="19"/>
      <c r="N347" s="147"/>
      <c r="O347" s="40"/>
      <c r="P347" s="150"/>
      <c r="Q347" s="121">
        <f t="shared" si="3"/>
        <v>0</v>
      </c>
      <c r="R347" s="123"/>
    </row>
    <row r="348" spans="1:18" ht="18" hidden="1" customHeight="1" x14ac:dyDescent="0.2">
      <c r="A348" s="332">
        <v>339</v>
      </c>
      <c r="B348" s="333"/>
      <c r="C348" s="8"/>
      <c r="D348" s="8"/>
      <c r="E348" s="167"/>
      <c r="F348" s="146"/>
      <c r="G348" s="142"/>
      <c r="H348" s="147"/>
      <c r="I348" s="142"/>
      <c r="J348" s="19"/>
      <c r="K348" s="147"/>
      <c r="L348" s="142"/>
      <c r="M348" s="19"/>
      <c r="N348" s="147"/>
      <c r="O348" s="40"/>
      <c r="P348" s="150"/>
      <c r="Q348" s="121">
        <f t="shared" si="3"/>
        <v>0</v>
      </c>
      <c r="R348" s="123"/>
    </row>
    <row r="349" spans="1:18" ht="18" hidden="1" customHeight="1" x14ac:dyDescent="0.2">
      <c r="A349" s="332">
        <v>340</v>
      </c>
      <c r="B349" s="333"/>
      <c r="C349" s="8"/>
      <c r="D349" s="8"/>
      <c r="E349" s="167"/>
      <c r="F349" s="146"/>
      <c r="G349" s="142"/>
      <c r="H349" s="147"/>
      <c r="I349" s="142"/>
      <c r="J349" s="19"/>
      <c r="K349" s="147"/>
      <c r="L349" s="142"/>
      <c r="M349" s="19"/>
      <c r="N349" s="147"/>
      <c r="O349" s="40"/>
      <c r="P349" s="150"/>
      <c r="Q349" s="121">
        <f t="shared" si="3"/>
        <v>0</v>
      </c>
      <c r="R349" s="123"/>
    </row>
    <row r="350" spans="1:18" ht="18" hidden="1" customHeight="1" x14ac:dyDescent="0.2">
      <c r="A350" s="332">
        <v>341</v>
      </c>
      <c r="B350" s="333"/>
      <c r="C350" s="8"/>
      <c r="D350" s="8"/>
      <c r="E350" s="167"/>
      <c r="F350" s="146"/>
      <c r="G350" s="142"/>
      <c r="H350" s="147"/>
      <c r="I350" s="142"/>
      <c r="J350" s="19"/>
      <c r="K350" s="147"/>
      <c r="L350" s="142"/>
      <c r="M350" s="19"/>
      <c r="N350" s="147"/>
      <c r="O350" s="40"/>
      <c r="P350" s="150"/>
      <c r="Q350" s="121">
        <f t="shared" si="3"/>
        <v>0</v>
      </c>
      <c r="R350" s="123"/>
    </row>
    <row r="351" spans="1:18" ht="18" hidden="1" customHeight="1" x14ac:dyDescent="0.2">
      <c r="A351" s="332">
        <v>342</v>
      </c>
      <c r="B351" s="333"/>
      <c r="C351" s="8"/>
      <c r="D351" s="8"/>
      <c r="E351" s="167"/>
      <c r="F351" s="146"/>
      <c r="G351" s="142"/>
      <c r="H351" s="147"/>
      <c r="I351" s="142"/>
      <c r="J351" s="19"/>
      <c r="K351" s="147"/>
      <c r="L351" s="142"/>
      <c r="M351" s="19"/>
      <c r="N351" s="147"/>
      <c r="O351" s="40"/>
      <c r="P351" s="150"/>
      <c r="Q351" s="121">
        <f t="shared" si="3"/>
        <v>0</v>
      </c>
      <c r="R351" s="123"/>
    </row>
    <row r="352" spans="1:18" ht="25.5" customHeight="1" x14ac:dyDescent="0.2">
      <c r="A352" s="22" t="str">
        <f>IF(収支予算書!$A$1=0,"〇〇",収支予算書!$A$1)</f>
        <v>〇〇</v>
      </c>
      <c r="B352" s="22"/>
    </row>
    <row r="353" spans="1:25" ht="25.5" customHeight="1" x14ac:dyDescent="0.2">
      <c r="A353" s="118"/>
      <c r="B353" s="118"/>
      <c r="C353" s="62"/>
    </row>
    <row r="354" spans="1:25" ht="31.5" customHeight="1" x14ac:dyDescent="0.2">
      <c r="C354" s="380" t="str">
        <f>$C$3</f>
        <v>2-11</v>
      </c>
      <c r="D354" s="54" t="s">
        <v>162</v>
      </c>
      <c r="E354" s="412">
        <f>$E$3</f>
        <v>0</v>
      </c>
      <c r="F354" s="413"/>
      <c r="G354" s="413"/>
      <c r="H354" s="413"/>
      <c r="I354" s="413"/>
      <c r="J354" s="413"/>
      <c r="K354" s="413"/>
      <c r="L354" s="413"/>
      <c r="M354" s="414"/>
      <c r="X354"/>
      <c r="Y354" s="3"/>
    </row>
    <row r="355" spans="1:25" ht="31.5" customHeight="1" x14ac:dyDescent="0.2">
      <c r="C355" s="381"/>
      <c r="D355" s="55" t="s">
        <v>163</v>
      </c>
      <c r="E355" s="415">
        <f>$E$4</f>
        <v>0</v>
      </c>
      <c r="F355" s="416"/>
      <c r="G355" s="416"/>
      <c r="H355" s="416"/>
      <c r="I355" s="416"/>
      <c r="J355" s="416"/>
      <c r="K355" s="416"/>
      <c r="L355" s="416"/>
      <c r="M355" s="417"/>
      <c r="X355"/>
      <c r="Y355" s="3"/>
    </row>
    <row r="356" spans="1:25" ht="25.5" customHeight="1" x14ac:dyDescent="0.2">
      <c r="A356" s="63"/>
      <c r="B356" s="63"/>
      <c r="C356" s="62"/>
    </row>
    <row r="357" spans="1:25" ht="21.75" customHeight="1" x14ac:dyDescent="0.2">
      <c r="A357" s="64"/>
      <c r="B357" s="64"/>
      <c r="C357" s="65"/>
      <c r="D357" s="65"/>
      <c r="E357" s="64"/>
      <c r="F357" s="400" t="s">
        <v>8</v>
      </c>
      <c r="G357" s="401"/>
      <c r="H357" s="401"/>
      <c r="I357" s="401"/>
      <c r="J357" s="401"/>
      <c r="K357" s="402"/>
      <c r="L357" s="159"/>
      <c r="M357" s="160"/>
      <c r="N357" s="160"/>
      <c r="O357" s="160"/>
      <c r="P357" s="160"/>
      <c r="Q357" s="160"/>
    </row>
    <row r="358" spans="1:25" ht="21.75" customHeight="1" x14ac:dyDescent="0.2">
      <c r="A358" s="66"/>
      <c r="B358" s="66"/>
      <c r="C358" s="65"/>
      <c r="D358" s="65"/>
      <c r="E358" s="64"/>
      <c r="F358" s="405">
        <f>SUM(Q361:Q410)</f>
        <v>0</v>
      </c>
      <c r="G358" s="406"/>
      <c r="H358" s="406"/>
      <c r="I358" s="406"/>
      <c r="J358" s="406"/>
      <c r="K358" s="407"/>
      <c r="L358" s="159"/>
      <c r="M358" s="160"/>
      <c r="N358" s="160"/>
      <c r="O358" s="160"/>
      <c r="P358" s="160"/>
      <c r="Q358" s="160"/>
    </row>
    <row r="359" spans="1:25" ht="21" customHeight="1" x14ac:dyDescent="0.2">
      <c r="A359" s="67" t="s">
        <v>14</v>
      </c>
      <c r="B359" s="67"/>
      <c r="C359" s="7"/>
      <c r="D359" s="7"/>
      <c r="E359" s="7"/>
      <c r="F359" s="7"/>
      <c r="G359" s="7"/>
      <c r="H359" s="7"/>
      <c r="I359" s="7"/>
      <c r="J359" s="7"/>
      <c r="Q359" s="68" t="s">
        <v>15</v>
      </c>
    </row>
    <row r="360" spans="1:25" ht="36" customHeight="1" x14ac:dyDescent="0.2">
      <c r="A360" s="334" t="s">
        <v>215</v>
      </c>
      <c r="B360" s="335"/>
      <c r="C360" s="408" t="s">
        <v>11</v>
      </c>
      <c r="D360" s="40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336">
        <v>1</v>
      </c>
      <c r="B361" s="337"/>
      <c r="C361" s="410"/>
      <c r="D361" s="411"/>
      <c r="E361" s="168"/>
      <c r="F361" s="151"/>
      <c r="G361" s="143"/>
      <c r="H361" s="154"/>
      <c r="I361" s="143"/>
      <c r="J361" s="36"/>
      <c r="K361" s="154"/>
      <c r="L361" s="143"/>
      <c r="M361" s="36"/>
      <c r="N361" s="154"/>
      <c r="O361" s="42"/>
      <c r="P361" s="156"/>
      <c r="Q361" s="56">
        <f t="shared" ref="Q361:Q410" si="4">IF(G361="",0,INT(SUM(PRODUCT(G361,I361,L361),O361)))</f>
        <v>0</v>
      </c>
    </row>
    <row r="362" spans="1:25" ht="18" customHeight="1" x14ac:dyDescent="0.2">
      <c r="A362" s="324">
        <v>2</v>
      </c>
      <c r="B362" s="325"/>
      <c r="C362" s="382"/>
      <c r="D362" s="383"/>
      <c r="E362" s="167"/>
      <c r="F362" s="152"/>
      <c r="G362" s="143"/>
      <c r="H362" s="154"/>
      <c r="I362" s="143"/>
      <c r="J362" s="36"/>
      <c r="K362" s="154"/>
      <c r="L362" s="143"/>
      <c r="M362" s="36"/>
      <c r="N362" s="154"/>
      <c r="O362" s="42"/>
      <c r="P362" s="150"/>
      <c r="Q362" s="56">
        <f t="shared" si="4"/>
        <v>0</v>
      </c>
    </row>
    <row r="363" spans="1:25" ht="18" customHeight="1" x14ac:dyDescent="0.2">
      <c r="A363" s="324">
        <v>3</v>
      </c>
      <c r="B363" s="325"/>
      <c r="C363" s="382"/>
      <c r="D363" s="383"/>
      <c r="E363" s="168"/>
      <c r="F363" s="152"/>
      <c r="G363" s="142"/>
      <c r="H363" s="154"/>
      <c r="I363" s="143"/>
      <c r="J363" s="36"/>
      <c r="K363" s="154"/>
      <c r="L363" s="143"/>
      <c r="M363" s="36"/>
      <c r="N363" s="154"/>
      <c r="O363" s="42"/>
      <c r="P363" s="150"/>
      <c r="Q363" s="56">
        <f t="shared" si="4"/>
        <v>0</v>
      </c>
    </row>
    <row r="364" spans="1:25" ht="18" customHeight="1" x14ac:dyDescent="0.2">
      <c r="A364" s="324">
        <v>4</v>
      </c>
      <c r="B364" s="325"/>
      <c r="C364" s="382"/>
      <c r="D364" s="383"/>
      <c r="E364" s="168"/>
      <c r="F364" s="152"/>
      <c r="G364" s="142"/>
      <c r="H364" s="154"/>
      <c r="I364" s="143"/>
      <c r="J364" s="36"/>
      <c r="K364" s="154"/>
      <c r="L364" s="143"/>
      <c r="M364" s="36"/>
      <c r="N364" s="154"/>
      <c r="O364" s="42"/>
      <c r="P364" s="150"/>
      <c r="Q364" s="56">
        <f t="shared" si="4"/>
        <v>0</v>
      </c>
    </row>
    <row r="365" spans="1:25" ht="18" customHeight="1" x14ac:dyDescent="0.2">
      <c r="A365" s="324">
        <v>5</v>
      </c>
      <c r="B365" s="325"/>
      <c r="C365" s="338"/>
      <c r="D365" s="339"/>
      <c r="E365" s="168"/>
      <c r="F365" s="152"/>
      <c r="G365" s="142"/>
      <c r="H365" s="154"/>
      <c r="I365" s="143"/>
      <c r="J365" s="36"/>
      <c r="K365" s="154"/>
      <c r="L365" s="143"/>
      <c r="M365" s="36"/>
      <c r="N365" s="154"/>
      <c r="O365" s="42"/>
      <c r="P365" s="150"/>
      <c r="Q365" s="56">
        <f t="shared" si="4"/>
        <v>0</v>
      </c>
    </row>
    <row r="366" spans="1:25" ht="18" customHeight="1" x14ac:dyDescent="0.2">
      <c r="A366" s="324">
        <v>6</v>
      </c>
      <c r="B366" s="325"/>
      <c r="C366" s="338"/>
      <c r="D366" s="339"/>
      <c r="E366" s="168"/>
      <c r="F366" s="152"/>
      <c r="G366" s="142"/>
      <c r="H366" s="154"/>
      <c r="I366" s="143"/>
      <c r="J366" s="36"/>
      <c r="K366" s="154"/>
      <c r="L366" s="143"/>
      <c r="M366" s="36"/>
      <c r="N366" s="154"/>
      <c r="O366" s="42"/>
      <c r="P366" s="150"/>
      <c r="Q366" s="56">
        <f t="shared" si="4"/>
        <v>0</v>
      </c>
    </row>
    <row r="367" spans="1:25" ht="18" customHeight="1" x14ac:dyDescent="0.2">
      <c r="A367" s="324">
        <v>7</v>
      </c>
      <c r="B367" s="325"/>
      <c r="C367" s="338"/>
      <c r="D367" s="339"/>
      <c r="E367" s="168"/>
      <c r="F367" s="152"/>
      <c r="G367" s="142"/>
      <c r="H367" s="154"/>
      <c r="I367" s="143"/>
      <c r="J367" s="36"/>
      <c r="K367" s="154"/>
      <c r="L367" s="143"/>
      <c r="M367" s="36"/>
      <c r="N367" s="154"/>
      <c r="O367" s="42"/>
      <c r="P367" s="150"/>
      <c r="Q367" s="56">
        <f t="shared" si="4"/>
        <v>0</v>
      </c>
    </row>
    <row r="368" spans="1:25" ht="18" customHeight="1" x14ac:dyDescent="0.2">
      <c r="A368" s="324">
        <v>8</v>
      </c>
      <c r="B368" s="325"/>
      <c r="C368" s="338"/>
      <c r="D368" s="339"/>
      <c r="E368" s="168"/>
      <c r="F368" s="152"/>
      <c r="G368" s="142"/>
      <c r="H368" s="154"/>
      <c r="I368" s="143"/>
      <c r="J368" s="36"/>
      <c r="K368" s="154"/>
      <c r="L368" s="143"/>
      <c r="M368" s="36"/>
      <c r="N368" s="154"/>
      <c r="O368" s="42"/>
      <c r="P368" s="150"/>
      <c r="Q368" s="56">
        <f t="shared" si="4"/>
        <v>0</v>
      </c>
    </row>
    <row r="369" spans="1:17" ht="18" customHeight="1" x14ac:dyDescent="0.2">
      <c r="A369" s="324">
        <v>9</v>
      </c>
      <c r="B369" s="325"/>
      <c r="C369" s="338"/>
      <c r="D369" s="339"/>
      <c r="E369" s="168"/>
      <c r="F369" s="152"/>
      <c r="G369" s="142"/>
      <c r="H369" s="154"/>
      <c r="I369" s="143"/>
      <c r="J369" s="36"/>
      <c r="K369" s="154"/>
      <c r="L369" s="143"/>
      <c r="M369" s="36"/>
      <c r="N369" s="154"/>
      <c r="O369" s="42"/>
      <c r="P369" s="150"/>
      <c r="Q369" s="56">
        <f t="shared" si="4"/>
        <v>0</v>
      </c>
    </row>
    <row r="370" spans="1:17" ht="18" customHeight="1" x14ac:dyDescent="0.2">
      <c r="A370" s="324">
        <v>10</v>
      </c>
      <c r="B370" s="325"/>
      <c r="C370" s="338"/>
      <c r="D370" s="339"/>
      <c r="E370" s="168"/>
      <c r="F370" s="152"/>
      <c r="G370" s="142"/>
      <c r="H370" s="154"/>
      <c r="I370" s="143"/>
      <c r="J370" s="36"/>
      <c r="K370" s="154"/>
      <c r="L370" s="143"/>
      <c r="M370" s="36"/>
      <c r="N370" s="154"/>
      <c r="O370" s="42"/>
      <c r="P370" s="150"/>
      <c r="Q370" s="56">
        <f t="shared" si="4"/>
        <v>0</v>
      </c>
    </row>
    <row r="371" spans="1:17" ht="18" customHeight="1" x14ac:dyDescent="0.2">
      <c r="A371" s="324">
        <v>11</v>
      </c>
      <c r="B371" s="325"/>
      <c r="C371" s="338"/>
      <c r="D371" s="339"/>
      <c r="E371" s="168"/>
      <c r="F371" s="152"/>
      <c r="G371" s="142"/>
      <c r="H371" s="154"/>
      <c r="I371" s="143"/>
      <c r="J371" s="36"/>
      <c r="K371" s="154"/>
      <c r="L371" s="143"/>
      <c r="M371" s="36"/>
      <c r="N371" s="154"/>
      <c r="O371" s="42"/>
      <c r="P371" s="150"/>
      <c r="Q371" s="56">
        <f t="shared" si="4"/>
        <v>0</v>
      </c>
    </row>
    <row r="372" spans="1:17" ht="18" customHeight="1" x14ac:dyDescent="0.2">
      <c r="A372" s="324">
        <v>12</v>
      </c>
      <c r="B372" s="325"/>
      <c r="C372" s="338"/>
      <c r="D372" s="339"/>
      <c r="E372" s="168"/>
      <c r="F372" s="152"/>
      <c r="G372" s="142"/>
      <c r="H372" s="154"/>
      <c r="I372" s="143"/>
      <c r="J372" s="36"/>
      <c r="K372" s="154"/>
      <c r="L372" s="143"/>
      <c r="M372" s="36"/>
      <c r="N372" s="154"/>
      <c r="O372" s="42"/>
      <c r="P372" s="150"/>
      <c r="Q372" s="56">
        <f t="shared" si="4"/>
        <v>0</v>
      </c>
    </row>
    <row r="373" spans="1:17" ht="18" customHeight="1" x14ac:dyDescent="0.2">
      <c r="A373" s="324">
        <v>13</v>
      </c>
      <c r="B373" s="325"/>
      <c r="C373" s="338"/>
      <c r="D373" s="339"/>
      <c r="E373" s="168"/>
      <c r="F373" s="152"/>
      <c r="G373" s="142"/>
      <c r="H373" s="154"/>
      <c r="I373" s="143"/>
      <c r="J373" s="36"/>
      <c r="K373" s="154"/>
      <c r="L373" s="143"/>
      <c r="M373" s="36"/>
      <c r="N373" s="154"/>
      <c r="O373" s="42"/>
      <c r="P373" s="150"/>
      <c r="Q373" s="56">
        <f t="shared" si="4"/>
        <v>0</v>
      </c>
    </row>
    <row r="374" spans="1:17" ht="18" customHeight="1" x14ac:dyDescent="0.2">
      <c r="A374" s="324">
        <v>14</v>
      </c>
      <c r="B374" s="325"/>
      <c r="C374" s="338"/>
      <c r="D374" s="339"/>
      <c r="E374" s="168"/>
      <c r="F374" s="152"/>
      <c r="G374" s="142"/>
      <c r="H374" s="154"/>
      <c r="I374" s="143"/>
      <c r="J374" s="36"/>
      <c r="K374" s="154"/>
      <c r="L374" s="143"/>
      <c r="M374" s="36"/>
      <c r="N374" s="154"/>
      <c r="O374" s="42"/>
      <c r="P374" s="150"/>
      <c r="Q374" s="56">
        <f t="shared" si="4"/>
        <v>0</v>
      </c>
    </row>
    <row r="375" spans="1:17" ht="18" customHeight="1" x14ac:dyDescent="0.2">
      <c r="A375" s="324">
        <v>15</v>
      </c>
      <c r="B375" s="325"/>
      <c r="C375" s="338"/>
      <c r="D375" s="339"/>
      <c r="E375" s="168"/>
      <c r="F375" s="152"/>
      <c r="G375" s="142"/>
      <c r="H375" s="154"/>
      <c r="I375" s="143"/>
      <c r="J375" s="36"/>
      <c r="K375" s="154"/>
      <c r="L375" s="143"/>
      <c r="M375" s="36"/>
      <c r="N375" s="154"/>
      <c r="O375" s="42"/>
      <c r="P375" s="150"/>
      <c r="Q375" s="56">
        <f t="shared" si="4"/>
        <v>0</v>
      </c>
    </row>
    <row r="376" spans="1:17" ht="18" customHeight="1" x14ac:dyDescent="0.2">
      <c r="A376" s="324">
        <v>16</v>
      </c>
      <c r="B376" s="325"/>
      <c r="C376" s="338"/>
      <c r="D376" s="339"/>
      <c r="E376" s="168"/>
      <c r="F376" s="152"/>
      <c r="G376" s="142"/>
      <c r="H376" s="154"/>
      <c r="I376" s="143"/>
      <c r="J376" s="36"/>
      <c r="K376" s="154"/>
      <c r="L376" s="143"/>
      <c r="M376" s="36"/>
      <c r="N376" s="154"/>
      <c r="O376" s="42"/>
      <c r="P376" s="150"/>
      <c r="Q376" s="56">
        <f t="shared" si="4"/>
        <v>0</v>
      </c>
    </row>
    <row r="377" spans="1:17" ht="18" customHeight="1" x14ac:dyDescent="0.2">
      <c r="A377" s="324">
        <v>17</v>
      </c>
      <c r="B377" s="325"/>
      <c r="C377" s="338"/>
      <c r="D377" s="339"/>
      <c r="E377" s="168"/>
      <c r="F377" s="152"/>
      <c r="G377" s="142"/>
      <c r="H377" s="154"/>
      <c r="I377" s="143"/>
      <c r="J377" s="36"/>
      <c r="K377" s="154"/>
      <c r="L377" s="143"/>
      <c r="M377" s="36"/>
      <c r="N377" s="154"/>
      <c r="O377" s="42"/>
      <c r="P377" s="150"/>
      <c r="Q377" s="56">
        <f t="shared" si="4"/>
        <v>0</v>
      </c>
    </row>
    <row r="378" spans="1:17" ht="18" customHeight="1" x14ac:dyDescent="0.2">
      <c r="A378" s="324">
        <v>18</v>
      </c>
      <c r="B378" s="325"/>
      <c r="C378" s="338"/>
      <c r="D378" s="339"/>
      <c r="E378" s="168"/>
      <c r="F378" s="152"/>
      <c r="G378" s="142"/>
      <c r="H378" s="154"/>
      <c r="I378" s="143"/>
      <c r="J378" s="36"/>
      <c r="K378" s="154"/>
      <c r="L378" s="143"/>
      <c r="M378" s="36"/>
      <c r="N378" s="154"/>
      <c r="O378" s="42"/>
      <c r="P378" s="150"/>
      <c r="Q378" s="56">
        <f t="shared" si="4"/>
        <v>0</v>
      </c>
    </row>
    <row r="379" spans="1:17" ht="18" customHeight="1" x14ac:dyDescent="0.2">
      <c r="A379" s="324">
        <v>19</v>
      </c>
      <c r="B379" s="325"/>
      <c r="C379" s="338"/>
      <c r="D379" s="339"/>
      <c r="E379" s="168"/>
      <c r="F379" s="152"/>
      <c r="G379" s="142"/>
      <c r="H379" s="154"/>
      <c r="I379" s="143"/>
      <c r="J379" s="36"/>
      <c r="K379" s="154"/>
      <c r="L379" s="143"/>
      <c r="M379" s="36"/>
      <c r="N379" s="154"/>
      <c r="O379" s="42"/>
      <c r="P379" s="150"/>
      <c r="Q379" s="56">
        <f t="shared" si="4"/>
        <v>0</v>
      </c>
    </row>
    <row r="380" spans="1:17" ht="18" customHeight="1" x14ac:dyDescent="0.2">
      <c r="A380" s="324">
        <v>20</v>
      </c>
      <c r="B380" s="325"/>
      <c r="C380" s="338"/>
      <c r="D380" s="339"/>
      <c r="E380" s="168"/>
      <c r="F380" s="152"/>
      <c r="G380" s="142"/>
      <c r="H380" s="154"/>
      <c r="I380" s="143"/>
      <c r="J380" s="36"/>
      <c r="K380" s="154"/>
      <c r="L380" s="143"/>
      <c r="M380" s="36"/>
      <c r="N380" s="154"/>
      <c r="O380" s="42"/>
      <c r="P380" s="150"/>
      <c r="Q380" s="56">
        <f t="shared" si="4"/>
        <v>0</v>
      </c>
    </row>
    <row r="381" spans="1:17" ht="18" customHeight="1" x14ac:dyDescent="0.2">
      <c r="A381" s="324">
        <v>21</v>
      </c>
      <c r="B381" s="325"/>
      <c r="C381" s="338"/>
      <c r="D381" s="339"/>
      <c r="E381" s="168"/>
      <c r="F381" s="152"/>
      <c r="G381" s="142"/>
      <c r="H381" s="154"/>
      <c r="I381" s="143"/>
      <c r="J381" s="36"/>
      <c r="K381" s="154"/>
      <c r="L381" s="143"/>
      <c r="M381" s="36"/>
      <c r="N381" s="154"/>
      <c r="O381" s="42"/>
      <c r="P381" s="150"/>
      <c r="Q381" s="56">
        <f t="shared" si="4"/>
        <v>0</v>
      </c>
    </row>
    <row r="382" spans="1:17" ht="18" customHeight="1" x14ac:dyDescent="0.2">
      <c r="A382" s="324">
        <v>22</v>
      </c>
      <c r="B382" s="325"/>
      <c r="C382" s="338"/>
      <c r="D382" s="339"/>
      <c r="E382" s="168"/>
      <c r="F382" s="152"/>
      <c r="G382" s="142"/>
      <c r="H382" s="154"/>
      <c r="I382" s="143"/>
      <c r="J382" s="36"/>
      <c r="K382" s="154"/>
      <c r="L382" s="143"/>
      <c r="M382" s="36"/>
      <c r="N382" s="154"/>
      <c r="O382" s="42"/>
      <c r="P382" s="150"/>
      <c r="Q382" s="56">
        <f t="shared" si="4"/>
        <v>0</v>
      </c>
    </row>
    <row r="383" spans="1:17" ht="18" customHeight="1" x14ac:dyDescent="0.2">
      <c r="A383" s="324">
        <v>23</v>
      </c>
      <c r="B383" s="325"/>
      <c r="C383" s="338"/>
      <c r="D383" s="339"/>
      <c r="E383" s="168"/>
      <c r="F383" s="152"/>
      <c r="G383" s="142"/>
      <c r="H383" s="154"/>
      <c r="I383" s="143"/>
      <c r="J383" s="36"/>
      <c r="K383" s="154"/>
      <c r="L383" s="143"/>
      <c r="M383" s="36"/>
      <c r="N383" s="154"/>
      <c r="O383" s="42"/>
      <c r="P383" s="150"/>
      <c r="Q383" s="56">
        <f t="shared" si="4"/>
        <v>0</v>
      </c>
    </row>
    <row r="384" spans="1:17" ht="18" customHeight="1" x14ac:dyDescent="0.2">
      <c r="A384" s="324">
        <v>24</v>
      </c>
      <c r="B384" s="325"/>
      <c r="C384" s="338"/>
      <c r="D384" s="339"/>
      <c r="E384" s="168"/>
      <c r="F384" s="152"/>
      <c r="G384" s="142"/>
      <c r="H384" s="154"/>
      <c r="I384" s="143"/>
      <c r="J384" s="36"/>
      <c r="K384" s="154"/>
      <c r="L384" s="143"/>
      <c r="M384" s="36"/>
      <c r="N384" s="154"/>
      <c r="O384" s="42"/>
      <c r="P384" s="150"/>
      <c r="Q384" s="56">
        <f t="shared" si="4"/>
        <v>0</v>
      </c>
    </row>
    <row r="385" spans="1:17" ht="18" customHeight="1" x14ac:dyDescent="0.2">
      <c r="A385" s="324">
        <v>25</v>
      </c>
      <c r="B385" s="325"/>
      <c r="C385" s="338"/>
      <c r="D385" s="339"/>
      <c r="E385" s="168"/>
      <c r="F385" s="152"/>
      <c r="G385" s="142"/>
      <c r="H385" s="154"/>
      <c r="I385" s="143"/>
      <c r="J385" s="36"/>
      <c r="K385" s="154"/>
      <c r="L385" s="143"/>
      <c r="M385" s="36"/>
      <c r="N385" s="154"/>
      <c r="O385" s="42"/>
      <c r="P385" s="150"/>
      <c r="Q385" s="56">
        <f t="shared" si="4"/>
        <v>0</v>
      </c>
    </row>
    <row r="386" spans="1:17" ht="18" customHeight="1" x14ac:dyDescent="0.2">
      <c r="A386" s="324">
        <v>26</v>
      </c>
      <c r="B386" s="325"/>
      <c r="C386" s="338"/>
      <c r="D386" s="339"/>
      <c r="E386" s="168"/>
      <c r="F386" s="152"/>
      <c r="G386" s="142"/>
      <c r="H386" s="154"/>
      <c r="I386" s="143"/>
      <c r="J386" s="36"/>
      <c r="K386" s="154"/>
      <c r="L386" s="143"/>
      <c r="M386" s="36"/>
      <c r="N386" s="154"/>
      <c r="O386" s="42"/>
      <c r="P386" s="150"/>
      <c r="Q386" s="56">
        <f t="shared" si="4"/>
        <v>0</v>
      </c>
    </row>
    <row r="387" spans="1:17" ht="18" customHeight="1" x14ac:dyDescent="0.2">
      <c r="A387" s="324">
        <v>27</v>
      </c>
      <c r="B387" s="325"/>
      <c r="C387" s="338"/>
      <c r="D387" s="339"/>
      <c r="E387" s="168"/>
      <c r="F387" s="152"/>
      <c r="G387" s="142"/>
      <c r="H387" s="154"/>
      <c r="I387" s="143"/>
      <c r="J387" s="36"/>
      <c r="K387" s="154"/>
      <c r="L387" s="143"/>
      <c r="M387" s="36"/>
      <c r="N387" s="154"/>
      <c r="O387" s="42"/>
      <c r="P387" s="150"/>
      <c r="Q387" s="56">
        <f t="shared" si="4"/>
        <v>0</v>
      </c>
    </row>
    <row r="388" spans="1:17" ht="18" customHeight="1" x14ac:dyDescent="0.2">
      <c r="A388" s="324">
        <v>28</v>
      </c>
      <c r="B388" s="325"/>
      <c r="C388" s="338"/>
      <c r="D388" s="339"/>
      <c r="E388" s="168"/>
      <c r="F388" s="152"/>
      <c r="G388" s="142"/>
      <c r="H388" s="154"/>
      <c r="I388" s="143"/>
      <c r="J388" s="36"/>
      <c r="K388" s="154"/>
      <c r="L388" s="143"/>
      <c r="M388" s="36"/>
      <c r="N388" s="154"/>
      <c r="O388" s="42"/>
      <c r="P388" s="150"/>
      <c r="Q388" s="56">
        <f t="shared" si="4"/>
        <v>0</v>
      </c>
    </row>
    <row r="389" spans="1:17" ht="18" customHeight="1" x14ac:dyDescent="0.2">
      <c r="A389" s="324">
        <v>29</v>
      </c>
      <c r="B389" s="325"/>
      <c r="C389" s="338"/>
      <c r="D389" s="339"/>
      <c r="E389" s="168"/>
      <c r="F389" s="152"/>
      <c r="G389" s="142"/>
      <c r="H389" s="154"/>
      <c r="I389" s="143"/>
      <c r="J389" s="36"/>
      <c r="K389" s="154"/>
      <c r="L389" s="143"/>
      <c r="M389" s="36"/>
      <c r="N389" s="154"/>
      <c r="O389" s="42"/>
      <c r="P389" s="150"/>
      <c r="Q389" s="56">
        <f t="shared" si="4"/>
        <v>0</v>
      </c>
    </row>
    <row r="390" spans="1:17" ht="18" customHeight="1" x14ac:dyDescent="0.2">
      <c r="A390" s="324">
        <v>30</v>
      </c>
      <c r="B390" s="325"/>
      <c r="C390" s="338"/>
      <c r="D390" s="339"/>
      <c r="E390" s="168"/>
      <c r="F390" s="152"/>
      <c r="G390" s="142"/>
      <c r="H390" s="154"/>
      <c r="I390" s="143"/>
      <c r="J390" s="36"/>
      <c r="K390" s="154"/>
      <c r="L390" s="143"/>
      <c r="M390" s="36"/>
      <c r="N390" s="154"/>
      <c r="O390" s="42"/>
      <c r="P390" s="150"/>
      <c r="Q390" s="56">
        <f t="shared" si="4"/>
        <v>0</v>
      </c>
    </row>
    <row r="391" spans="1:17" ht="18" customHeight="1" x14ac:dyDescent="0.2">
      <c r="A391" s="324">
        <v>31</v>
      </c>
      <c r="B391" s="325"/>
      <c r="C391" s="338"/>
      <c r="D391" s="339"/>
      <c r="E391" s="168"/>
      <c r="F391" s="152"/>
      <c r="G391" s="142"/>
      <c r="H391" s="154"/>
      <c r="I391" s="143"/>
      <c r="J391" s="36"/>
      <c r="K391" s="154"/>
      <c r="L391" s="143"/>
      <c r="M391" s="36"/>
      <c r="N391" s="154"/>
      <c r="O391" s="42"/>
      <c r="P391" s="150"/>
      <c r="Q391" s="56">
        <f t="shared" si="4"/>
        <v>0</v>
      </c>
    </row>
    <row r="392" spans="1:17" ht="18" customHeight="1" x14ac:dyDescent="0.2">
      <c r="A392" s="324">
        <v>32</v>
      </c>
      <c r="B392" s="325"/>
      <c r="C392" s="338"/>
      <c r="D392" s="339"/>
      <c r="E392" s="168"/>
      <c r="F392" s="152"/>
      <c r="G392" s="142"/>
      <c r="H392" s="154"/>
      <c r="I392" s="143"/>
      <c r="J392" s="36"/>
      <c r="K392" s="154"/>
      <c r="L392" s="143"/>
      <c r="M392" s="36"/>
      <c r="N392" s="154"/>
      <c r="O392" s="42"/>
      <c r="P392" s="150"/>
      <c r="Q392" s="56">
        <f t="shared" si="4"/>
        <v>0</v>
      </c>
    </row>
    <row r="393" spans="1:17" ht="18" customHeight="1" x14ac:dyDescent="0.2">
      <c r="A393" s="324">
        <v>33</v>
      </c>
      <c r="B393" s="325"/>
      <c r="C393" s="338"/>
      <c r="D393" s="339"/>
      <c r="E393" s="168"/>
      <c r="F393" s="152"/>
      <c r="G393" s="142"/>
      <c r="H393" s="154"/>
      <c r="I393" s="143"/>
      <c r="J393" s="36"/>
      <c r="K393" s="154"/>
      <c r="L393" s="143"/>
      <c r="M393" s="36"/>
      <c r="N393" s="154"/>
      <c r="O393" s="42"/>
      <c r="P393" s="150"/>
      <c r="Q393" s="56">
        <f t="shared" si="4"/>
        <v>0</v>
      </c>
    </row>
    <row r="394" spans="1:17" ht="18" customHeight="1" x14ac:dyDescent="0.2">
      <c r="A394" s="324">
        <v>34</v>
      </c>
      <c r="B394" s="325"/>
      <c r="C394" s="338"/>
      <c r="D394" s="339"/>
      <c r="E394" s="168"/>
      <c r="F394" s="152"/>
      <c r="G394" s="142"/>
      <c r="H394" s="154"/>
      <c r="I394" s="143"/>
      <c r="J394" s="36"/>
      <c r="K394" s="154"/>
      <c r="L394" s="143"/>
      <c r="M394" s="36"/>
      <c r="N394" s="154"/>
      <c r="O394" s="42"/>
      <c r="P394" s="150"/>
      <c r="Q394" s="56">
        <f t="shared" si="4"/>
        <v>0</v>
      </c>
    </row>
    <row r="395" spans="1:17" ht="18" customHeight="1" x14ac:dyDescent="0.2">
      <c r="A395" s="324">
        <v>35</v>
      </c>
      <c r="B395" s="325"/>
      <c r="C395" s="338"/>
      <c r="D395" s="339"/>
      <c r="E395" s="168"/>
      <c r="F395" s="152"/>
      <c r="G395" s="142"/>
      <c r="H395" s="154"/>
      <c r="I395" s="143"/>
      <c r="J395" s="36"/>
      <c r="K395" s="154"/>
      <c r="L395" s="143"/>
      <c r="M395" s="36"/>
      <c r="N395" s="154"/>
      <c r="O395" s="42"/>
      <c r="P395" s="150"/>
      <c r="Q395" s="56">
        <f t="shared" si="4"/>
        <v>0</v>
      </c>
    </row>
    <row r="396" spans="1:17" ht="18" customHeight="1" x14ac:dyDescent="0.2">
      <c r="A396" s="324">
        <v>36</v>
      </c>
      <c r="B396" s="325"/>
      <c r="C396" s="338"/>
      <c r="D396" s="339"/>
      <c r="E396" s="168"/>
      <c r="F396" s="152"/>
      <c r="G396" s="142"/>
      <c r="H396" s="154"/>
      <c r="I396" s="143"/>
      <c r="J396" s="36"/>
      <c r="K396" s="154"/>
      <c r="L396" s="143"/>
      <c r="M396" s="36"/>
      <c r="N396" s="154"/>
      <c r="O396" s="42"/>
      <c r="P396" s="150"/>
      <c r="Q396" s="56">
        <f t="shared" si="4"/>
        <v>0</v>
      </c>
    </row>
    <row r="397" spans="1:17" ht="18" customHeight="1" x14ac:dyDescent="0.2">
      <c r="A397" s="324">
        <v>37</v>
      </c>
      <c r="B397" s="325"/>
      <c r="C397" s="338"/>
      <c r="D397" s="339"/>
      <c r="E397" s="168"/>
      <c r="F397" s="152"/>
      <c r="G397" s="142"/>
      <c r="H397" s="154"/>
      <c r="I397" s="143"/>
      <c r="J397" s="36"/>
      <c r="K397" s="154"/>
      <c r="L397" s="143"/>
      <c r="M397" s="36"/>
      <c r="N397" s="154"/>
      <c r="O397" s="42"/>
      <c r="P397" s="150"/>
      <c r="Q397" s="56">
        <f t="shared" si="4"/>
        <v>0</v>
      </c>
    </row>
    <row r="398" spans="1:17" ht="18" customHeight="1" x14ac:dyDescent="0.2">
      <c r="A398" s="324">
        <v>38</v>
      </c>
      <c r="B398" s="325"/>
      <c r="C398" s="338"/>
      <c r="D398" s="339"/>
      <c r="E398" s="168"/>
      <c r="F398" s="152"/>
      <c r="G398" s="142"/>
      <c r="H398" s="154"/>
      <c r="I398" s="143"/>
      <c r="J398" s="36"/>
      <c r="K398" s="154"/>
      <c r="L398" s="143"/>
      <c r="M398" s="36"/>
      <c r="N398" s="154"/>
      <c r="O398" s="42"/>
      <c r="P398" s="150"/>
      <c r="Q398" s="56">
        <f t="shared" si="4"/>
        <v>0</v>
      </c>
    </row>
    <row r="399" spans="1:17" ht="18" customHeight="1" x14ac:dyDescent="0.2">
      <c r="A399" s="324">
        <v>39</v>
      </c>
      <c r="B399" s="325"/>
      <c r="C399" s="338"/>
      <c r="D399" s="339"/>
      <c r="E399" s="168"/>
      <c r="F399" s="152"/>
      <c r="G399" s="142"/>
      <c r="H399" s="154"/>
      <c r="I399" s="143"/>
      <c r="J399" s="36"/>
      <c r="K399" s="154"/>
      <c r="L399" s="143"/>
      <c r="M399" s="36"/>
      <c r="N399" s="154"/>
      <c r="O399" s="42"/>
      <c r="P399" s="150"/>
      <c r="Q399" s="56">
        <f t="shared" si="4"/>
        <v>0</v>
      </c>
    </row>
    <row r="400" spans="1:17" ht="18" customHeight="1" x14ac:dyDescent="0.2">
      <c r="A400" s="324">
        <v>40</v>
      </c>
      <c r="B400" s="325"/>
      <c r="C400" s="338"/>
      <c r="D400" s="339"/>
      <c r="E400" s="168"/>
      <c r="F400" s="152"/>
      <c r="G400" s="142"/>
      <c r="H400" s="154"/>
      <c r="I400" s="143"/>
      <c r="J400" s="36"/>
      <c r="K400" s="154"/>
      <c r="L400" s="143"/>
      <c r="M400" s="36"/>
      <c r="N400" s="154"/>
      <c r="O400" s="42"/>
      <c r="P400" s="150"/>
      <c r="Q400" s="56">
        <f t="shared" si="4"/>
        <v>0</v>
      </c>
    </row>
    <row r="401" spans="1:17" ht="18" customHeight="1" x14ac:dyDescent="0.2">
      <c r="A401" s="324">
        <v>41</v>
      </c>
      <c r="B401" s="325"/>
      <c r="C401" s="338"/>
      <c r="D401" s="339"/>
      <c r="E401" s="168"/>
      <c r="F401" s="152"/>
      <c r="G401" s="142"/>
      <c r="H401" s="154"/>
      <c r="I401" s="143"/>
      <c r="J401" s="36"/>
      <c r="K401" s="154"/>
      <c r="L401" s="143"/>
      <c r="M401" s="36"/>
      <c r="N401" s="154"/>
      <c r="O401" s="42"/>
      <c r="P401" s="150"/>
      <c r="Q401" s="56">
        <f t="shared" si="4"/>
        <v>0</v>
      </c>
    </row>
    <row r="402" spans="1:17" ht="18" customHeight="1" x14ac:dyDescent="0.2">
      <c r="A402" s="324">
        <v>42</v>
      </c>
      <c r="B402" s="325"/>
      <c r="C402" s="338"/>
      <c r="D402" s="339"/>
      <c r="E402" s="168"/>
      <c r="F402" s="152"/>
      <c r="G402" s="142"/>
      <c r="H402" s="154"/>
      <c r="I402" s="143"/>
      <c r="J402" s="36"/>
      <c r="K402" s="154"/>
      <c r="L402" s="143"/>
      <c r="M402" s="36"/>
      <c r="N402" s="154"/>
      <c r="O402" s="42"/>
      <c r="P402" s="150"/>
      <c r="Q402" s="56">
        <f t="shared" si="4"/>
        <v>0</v>
      </c>
    </row>
    <row r="403" spans="1:17" ht="18" customHeight="1" x14ac:dyDescent="0.2">
      <c r="A403" s="324">
        <v>43</v>
      </c>
      <c r="B403" s="325"/>
      <c r="C403" s="338"/>
      <c r="D403" s="339"/>
      <c r="E403" s="168"/>
      <c r="F403" s="152"/>
      <c r="G403" s="142"/>
      <c r="H403" s="154"/>
      <c r="I403" s="143"/>
      <c r="J403" s="36"/>
      <c r="K403" s="154"/>
      <c r="L403" s="143"/>
      <c r="M403" s="36"/>
      <c r="N403" s="154"/>
      <c r="O403" s="42"/>
      <c r="P403" s="150"/>
      <c r="Q403" s="56">
        <f t="shared" si="4"/>
        <v>0</v>
      </c>
    </row>
    <row r="404" spans="1:17" ht="18" customHeight="1" x14ac:dyDescent="0.2">
      <c r="A404" s="324">
        <v>44</v>
      </c>
      <c r="B404" s="325"/>
      <c r="C404" s="338"/>
      <c r="D404" s="339"/>
      <c r="E404" s="168"/>
      <c r="F404" s="152"/>
      <c r="G404" s="142"/>
      <c r="H404" s="154"/>
      <c r="I404" s="143"/>
      <c r="J404" s="36"/>
      <c r="K404" s="154"/>
      <c r="L404" s="143"/>
      <c r="M404" s="36"/>
      <c r="N404" s="154"/>
      <c r="O404" s="42"/>
      <c r="P404" s="150"/>
      <c r="Q404" s="56">
        <f t="shared" si="4"/>
        <v>0</v>
      </c>
    </row>
    <row r="405" spans="1:17" ht="18" customHeight="1" x14ac:dyDescent="0.2">
      <c r="A405" s="324">
        <v>45</v>
      </c>
      <c r="B405" s="325"/>
      <c r="C405" s="338"/>
      <c r="D405" s="339"/>
      <c r="E405" s="168"/>
      <c r="F405" s="152"/>
      <c r="G405" s="142"/>
      <c r="H405" s="154"/>
      <c r="I405" s="143"/>
      <c r="J405" s="36"/>
      <c r="K405" s="154"/>
      <c r="L405" s="143"/>
      <c r="M405" s="36"/>
      <c r="N405" s="154"/>
      <c r="O405" s="42"/>
      <c r="P405" s="150"/>
      <c r="Q405" s="56">
        <f t="shared" si="4"/>
        <v>0</v>
      </c>
    </row>
    <row r="406" spans="1:17" ht="18" customHeight="1" x14ac:dyDescent="0.2">
      <c r="A406" s="324">
        <v>46</v>
      </c>
      <c r="B406" s="325"/>
      <c r="C406" s="338"/>
      <c r="D406" s="339"/>
      <c r="E406" s="168"/>
      <c r="F406" s="152"/>
      <c r="G406" s="142"/>
      <c r="H406" s="154"/>
      <c r="I406" s="143"/>
      <c r="J406" s="36"/>
      <c r="K406" s="154"/>
      <c r="L406" s="143"/>
      <c r="M406" s="36"/>
      <c r="N406" s="154"/>
      <c r="O406" s="42"/>
      <c r="P406" s="150"/>
      <c r="Q406" s="56">
        <f t="shared" si="4"/>
        <v>0</v>
      </c>
    </row>
    <row r="407" spans="1:17" ht="18" customHeight="1" x14ac:dyDescent="0.2">
      <c r="A407" s="324">
        <v>47</v>
      </c>
      <c r="B407" s="325"/>
      <c r="C407" s="338"/>
      <c r="D407" s="339"/>
      <c r="E407" s="168"/>
      <c r="F407" s="152"/>
      <c r="G407" s="142"/>
      <c r="H407" s="154"/>
      <c r="I407" s="143"/>
      <c r="J407" s="36"/>
      <c r="K407" s="154"/>
      <c r="L407" s="143"/>
      <c r="M407" s="36"/>
      <c r="N407" s="154"/>
      <c r="O407" s="42"/>
      <c r="P407" s="150"/>
      <c r="Q407" s="56">
        <f t="shared" si="4"/>
        <v>0</v>
      </c>
    </row>
    <row r="408" spans="1:17" ht="18" customHeight="1" x14ac:dyDescent="0.2">
      <c r="A408" s="324">
        <v>48</v>
      </c>
      <c r="B408" s="325"/>
      <c r="C408" s="338"/>
      <c r="D408" s="339"/>
      <c r="E408" s="168"/>
      <c r="F408" s="152"/>
      <c r="G408" s="142"/>
      <c r="H408" s="154"/>
      <c r="I408" s="143"/>
      <c r="J408" s="36"/>
      <c r="K408" s="154"/>
      <c r="L408" s="143"/>
      <c r="M408" s="36"/>
      <c r="N408" s="154"/>
      <c r="O408" s="42"/>
      <c r="P408" s="150"/>
      <c r="Q408" s="56">
        <f t="shared" si="4"/>
        <v>0</v>
      </c>
    </row>
    <row r="409" spans="1:17" ht="18" customHeight="1" x14ac:dyDescent="0.2">
      <c r="A409" s="324">
        <v>49</v>
      </c>
      <c r="B409" s="325"/>
      <c r="C409" s="338"/>
      <c r="D409" s="339"/>
      <c r="E409" s="168"/>
      <c r="F409" s="152"/>
      <c r="G409" s="142"/>
      <c r="H409" s="154"/>
      <c r="I409" s="143"/>
      <c r="J409" s="36"/>
      <c r="K409" s="154"/>
      <c r="L409" s="143"/>
      <c r="M409" s="36"/>
      <c r="N409" s="154"/>
      <c r="O409" s="42"/>
      <c r="P409" s="150"/>
      <c r="Q409" s="56">
        <f t="shared" si="4"/>
        <v>0</v>
      </c>
    </row>
    <row r="410" spans="1:17" ht="18" customHeight="1" x14ac:dyDescent="0.2">
      <c r="A410" s="362">
        <v>50</v>
      </c>
      <c r="B410" s="363"/>
      <c r="C410" s="369"/>
      <c r="D410" s="370"/>
      <c r="E410" s="169"/>
      <c r="F410" s="153"/>
      <c r="G410" s="144"/>
      <c r="H410" s="155"/>
      <c r="I410" s="144"/>
      <c r="J410" s="37"/>
      <c r="K410" s="155"/>
      <c r="L410" s="144"/>
      <c r="M410" s="37"/>
      <c r="N410" s="155"/>
      <c r="O410" s="41"/>
      <c r="P410" s="157"/>
      <c r="Q410" s="57">
        <f t="shared" si="4"/>
        <v>0</v>
      </c>
    </row>
    <row r="413" spans="1:17" ht="20.100000000000001" customHeight="1" x14ac:dyDescent="0.2">
      <c r="A413" s="34" t="s">
        <v>146</v>
      </c>
      <c r="B413" s="34"/>
      <c r="C413" s="34"/>
      <c r="D413" s="34"/>
    </row>
    <row r="414" spans="1:17" ht="20.100000000000001" customHeight="1" x14ac:dyDescent="0.2">
      <c r="A414" s="1" t="s">
        <v>14</v>
      </c>
      <c r="B414" s="1"/>
      <c r="C414" s="1"/>
      <c r="D414" s="1"/>
      <c r="F414" s="371" t="s">
        <v>15</v>
      </c>
      <c r="G414" s="372"/>
      <c r="H414" s="372"/>
    </row>
    <row r="415" spans="1:17" ht="20.100000000000001" customHeight="1" x14ac:dyDescent="0.2">
      <c r="A415" s="349" t="s">
        <v>5</v>
      </c>
      <c r="B415" s="349"/>
      <c r="C415" s="349"/>
      <c r="D415" s="349"/>
      <c r="E415" s="350"/>
      <c r="F415" s="361" t="s">
        <v>148</v>
      </c>
      <c r="G415" s="350"/>
      <c r="H415" s="350"/>
    </row>
    <row r="416" spans="1:17" ht="20.100000000000001" customHeight="1" x14ac:dyDescent="0.2">
      <c r="A416" s="345" t="s">
        <v>83</v>
      </c>
      <c r="B416" s="346"/>
      <c r="C416" s="346"/>
      <c r="D416" s="346"/>
      <c r="E416" s="347"/>
      <c r="F416" s="342">
        <f>SUMIFS($Q$361:$Q$410,$C$361:$C$410,A416)</f>
        <v>0</v>
      </c>
      <c r="G416" s="343"/>
      <c r="H416" s="344"/>
    </row>
    <row r="417" spans="1:8" ht="20.100000000000001" customHeight="1" x14ac:dyDescent="0.2">
      <c r="A417" s="345" t="s">
        <v>84</v>
      </c>
      <c r="B417" s="346"/>
      <c r="C417" s="346"/>
      <c r="D417" s="346"/>
      <c r="E417" s="347"/>
      <c r="F417" s="342">
        <f>SUMIFS($Q$361:$Q$410,$C$361:$C$410,A417)</f>
        <v>0</v>
      </c>
      <c r="G417" s="343"/>
      <c r="H417" s="344"/>
    </row>
    <row r="418" spans="1:8" ht="20.100000000000001" customHeight="1" x14ac:dyDescent="0.2">
      <c r="A418" s="364" t="s">
        <v>158</v>
      </c>
      <c r="B418" s="162"/>
      <c r="C418" s="345" t="s">
        <v>85</v>
      </c>
      <c r="D418" s="346"/>
      <c r="E418" s="347"/>
      <c r="F418" s="342">
        <f>SUMIFS($Q$361:$Q$410,$C$361:$C$410,C418)</f>
        <v>0</v>
      </c>
      <c r="G418" s="343"/>
      <c r="H418" s="344"/>
    </row>
    <row r="419" spans="1:8" ht="20.100000000000001" customHeight="1" x14ac:dyDescent="0.2">
      <c r="A419" s="365"/>
      <c r="B419" s="163"/>
      <c r="C419" s="345" t="s">
        <v>86</v>
      </c>
      <c r="D419" s="346"/>
      <c r="E419" s="347"/>
      <c r="F419" s="342">
        <f>SUMIFS($Q$361:$Q$410,$C$361:$C$410,C419)</f>
        <v>0</v>
      </c>
      <c r="G419" s="343"/>
      <c r="H419" s="344"/>
    </row>
    <row r="420" spans="1:8" ht="20.100000000000001" customHeight="1" x14ac:dyDescent="0.2">
      <c r="A420" s="365"/>
      <c r="B420" s="163"/>
      <c r="C420" s="345" t="s">
        <v>87</v>
      </c>
      <c r="D420" s="346"/>
      <c r="E420" s="347"/>
      <c r="F420" s="342">
        <f>SUMIFS($Q$361:$Q$410,$C$361:$C$410,C420)</f>
        <v>0</v>
      </c>
      <c r="G420" s="343"/>
      <c r="H420" s="344"/>
    </row>
    <row r="421" spans="1:8" ht="20.100000000000001" customHeight="1" x14ac:dyDescent="0.2">
      <c r="A421" s="365"/>
      <c r="B421" s="163"/>
      <c r="C421" s="345" t="s">
        <v>88</v>
      </c>
      <c r="D421" s="346"/>
      <c r="E421" s="347"/>
      <c r="F421" s="342">
        <f>SUMIFS($Q$361:$Q$410,$C$361:$C$410,C421)</f>
        <v>0</v>
      </c>
      <c r="G421" s="343"/>
      <c r="H421" s="344"/>
    </row>
    <row r="422" spans="1:8" ht="20.100000000000001" customHeight="1" x14ac:dyDescent="0.2">
      <c r="A422" s="366"/>
      <c r="B422" s="164"/>
      <c r="C422" s="346" t="s">
        <v>157</v>
      </c>
      <c r="D422" s="346"/>
      <c r="E422" s="347"/>
      <c r="F422" s="342">
        <f>SUM($F$418:$H$421)</f>
        <v>0</v>
      </c>
      <c r="G422" s="367"/>
      <c r="H422" s="368"/>
    </row>
    <row r="423" spans="1:8" ht="19.5" customHeight="1" x14ac:dyDescent="0.2">
      <c r="A423" s="345" t="s">
        <v>89</v>
      </c>
      <c r="B423" s="346"/>
      <c r="C423" s="346"/>
      <c r="D423" s="346"/>
      <c r="E423" s="347"/>
      <c r="F423" s="342">
        <f>SUM($F$416:$H$417,$F$422)</f>
        <v>0</v>
      </c>
      <c r="G423" s="343"/>
      <c r="H423" s="344"/>
    </row>
    <row r="424" spans="1:8" ht="19.5" customHeight="1" x14ac:dyDescent="0.2">
      <c r="A424" s="345" t="s">
        <v>149</v>
      </c>
      <c r="B424" s="346"/>
      <c r="C424" s="346"/>
      <c r="D424" s="346"/>
      <c r="E424" s="347"/>
      <c r="F424" s="342">
        <f>SUMIFS($Q$361:$Q$410,$C$361:$C$410,A424)</f>
        <v>0</v>
      </c>
      <c r="G424" s="343"/>
      <c r="H424" s="344"/>
    </row>
    <row r="425" spans="1:8" ht="19.5" customHeight="1" x14ac:dyDescent="0.2">
      <c r="A425" s="345" t="s">
        <v>150</v>
      </c>
      <c r="B425" s="346"/>
      <c r="C425" s="346"/>
      <c r="D425" s="346"/>
      <c r="E425" s="347"/>
      <c r="F425" s="342">
        <f>SUM($F$423,$F$424)</f>
        <v>0</v>
      </c>
      <c r="G425" s="343"/>
      <c r="H425" s="344"/>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84"/>
      <c r="B429" s="385"/>
      <c r="C429" s="349" t="s">
        <v>11</v>
      </c>
      <c r="D429" s="350"/>
      <c r="E429" s="76" t="s">
        <v>24</v>
      </c>
      <c r="F429" s="351" t="s">
        <v>148</v>
      </c>
      <c r="G429" s="352"/>
      <c r="H429" s="352"/>
    </row>
    <row r="430" spans="1:8" ht="20.100000000000001" customHeight="1" x14ac:dyDescent="0.2">
      <c r="A430" s="386" t="s">
        <v>25</v>
      </c>
      <c r="B430" s="387"/>
      <c r="C430" s="351" t="s">
        <v>53</v>
      </c>
      <c r="D430" s="350"/>
      <c r="E430" s="77" t="s">
        <v>27</v>
      </c>
      <c r="F430" s="348">
        <f t="shared" ref="F430:F447" si="5">SUMIFS($Q$10:$Q$351,$D$10:$D$351,$E430,$R$10:$R$351,"")</f>
        <v>0</v>
      </c>
      <c r="G430" s="327"/>
      <c r="H430" s="327"/>
    </row>
    <row r="431" spans="1:8" ht="20.100000000000001" customHeight="1" x14ac:dyDescent="0.2">
      <c r="A431" s="388"/>
      <c r="B431" s="389"/>
      <c r="C431" s="351"/>
      <c r="D431" s="350"/>
      <c r="E431" s="77" t="s">
        <v>28</v>
      </c>
      <c r="F431" s="348">
        <f t="shared" si="5"/>
        <v>0</v>
      </c>
      <c r="G431" s="327"/>
      <c r="H431" s="327"/>
    </row>
    <row r="432" spans="1:8" ht="20.100000000000001" customHeight="1" x14ac:dyDescent="0.2">
      <c r="A432" s="388"/>
      <c r="B432" s="389"/>
      <c r="C432" s="351"/>
      <c r="D432" s="350"/>
      <c r="E432" s="77" t="s">
        <v>4</v>
      </c>
      <c r="F432" s="348">
        <f t="shared" si="5"/>
        <v>0</v>
      </c>
      <c r="G432" s="327"/>
      <c r="H432" s="327"/>
    </row>
    <row r="433" spans="1:8" ht="20.100000000000001" customHeight="1" x14ac:dyDescent="0.2">
      <c r="A433" s="388"/>
      <c r="B433" s="389"/>
      <c r="C433" s="351" t="s">
        <v>54</v>
      </c>
      <c r="D433" s="350"/>
      <c r="E433" s="77" t="s">
        <v>2</v>
      </c>
      <c r="F433" s="348">
        <f t="shared" si="5"/>
        <v>0</v>
      </c>
      <c r="G433" s="327"/>
      <c r="H433" s="327"/>
    </row>
    <row r="434" spans="1:8" ht="20.100000000000001" customHeight="1" x14ac:dyDescent="0.2">
      <c r="A434" s="388"/>
      <c r="B434" s="389"/>
      <c r="C434" s="351"/>
      <c r="D434" s="350"/>
      <c r="E434" s="77" t="s">
        <v>29</v>
      </c>
      <c r="F434" s="348">
        <f t="shared" si="5"/>
        <v>0</v>
      </c>
      <c r="G434" s="327"/>
      <c r="H434" s="327"/>
    </row>
    <row r="435" spans="1:8" ht="20.100000000000001" customHeight="1" x14ac:dyDescent="0.2">
      <c r="A435" s="388"/>
      <c r="B435" s="389"/>
      <c r="C435" s="351"/>
      <c r="D435" s="350"/>
      <c r="E435" s="77" t="s">
        <v>3</v>
      </c>
      <c r="F435" s="348">
        <f t="shared" si="5"/>
        <v>0</v>
      </c>
      <c r="G435" s="327"/>
      <c r="H435" s="327"/>
    </row>
    <row r="436" spans="1:8" ht="20.100000000000001" customHeight="1" x14ac:dyDescent="0.2">
      <c r="A436" s="388"/>
      <c r="B436" s="389"/>
      <c r="C436" s="351"/>
      <c r="D436" s="350"/>
      <c r="E436" s="77" t="s">
        <v>31</v>
      </c>
      <c r="F436" s="348">
        <f t="shared" si="5"/>
        <v>0</v>
      </c>
      <c r="G436" s="327"/>
      <c r="H436" s="327"/>
    </row>
    <row r="437" spans="1:8" ht="20.100000000000001" customHeight="1" x14ac:dyDescent="0.2">
      <c r="A437" s="388"/>
      <c r="B437" s="389"/>
      <c r="C437" s="351"/>
      <c r="D437" s="350"/>
      <c r="E437" s="77" t="s">
        <v>26</v>
      </c>
      <c r="F437" s="348">
        <f t="shared" si="5"/>
        <v>0</v>
      </c>
      <c r="G437" s="327"/>
      <c r="H437" s="327"/>
    </row>
    <row r="438" spans="1:8" ht="20.100000000000001" customHeight="1" x14ac:dyDescent="0.2">
      <c r="A438" s="388"/>
      <c r="B438" s="389"/>
      <c r="C438" s="351" t="s">
        <v>221</v>
      </c>
      <c r="D438" s="350"/>
      <c r="E438" s="77" t="s">
        <v>222</v>
      </c>
      <c r="F438" s="348">
        <f t="shared" si="5"/>
        <v>0</v>
      </c>
      <c r="G438" s="327"/>
      <c r="H438" s="327"/>
    </row>
    <row r="439" spans="1:8" ht="20.100000000000001" customHeight="1" x14ac:dyDescent="0.2">
      <c r="A439" s="388"/>
      <c r="B439" s="389"/>
      <c r="C439" s="351"/>
      <c r="D439" s="350"/>
      <c r="E439" s="77" t="s">
        <v>33</v>
      </c>
      <c r="F439" s="348">
        <f t="shared" si="5"/>
        <v>0</v>
      </c>
      <c r="G439" s="327"/>
      <c r="H439" s="327"/>
    </row>
    <row r="440" spans="1:8" ht="20.100000000000001" customHeight="1" x14ac:dyDescent="0.2">
      <c r="A440" s="388"/>
      <c r="B440" s="389"/>
      <c r="C440" s="351"/>
      <c r="D440" s="350"/>
      <c r="E440" s="77" t="s">
        <v>10</v>
      </c>
      <c r="F440" s="348">
        <f t="shared" si="5"/>
        <v>0</v>
      </c>
      <c r="G440" s="327"/>
      <c r="H440" s="327"/>
    </row>
    <row r="441" spans="1:8" ht="20.100000000000001" customHeight="1" x14ac:dyDescent="0.2">
      <c r="A441" s="388"/>
      <c r="B441" s="389"/>
      <c r="C441" s="351" t="s">
        <v>55</v>
      </c>
      <c r="D441" s="350"/>
      <c r="E441" s="77" t="s">
        <v>32</v>
      </c>
      <c r="F441" s="348">
        <f t="shared" si="5"/>
        <v>0</v>
      </c>
      <c r="G441" s="327"/>
      <c r="H441" s="327"/>
    </row>
    <row r="442" spans="1:8" ht="20.100000000000001" customHeight="1" x14ac:dyDescent="0.2">
      <c r="A442" s="388"/>
      <c r="B442" s="389"/>
      <c r="C442" s="351"/>
      <c r="D442" s="350"/>
      <c r="E442" s="77" t="s">
        <v>1</v>
      </c>
      <c r="F442" s="348">
        <f t="shared" si="5"/>
        <v>0</v>
      </c>
      <c r="G442" s="327"/>
      <c r="H442" s="327"/>
    </row>
    <row r="443" spans="1:8" ht="20.100000000000001" customHeight="1" x14ac:dyDescent="0.2">
      <c r="A443" s="388"/>
      <c r="B443" s="389"/>
      <c r="C443" s="351"/>
      <c r="D443" s="350"/>
      <c r="E443" s="77" t="s">
        <v>30</v>
      </c>
      <c r="F443" s="348">
        <f t="shared" si="5"/>
        <v>0</v>
      </c>
      <c r="G443" s="327"/>
      <c r="H443" s="327"/>
    </row>
    <row r="444" spans="1:8" ht="20.100000000000001" customHeight="1" x14ac:dyDescent="0.2">
      <c r="A444" s="388"/>
      <c r="B444" s="389"/>
      <c r="C444" s="351"/>
      <c r="D444" s="350"/>
      <c r="E444" s="77" t="s">
        <v>34</v>
      </c>
      <c r="F444" s="348">
        <f t="shared" si="5"/>
        <v>0</v>
      </c>
      <c r="G444" s="327"/>
      <c r="H444" s="327"/>
    </row>
    <row r="445" spans="1:8" ht="20.100000000000001" customHeight="1" x14ac:dyDescent="0.2">
      <c r="A445" s="388"/>
      <c r="B445" s="389"/>
      <c r="C445" s="351"/>
      <c r="D445" s="350"/>
      <c r="E445" s="77" t="s">
        <v>21</v>
      </c>
      <c r="F445" s="348">
        <f t="shared" si="5"/>
        <v>0</v>
      </c>
      <c r="G445" s="327"/>
      <c r="H445" s="327"/>
    </row>
    <row r="446" spans="1:8" ht="20.100000000000001" customHeight="1" x14ac:dyDescent="0.2">
      <c r="A446" s="388"/>
      <c r="B446" s="389"/>
      <c r="C446" s="328" t="s">
        <v>156</v>
      </c>
      <c r="D446" s="329"/>
      <c r="E446" s="77" t="s">
        <v>9</v>
      </c>
      <c r="F446" s="348">
        <f t="shared" si="5"/>
        <v>0</v>
      </c>
      <c r="G446" s="327"/>
      <c r="H446" s="327"/>
    </row>
    <row r="447" spans="1:8" ht="20.100000000000001" customHeight="1" x14ac:dyDescent="0.2">
      <c r="A447" s="388"/>
      <c r="B447" s="389"/>
      <c r="C447" s="330"/>
      <c r="D447" s="331"/>
      <c r="E447" s="77" t="s">
        <v>35</v>
      </c>
      <c r="F447" s="348">
        <f t="shared" si="5"/>
        <v>0</v>
      </c>
      <c r="G447" s="327"/>
      <c r="H447" s="327"/>
    </row>
    <row r="448" spans="1:8" ht="20.100000000000001" customHeight="1" x14ac:dyDescent="0.2">
      <c r="A448" s="388"/>
      <c r="B448" s="389"/>
      <c r="C448" s="349" t="s">
        <v>19</v>
      </c>
      <c r="D448" s="349"/>
      <c r="E448" s="350"/>
      <c r="F448" s="348">
        <f>SUM($F$430:$H$447)</f>
        <v>0</v>
      </c>
      <c r="G448" s="327"/>
      <c r="H448" s="327"/>
    </row>
    <row r="449" spans="1:8" ht="20.100000000000001" customHeight="1" x14ac:dyDescent="0.2">
      <c r="A449" s="388"/>
      <c r="B449" s="389"/>
      <c r="C449" s="351" t="s">
        <v>16</v>
      </c>
      <c r="D449" s="351"/>
      <c r="E449" s="350"/>
      <c r="F449" s="355"/>
      <c r="G449" s="356"/>
      <c r="H449" s="356"/>
    </row>
    <row r="450" spans="1:8" ht="20.100000000000001" customHeight="1" x14ac:dyDescent="0.2">
      <c r="A450" s="390"/>
      <c r="B450" s="391"/>
      <c r="C450" s="349" t="s">
        <v>36</v>
      </c>
      <c r="D450" s="349"/>
      <c r="E450" s="350"/>
      <c r="F450" s="348">
        <f>$F$448-$F$449</f>
        <v>0</v>
      </c>
      <c r="G450" s="327"/>
      <c r="H450" s="327"/>
    </row>
    <row r="451" spans="1:8" ht="20.100000000000001" customHeight="1" x14ac:dyDescent="0.2">
      <c r="A451" s="392" t="s">
        <v>47</v>
      </c>
      <c r="B451" s="393"/>
      <c r="C451" s="351" t="s">
        <v>53</v>
      </c>
      <c r="D451" s="350"/>
      <c r="E451" s="77" t="s">
        <v>27</v>
      </c>
      <c r="F451" s="326">
        <f t="shared" ref="F451:F468" si="6">SUMIFS($Q$10:$Q$351,$D$10:$D$351,$E451,$R$10:$R$351,"○")</f>
        <v>0</v>
      </c>
      <c r="G451" s="327"/>
      <c r="H451" s="327"/>
    </row>
    <row r="452" spans="1:8" ht="20.100000000000001" customHeight="1" x14ac:dyDescent="0.2">
      <c r="A452" s="394"/>
      <c r="B452" s="395"/>
      <c r="C452" s="351"/>
      <c r="D452" s="350"/>
      <c r="E452" s="77" t="s">
        <v>28</v>
      </c>
      <c r="F452" s="326">
        <f t="shared" si="6"/>
        <v>0</v>
      </c>
      <c r="G452" s="327"/>
      <c r="H452" s="327"/>
    </row>
    <row r="453" spans="1:8" ht="20.100000000000001" customHeight="1" x14ac:dyDescent="0.2">
      <c r="A453" s="394"/>
      <c r="B453" s="395"/>
      <c r="C453" s="351"/>
      <c r="D453" s="350"/>
      <c r="E453" s="77" t="s">
        <v>4</v>
      </c>
      <c r="F453" s="326">
        <f t="shared" si="6"/>
        <v>0</v>
      </c>
      <c r="G453" s="327"/>
      <c r="H453" s="327"/>
    </row>
    <row r="454" spans="1:8" ht="20.100000000000001" customHeight="1" x14ac:dyDescent="0.2">
      <c r="A454" s="394"/>
      <c r="B454" s="395"/>
      <c r="C454" s="351" t="s">
        <v>54</v>
      </c>
      <c r="D454" s="350"/>
      <c r="E454" s="77" t="s">
        <v>2</v>
      </c>
      <c r="F454" s="326">
        <f t="shared" si="6"/>
        <v>0</v>
      </c>
      <c r="G454" s="327"/>
      <c r="H454" s="327"/>
    </row>
    <row r="455" spans="1:8" ht="20.100000000000001" customHeight="1" x14ac:dyDescent="0.2">
      <c r="A455" s="394"/>
      <c r="B455" s="395"/>
      <c r="C455" s="351"/>
      <c r="D455" s="350"/>
      <c r="E455" s="77" t="s">
        <v>29</v>
      </c>
      <c r="F455" s="326">
        <f t="shared" si="6"/>
        <v>0</v>
      </c>
      <c r="G455" s="327"/>
      <c r="H455" s="327"/>
    </row>
    <row r="456" spans="1:8" ht="20.100000000000001" customHeight="1" x14ac:dyDescent="0.2">
      <c r="A456" s="394"/>
      <c r="B456" s="395"/>
      <c r="C456" s="351"/>
      <c r="D456" s="350"/>
      <c r="E456" s="77" t="s">
        <v>3</v>
      </c>
      <c r="F456" s="326">
        <f t="shared" si="6"/>
        <v>0</v>
      </c>
      <c r="G456" s="327"/>
      <c r="H456" s="327"/>
    </row>
    <row r="457" spans="1:8" ht="20.100000000000001" customHeight="1" x14ac:dyDescent="0.2">
      <c r="A457" s="394"/>
      <c r="B457" s="395"/>
      <c r="C457" s="351"/>
      <c r="D457" s="350"/>
      <c r="E457" s="77" t="s">
        <v>31</v>
      </c>
      <c r="F457" s="326">
        <f t="shared" si="6"/>
        <v>0</v>
      </c>
      <c r="G457" s="327"/>
      <c r="H457" s="327"/>
    </row>
    <row r="458" spans="1:8" ht="20.100000000000001" customHeight="1" x14ac:dyDescent="0.2">
      <c r="A458" s="394"/>
      <c r="B458" s="395"/>
      <c r="C458" s="351"/>
      <c r="D458" s="350"/>
      <c r="E458" s="77" t="s">
        <v>26</v>
      </c>
      <c r="F458" s="326">
        <f t="shared" si="6"/>
        <v>0</v>
      </c>
      <c r="G458" s="327"/>
      <c r="H458" s="327"/>
    </row>
    <row r="459" spans="1:8" ht="20.100000000000001" customHeight="1" x14ac:dyDescent="0.2">
      <c r="A459" s="394"/>
      <c r="B459" s="395"/>
      <c r="C459" s="351" t="s">
        <v>221</v>
      </c>
      <c r="D459" s="350"/>
      <c r="E459" s="77" t="s">
        <v>222</v>
      </c>
      <c r="F459" s="326">
        <f t="shared" si="6"/>
        <v>0</v>
      </c>
      <c r="G459" s="327"/>
      <c r="H459" s="327"/>
    </row>
    <row r="460" spans="1:8" ht="20.100000000000001" customHeight="1" x14ac:dyDescent="0.2">
      <c r="A460" s="394"/>
      <c r="B460" s="395"/>
      <c r="C460" s="351"/>
      <c r="D460" s="350"/>
      <c r="E460" s="77" t="s">
        <v>33</v>
      </c>
      <c r="F460" s="326">
        <f t="shared" si="6"/>
        <v>0</v>
      </c>
      <c r="G460" s="327"/>
      <c r="H460" s="327"/>
    </row>
    <row r="461" spans="1:8" ht="20.100000000000001" customHeight="1" x14ac:dyDescent="0.2">
      <c r="A461" s="394"/>
      <c r="B461" s="395"/>
      <c r="C461" s="351"/>
      <c r="D461" s="350"/>
      <c r="E461" s="77" t="s">
        <v>10</v>
      </c>
      <c r="F461" s="326">
        <f t="shared" si="6"/>
        <v>0</v>
      </c>
      <c r="G461" s="327"/>
      <c r="H461" s="327"/>
    </row>
    <row r="462" spans="1:8" ht="20.100000000000001" customHeight="1" x14ac:dyDescent="0.2">
      <c r="A462" s="394"/>
      <c r="B462" s="395"/>
      <c r="C462" s="351" t="s">
        <v>55</v>
      </c>
      <c r="D462" s="350"/>
      <c r="E462" s="77" t="s">
        <v>32</v>
      </c>
      <c r="F462" s="326">
        <f t="shared" si="6"/>
        <v>0</v>
      </c>
      <c r="G462" s="327"/>
      <c r="H462" s="327"/>
    </row>
    <row r="463" spans="1:8" ht="20.100000000000001" customHeight="1" x14ac:dyDescent="0.2">
      <c r="A463" s="394"/>
      <c r="B463" s="395"/>
      <c r="C463" s="351"/>
      <c r="D463" s="350"/>
      <c r="E463" s="77" t="s">
        <v>1</v>
      </c>
      <c r="F463" s="326">
        <f t="shared" si="6"/>
        <v>0</v>
      </c>
      <c r="G463" s="327"/>
      <c r="H463" s="327"/>
    </row>
    <row r="464" spans="1:8" ht="20.100000000000001" customHeight="1" x14ac:dyDescent="0.2">
      <c r="A464" s="394"/>
      <c r="B464" s="395"/>
      <c r="C464" s="351"/>
      <c r="D464" s="350"/>
      <c r="E464" s="77" t="s">
        <v>30</v>
      </c>
      <c r="F464" s="326">
        <f t="shared" si="6"/>
        <v>0</v>
      </c>
      <c r="G464" s="327"/>
      <c r="H464" s="327"/>
    </row>
    <row r="465" spans="1:24" ht="20.100000000000001" customHeight="1" x14ac:dyDescent="0.2">
      <c r="A465" s="394"/>
      <c r="B465" s="395"/>
      <c r="C465" s="351"/>
      <c r="D465" s="350"/>
      <c r="E465" s="77" t="s">
        <v>34</v>
      </c>
      <c r="F465" s="326">
        <f t="shared" si="6"/>
        <v>0</v>
      </c>
      <c r="G465" s="327"/>
      <c r="H465" s="327"/>
    </row>
    <row r="466" spans="1:24" ht="20.100000000000001" customHeight="1" x14ac:dyDescent="0.2">
      <c r="A466" s="394"/>
      <c r="B466" s="395"/>
      <c r="C466" s="351"/>
      <c r="D466" s="350"/>
      <c r="E466" s="77" t="s">
        <v>21</v>
      </c>
      <c r="F466" s="326">
        <f t="shared" si="6"/>
        <v>0</v>
      </c>
      <c r="G466" s="327"/>
      <c r="H466" s="327"/>
    </row>
    <row r="467" spans="1:24" ht="20.100000000000001" customHeight="1" x14ac:dyDescent="0.2">
      <c r="A467" s="394"/>
      <c r="B467" s="395"/>
      <c r="C467" s="328" t="s">
        <v>156</v>
      </c>
      <c r="D467" s="329"/>
      <c r="E467" s="77" t="s">
        <v>9</v>
      </c>
      <c r="F467" s="326">
        <f t="shared" si="6"/>
        <v>0</v>
      </c>
      <c r="G467" s="327"/>
      <c r="H467" s="327"/>
    </row>
    <row r="468" spans="1:24" ht="20.100000000000001" customHeight="1" x14ac:dyDescent="0.2">
      <c r="A468" s="394"/>
      <c r="B468" s="395"/>
      <c r="C468" s="330"/>
      <c r="D468" s="331"/>
      <c r="E468" s="77" t="s">
        <v>35</v>
      </c>
      <c r="F468" s="326">
        <f t="shared" si="6"/>
        <v>0</v>
      </c>
      <c r="G468" s="327"/>
      <c r="H468" s="327"/>
    </row>
    <row r="469" spans="1:24" ht="20.100000000000001" customHeight="1" thickBot="1" x14ac:dyDescent="0.25">
      <c r="A469" s="396"/>
      <c r="B469" s="397"/>
      <c r="C469" s="349" t="s">
        <v>151</v>
      </c>
      <c r="D469" s="349"/>
      <c r="E469" s="350"/>
      <c r="F469" s="353">
        <f>SUM($F$451:$H$468)</f>
        <v>0</v>
      </c>
      <c r="G469" s="354"/>
      <c r="H469" s="354"/>
    </row>
    <row r="470" spans="1:24" ht="20.100000000000001" customHeight="1" thickTop="1" x14ac:dyDescent="0.2">
      <c r="A470" s="357" t="s">
        <v>152</v>
      </c>
      <c r="B470" s="357"/>
      <c r="C470" s="358"/>
      <c r="D470" s="358"/>
      <c r="E470" s="358"/>
      <c r="F470" s="359">
        <f>SUM($F$448,$F$469)</f>
        <v>0</v>
      </c>
      <c r="G470" s="360"/>
      <c r="H470" s="360"/>
    </row>
    <row r="471" spans="1:24" x14ac:dyDescent="0.2">
      <c r="W471" s="3"/>
      <c r="X471"/>
    </row>
  </sheetData>
  <sheetProtection algorithmName="SHA-512" hashValue="QdQZ6EJfrAlA4j/DwGmkRZhJXp3f8TovbKSp/tK+1sDK9YS7CzRY14P6bkOoOwiB41gblWNX2/mA/rXxD/tSDw==" saltValue="P4itlwevkaKal+3PvFkyDQ==" spinCount="100000" sheet="1" objects="1" scenarios="1" formatRows="0"/>
  <mergeCells count="543">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A405:B405"/>
    <mergeCell ref="C405:D405"/>
    <mergeCell ref="A406:B406"/>
    <mergeCell ref="C406:D406"/>
    <mergeCell ref="A407:B407"/>
    <mergeCell ref="C407:D407"/>
    <mergeCell ref="A402:B402"/>
    <mergeCell ref="C402:D402"/>
    <mergeCell ref="A403:B403"/>
    <mergeCell ref="C403:D403"/>
    <mergeCell ref="A404:B404"/>
    <mergeCell ref="C404:D404"/>
    <mergeCell ref="A399:B399"/>
    <mergeCell ref="C399:D399"/>
    <mergeCell ref="A400:B400"/>
    <mergeCell ref="C400:D400"/>
    <mergeCell ref="A401:B401"/>
    <mergeCell ref="C401:D401"/>
    <mergeCell ref="A396:B396"/>
    <mergeCell ref="C396:D396"/>
    <mergeCell ref="A397:B397"/>
    <mergeCell ref="C397:D397"/>
    <mergeCell ref="A398:B398"/>
    <mergeCell ref="C398:D398"/>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03:B303"/>
    <mergeCell ref="A304:B304"/>
    <mergeCell ref="A305:B305"/>
    <mergeCell ref="A306:B306"/>
    <mergeCell ref="A307:B307"/>
    <mergeCell ref="A308:B308"/>
    <mergeCell ref="A297:B297"/>
    <mergeCell ref="A298:B298"/>
    <mergeCell ref="A299:B299"/>
    <mergeCell ref="A300:B300"/>
    <mergeCell ref="A301:B301"/>
    <mergeCell ref="A302:B302"/>
    <mergeCell ref="A291:B291"/>
    <mergeCell ref="A292:B292"/>
    <mergeCell ref="A293:B293"/>
    <mergeCell ref="A294:B294"/>
    <mergeCell ref="A295:B295"/>
    <mergeCell ref="A296:B296"/>
    <mergeCell ref="A285:B285"/>
    <mergeCell ref="A286:B286"/>
    <mergeCell ref="A287:B287"/>
    <mergeCell ref="A288:B288"/>
    <mergeCell ref="A289:B289"/>
    <mergeCell ref="A290:B290"/>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07:B207"/>
    <mergeCell ref="A208:B208"/>
    <mergeCell ref="A209:B209"/>
    <mergeCell ref="A210:B210"/>
    <mergeCell ref="A211:B211"/>
    <mergeCell ref="A212:B212"/>
    <mergeCell ref="A201:B201"/>
    <mergeCell ref="A202:B202"/>
    <mergeCell ref="A203:B203"/>
    <mergeCell ref="A204:B204"/>
    <mergeCell ref="A205:B205"/>
    <mergeCell ref="A206:B206"/>
    <mergeCell ref="A195:B195"/>
    <mergeCell ref="A196:B196"/>
    <mergeCell ref="A197:B197"/>
    <mergeCell ref="A198:B198"/>
    <mergeCell ref="A199:B199"/>
    <mergeCell ref="A200:B200"/>
    <mergeCell ref="A189:B189"/>
    <mergeCell ref="A190:B190"/>
    <mergeCell ref="A191:B191"/>
    <mergeCell ref="A192:B192"/>
    <mergeCell ref="A193:B193"/>
    <mergeCell ref="A194:B194"/>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11:B111"/>
    <mergeCell ref="A112:B112"/>
    <mergeCell ref="A113:B113"/>
    <mergeCell ref="A114:B114"/>
    <mergeCell ref="A115:B115"/>
    <mergeCell ref="A116:B116"/>
    <mergeCell ref="A105:B105"/>
    <mergeCell ref="A106:B106"/>
    <mergeCell ref="A107:B107"/>
    <mergeCell ref="A108:B108"/>
    <mergeCell ref="A109:B109"/>
    <mergeCell ref="A110:B110"/>
    <mergeCell ref="A99:B99"/>
    <mergeCell ref="A100:B100"/>
    <mergeCell ref="A101:B101"/>
    <mergeCell ref="A102:B102"/>
    <mergeCell ref="A103:B103"/>
    <mergeCell ref="A104:B104"/>
    <mergeCell ref="A93:B93"/>
    <mergeCell ref="A94:B94"/>
    <mergeCell ref="A95:B95"/>
    <mergeCell ref="A96:B96"/>
    <mergeCell ref="A97:B97"/>
    <mergeCell ref="A98:B98"/>
    <mergeCell ref="A87:B87"/>
    <mergeCell ref="A88:B88"/>
    <mergeCell ref="A89:B89"/>
    <mergeCell ref="A90:B90"/>
    <mergeCell ref="A91:B91"/>
    <mergeCell ref="A92:B92"/>
    <mergeCell ref="A81:B81"/>
    <mergeCell ref="A82:B82"/>
    <mergeCell ref="A83:B83"/>
    <mergeCell ref="A84:B84"/>
    <mergeCell ref="A85:B85"/>
    <mergeCell ref="A86:B86"/>
    <mergeCell ref="A75:B75"/>
    <mergeCell ref="A76:B76"/>
    <mergeCell ref="A77:B77"/>
    <mergeCell ref="A78:B78"/>
    <mergeCell ref="A79:B79"/>
    <mergeCell ref="A80:B80"/>
    <mergeCell ref="A69:B69"/>
    <mergeCell ref="A70:B70"/>
    <mergeCell ref="A71:B71"/>
    <mergeCell ref="A72:B72"/>
    <mergeCell ref="A73:B73"/>
    <mergeCell ref="A74:B74"/>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6:B16"/>
    <mergeCell ref="A17:B17"/>
    <mergeCell ref="A18:B18"/>
    <mergeCell ref="A19:B19"/>
    <mergeCell ref="A20:B20"/>
    <mergeCell ref="A9:B9"/>
    <mergeCell ref="A10:B10"/>
    <mergeCell ref="A11:B11"/>
    <mergeCell ref="A12:B12"/>
    <mergeCell ref="A13:B13"/>
    <mergeCell ref="A14:B14"/>
    <mergeCell ref="C3:C4"/>
    <mergeCell ref="E3:M3"/>
    <mergeCell ref="E4:M4"/>
    <mergeCell ref="C6:D6"/>
    <mergeCell ref="F6:K6"/>
    <mergeCell ref="M6:Q7"/>
    <mergeCell ref="C7:D7"/>
    <mergeCell ref="F7:K7"/>
    <mergeCell ref="A15:B15"/>
  </mergeCells>
  <phoneticPr fontId="7"/>
  <conditionalFormatting sqref="O51:O106 G51:G106 I51:I106 L51:L106">
    <cfRule type="expression" dxfId="1893" priority="173">
      <formula>INDIRECT(ADDRESS(ROW(),COLUMN()))=TRUNC(INDIRECT(ADDRESS(ROW(),COLUMN())))</formula>
    </cfRule>
  </conditionalFormatting>
  <conditionalFormatting sqref="O27:O50">
    <cfRule type="expression" dxfId="1892" priority="169">
      <formula>INDIRECT(ADDRESS(ROW(),COLUMN()))=TRUNC(INDIRECT(ADDRESS(ROW(),COLUMN())))</formula>
    </cfRule>
  </conditionalFormatting>
  <conditionalFormatting sqref="G48:G50">
    <cfRule type="expression" dxfId="1891" priority="172">
      <formula>INDIRECT(ADDRESS(ROW(),COLUMN()))=TRUNC(INDIRECT(ADDRESS(ROW(),COLUMN())))</formula>
    </cfRule>
  </conditionalFormatting>
  <conditionalFormatting sqref="I45 I48:I50">
    <cfRule type="expression" dxfId="1890" priority="171">
      <formula>INDIRECT(ADDRESS(ROW(),COLUMN()))=TRUNC(INDIRECT(ADDRESS(ROW(),COLUMN())))</formula>
    </cfRule>
  </conditionalFormatting>
  <conditionalFormatting sqref="L29:L50">
    <cfRule type="expression" dxfId="1889" priority="170">
      <formula>INDIRECT(ADDRESS(ROW(),COLUMN()))=TRUNC(INDIRECT(ADDRESS(ROW(),COLUMN())))</formula>
    </cfRule>
  </conditionalFormatting>
  <conditionalFormatting sqref="O10">
    <cfRule type="expression" dxfId="1888" priority="167">
      <formula>INDIRECT(ADDRESS(ROW(),COLUMN()))=TRUNC(INDIRECT(ADDRESS(ROW(),COLUMN())))</formula>
    </cfRule>
  </conditionalFormatting>
  <conditionalFormatting sqref="L10">
    <cfRule type="expression" dxfId="1887" priority="168">
      <formula>INDIRECT(ADDRESS(ROW(),COLUMN()))=TRUNC(INDIRECT(ADDRESS(ROW(),COLUMN())))</formula>
    </cfRule>
  </conditionalFormatting>
  <conditionalFormatting sqref="O11">
    <cfRule type="expression" dxfId="1886" priority="165">
      <formula>INDIRECT(ADDRESS(ROW(),COLUMN()))=TRUNC(INDIRECT(ADDRESS(ROW(),COLUMN())))</formula>
    </cfRule>
  </conditionalFormatting>
  <conditionalFormatting sqref="L11">
    <cfRule type="expression" dxfId="1885" priority="166">
      <formula>INDIRECT(ADDRESS(ROW(),COLUMN()))=TRUNC(INDIRECT(ADDRESS(ROW(),COLUMN())))</formula>
    </cfRule>
  </conditionalFormatting>
  <conditionalFormatting sqref="O12:O26">
    <cfRule type="expression" dxfId="1884" priority="162">
      <formula>INDIRECT(ADDRESS(ROW(),COLUMN()))=TRUNC(INDIRECT(ADDRESS(ROW(),COLUMN())))</formula>
    </cfRule>
  </conditionalFormatting>
  <conditionalFormatting sqref="I21:I25">
    <cfRule type="expression" dxfId="1883" priority="164">
      <formula>INDIRECT(ADDRESS(ROW(),COLUMN()))=TRUNC(INDIRECT(ADDRESS(ROW(),COLUMN())))</formula>
    </cfRule>
  </conditionalFormatting>
  <conditionalFormatting sqref="L12:L25">
    <cfRule type="expression" dxfId="1882" priority="163">
      <formula>INDIRECT(ADDRESS(ROW(),COLUMN()))=TRUNC(INDIRECT(ADDRESS(ROW(),COLUMN())))</formula>
    </cfRule>
  </conditionalFormatting>
  <conditionalFormatting sqref="G10 G15">
    <cfRule type="expression" dxfId="1881" priority="161">
      <formula>INDIRECT(ADDRESS(ROW(),COLUMN()))=TRUNC(INDIRECT(ADDRESS(ROW(),COLUMN())))</formula>
    </cfRule>
  </conditionalFormatting>
  <conditionalFormatting sqref="I10 I15">
    <cfRule type="expression" dxfId="1880" priority="160">
      <formula>INDIRECT(ADDRESS(ROW(),COLUMN()))=TRUNC(INDIRECT(ADDRESS(ROW(),COLUMN())))</formula>
    </cfRule>
  </conditionalFormatting>
  <conditionalFormatting sqref="G12">
    <cfRule type="expression" dxfId="1879" priority="159">
      <formula>INDIRECT(ADDRESS(ROW(),COLUMN()))=TRUNC(INDIRECT(ADDRESS(ROW(),COLUMN())))</formula>
    </cfRule>
  </conditionalFormatting>
  <conditionalFormatting sqref="I12">
    <cfRule type="expression" dxfId="1878" priority="158">
      <formula>INDIRECT(ADDRESS(ROW(),COLUMN()))=TRUNC(INDIRECT(ADDRESS(ROW(),COLUMN())))</formula>
    </cfRule>
  </conditionalFormatting>
  <conditionalFormatting sqref="G14">
    <cfRule type="expression" dxfId="1877" priority="157">
      <formula>INDIRECT(ADDRESS(ROW(),COLUMN()))=TRUNC(INDIRECT(ADDRESS(ROW(),COLUMN())))</formula>
    </cfRule>
  </conditionalFormatting>
  <conditionalFormatting sqref="I14">
    <cfRule type="expression" dxfId="1876" priority="156">
      <formula>INDIRECT(ADDRESS(ROW(),COLUMN()))=TRUNC(INDIRECT(ADDRESS(ROW(),COLUMN())))</formula>
    </cfRule>
  </conditionalFormatting>
  <conditionalFormatting sqref="G11">
    <cfRule type="expression" dxfId="1875" priority="155">
      <formula>INDIRECT(ADDRESS(ROW(),COLUMN()))=TRUNC(INDIRECT(ADDRESS(ROW(),COLUMN())))</formula>
    </cfRule>
  </conditionalFormatting>
  <conditionalFormatting sqref="I11">
    <cfRule type="expression" dxfId="1874" priority="154">
      <formula>INDIRECT(ADDRESS(ROW(),COLUMN()))=TRUNC(INDIRECT(ADDRESS(ROW(),COLUMN())))</formula>
    </cfRule>
  </conditionalFormatting>
  <conditionalFormatting sqref="G13">
    <cfRule type="expression" dxfId="1873" priority="153">
      <formula>INDIRECT(ADDRESS(ROW(),COLUMN()))=TRUNC(INDIRECT(ADDRESS(ROW(),COLUMN())))</formula>
    </cfRule>
  </conditionalFormatting>
  <conditionalFormatting sqref="I13">
    <cfRule type="expression" dxfId="1872" priority="152">
      <formula>INDIRECT(ADDRESS(ROW(),COLUMN()))=TRUNC(INDIRECT(ADDRESS(ROW(),COLUMN())))</formula>
    </cfRule>
  </conditionalFormatting>
  <conditionalFormatting sqref="G16 G19">
    <cfRule type="expression" dxfId="1871" priority="151">
      <formula>INDIRECT(ADDRESS(ROW(),COLUMN()))=TRUNC(INDIRECT(ADDRESS(ROW(),COLUMN())))</formula>
    </cfRule>
  </conditionalFormatting>
  <conditionalFormatting sqref="I16 I19">
    <cfRule type="expression" dxfId="1870" priority="150">
      <formula>INDIRECT(ADDRESS(ROW(),COLUMN()))=TRUNC(INDIRECT(ADDRESS(ROW(),COLUMN())))</formula>
    </cfRule>
  </conditionalFormatting>
  <conditionalFormatting sqref="G17">
    <cfRule type="expression" dxfId="1869" priority="149">
      <formula>INDIRECT(ADDRESS(ROW(),COLUMN()))=TRUNC(INDIRECT(ADDRESS(ROW(),COLUMN())))</formula>
    </cfRule>
  </conditionalFormatting>
  <conditionalFormatting sqref="I17">
    <cfRule type="expression" dxfId="1868" priority="148">
      <formula>INDIRECT(ADDRESS(ROW(),COLUMN()))=TRUNC(INDIRECT(ADDRESS(ROW(),COLUMN())))</formula>
    </cfRule>
  </conditionalFormatting>
  <conditionalFormatting sqref="G18">
    <cfRule type="expression" dxfId="1867" priority="147">
      <formula>INDIRECT(ADDRESS(ROW(),COLUMN()))=TRUNC(INDIRECT(ADDRESS(ROW(),COLUMN())))</formula>
    </cfRule>
  </conditionalFormatting>
  <conditionalFormatting sqref="I18">
    <cfRule type="expression" dxfId="1866" priority="146">
      <formula>INDIRECT(ADDRESS(ROW(),COLUMN()))=TRUNC(INDIRECT(ADDRESS(ROW(),COLUMN())))</formula>
    </cfRule>
  </conditionalFormatting>
  <conditionalFormatting sqref="G20">
    <cfRule type="expression" dxfId="1865" priority="145">
      <formula>INDIRECT(ADDRESS(ROW(),COLUMN()))=TRUNC(INDIRECT(ADDRESS(ROW(),COLUMN())))</formula>
    </cfRule>
  </conditionalFormatting>
  <conditionalFormatting sqref="I20">
    <cfRule type="expression" dxfId="1864" priority="144">
      <formula>INDIRECT(ADDRESS(ROW(),COLUMN()))=TRUNC(INDIRECT(ADDRESS(ROW(),COLUMN())))</formula>
    </cfRule>
  </conditionalFormatting>
  <conditionalFormatting sqref="G21 G23">
    <cfRule type="expression" dxfId="1863" priority="143">
      <formula>INDIRECT(ADDRESS(ROW(),COLUMN()))=TRUNC(INDIRECT(ADDRESS(ROW(),COLUMN())))</formula>
    </cfRule>
  </conditionalFormatting>
  <conditionalFormatting sqref="G22">
    <cfRule type="expression" dxfId="1862" priority="142">
      <formula>INDIRECT(ADDRESS(ROW(),COLUMN()))=TRUNC(INDIRECT(ADDRESS(ROW(),COLUMN())))</formula>
    </cfRule>
  </conditionalFormatting>
  <conditionalFormatting sqref="G24:G25">
    <cfRule type="expression" dxfId="1861" priority="141">
      <formula>INDIRECT(ADDRESS(ROW(),COLUMN()))=TRUNC(INDIRECT(ADDRESS(ROW(),COLUMN())))</formula>
    </cfRule>
  </conditionalFormatting>
  <conditionalFormatting sqref="G26:G28">
    <cfRule type="expression" dxfId="1860" priority="140">
      <formula>INDIRECT(ADDRESS(ROW(),COLUMN()))=TRUNC(INDIRECT(ADDRESS(ROW(),COLUMN())))</formula>
    </cfRule>
  </conditionalFormatting>
  <conditionalFormatting sqref="I26:I28">
    <cfRule type="expression" dxfId="1859" priority="139">
      <formula>INDIRECT(ADDRESS(ROW(),COLUMN()))=TRUNC(INDIRECT(ADDRESS(ROW(),COLUMN())))</formula>
    </cfRule>
  </conditionalFormatting>
  <conditionalFormatting sqref="L26:L28">
    <cfRule type="expression" dxfId="1858" priority="138">
      <formula>INDIRECT(ADDRESS(ROW(),COLUMN()))=TRUNC(INDIRECT(ADDRESS(ROW(),COLUMN())))</formula>
    </cfRule>
  </conditionalFormatting>
  <conditionalFormatting sqref="G29:G30">
    <cfRule type="expression" dxfId="1857" priority="137">
      <formula>INDIRECT(ADDRESS(ROW(),COLUMN()))=TRUNC(INDIRECT(ADDRESS(ROW(),COLUMN())))</formula>
    </cfRule>
  </conditionalFormatting>
  <conditionalFormatting sqref="I29:I30">
    <cfRule type="expression" dxfId="1856" priority="136">
      <formula>INDIRECT(ADDRESS(ROW(),COLUMN()))=TRUNC(INDIRECT(ADDRESS(ROW(),COLUMN())))</formula>
    </cfRule>
  </conditionalFormatting>
  <conditionalFormatting sqref="G31:G32 G42 G44">
    <cfRule type="expression" dxfId="1855" priority="135">
      <formula>INDIRECT(ADDRESS(ROW(),COLUMN()))=TRUNC(INDIRECT(ADDRESS(ROW(),COLUMN())))</formula>
    </cfRule>
  </conditionalFormatting>
  <conditionalFormatting sqref="I31:I32 I42 I44">
    <cfRule type="expression" dxfId="1854" priority="134">
      <formula>INDIRECT(ADDRESS(ROW(),COLUMN()))=TRUNC(INDIRECT(ADDRESS(ROW(),COLUMN())))</formula>
    </cfRule>
  </conditionalFormatting>
  <conditionalFormatting sqref="G40">
    <cfRule type="expression" dxfId="1853" priority="133">
      <formula>INDIRECT(ADDRESS(ROW(),COLUMN()))=TRUNC(INDIRECT(ADDRESS(ROW(),COLUMN())))</formula>
    </cfRule>
  </conditionalFormatting>
  <conditionalFormatting sqref="I40">
    <cfRule type="expression" dxfId="1852" priority="132">
      <formula>INDIRECT(ADDRESS(ROW(),COLUMN()))=TRUNC(INDIRECT(ADDRESS(ROW(),COLUMN())))</formula>
    </cfRule>
  </conditionalFormatting>
  <conditionalFormatting sqref="G37">
    <cfRule type="expression" dxfId="1851" priority="131">
      <formula>INDIRECT(ADDRESS(ROW(),COLUMN()))=TRUNC(INDIRECT(ADDRESS(ROW(),COLUMN())))</formula>
    </cfRule>
  </conditionalFormatting>
  <conditionalFormatting sqref="I37">
    <cfRule type="expression" dxfId="1850" priority="130">
      <formula>INDIRECT(ADDRESS(ROW(),COLUMN()))=TRUNC(INDIRECT(ADDRESS(ROW(),COLUMN())))</formula>
    </cfRule>
  </conditionalFormatting>
  <conditionalFormatting sqref="G38">
    <cfRule type="expression" dxfId="1849" priority="129">
      <formula>INDIRECT(ADDRESS(ROW(),COLUMN()))=TRUNC(INDIRECT(ADDRESS(ROW(),COLUMN())))</formula>
    </cfRule>
  </conditionalFormatting>
  <conditionalFormatting sqref="I38">
    <cfRule type="expression" dxfId="1848" priority="128">
      <formula>INDIRECT(ADDRESS(ROW(),COLUMN()))=TRUNC(INDIRECT(ADDRESS(ROW(),COLUMN())))</formula>
    </cfRule>
  </conditionalFormatting>
  <conditionalFormatting sqref="G41">
    <cfRule type="expression" dxfId="1847" priority="127">
      <formula>INDIRECT(ADDRESS(ROW(),COLUMN()))=TRUNC(INDIRECT(ADDRESS(ROW(),COLUMN())))</formula>
    </cfRule>
  </conditionalFormatting>
  <conditionalFormatting sqref="I41">
    <cfRule type="expression" dxfId="1846" priority="126">
      <formula>INDIRECT(ADDRESS(ROW(),COLUMN()))=TRUNC(INDIRECT(ADDRESS(ROW(),COLUMN())))</formula>
    </cfRule>
  </conditionalFormatting>
  <conditionalFormatting sqref="G43">
    <cfRule type="expression" dxfId="1845" priority="125">
      <formula>INDIRECT(ADDRESS(ROW(),COLUMN()))=TRUNC(INDIRECT(ADDRESS(ROW(),COLUMN())))</formula>
    </cfRule>
  </conditionalFormatting>
  <conditionalFormatting sqref="I43">
    <cfRule type="expression" dxfId="1844" priority="124">
      <formula>INDIRECT(ADDRESS(ROW(),COLUMN()))=TRUNC(INDIRECT(ADDRESS(ROW(),COLUMN())))</formula>
    </cfRule>
  </conditionalFormatting>
  <conditionalFormatting sqref="G36">
    <cfRule type="expression" dxfId="1843" priority="123">
      <formula>INDIRECT(ADDRESS(ROW(),COLUMN()))=TRUNC(INDIRECT(ADDRESS(ROW(),COLUMN())))</formula>
    </cfRule>
  </conditionalFormatting>
  <conditionalFormatting sqref="I36">
    <cfRule type="expression" dxfId="1842" priority="122">
      <formula>INDIRECT(ADDRESS(ROW(),COLUMN()))=TRUNC(INDIRECT(ADDRESS(ROW(),COLUMN())))</formula>
    </cfRule>
  </conditionalFormatting>
  <conditionalFormatting sqref="G39">
    <cfRule type="expression" dxfId="1841" priority="121">
      <formula>INDIRECT(ADDRESS(ROW(),COLUMN()))=TRUNC(INDIRECT(ADDRESS(ROW(),COLUMN())))</formula>
    </cfRule>
  </conditionalFormatting>
  <conditionalFormatting sqref="I39">
    <cfRule type="expression" dxfId="1840" priority="120">
      <formula>INDIRECT(ADDRESS(ROW(),COLUMN()))=TRUNC(INDIRECT(ADDRESS(ROW(),COLUMN())))</formula>
    </cfRule>
  </conditionalFormatting>
  <conditionalFormatting sqref="G35">
    <cfRule type="expression" dxfId="1839" priority="119">
      <formula>INDIRECT(ADDRESS(ROW(),COLUMN()))=TRUNC(INDIRECT(ADDRESS(ROW(),COLUMN())))</formula>
    </cfRule>
  </conditionalFormatting>
  <conditionalFormatting sqref="I35">
    <cfRule type="expression" dxfId="1838" priority="118">
      <formula>INDIRECT(ADDRESS(ROW(),COLUMN()))=TRUNC(INDIRECT(ADDRESS(ROW(),COLUMN())))</formula>
    </cfRule>
  </conditionalFormatting>
  <conditionalFormatting sqref="G33">
    <cfRule type="expression" dxfId="1837" priority="117">
      <formula>INDIRECT(ADDRESS(ROW(),COLUMN()))=TRUNC(INDIRECT(ADDRESS(ROW(),COLUMN())))</formula>
    </cfRule>
  </conditionalFormatting>
  <conditionalFormatting sqref="I33">
    <cfRule type="expression" dxfId="1836" priority="116">
      <formula>INDIRECT(ADDRESS(ROW(),COLUMN()))=TRUNC(INDIRECT(ADDRESS(ROW(),COLUMN())))</formula>
    </cfRule>
  </conditionalFormatting>
  <conditionalFormatting sqref="G34">
    <cfRule type="expression" dxfId="1835" priority="115">
      <formula>INDIRECT(ADDRESS(ROW(),COLUMN()))=TRUNC(INDIRECT(ADDRESS(ROW(),COLUMN())))</formula>
    </cfRule>
  </conditionalFormatting>
  <conditionalFormatting sqref="I34">
    <cfRule type="expression" dxfId="1834" priority="114">
      <formula>INDIRECT(ADDRESS(ROW(),COLUMN()))=TRUNC(INDIRECT(ADDRESS(ROW(),COLUMN())))</formula>
    </cfRule>
  </conditionalFormatting>
  <conditionalFormatting sqref="G45">
    <cfRule type="expression" dxfId="1833" priority="113">
      <formula>INDIRECT(ADDRESS(ROW(),COLUMN()))=TRUNC(INDIRECT(ADDRESS(ROW(),COLUMN())))</formula>
    </cfRule>
  </conditionalFormatting>
  <conditionalFormatting sqref="G46:G47">
    <cfRule type="expression" dxfId="1832" priority="112">
      <formula>INDIRECT(ADDRESS(ROW(),COLUMN()))=TRUNC(INDIRECT(ADDRESS(ROW(),COLUMN())))</formula>
    </cfRule>
  </conditionalFormatting>
  <conditionalFormatting sqref="I46:I47">
    <cfRule type="expression" dxfId="1831" priority="111">
      <formula>INDIRECT(ADDRESS(ROW(),COLUMN()))=TRUNC(INDIRECT(ADDRESS(ROW(),COLUMN())))</formula>
    </cfRule>
  </conditionalFormatting>
  <conditionalFormatting sqref="I361">
    <cfRule type="expression" dxfId="1830" priority="110">
      <formula>INDIRECT(ADDRESS(ROW(),COLUMN()))=TRUNC(INDIRECT(ADDRESS(ROW(),COLUMN())))</formula>
    </cfRule>
  </conditionalFormatting>
  <conditionalFormatting sqref="L361">
    <cfRule type="expression" dxfId="1829" priority="109">
      <formula>INDIRECT(ADDRESS(ROW(),COLUMN()))=TRUNC(INDIRECT(ADDRESS(ROW(),COLUMN())))</formula>
    </cfRule>
  </conditionalFormatting>
  <conditionalFormatting sqref="O361">
    <cfRule type="expression" dxfId="1828" priority="108">
      <formula>INDIRECT(ADDRESS(ROW(),COLUMN()))=TRUNC(INDIRECT(ADDRESS(ROW(),COLUMN())))</formula>
    </cfRule>
  </conditionalFormatting>
  <conditionalFormatting sqref="G363:G410">
    <cfRule type="expression" dxfId="1827" priority="107">
      <formula>INDIRECT(ADDRESS(ROW(),COLUMN()))=TRUNC(INDIRECT(ADDRESS(ROW(),COLUMN())))</formula>
    </cfRule>
  </conditionalFormatting>
  <conditionalFormatting sqref="I362:I410">
    <cfRule type="expression" dxfId="1826" priority="106">
      <formula>INDIRECT(ADDRESS(ROW(),COLUMN()))=TRUNC(INDIRECT(ADDRESS(ROW(),COLUMN())))</formula>
    </cfRule>
  </conditionalFormatting>
  <conditionalFormatting sqref="L362:L410">
    <cfRule type="expression" dxfId="1825" priority="105">
      <formula>INDIRECT(ADDRESS(ROW(),COLUMN()))=TRUNC(INDIRECT(ADDRESS(ROW(),COLUMN())))</formula>
    </cfRule>
  </conditionalFormatting>
  <conditionalFormatting sqref="O362:O410">
    <cfRule type="expression" dxfId="1824" priority="104">
      <formula>INDIRECT(ADDRESS(ROW(),COLUMN()))=TRUNC(INDIRECT(ADDRESS(ROW(),COLUMN())))</formula>
    </cfRule>
  </conditionalFormatting>
  <conditionalFormatting sqref="O107:O162 G107:G162 I107:I162 L107:L162">
    <cfRule type="expression" dxfId="1823" priority="103">
      <formula>INDIRECT(ADDRESS(ROW(),COLUMN()))=TRUNC(INDIRECT(ADDRESS(ROW(),COLUMN())))</formula>
    </cfRule>
  </conditionalFormatting>
  <conditionalFormatting sqref="O197:O252 G197:G252 I197:I252 L197:L252">
    <cfRule type="expression" dxfId="1822" priority="102">
      <formula>INDIRECT(ADDRESS(ROW(),COLUMN()))=TRUNC(INDIRECT(ADDRESS(ROW(),COLUMN())))</formula>
    </cfRule>
  </conditionalFormatting>
  <conditionalFormatting sqref="O173:O196">
    <cfRule type="expression" dxfId="1821" priority="98">
      <formula>INDIRECT(ADDRESS(ROW(),COLUMN()))=TRUNC(INDIRECT(ADDRESS(ROW(),COLUMN())))</formula>
    </cfRule>
  </conditionalFormatting>
  <conditionalFormatting sqref="G194:G196">
    <cfRule type="expression" dxfId="1820" priority="101">
      <formula>INDIRECT(ADDRESS(ROW(),COLUMN()))=TRUNC(INDIRECT(ADDRESS(ROW(),COLUMN())))</formula>
    </cfRule>
  </conditionalFormatting>
  <conditionalFormatting sqref="I191 I194:I196">
    <cfRule type="expression" dxfId="1819" priority="100">
      <formula>INDIRECT(ADDRESS(ROW(),COLUMN()))=TRUNC(INDIRECT(ADDRESS(ROW(),COLUMN())))</formula>
    </cfRule>
  </conditionalFormatting>
  <conditionalFormatting sqref="L175:L196">
    <cfRule type="expression" dxfId="1818" priority="99">
      <formula>INDIRECT(ADDRESS(ROW(),COLUMN()))=TRUNC(INDIRECT(ADDRESS(ROW(),COLUMN())))</formula>
    </cfRule>
  </conditionalFormatting>
  <conditionalFormatting sqref="O163:O172">
    <cfRule type="expression" dxfId="1817" priority="95">
      <formula>INDIRECT(ADDRESS(ROW(),COLUMN()))=TRUNC(INDIRECT(ADDRESS(ROW(),COLUMN())))</formula>
    </cfRule>
  </conditionalFormatting>
  <conditionalFormatting sqref="I167:I171">
    <cfRule type="expression" dxfId="1816" priority="97">
      <formula>INDIRECT(ADDRESS(ROW(),COLUMN()))=TRUNC(INDIRECT(ADDRESS(ROW(),COLUMN())))</formula>
    </cfRule>
  </conditionalFormatting>
  <conditionalFormatting sqref="L163:L171">
    <cfRule type="expression" dxfId="1815" priority="96">
      <formula>INDIRECT(ADDRESS(ROW(),COLUMN()))=TRUNC(INDIRECT(ADDRESS(ROW(),COLUMN())))</formula>
    </cfRule>
  </conditionalFormatting>
  <conditionalFormatting sqref="G165">
    <cfRule type="expression" dxfId="1814" priority="94">
      <formula>INDIRECT(ADDRESS(ROW(),COLUMN()))=TRUNC(INDIRECT(ADDRESS(ROW(),COLUMN())))</formula>
    </cfRule>
  </conditionalFormatting>
  <conditionalFormatting sqref="I165">
    <cfRule type="expression" dxfId="1813" priority="93">
      <formula>INDIRECT(ADDRESS(ROW(),COLUMN()))=TRUNC(INDIRECT(ADDRESS(ROW(),COLUMN())))</formula>
    </cfRule>
  </conditionalFormatting>
  <conditionalFormatting sqref="G163">
    <cfRule type="expression" dxfId="1812" priority="92">
      <formula>INDIRECT(ADDRESS(ROW(),COLUMN()))=TRUNC(INDIRECT(ADDRESS(ROW(),COLUMN())))</formula>
    </cfRule>
  </conditionalFormatting>
  <conditionalFormatting sqref="I163">
    <cfRule type="expression" dxfId="1811" priority="91">
      <formula>INDIRECT(ADDRESS(ROW(),COLUMN()))=TRUNC(INDIRECT(ADDRESS(ROW(),COLUMN())))</formula>
    </cfRule>
  </conditionalFormatting>
  <conditionalFormatting sqref="G164">
    <cfRule type="expression" dxfId="1810" priority="90">
      <formula>INDIRECT(ADDRESS(ROW(),COLUMN()))=TRUNC(INDIRECT(ADDRESS(ROW(),COLUMN())))</formula>
    </cfRule>
  </conditionalFormatting>
  <conditionalFormatting sqref="I164">
    <cfRule type="expression" dxfId="1809" priority="89">
      <formula>INDIRECT(ADDRESS(ROW(),COLUMN()))=TRUNC(INDIRECT(ADDRESS(ROW(),COLUMN())))</formula>
    </cfRule>
  </conditionalFormatting>
  <conditionalFormatting sqref="G166">
    <cfRule type="expression" dxfId="1808" priority="88">
      <formula>INDIRECT(ADDRESS(ROW(),COLUMN()))=TRUNC(INDIRECT(ADDRESS(ROW(),COLUMN())))</formula>
    </cfRule>
  </conditionalFormatting>
  <conditionalFormatting sqref="I166">
    <cfRule type="expression" dxfId="1807" priority="87">
      <formula>INDIRECT(ADDRESS(ROW(),COLUMN()))=TRUNC(INDIRECT(ADDRESS(ROW(),COLUMN())))</formula>
    </cfRule>
  </conditionalFormatting>
  <conditionalFormatting sqref="G167 G169">
    <cfRule type="expression" dxfId="1806" priority="86">
      <formula>INDIRECT(ADDRESS(ROW(),COLUMN()))=TRUNC(INDIRECT(ADDRESS(ROW(),COLUMN())))</formula>
    </cfRule>
  </conditionalFormatting>
  <conditionalFormatting sqref="G168">
    <cfRule type="expression" dxfId="1805" priority="85">
      <formula>INDIRECT(ADDRESS(ROW(),COLUMN()))=TRUNC(INDIRECT(ADDRESS(ROW(),COLUMN())))</formula>
    </cfRule>
  </conditionalFormatting>
  <conditionalFormatting sqref="G170:G171">
    <cfRule type="expression" dxfId="1804" priority="84">
      <formula>INDIRECT(ADDRESS(ROW(),COLUMN()))=TRUNC(INDIRECT(ADDRESS(ROW(),COLUMN())))</formula>
    </cfRule>
  </conditionalFormatting>
  <conditionalFormatting sqref="G172:G174">
    <cfRule type="expression" dxfId="1803" priority="83">
      <formula>INDIRECT(ADDRESS(ROW(),COLUMN()))=TRUNC(INDIRECT(ADDRESS(ROW(),COLUMN())))</formula>
    </cfRule>
  </conditionalFormatting>
  <conditionalFormatting sqref="I172:I174">
    <cfRule type="expression" dxfId="1802" priority="82">
      <formula>INDIRECT(ADDRESS(ROW(),COLUMN()))=TRUNC(INDIRECT(ADDRESS(ROW(),COLUMN())))</formula>
    </cfRule>
  </conditionalFormatting>
  <conditionalFormatting sqref="L172:L174">
    <cfRule type="expression" dxfId="1801" priority="81">
      <formula>INDIRECT(ADDRESS(ROW(),COLUMN()))=TRUNC(INDIRECT(ADDRESS(ROW(),COLUMN())))</formula>
    </cfRule>
  </conditionalFormatting>
  <conditionalFormatting sqref="G175:G176">
    <cfRule type="expression" dxfId="1800" priority="80">
      <formula>INDIRECT(ADDRESS(ROW(),COLUMN()))=TRUNC(INDIRECT(ADDRESS(ROW(),COLUMN())))</formula>
    </cfRule>
  </conditionalFormatting>
  <conditionalFormatting sqref="I175:I176">
    <cfRule type="expression" dxfId="1799" priority="79">
      <formula>INDIRECT(ADDRESS(ROW(),COLUMN()))=TRUNC(INDIRECT(ADDRESS(ROW(),COLUMN())))</formula>
    </cfRule>
  </conditionalFormatting>
  <conditionalFormatting sqref="G177:G178 G188 G190">
    <cfRule type="expression" dxfId="1798" priority="78">
      <formula>INDIRECT(ADDRESS(ROW(),COLUMN()))=TRUNC(INDIRECT(ADDRESS(ROW(),COLUMN())))</formula>
    </cfRule>
  </conditionalFormatting>
  <conditionalFormatting sqref="I177:I178 I188 I190">
    <cfRule type="expression" dxfId="1797" priority="77">
      <formula>INDIRECT(ADDRESS(ROW(),COLUMN()))=TRUNC(INDIRECT(ADDRESS(ROW(),COLUMN())))</formula>
    </cfRule>
  </conditionalFormatting>
  <conditionalFormatting sqref="G186">
    <cfRule type="expression" dxfId="1796" priority="76">
      <formula>INDIRECT(ADDRESS(ROW(),COLUMN()))=TRUNC(INDIRECT(ADDRESS(ROW(),COLUMN())))</formula>
    </cfRule>
  </conditionalFormatting>
  <conditionalFormatting sqref="I186">
    <cfRule type="expression" dxfId="1795" priority="75">
      <formula>INDIRECT(ADDRESS(ROW(),COLUMN()))=TRUNC(INDIRECT(ADDRESS(ROW(),COLUMN())))</formula>
    </cfRule>
  </conditionalFormatting>
  <conditionalFormatting sqref="G183">
    <cfRule type="expression" dxfId="1794" priority="74">
      <formula>INDIRECT(ADDRESS(ROW(),COLUMN()))=TRUNC(INDIRECT(ADDRESS(ROW(),COLUMN())))</formula>
    </cfRule>
  </conditionalFormatting>
  <conditionalFormatting sqref="I183">
    <cfRule type="expression" dxfId="1793" priority="73">
      <formula>INDIRECT(ADDRESS(ROW(),COLUMN()))=TRUNC(INDIRECT(ADDRESS(ROW(),COLUMN())))</formula>
    </cfRule>
  </conditionalFormatting>
  <conditionalFormatting sqref="G184">
    <cfRule type="expression" dxfId="1792" priority="72">
      <formula>INDIRECT(ADDRESS(ROW(),COLUMN()))=TRUNC(INDIRECT(ADDRESS(ROW(),COLUMN())))</formula>
    </cfRule>
  </conditionalFormatting>
  <conditionalFormatting sqref="I184">
    <cfRule type="expression" dxfId="1791" priority="71">
      <formula>INDIRECT(ADDRESS(ROW(),COLUMN()))=TRUNC(INDIRECT(ADDRESS(ROW(),COLUMN())))</formula>
    </cfRule>
  </conditionalFormatting>
  <conditionalFormatting sqref="G187">
    <cfRule type="expression" dxfId="1790" priority="70">
      <formula>INDIRECT(ADDRESS(ROW(),COLUMN()))=TRUNC(INDIRECT(ADDRESS(ROW(),COLUMN())))</formula>
    </cfRule>
  </conditionalFormatting>
  <conditionalFormatting sqref="I187">
    <cfRule type="expression" dxfId="1789" priority="69">
      <formula>INDIRECT(ADDRESS(ROW(),COLUMN()))=TRUNC(INDIRECT(ADDRESS(ROW(),COLUMN())))</formula>
    </cfRule>
  </conditionalFormatting>
  <conditionalFormatting sqref="G189">
    <cfRule type="expression" dxfId="1788" priority="68">
      <formula>INDIRECT(ADDRESS(ROW(),COLUMN()))=TRUNC(INDIRECT(ADDRESS(ROW(),COLUMN())))</formula>
    </cfRule>
  </conditionalFormatting>
  <conditionalFormatting sqref="I189">
    <cfRule type="expression" dxfId="1787" priority="67">
      <formula>INDIRECT(ADDRESS(ROW(),COLUMN()))=TRUNC(INDIRECT(ADDRESS(ROW(),COLUMN())))</formula>
    </cfRule>
  </conditionalFormatting>
  <conditionalFormatting sqref="G182">
    <cfRule type="expression" dxfId="1786" priority="66">
      <formula>INDIRECT(ADDRESS(ROW(),COLUMN()))=TRUNC(INDIRECT(ADDRESS(ROW(),COLUMN())))</formula>
    </cfRule>
  </conditionalFormatting>
  <conditionalFormatting sqref="I182">
    <cfRule type="expression" dxfId="1785" priority="65">
      <formula>INDIRECT(ADDRESS(ROW(),COLUMN()))=TRUNC(INDIRECT(ADDRESS(ROW(),COLUMN())))</formula>
    </cfRule>
  </conditionalFormatting>
  <conditionalFormatting sqref="G185">
    <cfRule type="expression" dxfId="1784" priority="64">
      <formula>INDIRECT(ADDRESS(ROW(),COLUMN()))=TRUNC(INDIRECT(ADDRESS(ROW(),COLUMN())))</formula>
    </cfRule>
  </conditionalFormatting>
  <conditionalFormatting sqref="I185">
    <cfRule type="expression" dxfId="1783" priority="63">
      <formula>INDIRECT(ADDRESS(ROW(),COLUMN()))=TRUNC(INDIRECT(ADDRESS(ROW(),COLUMN())))</formula>
    </cfRule>
  </conditionalFormatting>
  <conditionalFormatting sqref="G181">
    <cfRule type="expression" dxfId="1782" priority="62">
      <formula>INDIRECT(ADDRESS(ROW(),COLUMN()))=TRUNC(INDIRECT(ADDRESS(ROW(),COLUMN())))</formula>
    </cfRule>
  </conditionalFormatting>
  <conditionalFormatting sqref="I181">
    <cfRule type="expression" dxfId="1781" priority="61">
      <formula>INDIRECT(ADDRESS(ROW(),COLUMN()))=TRUNC(INDIRECT(ADDRESS(ROW(),COLUMN())))</formula>
    </cfRule>
  </conditionalFormatting>
  <conditionalFormatting sqref="G179">
    <cfRule type="expression" dxfId="1780" priority="60">
      <formula>INDIRECT(ADDRESS(ROW(),COLUMN()))=TRUNC(INDIRECT(ADDRESS(ROW(),COLUMN())))</formula>
    </cfRule>
  </conditionalFormatting>
  <conditionalFormatting sqref="I179">
    <cfRule type="expression" dxfId="1779" priority="59">
      <formula>INDIRECT(ADDRESS(ROW(),COLUMN()))=TRUNC(INDIRECT(ADDRESS(ROW(),COLUMN())))</formula>
    </cfRule>
  </conditionalFormatting>
  <conditionalFormatting sqref="G180">
    <cfRule type="expression" dxfId="1778" priority="58">
      <formula>INDIRECT(ADDRESS(ROW(),COLUMN()))=TRUNC(INDIRECT(ADDRESS(ROW(),COLUMN())))</formula>
    </cfRule>
  </conditionalFormatting>
  <conditionalFormatting sqref="I180">
    <cfRule type="expression" dxfId="1777" priority="57">
      <formula>INDIRECT(ADDRESS(ROW(),COLUMN()))=TRUNC(INDIRECT(ADDRESS(ROW(),COLUMN())))</formula>
    </cfRule>
  </conditionalFormatting>
  <conditionalFormatting sqref="G191">
    <cfRule type="expression" dxfId="1776" priority="56">
      <formula>INDIRECT(ADDRESS(ROW(),COLUMN()))=TRUNC(INDIRECT(ADDRESS(ROW(),COLUMN())))</formula>
    </cfRule>
  </conditionalFormatting>
  <conditionalFormatting sqref="G192:G193">
    <cfRule type="expression" dxfId="1775" priority="55">
      <formula>INDIRECT(ADDRESS(ROW(),COLUMN()))=TRUNC(INDIRECT(ADDRESS(ROW(),COLUMN())))</formula>
    </cfRule>
  </conditionalFormatting>
  <conditionalFormatting sqref="I192:I193">
    <cfRule type="expression" dxfId="1774" priority="54">
      <formula>INDIRECT(ADDRESS(ROW(),COLUMN()))=TRUNC(INDIRECT(ADDRESS(ROW(),COLUMN())))</formula>
    </cfRule>
  </conditionalFormatting>
  <conditionalFormatting sqref="O253:O308 G253:G308 I253:I308 L253:L308">
    <cfRule type="expression" dxfId="1773" priority="53">
      <formula>INDIRECT(ADDRESS(ROW(),COLUMN()))=TRUNC(INDIRECT(ADDRESS(ROW(),COLUMN())))</formula>
    </cfRule>
  </conditionalFormatting>
  <conditionalFormatting sqref="O344:O351 G344:G351 I344:I351 L344:L351">
    <cfRule type="expression" dxfId="1772" priority="52">
      <formula>INDIRECT(ADDRESS(ROW(),COLUMN()))=TRUNC(INDIRECT(ADDRESS(ROW(),COLUMN())))</formula>
    </cfRule>
  </conditionalFormatting>
  <conditionalFormatting sqref="O320:O343">
    <cfRule type="expression" dxfId="1771" priority="48">
      <formula>INDIRECT(ADDRESS(ROW(),COLUMN()))=TRUNC(INDIRECT(ADDRESS(ROW(),COLUMN())))</formula>
    </cfRule>
  </conditionalFormatting>
  <conditionalFormatting sqref="G341:G343">
    <cfRule type="expression" dxfId="1770" priority="51">
      <formula>INDIRECT(ADDRESS(ROW(),COLUMN()))=TRUNC(INDIRECT(ADDRESS(ROW(),COLUMN())))</formula>
    </cfRule>
  </conditionalFormatting>
  <conditionalFormatting sqref="I338 I341:I343">
    <cfRule type="expression" dxfId="1769" priority="50">
      <formula>INDIRECT(ADDRESS(ROW(),COLUMN()))=TRUNC(INDIRECT(ADDRESS(ROW(),COLUMN())))</formula>
    </cfRule>
  </conditionalFormatting>
  <conditionalFormatting sqref="L322:L343">
    <cfRule type="expression" dxfId="1768" priority="49">
      <formula>INDIRECT(ADDRESS(ROW(),COLUMN()))=TRUNC(INDIRECT(ADDRESS(ROW(),COLUMN())))</formula>
    </cfRule>
  </conditionalFormatting>
  <conditionalFormatting sqref="O309:O319">
    <cfRule type="expression" dxfId="1767" priority="45">
      <formula>INDIRECT(ADDRESS(ROW(),COLUMN()))=TRUNC(INDIRECT(ADDRESS(ROW(),COLUMN())))</formula>
    </cfRule>
  </conditionalFormatting>
  <conditionalFormatting sqref="I314:I318">
    <cfRule type="expression" dxfId="1766" priority="47">
      <formula>INDIRECT(ADDRESS(ROW(),COLUMN()))=TRUNC(INDIRECT(ADDRESS(ROW(),COLUMN())))</formula>
    </cfRule>
  </conditionalFormatting>
  <conditionalFormatting sqref="L309:L318">
    <cfRule type="expression" dxfId="1765" priority="46">
      <formula>INDIRECT(ADDRESS(ROW(),COLUMN()))=TRUNC(INDIRECT(ADDRESS(ROW(),COLUMN())))</formula>
    </cfRule>
  </conditionalFormatting>
  <conditionalFormatting sqref="G309 G312">
    <cfRule type="expression" dxfId="1764" priority="44">
      <formula>INDIRECT(ADDRESS(ROW(),COLUMN()))=TRUNC(INDIRECT(ADDRESS(ROW(),COLUMN())))</formula>
    </cfRule>
  </conditionalFormatting>
  <conditionalFormatting sqref="I309 I312">
    <cfRule type="expression" dxfId="1763" priority="43">
      <formula>INDIRECT(ADDRESS(ROW(),COLUMN()))=TRUNC(INDIRECT(ADDRESS(ROW(),COLUMN())))</formula>
    </cfRule>
  </conditionalFormatting>
  <conditionalFormatting sqref="G310">
    <cfRule type="expression" dxfId="1762" priority="42">
      <formula>INDIRECT(ADDRESS(ROW(),COLUMN()))=TRUNC(INDIRECT(ADDRESS(ROW(),COLUMN())))</formula>
    </cfRule>
  </conditionalFormatting>
  <conditionalFormatting sqref="I310">
    <cfRule type="expression" dxfId="1761" priority="41">
      <formula>INDIRECT(ADDRESS(ROW(),COLUMN()))=TRUNC(INDIRECT(ADDRESS(ROW(),COLUMN())))</formula>
    </cfRule>
  </conditionalFormatting>
  <conditionalFormatting sqref="G311">
    <cfRule type="expression" dxfId="1760" priority="40">
      <formula>INDIRECT(ADDRESS(ROW(),COLUMN()))=TRUNC(INDIRECT(ADDRESS(ROW(),COLUMN())))</formula>
    </cfRule>
  </conditionalFormatting>
  <conditionalFormatting sqref="I311">
    <cfRule type="expression" dxfId="1759" priority="39">
      <formula>INDIRECT(ADDRESS(ROW(),COLUMN()))=TRUNC(INDIRECT(ADDRESS(ROW(),COLUMN())))</formula>
    </cfRule>
  </conditionalFormatting>
  <conditionalFormatting sqref="G313">
    <cfRule type="expression" dxfId="1758" priority="38">
      <formula>INDIRECT(ADDRESS(ROW(),COLUMN()))=TRUNC(INDIRECT(ADDRESS(ROW(),COLUMN())))</formula>
    </cfRule>
  </conditionalFormatting>
  <conditionalFormatting sqref="I313">
    <cfRule type="expression" dxfId="1757" priority="37">
      <formula>INDIRECT(ADDRESS(ROW(),COLUMN()))=TRUNC(INDIRECT(ADDRESS(ROW(),COLUMN())))</formula>
    </cfRule>
  </conditionalFormatting>
  <conditionalFormatting sqref="G314 G316">
    <cfRule type="expression" dxfId="1756" priority="36">
      <formula>INDIRECT(ADDRESS(ROW(),COLUMN()))=TRUNC(INDIRECT(ADDRESS(ROW(),COLUMN())))</formula>
    </cfRule>
  </conditionalFormatting>
  <conditionalFormatting sqref="G315">
    <cfRule type="expression" dxfId="1755" priority="35">
      <formula>INDIRECT(ADDRESS(ROW(),COLUMN()))=TRUNC(INDIRECT(ADDRESS(ROW(),COLUMN())))</formula>
    </cfRule>
  </conditionalFormatting>
  <conditionalFormatting sqref="G317:G318">
    <cfRule type="expression" dxfId="1754" priority="34">
      <formula>INDIRECT(ADDRESS(ROW(),COLUMN()))=TRUNC(INDIRECT(ADDRESS(ROW(),COLUMN())))</formula>
    </cfRule>
  </conditionalFormatting>
  <conditionalFormatting sqref="G319:G321">
    <cfRule type="expression" dxfId="1753" priority="33">
      <formula>INDIRECT(ADDRESS(ROW(),COLUMN()))=TRUNC(INDIRECT(ADDRESS(ROW(),COLUMN())))</formula>
    </cfRule>
  </conditionalFormatting>
  <conditionalFormatting sqref="I319:I321">
    <cfRule type="expression" dxfId="1752" priority="32">
      <formula>INDIRECT(ADDRESS(ROW(),COLUMN()))=TRUNC(INDIRECT(ADDRESS(ROW(),COLUMN())))</formula>
    </cfRule>
  </conditionalFormatting>
  <conditionalFormatting sqref="L319:L321">
    <cfRule type="expression" dxfId="1751" priority="31">
      <formula>INDIRECT(ADDRESS(ROW(),COLUMN()))=TRUNC(INDIRECT(ADDRESS(ROW(),COLUMN())))</formula>
    </cfRule>
  </conditionalFormatting>
  <conditionalFormatting sqref="G322:G323">
    <cfRule type="expression" dxfId="1750" priority="30">
      <formula>INDIRECT(ADDRESS(ROW(),COLUMN()))=TRUNC(INDIRECT(ADDRESS(ROW(),COLUMN())))</formula>
    </cfRule>
  </conditionalFormatting>
  <conditionalFormatting sqref="I322:I323">
    <cfRule type="expression" dxfId="1749" priority="29">
      <formula>INDIRECT(ADDRESS(ROW(),COLUMN()))=TRUNC(INDIRECT(ADDRESS(ROW(),COLUMN())))</formula>
    </cfRule>
  </conditionalFormatting>
  <conditionalFormatting sqref="G324:G325 G335 G337">
    <cfRule type="expression" dxfId="1748" priority="28">
      <formula>INDIRECT(ADDRESS(ROW(),COLUMN()))=TRUNC(INDIRECT(ADDRESS(ROW(),COLUMN())))</formula>
    </cfRule>
  </conditionalFormatting>
  <conditionalFormatting sqref="I324:I325 I335 I337">
    <cfRule type="expression" dxfId="1747" priority="27">
      <formula>INDIRECT(ADDRESS(ROW(),COLUMN()))=TRUNC(INDIRECT(ADDRESS(ROW(),COLUMN())))</formula>
    </cfRule>
  </conditionalFormatting>
  <conditionalFormatting sqref="G333">
    <cfRule type="expression" dxfId="1746" priority="26">
      <formula>INDIRECT(ADDRESS(ROW(),COLUMN()))=TRUNC(INDIRECT(ADDRESS(ROW(),COLUMN())))</formula>
    </cfRule>
  </conditionalFormatting>
  <conditionalFormatting sqref="I333">
    <cfRule type="expression" dxfId="1745" priority="25">
      <formula>INDIRECT(ADDRESS(ROW(),COLUMN()))=TRUNC(INDIRECT(ADDRESS(ROW(),COLUMN())))</formula>
    </cfRule>
  </conditionalFormatting>
  <conditionalFormatting sqref="G330">
    <cfRule type="expression" dxfId="1744" priority="24">
      <formula>INDIRECT(ADDRESS(ROW(),COLUMN()))=TRUNC(INDIRECT(ADDRESS(ROW(),COLUMN())))</formula>
    </cfRule>
  </conditionalFormatting>
  <conditionalFormatting sqref="I330">
    <cfRule type="expression" dxfId="1743" priority="23">
      <formula>INDIRECT(ADDRESS(ROW(),COLUMN()))=TRUNC(INDIRECT(ADDRESS(ROW(),COLUMN())))</formula>
    </cfRule>
  </conditionalFormatting>
  <conditionalFormatting sqref="G331">
    <cfRule type="expression" dxfId="1742" priority="22">
      <formula>INDIRECT(ADDRESS(ROW(),COLUMN()))=TRUNC(INDIRECT(ADDRESS(ROW(),COLUMN())))</formula>
    </cfRule>
  </conditionalFormatting>
  <conditionalFormatting sqref="I331">
    <cfRule type="expression" dxfId="1741" priority="21">
      <formula>INDIRECT(ADDRESS(ROW(),COLUMN()))=TRUNC(INDIRECT(ADDRESS(ROW(),COLUMN())))</formula>
    </cfRule>
  </conditionalFormatting>
  <conditionalFormatting sqref="G334">
    <cfRule type="expression" dxfId="1740" priority="20">
      <formula>INDIRECT(ADDRESS(ROW(),COLUMN()))=TRUNC(INDIRECT(ADDRESS(ROW(),COLUMN())))</formula>
    </cfRule>
  </conditionalFormatting>
  <conditionalFormatting sqref="I334">
    <cfRule type="expression" dxfId="1739" priority="19">
      <formula>INDIRECT(ADDRESS(ROW(),COLUMN()))=TRUNC(INDIRECT(ADDRESS(ROW(),COLUMN())))</formula>
    </cfRule>
  </conditionalFormatting>
  <conditionalFormatting sqref="G336">
    <cfRule type="expression" dxfId="1738" priority="18">
      <formula>INDIRECT(ADDRESS(ROW(),COLUMN()))=TRUNC(INDIRECT(ADDRESS(ROW(),COLUMN())))</formula>
    </cfRule>
  </conditionalFormatting>
  <conditionalFormatting sqref="I336">
    <cfRule type="expression" dxfId="1737" priority="17">
      <formula>INDIRECT(ADDRESS(ROW(),COLUMN()))=TRUNC(INDIRECT(ADDRESS(ROW(),COLUMN())))</formula>
    </cfRule>
  </conditionalFormatting>
  <conditionalFormatting sqref="G329">
    <cfRule type="expression" dxfId="1736" priority="16">
      <formula>INDIRECT(ADDRESS(ROW(),COLUMN()))=TRUNC(INDIRECT(ADDRESS(ROW(),COLUMN())))</formula>
    </cfRule>
  </conditionalFormatting>
  <conditionalFormatting sqref="I329">
    <cfRule type="expression" dxfId="1735" priority="15">
      <formula>INDIRECT(ADDRESS(ROW(),COLUMN()))=TRUNC(INDIRECT(ADDRESS(ROW(),COLUMN())))</formula>
    </cfRule>
  </conditionalFormatting>
  <conditionalFormatting sqref="G332">
    <cfRule type="expression" dxfId="1734" priority="14">
      <formula>INDIRECT(ADDRESS(ROW(),COLUMN()))=TRUNC(INDIRECT(ADDRESS(ROW(),COLUMN())))</formula>
    </cfRule>
  </conditionalFormatting>
  <conditionalFormatting sqref="I332">
    <cfRule type="expression" dxfId="1733" priority="13">
      <formula>INDIRECT(ADDRESS(ROW(),COLUMN()))=TRUNC(INDIRECT(ADDRESS(ROW(),COLUMN())))</formula>
    </cfRule>
  </conditionalFormatting>
  <conditionalFormatting sqref="G328">
    <cfRule type="expression" dxfId="1732" priority="12">
      <formula>INDIRECT(ADDRESS(ROW(),COLUMN()))=TRUNC(INDIRECT(ADDRESS(ROW(),COLUMN())))</formula>
    </cfRule>
  </conditionalFormatting>
  <conditionalFormatting sqref="I328">
    <cfRule type="expression" dxfId="1731" priority="11">
      <formula>INDIRECT(ADDRESS(ROW(),COLUMN()))=TRUNC(INDIRECT(ADDRESS(ROW(),COLUMN())))</formula>
    </cfRule>
  </conditionalFormatting>
  <conditionalFormatting sqref="G326">
    <cfRule type="expression" dxfId="1730" priority="10">
      <formula>INDIRECT(ADDRESS(ROW(),COLUMN()))=TRUNC(INDIRECT(ADDRESS(ROW(),COLUMN())))</formula>
    </cfRule>
  </conditionalFormatting>
  <conditionalFormatting sqref="I326">
    <cfRule type="expression" dxfId="1729" priority="9">
      <formula>INDIRECT(ADDRESS(ROW(),COLUMN()))=TRUNC(INDIRECT(ADDRESS(ROW(),COLUMN())))</formula>
    </cfRule>
  </conditionalFormatting>
  <conditionalFormatting sqref="G327">
    <cfRule type="expression" dxfId="1728" priority="8">
      <formula>INDIRECT(ADDRESS(ROW(),COLUMN()))=TRUNC(INDIRECT(ADDRESS(ROW(),COLUMN())))</formula>
    </cfRule>
  </conditionalFormatting>
  <conditionalFormatting sqref="I327">
    <cfRule type="expression" dxfId="1727" priority="7">
      <formula>INDIRECT(ADDRESS(ROW(),COLUMN()))=TRUNC(INDIRECT(ADDRESS(ROW(),COLUMN())))</formula>
    </cfRule>
  </conditionalFormatting>
  <conditionalFormatting sqref="G338">
    <cfRule type="expression" dxfId="1726" priority="6">
      <formula>INDIRECT(ADDRESS(ROW(),COLUMN()))=TRUNC(INDIRECT(ADDRESS(ROW(),COLUMN())))</formula>
    </cfRule>
  </conditionalFormatting>
  <conditionalFormatting sqref="G339:G340">
    <cfRule type="expression" dxfId="1725" priority="5">
      <formula>INDIRECT(ADDRESS(ROW(),COLUMN()))=TRUNC(INDIRECT(ADDRESS(ROW(),COLUMN())))</formula>
    </cfRule>
  </conditionalFormatting>
  <conditionalFormatting sqref="I339:I340">
    <cfRule type="expression" dxfId="1724" priority="4">
      <formula>INDIRECT(ADDRESS(ROW(),COLUMN()))=TRUNC(INDIRECT(ADDRESS(ROW(),COLUMN())))</formula>
    </cfRule>
  </conditionalFormatting>
  <conditionalFormatting sqref="M6:Q7">
    <cfRule type="cellIs" dxfId="1723" priority="3" operator="equal">
      <formula>"「費目：その他」で補助対象外に仕分けされていないものがある"</formula>
    </cfRule>
  </conditionalFormatting>
  <conditionalFormatting sqref="G361">
    <cfRule type="expression" dxfId="1722" priority="2">
      <formula>INDIRECT(ADDRESS(ROW(),COLUMN()))=TRUNC(INDIRECT(ADDRESS(ROW(),COLUMN())))</formula>
    </cfRule>
  </conditionalFormatting>
  <conditionalFormatting sqref="G362">
    <cfRule type="expression" dxfId="1721" priority="1">
      <formula>INDIRECT(ADDRESS(ROW(),COLUMN()))=TRUNC(INDIRECT(ADDRESS(ROW(),COLUMN())))</formula>
    </cfRule>
  </conditionalFormatting>
  <dataValidations count="7">
    <dataValidation type="list" imeMode="hiragana" allowBlank="1" showInputMessage="1" showErrorMessage="1" sqref="D10:D351" xr:uid="{00000000-0002-0000-0D00-000000000000}">
      <formula1>INDIRECT(C10)</formula1>
    </dataValidation>
    <dataValidation imeMode="hiragana" allowBlank="1" showInputMessage="1" showErrorMessage="1" sqref="E10:E351 J10:J351 M10:M351 M361:M410 J361:J410 E361:E410" xr:uid="{00000000-0002-0000-0D00-000001000000}"/>
    <dataValidation imeMode="disabled" allowBlank="1" showInputMessage="1" showErrorMessage="1" sqref="C7:K7 F358:K358 A10:A351 A361:A410 C3:C4" xr:uid="{00000000-0002-0000-0D00-000002000000}"/>
    <dataValidation type="list" allowBlank="1" showInputMessage="1" showErrorMessage="1" sqref="R10:R351" xr:uid="{00000000-0002-0000-0D00-000003000000}">
      <formula1>"○"</formula1>
    </dataValidation>
    <dataValidation type="list" imeMode="hiragana" allowBlank="1" showInputMessage="1" showErrorMessage="1" sqref="C361:D410" xr:uid="{00000000-0002-0000-0D00-000004000000}">
      <formula1>収入</formula1>
    </dataValidation>
    <dataValidation type="list" imeMode="hiragana" allowBlank="1" showInputMessage="1" showErrorMessage="1" sqref="C10:C351" xr:uid="{00000000-0002-0000-0D00-000005000000}">
      <formula1>区分</formula1>
    </dataValidation>
    <dataValidation imeMode="off" allowBlank="1" showInputMessage="1" showErrorMessage="1" sqref="F416:F427 I10:I351 L10:L351 O10:O351 Q10:Q351 G416:H421 I361:I410 L361:L410 O361:O410 Q361:Q410 G423:H427 F430:H470" xr:uid="{00000000-0002-0000-0D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T2" sqref="T2"/>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ht="25.2" customHeight="1" x14ac:dyDescent="0.2">
      <c r="A1" s="22" t="str">
        <f>IF(収支予算書!$A$1=0,"〇〇",収支予算書!$A$1)</f>
        <v>〇〇</v>
      </c>
      <c r="B1" s="22"/>
    </row>
    <row r="2" spans="1:24" ht="25.5" customHeight="1" x14ac:dyDescent="0.2">
      <c r="A2" s="34"/>
      <c r="B2" s="34"/>
      <c r="C2" s="38"/>
    </row>
    <row r="3" spans="1:24" ht="32.1" customHeight="1" x14ac:dyDescent="0.2">
      <c r="C3" s="373" t="s">
        <v>155</v>
      </c>
      <c r="D3" s="54" t="s">
        <v>162</v>
      </c>
      <c r="E3" s="374"/>
      <c r="F3" s="375"/>
      <c r="G3" s="375"/>
      <c r="H3" s="375"/>
      <c r="I3" s="375"/>
      <c r="J3" s="375"/>
      <c r="K3" s="375"/>
      <c r="L3" s="375"/>
      <c r="M3" s="376"/>
      <c r="Q3" s="13"/>
      <c r="X3" s="3">
        <v>18</v>
      </c>
    </row>
    <row r="4" spans="1:24" ht="32.1" customHeight="1" x14ac:dyDescent="0.2">
      <c r="C4" s="373"/>
      <c r="D4" s="55" t="s">
        <v>163</v>
      </c>
      <c r="E4" s="377"/>
      <c r="F4" s="378"/>
      <c r="G4" s="378"/>
      <c r="H4" s="378"/>
      <c r="I4" s="378"/>
      <c r="J4" s="378"/>
      <c r="K4" s="378"/>
      <c r="L4" s="378"/>
      <c r="M4" s="37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98" t="s">
        <v>42</v>
      </c>
      <c r="D6" s="399"/>
      <c r="E6" s="59" t="s">
        <v>44</v>
      </c>
      <c r="F6" s="400" t="s">
        <v>52</v>
      </c>
      <c r="G6" s="401"/>
      <c r="H6" s="401"/>
      <c r="I6" s="401"/>
      <c r="J6" s="401"/>
      <c r="K6" s="402"/>
      <c r="L6" s="1"/>
      <c r="M6" s="418" t="str">
        <f>IF($F$445&lt;&gt;0,"「費目：その他」で補助対象外に仕分けされていないものがある","")</f>
        <v/>
      </c>
      <c r="N6" s="418"/>
      <c r="O6" s="418"/>
      <c r="P6" s="418"/>
      <c r="Q6" s="418"/>
    </row>
    <row r="7" spans="1:24" ht="21.75" customHeight="1" x14ac:dyDescent="0.2">
      <c r="A7" s="4"/>
      <c r="B7" s="4"/>
      <c r="C7" s="403">
        <f>SUMIFS($Q$10:$Q$351,$R$10:$R$351,"")</f>
        <v>0</v>
      </c>
      <c r="D7" s="404"/>
      <c r="E7" s="60">
        <f>SUMIFS($Q$10:$Q$351,$R$10:$R$351,"○")</f>
        <v>0</v>
      </c>
      <c r="F7" s="405">
        <f>SUM(C7,E7)</f>
        <v>0</v>
      </c>
      <c r="G7" s="406"/>
      <c r="H7" s="406"/>
      <c r="I7" s="406"/>
      <c r="J7" s="406"/>
      <c r="K7" s="407"/>
      <c r="L7" s="1"/>
      <c r="M7" s="418"/>
      <c r="N7" s="418"/>
      <c r="O7" s="418"/>
      <c r="P7" s="418"/>
      <c r="Q7" s="418"/>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334" t="s">
        <v>215</v>
      </c>
      <c r="B9" s="335"/>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9" t="s">
        <v>12</v>
      </c>
      <c r="R9" s="165" t="s">
        <v>43</v>
      </c>
    </row>
    <row r="10" spans="1:24" ht="18" customHeight="1" x14ac:dyDescent="0.2">
      <c r="A10" s="340">
        <v>1</v>
      </c>
      <c r="B10" s="341"/>
      <c r="C10" s="46"/>
      <c r="D10" s="47"/>
      <c r="E10" s="166"/>
      <c r="F10" s="145"/>
      <c r="G10" s="140"/>
      <c r="H10" s="145"/>
      <c r="I10" s="140"/>
      <c r="J10" s="48"/>
      <c r="K10" s="148"/>
      <c r="L10" s="143"/>
      <c r="M10" s="48"/>
      <c r="N10" s="148"/>
      <c r="O10" s="42"/>
      <c r="P10" s="149"/>
      <c r="Q10" s="120">
        <f t="shared" ref="Q10:Q106" si="0">IF(G10="",0,INT(SUM(PRODUCT(G10,I10,L10),O10)))</f>
        <v>0</v>
      </c>
      <c r="R10" s="122"/>
    </row>
    <row r="11" spans="1:24" ht="18" customHeight="1" x14ac:dyDescent="0.2">
      <c r="A11" s="332">
        <v>2</v>
      </c>
      <c r="B11" s="333"/>
      <c r="C11" s="8"/>
      <c r="D11" s="12"/>
      <c r="E11" s="167"/>
      <c r="F11" s="146"/>
      <c r="G11" s="141"/>
      <c r="H11" s="146"/>
      <c r="I11" s="141"/>
      <c r="J11" s="19"/>
      <c r="K11" s="147"/>
      <c r="L11" s="142"/>
      <c r="M11" s="19"/>
      <c r="N11" s="147"/>
      <c r="O11" s="40"/>
      <c r="P11" s="150"/>
      <c r="Q11" s="121">
        <f t="shared" si="0"/>
        <v>0</v>
      </c>
      <c r="R11" s="123"/>
    </row>
    <row r="12" spans="1:24" ht="18" customHeight="1" x14ac:dyDescent="0.2">
      <c r="A12" s="332">
        <v>3</v>
      </c>
      <c r="B12" s="333"/>
      <c r="C12" s="8"/>
      <c r="D12" s="12"/>
      <c r="E12" s="167"/>
      <c r="F12" s="146"/>
      <c r="G12" s="141"/>
      <c r="H12" s="146"/>
      <c r="I12" s="141"/>
      <c r="J12" s="19"/>
      <c r="K12" s="147"/>
      <c r="L12" s="142"/>
      <c r="M12" s="19"/>
      <c r="N12" s="147"/>
      <c r="O12" s="40"/>
      <c r="P12" s="150"/>
      <c r="Q12" s="121">
        <f t="shared" si="0"/>
        <v>0</v>
      </c>
      <c r="R12" s="123"/>
    </row>
    <row r="13" spans="1:24" ht="18" customHeight="1" x14ac:dyDescent="0.2">
      <c r="A13" s="332">
        <v>4</v>
      </c>
      <c r="B13" s="333"/>
      <c r="C13" s="8"/>
      <c r="D13" s="12"/>
      <c r="E13" s="167"/>
      <c r="F13" s="146"/>
      <c r="G13" s="141"/>
      <c r="H13" s="146"/>
      <c r="I13" s="141"/>
      <c r="J13" s="19"/>
      <c r="K13" s="147"/>
      <c r="L13" s="142"/>
      <c r="M13" s="19"/>
      <c r="N13" s="147"/>
      <c r="O13" s="40"/>
      <c r="P13" s="150"/>
      <c r="Q13" s="121">
        <f>IF(G13="",0,INT(SUM(PRODUCT(G13,I13,L13),O13)))</f>
        <v>0</v>
      </c>
      <c r="R13" s="123"/>
    </row>
    <row r="14" spans="1:24" ht="18" customHeight="1" x14ac:dyDescent="0.2">
      <c r="A14" s="332">
        <v>5</v>
      </c>
      <c r="B14" s="333"/>
      <c r="C14" s="8"/>
      <c r="D14" s="12"/>
      <c r="E14" s="167"/>
      <c r="F14" s="146"/>
      <c r="G14" s="141"/>
      <c r="H14" s="146"/>
      <c r="I14" s="141"/>
      <c r="J14" s="19"/>
      <c r="K14" s="147"/>
      <c r="L14" s="142"/>
      <c r="M14" s="19"/>
      <c r="N14" s="147"/>
      <c r="O14" s="40"/>
      <c r="P14" s="150"/>
      <c r="Q14" s="121">
        <f t="shared" si="0"/>
        <v>0</v>
      </c>
      <c r="R14" s="123"/>
    </row>
    <row r="15" spans="1:24" ht="18" customHeight="1" x14ac:dyDescent="0.2">
      <c r="A15" s="332">
        <v>6</v>
      </c>
      <c r="B15" s="333"/>
      <c r="C15" s="8"/>
      <c r="D15" s="12"/>
      <c r="E15" s="167"/>
      <c r="F15" s="146"/>
      <c r="G15" s="141"/>
      <c r="H15" s="146"/>
      <c r="I15" s="141"/>
      <c r="J15" s="19"/>
      <c r="K15" s="147"/>
      <c r="L15" s="142"/>
      <c r="M15" s="19"/>
      <c r="N15" s="147"/>
      <c r="O15" s="40"/>
      <c r="P15" s="150"/>
      <c r="Q15" s="121">
        <f t="shared" si="0"/>
        <v>0</v>
      </c>
      <c r="R15" s="123"/>
    </row>
    <row r="16" spans="1:24" ht="18" customHeight="1" x14ac:dyDescent="0.2">
      <c r="A16" s="332">
        <v>7</v>
      </c>
      <c r="B16" s="333"/>
      <c r="C16" s="8"/>
      <c r="D16" s="12"/>
      <c r="E16" s="167"/>
      <c r="F16" s="146"/>
      <c r="G16" s="141"/>
      <c r="H16" s="146"/>
      <c r="I16" s="141"/>
      <c r="J16" s="19"/>
      <c r="K16" s="147"/>
      <c r="L16" s="142"/>
      <c r="M16" s="19"/>
      <c r="N16" s="147"/>
      <c r="O16" s="40"/>
      <c r="P16" s="150"/>
      <c r="Q16" s="121">
        <f t="shared" si="0"/>
        <v>0</v>
      </c>
      <c r="R16" s="123"/>
    </row>
    <row r="17" spans="1:18" ht="18" customHeight="1" x14ac:dyDescent="0.2">
      <c r="A17" s="332">
        <v>8</v>
      </c>
      <c r="B17" s="333"/>
      <c r="C17" s="8"/>
      <c r="D17" s="12"/>
      <c r="E17" s="167"/>
      <c r="F17" s="146"/>
      <c r="G17" s="141"/>
      <c r="H17" s="146"/>
      <c r="I17" s="141"/>
      <c r="J17" s="19"/>
      <c r="K17" s="147"/>
      <c r="L17" s="142"/>
      <c r="M17" s="19"/>
      <c r="N17" s="147"/>
      <c r="O17" s="40"/>
      <c r="P17" s="150"/>
      <c r="Q17" s="121">
        <f t="shared" si="0"/>
        <v>0</v>
      </c>
      <c r="R17" s="123"/>
    </row>
    <row r="18" spans="1:18" ht="18" customHeight="1" x14ac:dyDescent="0.2">
      <c r="A18" s="332">
        <v>9</v>
      </c>
      <c r="B18" s="333"/>
      <c r="C18" s="8"/>
      <c r="D18" s="12"/>
      <c r="E18" s="167"/>
      <c r="F18" s="146"/>
      <c r="G18" s="141"/>
      <c r="H18" s="146"/>
      <c r="I18" s="141"/>
      <c r="J18" s="19"/>
      <c r="K18" s="147"/>
      <c r="L18" s="142"/>
      <c r="M18" s="19"/>
      <c r="N18" s="147"/>
      <c r="O18" s="40"/>
      <c r="P18" s="150"/>
      <c r="Q18" s="121">
        <f t="shared" si="0"/>
        <v>0</v>
      </c>
      <c r="R18" s="123"/>
    </row>
    <row r="19" spans="1:18" ht="18" customHeight="1" x14ac:dyDescent="0.2">
      <c r="A19" s="332">
        <v>10</v>
      </c>
      <c r="B19" s="333"/>
      <c r="C19" s="8"/>
      <c r="D19" s="12"/>
      <c r="E19" s="167"/>
      <c r="F19" s="146"/>
      <c r="G19" s="141"/>
      <c r="H19" s="146"/>
      <c r="I19" s="141"/>
      <c r="J19" s="19"/>
      <c r="K19" s="147"/>
      <c r="L19" s="142"/>
      <c r="M19" s="19"/>
      <c r="N19" s="147"/>
      <c r="O19" s="40"/>
      <c r="P19" s="150"/>
      <c r="Q19" s="121">
        <f t="shared" si="0"/>
        <v>0</v>
      </c>
      <c r="R19" s="123"/>
    </row>
    <row r="20" spans="1:18" ht="18" customHeight="1" x14ac:dyDescent="0.2">
      <c r="A20" s="332">
        <v>11</v>
      </c>
      <c r="B20" s="333"/>
      <c r="C20" s="8"/>
      <c r="D20" s="12"/>
      <c r="E20" s="167"/>
      <c r="F20" s="146"/>
      <c r="G20" s="141"/>
      <c r="H20" s="146"/>
      <c r="I20" s="141"/>
      <c r="J20" s="19"/>
      <c r="K20" s="147"/>
      <c r="L20" s="142"/>
      <c r="M20" s="19"/>
      <c r="N20" s="147"/>
      <c r="O20" s="40"/>
      <c r="P20" s="150"/>
      <c r="Q20" s="121">
        <f t="shared" si="0"/>
        <v>0</v>
      </c>
      <c r="R20" s="123"/>
    </row>
    <row r="21" spans="1:18" ht="18" customHeight="1" x14ac:dyDescent="0.2">
      <c r="A21" s="332">
        <v>12</v>
      </c>
      <c r="B21" s="333"/>
      <c r="C21" s="8"/>
      <c r="D21" s="12"/>
      <c r="E21" s="167"/>
      <c r="F21" s="146"/>
      <c r="G21" s="141"/>
      <c r="H21" s="147"/>
      <c r="I21" s="142"/>
      <c r="J21" s="19"/>
      <c r="K21" s="147"/>
      <c r="L21" s="142"/>
      <c r="M21" s="19"/>
      <c r="N21" s="147"/>
      <c r="O21" s="40"/>
      <c r="P21" s="150"/>
      <c r="Q21" s="121">
        <f t="shared" si="0"/>
        <v>0</v>
      </c>
      <c r="R21" s="123"/>
    </row>
    <row r="22" spans="1:18" ht="18" customHeight="1" x14ac:dyDescent="0.2">
      <c r="A22" s="332">
        <v>13</v>
      </c>
      <c r="B22" s="333"/>
      <c r="C22" s="8"/>
      <c r="D22" s="12"/>
      <c r="E22" s="167"/>
      <c r="F22" s="146"/>
      <c r="G22" s="141"/>
      <c r="H22" s="147"/>
      <c r="I22" s="142"/>
      <c r="J22" s="19"/>
      <c r="K22" s="147"/>
      <c r="L22" s="142"/>
      <c r="M22" s="19"/>
      <c r="N22" s="147"/>
      <c r="O22" s="40"/>
      <c r="P22" s="150"/>
      <c r="Q22" s="121">
        <f t="shared" si="0"/>
        <v>0</v>
      </c>
      <c r="R22" s="123"/>
    </row>
    <row r="23" spans="1:18" ht="18" customHeight="1" x14ac:dyDescent="0.2">
      <c r="A23" s="332">
        <v>14</v>
      </c>
      <c r="B23" s="333"/>
      <c r="C23" s="8"/>
      <c r="D23" s="12"/>
      <c r="E23" s="167"/>
      <c r="F23" s="146"/>
      <c r="G23" s="141"/>
      <c r="H23" s="147"/>
      <c r="I23" s="142"/>
      <c r="J23" s="19"/>
      <c r="K23" s="147"/>
      <c r="L23" s="142"/>
      <c r="M23" s="19"/>
      <c r="N23" s="147"/>
      <c r="O23" s="40"/>
      <c r="P23" s="150"/>
      <c r="Q23" s="121">
        <f t="shared" si="0"/>
        <v>0</v>
      </c>
      <c r="R23" s="123"/>
    </row>
    <row r="24" spans="1:18" ht="18" customHeight="1" x14ac:dyDescent="0.2">
      <c r="A24" s="332">
        <v>15</v>
      </c>
      <c r="B24" s="333"/>
      <c r="C24" s="8"/>
      <c r="D24" s="12"/>
      <c r="E24" s="167"/>
      <c r="F24" s="146"/>
      <c r="G24" s="141"/>
      <c r="H24" s="147"/>
      <c r="I24" s="142"/>
      <c r="J24" s="19"/>
      <c r="K24" s="147"/>
      <c r="L24" s="142"/>
      <c r="M24" s="19"/>
      <c r="N24" s="147"/>
      <c r="O24" s="40"/>
      <c r="P24" s="150"/>
      <c r="Q24" s="121">
        <f t="shared" si="0"/>
        <v>0</v>
      </c>
      <c r="R24" s="123"/>
    </row>
    <row r="25" spans="1:18" ht="18" customHeight="1" x14ac:dyDescent="0.2">
      <c r="A25" s="332">
        <v>16</v>
      </c>
      <c r="B25" s="333"/>
      <c r="C25" s="8"/>
      <c r="D25" s="12"/>
      <c r="E25" s="167"/>
      <c r="F25" s="146"/>
      <c r="G25" s="141"/>
      <c r="H25" s="147"/>
      <c r="I25" s="142"/>
      <c r="J25" s="19"/>
      <c r="K25" s="147"/>
      <c r="L25" s="142"/>
      <c r="M25" s="19"/>
      <c r="N25" s="147"/>
      <c r="O25" s="40"/>
      <c r="P25" s="150"/>
      <c r="Q25" s="121">
        <f t="shared" si="0"/>
        <v>0</v>
      </c>
      <c r="R25" s="123"/>
    </row>
    <row r="26" spans="1:18" ht="18" customHeight="1" x14ac:dyDescent="0.2">
      <c r="A26" s="332">
        <v>17</v>
      </c>
      <c r="B26" s="333"/>
      <c r="C26" s="8"/>
      <c r="D26" s="12"/>
      <c r="E26" s="167"/>
      <c r="F26" s="146"/>
      <c r="G26" s="141"/>
      <c r="H26" s="146"/>
      <c r="I26" s="141"/>
      <c r="J26" s="19"/>
      <c r="K26" s="146"/>
      <c r="L26" s="142"/>
      <c r="M26" s="35"/>
      <c r="N26" s="147"/>
      <c r="O26" s="40"/>
      <c r="P26" s="150"/>
      <c r="Q26" s="121">
        <f t="shared" si="0"/>
        <v>0</v>
      </c>
      <c r="R26" s="123"/>
    </row>
    <row r="27" spans="1:18" ht="18" customHeight="1" x14ac:dyDescent="0.2">
      <c r="A27" s="332">
        <v>18</v>
      </c>
      <c r="B27" s="333"/>
      <c r="C27" s="8"/>
      <c r="D27" s="12"/>
      <c r="E27" s="167"/>
      <c r="F27" s="146"/>
      <c r="G27" s="141"/>
      <c r="H27" s="146"/>
      <c r="I27" s="141"/>
      <c r="J27" s="19"/>
      <c r="K27" s="146"/>
      <c r="L27" s="142"/>
      <c r="M27" s="35"/>
      <c r="N27" s="147"/>
      <c r="O27" s="40"/>
      <c r="P27" s="150"/>
      <c r="Q27" s="121">
        <f t="shared" si="0"/>
        <v>0</v>
      </c>
      <c r="R27" s="123"/>
    </row>
    <row r="28" spans="1:18" ht="18" customHeight="1" x14ac:dyDescent="0.2">
      <c r="A28" s="332">
        <v>19</v>
      </c>
      <c r="B28" s="333"/>
      <c r="C28" s="8"/>
      <c r="D28" s="12"/>
      <c r="E28" s="167"/>
      <c r="F28" s="146"/>
      <c r="G28" s="141"/>
      <c r="H28" s="146"/>
      <c r="I28" s="141"/>
      <c r="J28" s="19"/>
      <c r="K28" s="146"/>
      <c r="L28" s="142"/>
      <c r="M28" s="35"/>
      <c r="N28" s="147"/>
      <c r="O28" s="40"/>
      <c r="P28" s="150"/>
      <c r="Q28" s="121">
        <f t="shared" si="0"/>
        <v>0</v>
      </c>
      <c r="R28" s="123"/>
    </row>
    <row r="29" spans="1:18" ht="18" customHeight="1" x14ac:dyDescent="0.2">
      <c r="A29" s="332">
        <v>20</v>
      </c>
      <c r="B29" s="333"/>
      <c r="C29" s="8"/>
      <c r="D29" s="12"/>
      <c r="E29" s="167"/>
      <c r="F29" s="146"/>
      <c r="G29" s="141"/>
      <c r="H29" s="146"/>
      <c r="I29" s="141"/>
      <c r="J29" s="19"/>
      <c r="K29" s="147"/>
      <c r="L29" s="142"/>
      <c r="M29" s="19"/>
      <c r="N29" s="147"/>
      <c r="O29" s="40"/>
      <c r="P29" s="150"/>
      <c r="Q29" s="121">
        <f t="shared" si="0"/>
        <v>0</v>
      </c>
      <c r="R29" s="123"/>
    </row>
    <row r="30" spans="1:18" ht="18" customHeight="1" x14ac:dyDescent="0.2">
      <c r="A30" s="332">
        <v>21</v>
      </c>
      <c r="B30" s="333"/>
      <c r="C30" s="8"/>
      <c r="D30" s="12"/>
      <c r="E30" s="167"/>
      <c r="F30" s="146"/>
      <c r="G30" s="141"/>
      <c r="H30" s="146"/>
      <c r="I30" s="141"/>
      <c r="J30" s="19"/>
      <c r="K30" s="147"/>
      <c r="L30" s="142"/>
      <c r="M30" s="19"/>
      <c r="N30" s="147"/>
      <c r="O30" s="40"/>
      <c r="P30" s="150"/>
      <c r="Q30" s="121">
        <f t="shared" si="0"/>
        <v>0</v>
      </c>
      <c r="R30" s="123"/>
    </row>
    <row r="31" spans="1:18" ht="18" customHeight="1" x14ac:dyDescent="0.2">
      <c r="A31" s="332">
        <v>22</v>
      </c>
      <c r="B31" s="333"/>
      <c r="C31" s="8"/>
      <c r="D31" s="12"/>
      <c r="E31" s="167"/>
      <c r="F31" s="146"/>
      <c r="G31" s="141"/>
      <c r="H31" s="146"/>
      <c r="I31" s="141"/>
      <c r="J31" s="19"/>
      <c r="K31" s="147"/>
      <c r="L31" s="142"/>
      <c r="M31" s="19"/>
      <c r="N31" s="147"/>
      <c r="O31" s="40"/>
      <c r="P31" s="150"/>
      <c r="Q31" s="121">
        <f t="shared" si="0"/>
        <v>0</v>
      </c>
      <c r="R31" s="123"/>
    </row>
    <row r="32" spans="1:18" ht="18" customHeight="1" x14ac:dyDescent="0.2">
      <c r="A32" s="332">
        <v>23</v>
      </c>
      <c r="B32" s="333"/>
      <c r="C32" s="8"/>
      <c r="D32" s="12"/>
      <c r="E32" s="167"/>
      <c r="F32" s="146"/>
      <c r="G32" s="141"/>
      <c r="H32" s="146"/>
      <c r="I32" s="141"/>
      <c r="J32" s="19"/>
      <c r="K32" s="147"/>
      <c r="L32" s="142"/>
      <c r="M32" s="19"/>
      <c r="N32" s="147"/>
      <c r="O32" s="40"/>
      <c r="P32" s="150"/>
      <c r="Q32" s="121">
        <f t="shared" si="0"/>
        <v>0</v>
      </c>
      <c r="R32" s="123"/>
    </row>
    <row r="33" spans="1:18" ht="18" customHeight="1" x14ac:dyDescent="0.2">
      <c r="A33" s="332">
        <v>24</v>
      </c>
      <c r="B33" s="333"/>
      <c r="C33" s="8"/>
      <c r="D33" s="12"/>
      <c r="E33" s="167"/>
      <c r="F33" s="146"/>
      <c r="G33" s="141"/>
      <c r="H33" s="146"/>
      <c r="I33" s="141"/>
      <c r="J33" s="19"/>
      <c r="K33" s="147"/>
      <c r="L33" s="142"/>
      <c r="M33" s="19"/>
      <c r="N33" s="147"/>
      <c r="O33" s="40"/>
      <c r="P33" s="150"/>
      <c r="Q33" s="121">
        <f t="shared" si="0"/>
        <v>0</v>
      </c>
      <c r="R33" s="123"/>
    </row>
    <row r="34" spans="1:18" ht="18" customHeight="1" x14ac:dyDescent="0.2">
      <c r="A34" s="332">
        <v>25</v>
      </c>
      <c r="B34" s="333"/>
      <c r="C34" s="8"/>
      <c r="D34" s="12"/>
      <c r="E34" s="167"/>
      <c r="F34" s="146"/>
      <c r="G34" s="141"/>
      <c r="H34" s="146"/>
      <c r="I34" s="141"/>
      <c r="J34" s="19"/>
      <c r="K34" s="147"/>
      <c r="L34" s="142"/>
      <c r="M34" s="19"/>
      <c r="N34" s="147"/>
      <c r="O34" s="40"/>
      <c r="P34" s="150"/>
      <c r="Q34" s="121">
        <f t="shared" si="0"/>
        <v>0</v>
      </c>
      <c r="R34" s="123"/>
    </row>
    <row r="35" spans="1:18" ht="18" customHeight="1" x14ac:dyDescent="0.2">
      <c r="A35" s="332">
        <v>26</v>
      </c>
      <c r="B35" s="333"/>
      <c r="C35" s="8"/>
      <c r="D35" s="12"/>
      <c r="E35" s="167"/>
      <c r="F35" s="146"/>
      <c r="G35" s="141"/>
      <c r="H35" s="146"/>
      <c r="I35" s="141"/>
      <c r="J35" s="19"/>
      <c r="K35" s="147"/>
      <c r="L35" s="142"/>
      <c r="M35" s="19"/>
      <c r="N35" s="147"/>
      <c r="O35" s="40"/>
      <c r="P35" s="150"/>
      <c r="Q35" s="121">
        <f t="shared" si="0"/>
        <v>0</v>
      </c>
      <c r="R35" s="123"/>
    </row>
    <row r="36" spans="1:18" ht="18" customHeight="1" x14ac:dyDescent="0.2">
      <c r="A36" s="332">
        <v>27</v>
      </c>
      <c r="B36" s="333"/>
      <c r="C36" s="8"/>
      <c r="D36" s="12"/>
      <c r="E36" s="167"/>
      <c r="F36" s="146"/>
      <c r="G36" s="141"/>
      <c r="H36" s="146"/>
      <c r="I36" s="141"/>
      <c r="J36" s="19"/>
      <c r="K36" s="147"/>
      <c r="L36" s="142"/>
      <c r="M36" s="19"/>
      <c r="N36" s="147"/>
      <c r="O36" s="40"/>
      <c r="P36" s="150"/>
      <c r="Q36" s="121">
        <f t="shared" si="0"/>
        <v>0</v>
      </c>
      <c r="R36" s="123"/>
    </row>
    <row r="37" spans="1:18" ht="18" customHeight="1" x14ac:dyDescent="0.2">
      <c r="A37" s="332">
        <v>28</v>
      </c>
      <c r="B37" s="333"/>
      <c r="C37" s="8"/>
      <c r="D37" s="12"/>
      <c r="E37" s="167"/>
      <c r="F37" s="146"/>
      <c r="G37" s="141"/>
      <c r="H37" s="146"/>
      <c r="I37" s="141"/>
      <c r="J37" s="19"/>
      <c r="K37" s="147"/>
      <c r="L37" s="142"/>
      <c r="M37" s="19"/>
      <c r="N37" s="147"/>
      <c r="O37" s="40"/>
      <c r="P37" s="150"/>
      <c r="Q37" s="121">
        <f t="shared" si="0"/>
        <v>0</v>
      </c>
      <c r="R37" s="123"/>
    </row>
    <row r="38" spans="1:18" ht="18" customHeight="1" x14ac:dyDescent="0.2">
      <c r="A38" s="332">
        <v>29</v>
      </c>
      <c r="B38" s="333"/>
      <c r="C38" s="8"/>
      <c r="D38" s="12"/>
      <c r="E38" s="167"/>
      <c r="F38" s="146"/>
      <c r="G38" s="141"/>
      <c r="H38" s="146"/>
      <c r="I38" s="141"/>
      <c r="J38" s="19"/>
      <c r="K38" s="147"/>
      <c r="L38" s="142"/>
      <c r="M38" s="19"/>
      <c r="N38" s="147"/>
      <c r="O38" s="40"/>
      <c r="P38" s="150"/>
      <c r="Q38" s="121">
        <f t="shared" si="0"/>
        <v>0</v>
      </c>
      <c r="R38" s="123"/>
    </row>
    <row r="39" spans="1:18" ht="18" customHeight="1" x14ac:dyDescent="0.2">
      <c r="A39" s="332">
        <v>30</v>
      </c>
      <c r="B39" s="333"/>
      <c r="C39" s="8"/>
      <c r="D39" s="12"/>
      <c r="E39" s="167"/>
      <c r="F39" s="146"/>
      <c r="G39" s="141"/>
      <c r="H39" s="146"/>
      <c r="I39" s="141"/>
      <c r="J39" s="19"/>
      <c r="K39" s="147"/>
      <c r="L39" s="142"/>
      <c r="M39" s="19"/>
      <c r="N39" s="147"/>
      <c r="O39" s="40"/>
      <c r="P39" s="150"/>
      <c r="Q39" s="121">
        <f t="shared" si="0"/>
        <v>0</v>
      </c>
      <c r="R39" s="123"/>
    </row>
    <row r="40" spans="1:18" ht="18" customHeight="1" x14ac:dyDescent="0.2">
      <c r="A40" s="332">
        <v>31</v>
      </c>
      <c r="B40" s="333"/>
      <c r="C40" s="8"/>
      <c r="D40" s="12"/>
      <c r="E40" s="167"/>
      <c r="F40" s="146"/>
      <c r="G40" s="141"/>
      <c r="H40" s="146"/>
      <c r="I40" s="141"/>
      <c r="J40" s="19"/>
      <c r="K40" s="147"/>
      <c r="L40" s="142"/>
      <c r="M40" s="19"/>
      <c r="N40" s="147"/>
      <c r="O40" s="40"/>
      <c r="P40" s="150"/>
      <c r="Q40" s="121">
        <f t="shared" si="0"/>
        <v>0</v>
      </c>
      <c r="R40" s="123"/>
    </row>
    <row r="41" spans="1:18" ht="18" customHeight="1" x14ac:dyDescent="0.2">
      <c r="A41" s="332">
        <v>32</v>
      </c>
      <c r="B41" s="333"/>
      <c r="C41" s="8"/>
      <c r="D41" s="12"/>
      <c r="E41" s="167"/>
      <c r="F41" s="146"/>
      <c r="G41" s="141"/>
      <c r="H41" s="146"/>
      <c r="I41" s="141"/>
      <c r="J41" s="19"/>
      <c r="K41" s="147"/>
      <c r="L41" s="142"/>
      <c r="M41" s="19"/>
      <c r="N41" s="147"/>
      <c r="O41" s="40"/>
      <c r="P41" s="150"/>
      <c r="Q41" s="121">
        <f t="shared" si="0"/>
        <v>0</v>
      </c>
      <c r="R41" s="123"/>
    </row>
    <row r="42" spans="1:18" ht="18" customHeight="1" x14ac:dyDescent="0.2">
      <c r="A42" s="332">
        <v>33</v>
      </c>
      <c r="B42" s="333"/>
      <c r="C42" s="8"/>
      <c r="D42" s="12"/>
      <c r="E42" s="167"/>
      <c r="F42" s="146"/>
      <c r="G42" s="141"/>
      <c r="H42" s="146"/>
      <c r="I42" s="141"/>
      <c r="J42" s="19"/>
      <c r="K42" s="147"/>
      <c r="L42" s="142"/>
      <c r="M42" s="19"/>
      <c r="N42" s="147"/>
      <c r="O42" s="40"/>
      <c r="P42" s="150"/>
      <c r="Q42" s="121">
        <f t="shared" si="0"/>
        <v>0</v>
      </c>
      <c r="R42" s="123"/>
    </row>
    <row r="43" spans="1:18" ht="18" customHeight="1" x14ac:dyDescent="0.2">
      <c r="A43" s="332">
        <v>34</v>
      </c>
      <c r="B43" s="333"/>
      <c r="C43" s="8"/>
      <c r="D43" s="12"/>
      <c r="E43" s="167"/>
      <c r="F43" s="146"/>
      <c r="G43" s="141"/>
      <c r="H43" s="146"/>
      <c r="I43" s="141"/>
      <c r="J43" s="19"/>
      <c r="K43" s="147"/>
      <c r="L43" s="142"/>
      <c r="M43" s="19"/>
      <c r="N43" s="147"/>
      <c r="O43" s="40"/>
      <c r="P43" s="150"/>
      <c r="Q43" s="121">
        <f t="shared" si="0"/>
        <v>0</v>
      </c>
      <c r="R43" s="123"/>
    </row>
    <row r="44" spans="1:18" ht="18" customHeight="1" x14ac:dyDescent="0.2">
      <c r="A44" s="332">
        <v>35</v>
      </c>
      <c r="B44" s="333"/>
      <c r="C44" s="8"/>
      <c r="D44" s="12"/>
      <c r="E44" s="167"/>
      <c r="F44" s="146"/>
      <c r="G44" s="141"/>
      <c r="H44" s="146"/>
      <c r="I44" s="141"/>
      <c r="J44" s="19"/>
      <c r="K44" s="147"/>
      <c r="L44" s="142"/>
      <c r="M44" s="19"/>
      <c r="N44" s="147"/>
      <c r="O44" s="40"/>
      <c r="P44" s="150"/>
      <c r="Q44" s="121">
        <f t="shared" si="0"/>
        <v>0</v>
      </c>
      <c r="R44" s="123"/>
    </row>
    <row r="45" spans="1:18" ht="18" customHeight="1" x14ac:dyDescent="0.2">
      <c r="A45" s="332">
        <v>36</v>
      </c>
      <c r="B45" s="333"/>
      <c r="C45" s="8"/>
      <c r="D45" s="12"/>
      <c r="E45" s="167"/>
      <c r="F45" s="146"/>
      <c r="G45" s="141"/>
      <c r="H45" s="147"/>
      <c r="I45" s="142"/>
      <c r="J45" s="19"/>
      <c r="K45" s="147"/>
      <c r="L45" s="142"/>
      <c r="M45" s="19"/>
      <c r="N45" s="147"/>
      <c r="O45" s="40"/>
      <c r="P45" s="150"/>
      <c r="Q45" s="121">
        <f t="shared" si="0"/>
        <v>0</v>
      </c>
      <c r="R45" s="123"/>
    </row>
    <row r="46" spans="1:18" ht="18" customHeight="1" x14ac:dyDescent="0.2">
      <c r="A46" s="332">
        <v>37</v>
      </c>
      <c r="B46" s="333"/>
      <c r="C46" s="8"/>
      <c r="D46" s="12"/>
      <c r="E46" s="167"/>
      <c r="F46" s="146"/>
      <c r="G46" s="141"/>
      <c r="H46" s="146"/>
      <c r="I46" s="141"/>
      <c r="J46" s="19"/>
      <c r="K46" s="147"/>
      <c r="L46" s="142"/>
      <c r="M46" s="19"/>
      <c r="N46" s="147"/>
      <c r="O46" s="40"/>
      <c r="P46" s="150"/>
      <c r="Q46" s="121">
        <f t="shared" si="0"/>
        <v>0</v>
      </c>
      <c r="R46" s="123"/>
    </row>
    <row r="47" spans="1:18" ht="18" customHeight="1" x14ac:dyDescent="0.2">
      <c r="A47" s="332">
        <v>38</v>
      </c>
      <c r="B47" s="333"/>
      <c r="C47" s="8"/>
      <c r="D47" s="12"/>
      <c r="E47" s="167"/>
      <c r="F47" s="146"/>
      <c r="G47" s="141"/>
      <c r="H47" s="146"/>
      <c r="I47" s="141"/>
      <c r="J47" s="19"/>
      <c r="K47" s="147"/>
      <c r="L47" s="142"/>
      <c r="M47" s="19"/>
      <c r="N47" s="147"/>
      <c r="O47" s="40"/>
      <c r="P47" s="150"/>
      <c r="Q47" s="121">
        <f t="shared" si="0"/>
        <v>0</v>
      </c>
      <c r="R47" s="123"/>
    </row>
    <row r="48" spans="1:18" ht="18" customHeight="1" x14ac:dyDescent="0.2">
      <c r="A48" s="332">
        <v>39</v>
      </c>
      <c r="B48" s="333"/>
      <c r="C48" s="8"/>
      <c r="D48" s="12"/>
      <c r="E48" s="167"/>
      <c r="F48" s="146"/>
      <c r="G48" s="142"/>
      <c r="H48" s="147"/>
      <c r="I48" s="142"/>
      <c r="J48" s="19"/>
      <c r="K48" s="147"/>
      <c r="L48" s="142"/>
      <c r="M48" s="19"/>
      <c r="N48" s="147"/>
      <c r="O48" s="40"/>
      <c r="P48" s="150"/>
      <c r="Q48" s="121">
        <f t="shared" si="0"/>
        <v>0</v>
      </c>
      <c r="R48" s="123"/>
    </row>
    <row r="49" spans="1:18" ht="18" customHeight="1" x14ac:dyDescent="0.2">
      <c r="A49" s="332">
        <v>40</v>
      </c>
      <c r="B49" s="333"/>
      <c r="C49" s="8"/>
      <c r="D49" s="12"/>
      <c r="E49" s="167"/>
      <c r="F49" s="146"/>
      <c r="G49" s="142"/>
      <c r="H49" s="147"/>
      <c r="I49" s="142"/>
      <c r="J49" s="19"/>
      <c r="K49" s="147"/>
      <c r="L49" s="142"/>
      <c r="M49" s="19"/>
      <c r="N49" s="147"/>
      <c r="O49" s="40"/>
      <c r="P49" s="150"/>
      <c r="Q49" s="121">
        <f t="shared" si="0"/>
        <v>0</v>
      </c>
      <c r="R49" s="123"/>
    </row>
    <row r="50" spans="1:18" ht="18" customHeight="1" x14ac:dyDescent="0.2">
      <c r="A50" s="332">
        <v>41</v>
      </c>
      <c r="B50" s="333"/>
      <c r="C50" s="8"/>
      <c r="D50" s="12"/>
      <c r="E50" s="167"/>
      <c r="F50" s="146"/>
      <c r="G50" s="142"/>
      <c r="H50" s="147"/>
      <c r="I50" s="142"/>
      <c r="J50" s="19"/>
      <c r="K50" s="147"/>
      <c r="L50" s="142"/>
      <c r="M50" s="19"/>
      <c r="N50" s="147"/>
      <c r="O50" s="40"/>
      <c r="P50" s="150"/>
      <c r="Q50" s="121">
        <f t="shared" si="0"/>
        <v>0</v>
      </c>
      <c r="R50" s="123"/>
    </row>
    <row r="51" spans="1:18" ht="18" customHeight="1" x14ac:dyDescent="0.2">
      <c r="A51" s="332">
        <v>42</v>
      </c>
      <c r="B51" s="333"/>
      <c r="C51" s="8"/>
      <c r="D51" s="8"/>
      <c r="E51" s="167"/>
      <c r="F51" s="146"/>
      <c r="G51" s="142"/>
      <c r="H51" s="147"/>
      <c r="I51" s="142"/>
      <c r="J51" s="19"/>
      <c r="K51" s="147"/>
      <c r="L51" s="142"/>
      <c r="M51" s="19"/>
      <c r="N51" s="147"/>
      <c r="O51" s="40"/>
      <c r="P51" s="150"/>
      <c r="Q51" s="121">
        <f t="shared" si="0"/>
        <v>0</v>
      </c>
      <c r="R51" s="123"/>
    </row>
    <row r="52" spans="1:18" ht="18" customHeight="1" x14ac:dyDescent="0.2">
      <c r="A52" s="332">
        <v>43</v>
      </c>
      <c r="B52" s="333"/>
      <c r="C52" s="8"/>
      <c r="D52" s="8"/>
      <c r="E52" s="167"/>
      <c r="F52" s="146"/>
      <c r="G52" s="142"/>
      <c r="H52" s="147"/>
      <c r="I52" s="142"/>
      <c r="J52" s="19"/>
      <c r="K52" s="147"/>
      <c r="L52" s="142"/>
      <c r="M52" s="19"/>
      <c r="N52" s="147"/>
      <c r="O52" s="40"/>
      <c r="P52" s="150"/>
      <c r="Q52" s="121">
        <f t="shared" si="0"/>
        <v>0</v>
      </c>
      <c r="R52" s="123"/>
    </row>
    <row r="53" spans="1:18" ht="18" customHeight="1" x14ac:dyDescent="0.2">
      <c r="A53" s="332">
        <v>44</v>
      </c>
      <c r="B53" s="333"/>
      <c r="C53" s="8"/>
      <c r="D53" s="8"/>
      <c r="E53" s="167"/>
      <c r="F53" s="146"/>
      <c r="G53" s="142"/>
      <c r="H53" s="147"/>
      <c r="I53" s="142"/>
      <c r="J53" s="19"/>
      <c r="K53" s="147"/>
      <c r="L53" s="142"/>
      <c r="M53" s="19"/>
      <c r="N53" s="147"/>
      <c r="O53" s="40"/>
      <c r="P53" s="150"/>
      <c r="Q53" s="121">
        <f t="shared" si="0"/>
        <v>0</v>
      </c>
      <c r="R53" s="123"/>
    </row>
    <row r="54" spans="1:18" ht="18" customHeight="1" x14ac:dyDescent="0.2">
      <c r="A54" s="332">
        <v>45</v>
      </c>
      <c r="B54" s="333"/>
      <c r="C54" s="8"/>
      <c r="D54" s="8"/>
      <c r="E54" s="167"/>
      <c r="F54" s="146"/>
      <c r="G54" s="142"/>
      <c r="H54" s="147"/>
      <c r="I54" s="142"/>
      <c r="J54" s="19"/>
      <c r="K54" s="147"/>
      <c r="L54" s="142"/>
      <c r="M54" s="19"/>
      <c r="N54" s="147"/>
      <c r="O54" s="40"/>
      <c r="P54" s="150"/>
      <c r="Q54" s="121">
        <f t="shared" si="0"/>
        <v>0</v>
      </c>
      <c r="R54" s="123"/>
    </row>
    <row r="55" spans="1:18" ht="18" customHeight="1" x14ac:dyDescent="0.2">
      <c r="A55" s="332">
        <v>46</v>
      </c>
      <c r="B55" s="333"/>
      <c r="C55" s="8"/>
      <c r="D55" s="8"/>
      <c r="E55" s="167"/>
      <c r="F55" s="146"/>
      <c r="G55" s="142"/>
      <c r="H55" s="147"/>
      <c r="I55" s="142"/>
      <c r="J55" s="19"/>
      <c r="K55" s="147"/>
      <c r="L55" s="142"/>
      <c r="M55" s="19"/>
      <c r="N55" s="147"/>
      <c r="O55" s="40"/>
      <c r="P55" s="150"/>
      <c r="Q55" s="121">
        <f t="shared" si="0"/>
        <v>0</v>
      </c>
      <c r="R55" s="123"/>
    </row>
    <row r="56" spans="1:18" ht="18" customHeight="1" x14ac:dyDescent="0.2">
      <c r="A56" s="332">
        <v>47</v>
      </c>
      <c r="B56" s="333"/>
      <c r="C56" s="8"/>
      <c r="D56" s="8"/>
      <c r="E56" s="167"/>
      <c r="F56" s="146"/>
      <c r="G56" s="142"/>
      <c r="H56" s="147"/>
      <c r="I56" s="142"/>
      <c r="J56" s="19"/>
      <c r="K56" s="147"/>
      <c r="L56" s="142"/>
      <c r="M56" s="19"/>
      <c r="N56" s="147"/>
      <c r="O56" s="40"/>
      <c r="P56" s="150"/>
      <c r="Q56" s="121">
        <f t="shared" si="0"/>
        <v>0</v>
      </c>
      <c r="R56" s="123"/>
    </row>
    <row r="57" spans="1:18" ht="18" customHeight="1" x14ac:dyDescent="0.2">
      <c r="A57" s="332">
        <v>48</v>
      </c>
      <c r="B57" s="333"/>
      <c r="C57" s="8"/>
      <c r="D57" s="8"/>
      <c r="E57" s="167"/>
      <c r="F57" s="146"/>
      <c r="G57" s="142"/>
      <c r="H57" s="147"/>
      <c r="I57" s="142"/>
      <c r="J57" s="19"/>
      <c r="K57" s="147"/>
      <c r="L57" s="142"/>
      <c r="M57" s="19"/>
      <c r="N57" s="147"/>
      <c r="O57" s="40"/>
      <c r="P57" s="150"/>
      <c r="Q57" s="121">
        <f t="shared" si="0"/>
        <v>0</v>
      </c>
      <c r="R57" s="123"/>
    </row>
    <row r="58" spans="1:18" ht="18" customHeight="1" x14ac:dyDescent="0.2">
      <c r="A58" s="332">
        <v>49</v>
      </c>
      <c r="B58" s="333"/>
      <c r="C58" s="8"/>
      <c r="D58" s="8"/>
      <c r="E58" s="167"/>
      <c r="F58" s="146"/>
      <c r="G58" s="142"/>
      <c r="H58" s="147"/>
      <c r="I58" s="142"/>
      <c r="J58" s="19"/>
      <c r="K58" s="147"/>
      <c r="L58" s="142"/>
      <c r="M58" s="19"/>
      <c r="N58" s="147"/>
      <c r="O58" s="40"/>
      <c r="P58" s="150"/>
      <c r="Q58" s="121">
        <f t="shared" si="0"/>
        <v>0</v>
      </c>
      <c r="R58" s="123"/>
    </row>
    <row r="59" spans="1:18" ht="18" customHeight="1" x14ac:dyDescent="0.2">
      <c r="A59" s="332">
        <v>50</v>
      </c>
      <c r="B59" s="333"/>
      <c r="C59" s="8"/>
      <c r="D59" s="8"/>
      <c r="E59" s="167"/>
      <c r="F59" s="146"/>
      <c r="G59" s="142"/>
      <c r="H59" s="147"/>
      <c r="I59" s="142"/>
      <c r="J59" s="19"/>
      <c r="K59" s="147"/>
      <c r="L59" s="142"/>
      <c r="M59" s="19"/>
      <c r="N59" s="147"/>
      <c r="O59" s="40"/>
      <c r="P59" s="150"/>
      <c r="Q59" s="121">
        <f t="shared" si="0"/>
        <v>0</v>
      </c>
      <c r="R59" s="123"/>
    </row>
    <row r="60" spans="1:18" ht="18" customHeight="1" x14ac:dyDescent="0.2">
      <c r="A60" s="332">
        <v>51</v>
      </c>
      <c r="B60" s="333"/>
      <c r="C60" s="8"/>
      <c r="D60" s="8"/>
      <c r="E60" s="167"/>
      <c r="F60" s="146"/>
      <c r="G60" s="142"/>
      <c r="H60" s="147"/>
      <c r="I60" s="142"/>
      <c r="J60" s="19"/>
      <c r="K60" s="147"/>
      <c r="L60" s="142"/>
      <c r="M60" s="19"/>
      <c r="N60" s="147"/>
      <c r="O60" s="40"/>
      <c r="P60" s="150"/>
      <c r="Q60" s="121">
        <f t="shared" si="0"/>
        <v>0</v>
      </c>
      <c r="R60" s="123"/>
    </row>
    <row r="61" spans="1:18" ht="18" customHeight="1" x14ac:dyDescent="0.2">
      <c r="A61" s="332">
        <v>52</v>
      </c>
      <c r="B61" s="333"/>
      <c r="C61" s="8"/>
      <c r="D61" s="8"/>
      <c r="E61" s="167"/>
      <c r="F61" s="146"/>
      <c r="G61" s="142"/>
      <c r="H61" s="147"/>
      <c r="I61" s="142"/>
      <c r="J61" s="19"/>
      <c r="K61" s="147"/>
      <c r="L61" s="142"/>
      <c r="M61" s="19"/>
      <c r="N61" s="147"/>
      <c r="O61" s="40"/>
      <c r="P61" s="150"/>
      <c r="Q61" s="121">
        <f t="shared" si="0"/>
        <v>0</v>
      </c>
      <c r="R61" s="123"/>
    </row>
    <row r="62" spans="1:18" ht="18" customHeight="1" x14ac:dyDescent="0.2">
      <c r="A62" s="332">
        <v>53</v>
      </c>
      <c r="B62" s="333"/>
      <c r="C62" s="8"/>
      <c r="D62" s="8"/>
      <c r="E62" s="167"/>
      <c r="F62" s="146"/>
      <c r="G62" s="142"/>
      <c r="H62" s="147"/>
      <c r="I62" s="142"/>
      <c r="J62" s="19"/>
      <c r="K62" s="147"/>
      <c r="L62" s="142"/>
      <c r="M62" s="19"/>
      <c r="N62" s="147"/>
      <c r="O62" s="40"/>
      <c r="P62" s="150"/>
      <c r="Q62" s="121">
        <f t="shared" si="0"/>
        <v>0</v>
      </c>
      <c r="R62" s="123"/>
    </row>
    <row r="63" spans="1:18" ht="18" customHeight="1" x14ac:dyDescent="0.2">
      <c r="A63" s="332">
        <v>54</v>
      </c>
      <c r="B63" s="333"/>
      <c r="C63" s="8"/>
      <c r="D63" s="8"/>
      <c r="E63" s="167"/>
      <c r="F63" s="146"/>
      <c r="G63" s="142"/>
      <c r="H63" s="147"/>
      <c r="I63" s="142"/>
      <c r="J63" s="19"/>
      <c r="K63" s="147"/>
      <c r="L63" s="142"/>
      <c r="M63" s="19"/>
      <c r="N63" s="147"/>
      <c r="O63" s="40"/>
      <c r="P63" s="150"/>
      <c r="Q63" s="121">
        <f t="shared" si="0"/>
        <v>0</v>
      </c>
      <c r="R63" s="123"/>
    </row>
    <row r="64" spans="1:18" ht="18" customHeight="1" x14ac:dyDescent="0.2">
      <c r="A64" s="332">
        <v>55</v>
      </c>
      <c r="B64" s="333"/>
      <c r="C64" s="8"/>
      <c r="D64" s="8"/>
      <c r="E64" s="167"/>
      <c r="F64" s="146"/>
      <c r="G64" s="142"/>
      <c r="H64" s="147"/>
      <c r="I64" s="142"/>
      <c r="J64" s="19"/>
      <c r="K64" s="147"/>
      <c r="L64" s="142"/>
      <c r="M64" s="19"/>
      <c r="N64" s="147"/>
      <c r="O64" s="40"/>
      <c r="P64" s="150"/>
      <c r="Q64" s="121">
        <f t="shared" si="0"/>
        <v>0</v>
      </c>
      <c r="R64" s="123"/>
    </row>
    <row r="65" spans="1:18" ht="18" customHeight="1" x14ac:dyDescent="0.2">
      <c r="A65" s="332">
        <v>56</v>
      </c>
      <c r="B65" s="333"/>
      <c r="C65" s="8"/>
      <c r="D65" s="8"/>
      <c r="E65" s="167"/>
      <c r="F65" s="146"/>
      <c r="G65" s="142"/>
      <c r="H65" s="147"/>
      <c r="I65" s="142"/>
      <c r="J65" s="19"/>
      <c r="K65" s="147"/>
      <c r="L65" s="142"/>
      <c r="M65" s="19"/>
      <c r="N65" s="147"/>
      <c r="O65" s="40"/>
      <c r="P65" s="150"/>
      <c r="Q65" s="121">
        <f t="shared" si="0"/>
        <v>0</v>
      </c>
      <c r="R65" s="123"/>
    </row>
    <row r="66" spans="1:18" ht="18" customHeight="1" x14ac:dyDescent="0.2">
      <c r="A66" s="332">
        <v>57</v>
      </c>
      <c r="B66" s="333"/>
      <c r="C66" s="8"/>
      <c r="D66" s="8"/>
      <c r="E66" s="167"/>
      <c r="F66" s="146"/>
      <c r="G66" s="142"/>
      <c r="H66" s="147"/>
      <c r="I66" s="142"/>
      <c r="J66" s="19"/>
      <c r="K66" s="147"/>
      <c r="L66" s="142"/>
      <c r="M66" s="19"/>
      <c r="N66" s="147"/>
      <c r="O66" s="40"/>
      <c r="P66" s="150"/>
      <c r="Q66" s="121">
        <f t="shared" si="0"/>
        <v>0</v>
      </c>
      <c r="R66" s="123"/>
    </row>
    <row r="67" spans="1:18" ht="18" hidden="1" customHeight="1" x14ac:dyDescent="0.2">
      <c r="A67" s="332">
        <v>58</v>
      </c>
      <c r="B67" s="333"/>
      <c r="C67" s="8"/>
      <c r="D67" s="8"/>
      <c r="E67" s="167"/>
      <c r="F67" s="146"/>
      <c r="G67" s="142"/>
      <c r="H67" s="147"/>
      <c r="I67" s="142"/>
      <c r="J67" s="19"/>
      <c r="K67" s="147"/>
      <c r="L67" s="142"/>
      <c r="M67" s="19"/>
      <c r="N67" s="147"/>
      <c r="O67" s="40"/>
      <c r="P67" s="150"/>
      <c r="Q67" s="121">
        <f t="shared" si="0"/>
        <v>0</v>
      </c>
      <c r="R67" s="123"/>
    </row>
    <row r="68" spans="1:18" ht="18" hidden="1" customHeight="1" x14ac:dyDescent="0.2">
      <c r="A68" s="332">
        <v>59</v>
      </c>
      <c r="B68" s="333"/>
      <c r="C68" s="8"/>
      <c r="D68" s="8"/>
      <c r="E68" s="167"/>
      <c r="F68" s="146"/>
      <c r="G68" s="142"/>
      <c r="H68" s="147"/>
      <c r="I68" s="142"/>
      <c r="J68" s="19"/>
      <c r="K68" s="147"/>
      <c r="L68" s="142"/>
      <c r="M68" s="19"/>
      <c r="N68" s="147"/>
      <c r="O68" s="40"/>
      <c r="P68" s="150"/>
      <c r="Q68" s="121">
        <f t="shared" si="0"/>
        <v>0</v>
      </c>
      <c r="R68" s="123"/>
    </row>
    <row r="69" spans="1:18" ht="18" hidden="1" customHeight="1" x14ac:dyDescent="0.2">
      <c r="A69" s="332">
        <v>60</v>
      </c>
      <c r="B69" s="333"/>
      <c r="C69" s="8"/>
      <c r="D69" s="8"/>
      <c r="E69" s="167"/>
      <c r="F69" s="146"/>
      <c r="G69" s="142"/>
      <c r="H69" s="147"/>
      <c r="I69" s="142"/>
      <c r="J69" s="19"/>
      <c r="K69" s="147"/>
      <c r="L69" s="142"/>
      <c r="M69" s="19"/>
      <c r="N69" s="147"/>
      <c r="O69" s="40"/>
      <c r="P69" s="150"/>
      <c r="Q69" s="121">
        <f t="shared" si="0"/>
        <v>0</v>
      </c>
      <c r="R69" s="123"/>
    </row>
    <row r="70" spans="1:18" ht="18" hidden="1" customHeight="1" x14ac:dyDescent="0.2">
      <c r="A70" s="332">
        <v>61</v>
      </c>
      <c r="B70" s="333"/>
      <c r="C70" s="8"/>
      <c r="D70" s="8"/>
      <c r="E70" s="167"/>
      <c r="F70" s="146"/>
      <c r="G70" s="142"/>
      <c r="H70" s="147"/>
      <c r="I70" s="142"/>
      <c r="J70" s="19"/>
      <c r="K70" s="147"/>
      <c r="L70" s="142"/>
      <c r="M70" s="19"/>
      <c r="N70" s="147"/>
      <c r="O70" s="40"/>
      <c r="P70" s="150"/>
      <c r="Q70" s="121">
        <f t="shared" si="0"/>
        <v>0</v>
      </c>
      <c r="R70" s="123"/>
    </row>
    <row r="71" spans="1:18" ht="18" hidden="1" customHeight="1" x14ac:dyDescent="0.2">
      <c r="A71" s="332">
        <v>62</v>
      </c>
      <c r="B71" s="333"/>
      <c r="C71" s="8"/>
      <c r="D71" s="8"/>
      <c r="E71" s="167"/>
      <c r="F71" s="146"/>
      <c r="G71" s="142"/>
      <c r="H71" s="147"/>
      <c r="I71" s="142"/>
      <c r="J71" s="19"/>
      <c r="K71" s="147"/>
      <c r="L71" s="142"/>
      <c r="M71" s="19"/>
      <c r="N71" s="147"/>
      <c r="O71" s="40"/>
      <c r="P71" s="150"/>
      <c r="Q71" s="121">
        <f t="shared" si="0"/>
        <v>0</v>
      </c>
      <c r="R71" s="123"/>
    </row>
    <row r="72" spans="1:18" ht="18" hidden="1" customHeight="1" x14ac:dyDescent="0.2">
      <c r="A72" s="332">
        <v>63</v>
      </c>
      <c r="B72" s="333"/>
      <c r="C72" s="8"/>
      <c r="D72" s="8"/>
      <c r="E72" s="167"/>
      <c r="F72" s="146"/>
      <c r="G72" s="142"/>
      <c r="H72" s="147"/>
      <c r="I72" s="142"/>
      <c r="J72" s="19"/>
      <c r="K72" s="147"/>
      <c r="L72" s="142"/>
      <c r="M72" s="19"/>
      <c r="N72" s="147"/>
      <c r="O72" s="40"/>
      <c r="P72" s="150"/>
      <c r="Q72" s="121">
        <f t="shared" si="0"/>
        <v>0</v>
      </c>
      <c r="R72" s="123"/>
    </row>
    <row r="73" spans="1:18" ht="18" hidden="1" customHeight="1" x14ac:dyDescent="0.2">
      <c r="A73" s="332">
        <v>64</v>
      </c>
      <c r="B73" s="333"/>
      <c r="C73" s="8"/>
      <c r="D73" s="8"/>
      <c r="E73" s="167"/>
      <c r="F73" s="146"/>
      <c r="G73" s="142"/>
      <c r="H73" s="147"/>
      <c r="I73" s="142"/>
      <c r="J73" s="19"/>
      <c r="K73" s="147"/>
      <c r="L73" s="142"/>
      <c r="M73" s="19"/>
      <c r="N73" s="147"/>
      <c r="O73" s="40"/>
      <c r="P73" s="150"/>
      <c r="Q73" s="121">
        <f t="shared" si="0"/>
        <v>0</v>
      </c>
      <c r="R73" s="123"/>
    </row>
    <row r="74" spans="1:18" ht="18" hidden="1" customHeight="1" x14ac:dyDescent="0.2">
      <c r="A74" s="332">
        <v>65</v>
      </c>
      <c r="B74" s="333"/>
      <c r="C74" s="8"/>
      <c r="D74" s="8"/>
      <c r="E74" s="167"/>
      <c r="F74" s="146"/>
      <c r="G74" s="142"/>
      <c r="H74" s="147"/>
      <c r="I74" s="142"/>
      <c r="J74" s="19"/>
      <c r="K74" s="147"/>
      <c r="L74" s="142"/>
      <c r="M74" s="19"/>
      <c r="N74" s="147"/>
      <c r="O74" s="40"/>
      <c r="P74" s="150"/>
      <c r="Q74" s="121">
        <f t="shared" si="0"/>
        <v>0</v>
      </c>
      <c r="R74" s="123"/>
    </row>
    <row r="75" spans="1:18" ht="18" hidden="1" customHeight="1" x14ac:dyDescent="0.2">
      <c r="A75" s="332">
        <v>66</v>
      </c>
      <c r="B75" s="333"/>
      <c r="C75" s="8"/>
      <c r="D75" s="8"/>
      <c r="E75" s="167"/>
      <c r="F75" s="146"/>
      <c r="G75" s="142"/>
      <c r="H75" s="147"/>
      <c r="I75" s="142"/>
      <c r="J75" s="19"/>
      <c r="K75" s="147"/>
      <c r="L75" s="142"/>
      <c r="M75" s="19"/>
      <c r="N75" s="147"/>
      <c r="O75" s="40"/>
      <c r="P75" s="150"/>
      <c r="Q75" s="121">
        <f t="shared" si="0"/>
        <v>0</v>
      </c>
      <c r="R75" s="123"/>
    </row>
    <row r="76" spans="1:18" ht="18" hidden="1" customHeight="1" x14ac:dyDescent="0.2">
      <c r="A76" s="332">
        <v>67</v>
      </c>
      <c r="B76" s="333"/>
      <c r="C76" s="8"/>
      <c r="D76" s="8"/>
      <c r="E76" s="167"/>
      <c r="F76" s="146"/>
      <c r="G76" s="142"/>
      <c r="H76" s="147"/>
      <c r="I76" s="142"/>
      <c r="J76" s="19"/>
      <c r="K76" s="147"/>
      <c r="L76" s="142"/>
      <c r="M76" s="19"/>
      <c r="N76" s="147"/>
      <c r="O76" s="40"/>
      <c r="P76" s="150"/>
      <c r="Q76" s="121">
        <f t="shared" si="0"/>
        <v>0</v>
      </c>
      <c r="R76" s="123"/>
    </row>
    <row r="77" spans="1:18" ht="18" hidden="1" customHeight="1" x14ac:dyDescent="0.2">
      <c r="A77" s="332">
        <v>68</v>
      </c>
      <c r="B77" s="333"/>
      <c r="C77" s="8"/>
      <c r="D77" s="8"/>
      <c r="E77" s="167"/>
      <c r="F77" s="146"/>
      <c r="G77" s="142"/>
      <c r="H77" s="147"/>
      <c r="I77" s="142"/>
      <c r="J77" s="19"/>
      <c r="K77" s="147"/>
      <c r="L77" s="142"/>
      <c r="M77" s="19"/>
      <c r="N77" s="147"/>
      <c r="O77" s="40"/>
      <c r="P77" s="150"/>
      <c r="Q77" s="121">
        <f t="shared" si="0"/>
        <v>0</v>
      </c>
      <c r="R77" s="123"/>
    </row>
    <row r="78" spans="1:18" ht="18" hidden="1" customHeight="1" x14ac:dyDescent="0.2">
      <c r="A78" s="332">
        <v>69</v>
      </c>
      <c r="B78" s="333"/>
      <c r="C78" s="8"/>
      <c r="D78" s="8"/>
      <c r="E78" s="167"/>
      <c r="F78" s="146"/>
      <c r="G78" s="142"/>
      <c r="H78" s="147"/>
      <c r="I78" s="142"/>
      <c r="J78" s="19"/>
      <c r="K78" s="147"/>
      <c r="L78" s="142"/>
      <c r="M78" s="19"/>
      <c r="N78" s="147"/>
      <c r="O78" s="40"/>
      <c r="P78" s="150"/>
      <c r="Q78" s="121">
        <f t="shared" si="0"/>
        <v>0</v>
      </c>
      <c r="R78" s="123"/>
    </row>
    <row r="79" spans="1:18" ht="18" hidden="1" customHeight="1" x14ac:dyDescent="0.2">
      <c r="A79" s="332">
        <v>70</v>
      </c>
      <c r="B79" s="333"/>
      <c r="C79" s="8"/>
      <c r="D79" s="8"/>
      <c r="E79" s="167"/>
      <c r="F79" s="146"/>
      <c r="G79" s="142"/>
      <c r="H79" s="147"/>
      <c r="I79" s="142"/>
      <c r="J79" s="19"/>
      <c r="K79" s="147"/>
      <c r="L79" s="142"/>
      <c r="M79" s="19"/>
      <c r="N79" s="147"/>
      <c r="O79" s="40"/>
      <c r="P79" s="150"/>
      <c r="Q79" s="121">
        <f t="shared" si="0"/>
        <v>0</v>
      </c>
      <c r="R79" s="123"/>
    </row>
    <row r="80" spans="1:18" ht="18" hidden="1" customHeight="1" x14ac:dyDescent="0.2">
      <c r="A80" s="332">
        <v>71</v>
      </c>
      <c r="B80" s="333"/>
      <c r="C80" s="8"/>
      <c r="D80" s="8"/>
      <c r="E80" s="167"/>
      <c r="F80" s="146"/>
      <c r="G80" s="142"/>
      <c r="H80" s="147"/>
      <c r="I80" s="142"/>
      <c r="J80" s="19"/>
      <c r="K80" s="147"/>
      <c r="L80" s="142"/>
      <c r="M80" s="19"/>
      <c r="N80" s="147"/>
      <c r="O80" s="40"/>
      <c r="P80" s="150"/>
      <c r="Q80" s="121">
        <f t="shared" si="0"/>
        <v>0</v>
      </c>
      <c r="R80" s="123"/>
    </row>
    <row r="81" spans="1:18" ht="18" hidden="1" customHeight="1" x14ac:dyDescent="0.2">
      <c r="A81" s="332">
        <v>72</v>
      </c>
      <c r="B81" s="333"/>
      <c r="C81" s="8"/>
      <c r="D81" s="8"/>
      <c r="E81" s="167"/>
      <c r="F81" s="146"/>
      <c r="G81" s="142"/>
      <c r="H81" s="147"/>
      <c r="I81" s="142"/>
      <c r="J81" s="19"/>
      <c r="K81" s="147"/>
      <c r="L81" s="142"/>
      <c r="M81" s="19"/>
      <c r="N81" s="147"/>
      <c r="O81" s="40"/>
      <c r="P81" s="150"/>
      <c r="Q81" s="121">
        <f t="shared" si="0"/>
        <v>0</v>
      </c>
      <c r="R81" s="123"/>
    </row>
    <row r="82" spans="1:18" ht="18" hidden="1" customHeight="1" x14ac:dyDescent="0.2">
      <c r="A82" s="332">
        <v>73</v>
      </c>
      <c r="B82" s="333"/>
      <c r="C82" s="8"/>
      <c r="D82" s="8"/>
      <c r="E82" s="167"/>
      <c r="F82" s="146"/>
      <c r="G82" s="142"/>
      <c r="H82" s="147"/>
      <c r="I82" s="142"/>
      <c r="J82" s="19"/>
      <c r="K82" s="147"/>
      <c r="L82" s="142"/>
      <c r="M82" s="19"/>
      <c r="N82" s="147"/>
      <c r="O82" s="40"/>
      <c r="P82" s="150"/>
      <c r="Q82" s="121">
        <f t="shared" si="0"/>
        <v>0</v>
      </c>
      <c r="R82" s="123"/>
    </row>
    <row r="83" spans="1:18" ht="18" hidden="1" customHeight="1" x14ac:dyDescent="0.2">
      <c r="A83" s="332">
        <v>74</v>
      </c>
      <c r="B83" s="333"/>
      <c r="C83" s="8"/>
      <c r="D83" s="8"/>
      <c r="E83" s="167"/>
      <c r="F83" s="146"/>
      <c r="G83" s="142"/>
      <c r="H83" s="147"/>
      <c r="I83" s="142"/>
      <c r="J83" s="19"/>
      <c r="K83" s="147"/>
      <c r="L83" s="142"/>
      <c r="M83" s="19"/>
      <c r="N83" s="147"/>
      <c r="O83" s="40"/>
      <c r="P83" s="150"/>
      <c r="Q83" s="121">
        <f t="shared" si="0"/>
        <v>0</v>
      </c>
      <c r="R83" s="123"/>
    </row>
    <row r="84" spans="1:18" ht="18" hidden="1" customHeight="1" x14ac:dyDescent="0.2">
      <c r="A84" s="332">
        <v>75</v>
      </c>
      <c r="B84" s="333"/>
      <c r="C84" s="8"/>
      <c r="D84" s="8"/>
      <c r="E84" s="167"/>
      <c r="F84" s="146"/>
      <c r="G84" s="142"/>
      <c r="H84" s="147"/>
      <c r="I84" s="142"/>
      <c r="J84" s="19"/>
      <c r="K84" s="147"/>
      <c r="L84" s="142"/>
      <c r="M84" s="19"/>
      <c r="N84" s="147"/>
      <c r="O84" s="40"/>
      <c r="P84" s="150"/>
      <c r="Q84" s="121">
        <f t="shared" si="0"/>
        <v>0</v>
      </c>
      <c r="R84" s="123"/>
    </row>
    <row r="85" spans="1:18" ht="18" hidden="1" customHeight="1" x14ac:dyDescent="0.2">
      <c r="A85" s="332">
        <v>76</v>
      </c>
      <c r="B85" s="333"/>
      <c r="C85" s="8"/>
      <c r="D85" s="8"/>
      <c r="E85" s="167"/>
      <c r="F85" s="146"/>
      <c r="G85" s="142"/>
      <c r="H85" s="147"/>
      <c r="I85" s="142"/>
      <c r="J85" s="19"/>
      <c r="K85" s="147"/>
      <c r="L85" s="142"/>
      <c r="M85" s="19"/>
      <c r="N85" s="147"/>
      <c r="O85" s="40"/>
      <c r="P85" s="150"/>
      <c r="Q85" s="121">
        <f t="shared" si="0"/>
        <v>0</v>
      </c>
      <c r="R85" s="123"/>
    </row>
    <row r="86" spans="1:18" ht="18" hidden="1" customHeight="1" x14ac:dyDescent="0.2">
      <c r="A86" s="332">
        <v>77</v>
      </c>
      <c r="B86" s="333"/>
      <c r="C86" s="8"/>
      <c r="D86" s="8"/>
      <c r="E86" s="167"/>
      <c r="F86" s="146"/>
      <c r="G86" s="142"/>
      <c r="H86" s="147"/>
      <c r="I86" s="142"/>
      <c r="J86" s="19"/>
      <c r="K86" s="147"/>
      <c r="L86" s="142"/>
      <c r="M86" s="19"/>
      <c r="N86" s="147"/>
      <c r="O86" s="40"/>
      <c r="P86" s="150"/>
      <c r="Q86" s="121">
        <f t="shared" si="0"/>
        <v>0</v>
      </c>
      <c r="R86" s="123"/>
    </row>
    <row r="87" spans="1:18" ht="18" hidden="1" customHeight="1" x14ac:dyDescent="0.2">
      <c r="A87" s="332">
        <v>78</v>
      </c>
      <c r="B87" s="333"/>
      <c r="C87" s="8"/>
      <c r="D87" s="8"/>
      <c r="E87" s="167"/>
      <c r="F87" s="146"/>
      <c r="G87" s="142"/>
      <c r="H87" s="147"/>
      <c r="I87" s="142"/>
      <c r="J87" s="19"/>
      <c r="K87" s="147"/>
      <c r="L87" s="142"/>
      <c r="M87" s="19"/>
      <c r="N87" s="147"/>
      <c r="O87" s="40"/>
      <c r="P87" s="150"/>
      <c r="Q87" s="121">
        <f t="shared" si="0"/>
        <v>0</v>
      </c>
      <c r="R87" s="123"/>
    </row>
    <row r="88" spans="1:18" ht="18" hidden="1" customHeight="1" x14ac:dyDescent="0.2">
      <c r="A88" s="332">
        <v>79</v>
      </c>
      <c r="B88" s="333"/>
      <c r="C88" s="8"/>
      <c r="D88" s="8"/>
      <c r="E88" s="167"/>
      <c r="F88" s="146"/>
      <c r="G88" s="142"/>
      <c r="H88" s="147"/>
      <c r="I88" s="142"/>
      <c r="J88" s="19"/>
      <c r="K88" s="147"/>
      <c r="L88" s="142"/>
      <c r="M88" s="19"/>
      <c r="N88" s="147"/>
      <c r="O88" s="40"/>
      <c r="P88" s="150"/>
      <c r="Q88" s="121">
        <f t="shared" si="0"/>
        <v>0</v>
      </c>
      <c r="R88" s="123"/>
    </row>
    <row r="89" spans="1:18" ht="18" hidden="1" customHeight="1" x14ac:dyDescent="0.2">
      <c r="A89" s="332">
        <v>80</v>
      </c>
      <c r="B89" s="333"/>
      <c r="C89" s="8"/>
      <c r="D89" s="8"/>
      <c r="E89" s="167"/>
      <c r="F89" s="146"/>
      <c r="G89" s="142"/>
      <c r="H89" s="147"/>
      <c r="I89" s="142"/>
      <c r="J89" s="19"/>
      <c r="K89" s="147"/>
      <c r="L89" s="142"/>
      <c r="M89" s="19"/>
      <c r="N89" s="147"/>
      <c r="O89" s="40"/>
      <c r="P89" s="150"/>
      <c r="Q89" s="121">
        <f t="shared" si="0"/>
        <v>0</v>
      </c>
      <c r="R89" s="123"/>
    </row>
    <row r="90" spans="1:18" ht="18" hidden="1" customHeight="1" x14ac:dyDescent="0.2">
      <c r="A90" s="332">
        <v>81</v>
      </c>
      <c r="B90" s="333"/>
      <c r="C90" s="8"/>
      <c r="D90" s="8"/>
      <c r="E90" s="167"/>
      <c r="F90" s="146"/>
      <c r="G90" s="142"/>
      <c r="H90" s="147"/>
      <c r="I90" s="142"/>
      <c r="J90" s="19"/>
      <c r="K90" s="147"/>
      <c r="L90" s="142"/>
      <c r="M90" s="19"/>
      <c r="N90" s="147"/>
      <c r="O90" s="40"/>
      <c r="P90" s="150"/>
      <c r="Q90" s="121">
        <f t="shared" si="0"/>
        <v>0</v>
      </c>
      <c r="R90" s="123"/>
    </row>
    <row r="91" spans="1:18" ht="18" hidden="1" customHeight="1" x14ac:dyDescent="0.2">
      <c r="A91" s="332">
        <v>82</v>
      </c>
      <c r="B91" s="333"/>
      <c r="C91" s="8"/>
      <c r="D91" s="8"/>
      <c r="E91" s="167"/>
      <c r="F91" s="146"/>
      <c r="G91" s="142"/>
      <c r="H91" s="147"/>
      <c r="I91" s="142"/>
      <c r="J91" s="19"/>
      <c r="K91" s="147"/>
      <c r="L91" s="142"/>
      <c r="M91" s="19"/>
      <c r="N91" s="147"/>
      <c r="O91" s="40"/>
      <c r="P91" s="150"/>
      <c r="Q91" s="121">
        <f t="shared" si="0"/>
        <v>0</v>
      </c>
      <c r="R91" s="123"/>
    </row>
    <row r="92" spans="1:18" ht="18" hidden="1" customHeight="1" x14ac:dyDescent="0.2">
      <c r="A92" s="332">
        <v>83</v>
      </c>
      <c r="B92" s="333"/>
      <c r="C92" s="8"/>
      <c r="D92" s="8"/>
      <c r="E92" s="167"/>
      <c r="F92" s="146"/>
      <c r="G92" s="142"/>
      <c r="H92" s="147"/>
      <c r="I92" s="142"/>
      <c r="J92" s="19"/>
      <c r="K92" s="147"/>
      <c r="L92" s="142"/>
      <c r="M92" s="19"/>
      <c r="N92" s="147"/>
      <c r="O92" s="40"/>
      <c r="P92" s="150"/>
      <c r="Q92" s="121">
        <f t="shared" si="0"/>
        <v>0</v>
      </c>
      <c r="R92" s="123"/>
    </row>
    <row r="93" spans="1:18" ht="18" hidden="1" customHeight="1" x14ac:dyDescent="0.2">
      <c r="A93" s="332">
        <v>84</v>
      </c>
      <c r="B93" s="333"/>
      <c r="C93" s="8"/>
      <c r="D93" s="8"/>
      <c r="E93" s="167"/>
      <c r="F93" s="146"/>
      <c r="G93" s="142"/>
      <c r="H93" s="147"/>
      <c r="I93" s="142"/>
      <c r="J93" s="19"/>
      <c r="K93" s="147"/>
      <c r="L93" s="142"/>
      <c r="M93" s="19"/>
      <c r="N93" s="147"/>
      <c r="O93" s="40"/>
      <c r="P93" s="150"/>
      <c r="Q93" s="121">
        <f t="shared" si="0"/>
        <v>0</v>
      </c>
      <c r="R93" s="123"/>
    </row>
    <row r="94" spans="1:18" ht="18" hidden="1" customHeight="1" x14ac:dyDescent="0.2">
      <c r="A94" s="332">
        <v>85</v>
      </c>
      <c r="B94" s="333"/>
      <c r="C94" s="8"/>
      <c r="D94" s="8"/>
      <c r="E94" s="167"/>
      <c r="F94" s="146"/>
      <c r="G94" s="142"/>
      <c r="H94" s="147"/>
      <c r="I94" s="142"/>
      <c r="J94" s="19"/>
      <c r="K94" s="147"/>
      <c r="L94" s="142"/>
      <c r="M94" s="19"/>
      <c r="N94" s="147"/>
      <c r="O94" s="40"/>
      <c r="P94" s="150"/>
      <c r="Q94" s="121">
        <f t="shared" si="0"/>
        <v>0</v>
      </c>
      <c r="R94" s="123"/>
    </row>
    <row r="95" spans="1:18" ht="18" hidden="1" customHeight="1" x14ac:dyDescent="0.2">
      <c r="A95" s="332">
        <v>86</v>
      </c>
      <c r="B95" s="333"/>
      <c r="C95" s="8"/>
      <c r="D95" s="8"/>
      <c r="E95" s="167"/>
      <c r="F95" s="146"/>
      <c r="G95" s="142"/>
      <c r="H95" s="147"/>
      <c r="I95" s="142"/>
      <c r="J95" s="19"/>
      <c r="K95" s="147"/>
      <c r="L95" s="142"/>
      <c r="M95" s="19"/>
      <c r="N95" s="147"/>
      <c r="O95" s="40"/>
      <c r="P95" s="150"/>
      <c r="Q95" s="121">
        <f t="shared" si="0"/>
        <v>0</v>
      </c>
      <c r="R95" s="123"/>
    </row>
    <row r="96" spans="1:18" ht="18" hidden="1" customHeight="1" x14ac:dyDescent="0.2">
      <c r="A96" s="332">
        <v>87</v>
      </c>
      <c r="B96" s="333"/>
      <c r="C96" s="8"/>
      <c r="D96" s="8"/>
      <c r="E96" s="167"/>
      <c r="F96" s="146"/>
      <c r="G96" s="142"/>
      <c r="H96" s="147"/>
      <c r="I96" s="142"/>
      <c r="J96" s="19"/>
      <c r="K96" s="147"/>
      <c r="L96" s="142"/>
      <c r="M96" s="19"/>
      <c r="N96" s="147"/>
      <c r="O96" s="40"/>
      <c r="P96" s="150"/>
      <c r="Q96" s="121">
        <f t="shared" si="0"/>
        <v>0</v>
      </c>
      <c r="R96" s="123"/>
    </row>
    <row r="97" spans="1:18" ht="18" hidden="1" customHeight="1" x14ac:dyDescent="0.2">
      <c r="A97" s="332">
        <v>88</v>
      </c>
      <c r="B97" s="333"/>
      <c r="C97" s="8"/>
      <c r="D97" s="8"/>
      <c r="E97" s="167"/>
      <c r="F97" s="146"/>
      <c r="G97" s="142"/>
      <c r="H97" s="147"/>
      <c r="I97" s="142"/>
      <c r="J97" s="19"/>
      <c r="K97" s="147"/>
      <c r="L97" s="142"/>
      <c r="M97" s="19"/>
      <c r="N97" s="147"/>
      <c r="O97" s="40"/>
      <c r="P97" s="150"/>
      <c r="Q97" s="121">
        <f t="shared" si="0"/>
        <v>0</v>
      </c>
      <c r="R97" s="123"/>
    </row>
    <row r="98" spans="1:18" ht="18" hidden="1" customHeight="1" x14ac:dyDescent="0.2">
      <c r="A98" s="332">
        <v>89</v>
      </c>
      <c r="B98" s="333"/>
      <c r="C98" s="8"/>
      <c r="D98" s="8"/>
      <c r="E98" s="167"/>
      <c r="F98" s="146"/>
      <c r="G98" s="142"/>
      <c r="H98" s="147"/>
      <c r="I98" s="142"/>
      <c r="J98" s="19"/>
      <c r="K98" s="147"/>
      <c r="L98" s="142"/>
      <c r="M98" s="19"/>
      <c r="N98" s="147"/>
      <c r="O98" s="40"/>
      <c r="P98" s="150"/>
      <c r="Q98" s="121">
        <f t="shared" si="0"/>
        <v>0</v>
      </c>
      <c r="R98" s="123"/>
    </row>
    <row r="99" spans="1:18" ht="18" hidden="1" customHeight="1" x14ac:dyDescent="0.2">
      <c r="A99" s="332">
        <v>90</v>
      </c>
      <c r="B99" s="333"/>
      <c r="C99" s="8"/>
      <c r="D99" s="8"/>
      <c r="E99" s="167"/>
      <c r="F99" s="146"/>
      <c r="G99" s="142"/>
      <c r="H99" s="147"/>
      <c r="I99" s="142"/>
      <c r="J99" s="19"/>
      <c r="K99" s="147"/>
      <c r="L99" s="142"/>
      <c r="M99" s="19"/>
      <c r="N99" s="147"/>
      <c r="O99" s="40"/>
      <c r="P99" s="150"/>
      <c r="Q99" s="121">
        <f t="shared" si="0"/>
        <v>0</v>
      </c>
      <c r="R99" s="123"/>
    </row>
    <row r="100" spans="1:18" ht="18" hidden="1" customHeight="1" x14ac:dyDescent="0.2">
      <c r="A100" s="332">
        <v>91</v>
      </c>
      <c r="B100" s="333"/>
      <c r="C100" s="8"/>
      <c r="D100" s="8"/>
      <c r="E100" s="167"/>
      <c r="F100" s="146"/>
      <c r="G100" s="142"/>
      <c r="H100" s="147"/>
      <c r="I100" s="142"/>
      <c r="J100" s="19"/>
      <c r="K100" s="147"/>
      <c r="L100" s="142"/>
      <c r="M100" s="19"/>
      <c r="N100" s="147"/>
      <c r="O100" s="40"/>
      <c r="P100" s="150"/>
      <c r="Q100" s="121">
        <f t="shared" si="0"/>
        <v>0</v>
      </c>
      <c r="R100" s="123"/>
    </row>
    <row r="101" spans="1:18" ht="18" hidden="1" customHeight="1" x14ac:dyDescent="0.2">
      <c r="A101" s="332">
        <v>92</v>
      </c>
      <c r="B101" s="333"/>
      <c r="C101" s="8"/>
      <c r="D101" s="8"/>
      <c r="E101" s="167"/>
      <c r="F101" s="146"/>
      <c r="G101" s="142"/>
      <c r="H101" s="147"/>
      <c r="I101" s="142"/>
      <c r="J101" s="19"/>
      <c r="K101" s="147"/>
      <c r="L101" s="142"/>
      <c r="M101" s="19"/>
      <c r="N101" s="147"/>
      <c r="O101" s="40"/>
      <c r="P101" s="150"/>
      <c r="Q101" s="121">
        <f t="shared" si="0"/>
        <v>0</v>
      </c>
      <c r="R101" s="123"/>
    </row>
    <row r="102" spans="1:18" ht="18" hidden="1" customHeight="1" x14ac:dyDescent="0.2">
      <c r="A102" s="332">
        <v>93</v>
      </c>
      <c r="B102" s="333"/>
      <c r="C102" s="8"/>
      <c r="D102" s="8"/>
      <c r="E102" s="167"/>
      <c r="F102" s="146"/>
      <c r="G102" s="142"/>
      <c r="H102" s="147"/>
      <c r="I102" s="142"/>
      <c r="J102" s="19"/>
      <c r="K102" s="147"/>
      <c r="L102" s="142"/>
      <c r="M102" s="19"/>
      <c r="N102" s="147"/>
      <c r="O102" s="40"/>
      <c r="P102" s="150"/>
      <c r="Q102" s="121">
        <f t="shared" si="0"/>
        <v>0</v>
      </c>
      <c r="R102" s="123"/>
    </row>
    <row r="103" spans="1:18" ht="18" hidden="1" customHeight="1" x14ac:dyDescent="0.2">
      <c r="A103" s="332">
        <v>94</v>
      </c>
      <c r="B103" s="333"/>
      <c r="C103" s="8"/>
      <c r="D103" s="8"/>
      <c r="E103" s="167"/>
      <c r="F103" s="146"/>
      <c r="G103" s="142"/>
      <c r="H103" s="147"/>
      <c r="I103" s="142"/>
      <c r="J103" s="19"/>
      <c r="K103" s="147"/>
      <c r="L103" s="142"/>
      <c r="M103" s="19"/>
      <c r="N103" s="147"/>
      <c r="O103" s="40"/>
      <c r="P103" s="150"/>
      <c r="Q103" s="121">
        <f t="shared" si="0"/>
        <v>0</v>
      </c>
      <c r="R103" s="123"/>
    </row>
    <row r="104" spans="1:18" ht="18" hidden="1" customHeight="1" x14ac:dyDescent="0.2">
      <c r="A104" s="332">
        <v>95</v>
      </c>
      <c r="B104" s="333"/>
      <c r="C104" s="8"/>
      <c r="D104" s="8"/>
      <c r="E104" s="167"/>
      <c r="F104" s="146"/>
      <c r="G104" s="142"/>
      <c r="H104" s="147"/>
      <c r="I104" s="142"/>
      <c r="J104" s="19"/>
      <c r="K104" s="147"/>
      <c r="L104" s="142"/>
      <c r="M104" s="19"/>
      <c r="N104" s="147"/>
      <c r="O104" s="40"/>
      <c r="P104" s="150"/>
      <c r="Q104" s="121">
        <f t="shared" si="0"/>
        <v>0</v>
      </c>
      <c r="R104" s="123"/>
    </row>
    <row r="105" spans="1:18" ht="18" hidden="1" customHeight="1" x14ac:dyDescent="0.2">
      <c r="A105" s="332">
        <v>96</v>
      </c>
      <c r="B105" s="333"/>
      <c r="C105" s="8"/>
      <c r="D105" s="8"/>
      <c r="E105" s="167"/>
      <c r="F105" s="146"/>
      <c r="G105" s="142"/>
      <c r="H105" s="147"/>
      <c r="I105" s="142"/>
      <c r="J105" s="19"/>
      <c r="K105" s="147"/>
      <c r="L105" s="142"/>
      <c r="M105" s="19"/>
      <c r="N105" s="147"/>
      <c r="O105" s="40"/>
      <c r="P105" s="150"/>
      <c r="Q105" s="121">
        <f t="shared" si="0"/>
        <v>0</v>
      </c>
      <c r="R105" s="123"/>
    </row>
    <row r="106" spans="1:18" ht="18" hidden="1" customHeight="1" x14ac:dyDescent="0.2">
      <c r="A106" s="332">
        <v>97</v>
      </c>
      <c r="B106" s="333"/>
      <c r="C106" s="8"/>
      <c r="D106" s="8"/>
      <c r="E106" s="167"/>
      <c r="F106" s="146"/>
      <c r="G106" s="142"/>
      <c r="H106" s="147"/>
      <c r="I106" s="142"/>
      <c r="J106" s="19"/>
      <c r="K106" s="147"/>
      <c r="L106" s="142"/>
      <c r="M106" s="19"/>
      <c r="N106" s="147"/>
      <c r="O106" s="40"/>
      <c r="P106" s="150"/>
      <c r="Q106" s="121">
        <f t="shared" si="0"/>
        <v>0</v>
      </c>
      <c r="R106" s="123"/>
    </row>
    <row r="107" spans="1:18" ht="18" hidden="1" customHeight="1" x14ac:dyDescent="0.2">
      <c r="A107" s="332">
        <v>98</v>
      </c>
      <c r="B107" s="333"/>
      <c r="C107" s="8"/>
      <c r="D107" s="8"/>
      <c r="E107" s="167"/>
      <c r="F107" s="146"/>
      <c r="G107" s="142"/>
      <c r="H107" s="147"/>
      <c r="I107" s="142"/>
      <c r="J107" s="19"/>
      <c r="K107" s="147"/>
      <c r="L107" s="142"/>
      <c r="M107" s="19"/>
      <c r="N107" s="147"/>
      <c r="O107" s="40"/>
      <c r="P107" s="150"/>
      <c r="Q107" s="121">
        <f t="shared" ref="Q107:Q170" si="1">IF(G107="",0,INT(SUM(PRODUCT(G107,I107,L107),O107)))</f>
        <v>0</v>
      </c>
      <c r="R107" s="123"/>
    </row>
    <row r="108" spans="1:18" ht="18" hidden="1" customHeight="1" x14ac:dyDescent="0.2">
      <c r="A108" s="332">
        <v>99</v>
      </c>
      <c r="B108" s="333"/>
      <c r="C108" s="8"/>
      <c r="D108" s="8"/>
      <c r="E108" s="167"/>
      <c r="F108" s="146"/>
      <c r="G108" s="142"/>
      <c r="H108" s="147"/>
      <c r="I108" s="142"/>
      <c r="J108" s="19"/>
      <c r="K108" s="147"/>
      <c r="L108" s="142"/>
      <c r="M108" s="19"/>
      <c r="N108" s="147"/>
      <c r="O108" s="40"/>
      <c r="P108" s="150"/>
      <c r="Q108" s="121">
        <f t="shared" si="1"/>
        <v>0</v>
      </c>
      <c r="R108" s="123"/>
    </row>
    <row r="109" spans="1:18" ht="18" hidden="1" customHeight="1" x14ac:dyDescent="0.2">
      <c r="A109" s="332">
        <v>100</v>
      </c>
      <c r="B109" s="333"/>
      <c r="C109" s="8"/>
      <c r="D109" s="8"/>
      <c r="E109" s="167"/>
      <c r="F109" s="146"/>
      <c r="G109" s="142"/>
      <c r="H109" s="147"/>
      <c r="I109" s="142"/>
      <c r="J109" s="19"/>
      <c r="K109" s="147"/>
      <c r="L109" s="142"/>
      <c r="M109" s="19"/>
      <c r="N109" s="147"/>
      <c r="O109" s="40"/>
      <c r="P109" s="150"/>
      <c r="Q109" s="121">
        <f t="shared" si="1"/>
        <v>0</v>
      </c>
      <c r="R109" s="123"/>
    </row>
    <row r="110" spans="1:18" ht="18" hidden="1" customHeight="1" x14ac:dyDescent="0.2">
      <c r="A110" s="332">
        <v>101</v>
      </c>
      <c r="B110" s="333"/>
      <c r="C110" s="8"/>
      <c r="D110" s="8"/>
      <c r="E110" s="167"/>
      <c r="F110" s="146"/>
      <c r="G110" s="142"/>
      <c r="H110" s="147"/>
      <c r="I110" s="142"/>
      <c r="J110" s="19"/>
      <c r="K110" s="147"/>
      <c r="L110" s="142"/>
      <c r="M110" s="19"/>
      <c r="N110" s="147"/>
      <c r="O110" s="40"/>
      <c r="P110" s="150"/>
      <c r="Q110" s="121">
        <f t="shared" si="1"/>
        <v>0</v>
      </c>
      <c r="R110" s="123"/>
    </row>
    <row r="111" spans="1:18" ht="18" hidden="1" customHeight="1" x14ac:dyDescent="0.2">
      <c r="A111" s="332">
        <v>102</v>
      </c>
      <c r="B111" s="333"/>
      <c r="C111" s="8"/>
      <c r="D111" s="8"/>
      <c r="E111" s="167"/>
      <c r="F111" s="146"/>
      <c r="G111" s="142"/>
      <c r="H111" s="147"/>
      <c r="I111" s="142"/>
      <c r="J111" s="19"/>
      <c r="K111" s="147"/>
      <c r="L111" s="142"/>
      <c r="M111" s="19"/>
      <c r="N111" s="147"/>
      <c r="O111" s="40"/>
      <c r="P111" s="150"/>
      <c r="Q111" s="121">
        <f t="shared" si="1"/>
        <v>0</v>
      </c>
      <c r="R111" s="123"/>
    </row>
    <row r="112" spans="1:18" ht="18" hidden="1" customHeight="1" x14ac:dyDescent="0.2">
      <c r="A112" s="332">
        <v>103</v>
      </c>
      <c r="B112" s="333"/>
      <c r="C112" s="8"/>
      <c r="D112" s="8"/>
      <c r="E112" s="167"/>
      <c r="F112" s="146"/>
      <c r="G112" s="142"/>
      <c r="H112" s="147"/>
      <c r="I112" s="142"/>
      <c r="J112" s="19"/>
      <c r="K112" s="147"/>
      <c r="L112" s="142"/>
      <c r="M112" s="19"/>
      <c r="N112" s="147"/>
      <c r="O112" s="40"/>
      <c r="P112" s="150"/>
      <c r="Q112" s="121">
        <f t="shared" si="1"/>
        <v>0</v>
      </c>
      <c r="R112" s="123"/>
    </row>
    <row r="113" spans="1:18" ht="18" hidden="1" customHeight="1" x14ac:dyDescent="0.2">
      <c r="A113" s="332">
        <v>104</v>
      </c>
      <c r="B113" s="333"/>
      <c r="C113" s="8"/>
      <c r="D113" s="8"/>
      <c r="E113" s="167"/>
      <c r="F113" s="146"/>
      <c r="G113" s="142"/>
      <c r="H113" s="147"/>
      <c r="I113" s="142"/>
      <c r="J113" s="19"/>
      <c r="K113" s="147"/>
      <c r="L113" s="142"/>
      <c r="M113" s="19"/>
      <c r="N113" s="147"/>
      <c r="O113" s="40"/>
      <c r="P113" s="150"/>
      <c r="Q113" s="121">
        <f t="shared" si="1"/>
        <v>0</v>
      </c>
      <c r="R113" s="123"/>
    </row>
    <row r="114" spans="1:18" ht="18" hidden="1" customHeight="1" x14ac:dyDescent="0.2">
      <c r="A114" s="332">
        <v>105</v>
      </c>
      <c r="B114" s="333"/>
      <c r="C114" s="8"/>
      <c r="D114" s="8"/>
      <c r="E114" s="167"/>
      <c r="F114" s="146"/>
      <c r="G114" s="142"/>
      <c r="H114" s="147"/>
      <c r="I114" s="142"/>
      <c r="J114" s="19"/>
      <c r="K114" s="147"/>
      <c r="L114" s="142"/>
      <c r="M114" s="19"/>
      <c r="N114" s="147"/>
      <c r="O114" s="40"/>
      <c r="P114" s="150"/>
      <c r="Q114" s="121">
        <f t="shared" si="1"/>
        <v>0</v>
      </c>
      <c r="R114" s="123"/>
    </row>
    <row r="115" spans="1:18" ht="18" hidden="1" customHeight="1" x14ac:dyDescent="0.2">
      <c r="A115" s="332">
        <v>106</v>
      </c>
      <c r="B115" s="333"/>
      <c r="C115" s="8"/>
      <c r="D115" s="8"/>
      <c r="E115" s="167"/>
      <c r="F115" s="146"/>
      <c r="G115" s="142"/>
      <c r="H115" s="147"/>
      <c r="I115" s="142"/>
      <c r="J115" s="19"/>
      <c r="K115" s="147"/>
      <c r="L115" s="142"/>
      <c r="M115" s="19"/>
      <c r="N115" s="147"/>
      <c r="O115" s="40"/>
      <c r="P115" s="150"/>
      <c r="Q115" s="121">
        <f t="shared" si="1"/>
        <v>0</v>
      </c>
      <c r="R115" s="123"/>
    </row>
    <row r="116" spans="1:18" ht="18" hidden="1" customHeight="1" x14ac:dyDescent="0.2">
      <c r="A116" s="332">
        <v>107</v>
      </c>
      <c r="B116" s="333"/>
      <c r="C116" s="8"/>
      <c r="D116" s="8"/>
      <c r="E116" s="167"/>
      <c r="F116" s="146"/>
      <c r="G116" s="142"/>
      <c r="H116" s="147"/>
      <c r="I116" s="142"/>
      <c r="J116" s="19"/>
      <c r="K116" s="147"/>
      <c r="L116" s="142"/>
      <c r="M116" s="19"/>
      <c r="N116" s="147"/>
      <c r="O116" s="40"/>
      <c r="P116" s="150"/>
      <c r="Q116" s="121">
        <f t="shared" si="1"/>
        <v>0</v>
      </c>
      <c r="R116" s="123"/>
    </row>
    <row r="117" spans="1:18" ht="18" hidden="1" customHeight="1" x14ac:dyDescent="0.2">
      <c r="A117" s="332">
        <v>108</v>
      </c>
      <c r="B117" s="333"/>
      <c r="C117" s="8"/>
      <c r="D117" s="8"/>
      <c r="E117" s="167"/>
      <c r="F117" s="146"/>
      <c r="G117" s="142"/>
      <c r="H117" s="147"/>
      <c r="I117" s="142"/>
      <c r="J117" s="19"/>
      <c r="K117" s="147"/>
      <c r="L117" s="142"/>
      <c r="M117" s="19"/>
      <c r="N117" s="147"/>
      <c r="O117" s="40"/>
      <c r="P117" s="150"/>
      <c r="Q117" s="121">
        <f t="shared" si="1"/>
        <v>0</v>
      </c>
      <c r="R117" s="123"/>
    </row>
    <row r="118" spans="1:18" ht="18" hidden="1" customHeight="1" x14ac:dyDescent="0.2">
      <c r="A118" s="332">
        <v>109</v>
      </c>
      <c r="B118" s="333"/>
      <c r="C118" s="8"/>
      <c r="D118" s="8"/>
      <c r="E118" s="167"/>
      <c r="F118" s="146"/>
      <c r="G118" s="142"/>
      <c r="H118" s="147"/>
      <c r="I118" s="142"/>
      <c r="J118" s="19"/>
      <c r="K118" s="147"/>
      <c r="L118" s="142"/>
      <c r="M118" s="19"/>
      <c r="N118" s="147"/>
      <c r="O118" s="40"/>
      <c r="P118" s="150"/>
      <c r="Q118" s="121">
        <f t="shared" si="1"/>
        <v>0</v>
      </c>
      <c r="R118" s="123"/>
    </row>
    <row r="119" spans="1:18" ht="18" hidden="1" customHeight="1" x14ac:dyDescent="0.2">
      <c r="A119" s="332">
        <v>110</v>
      </c>
      <c r="B119" s="333"/>
      <c r="C119" s="8"/>
      <c r="D119" s="8"/>
      <c r="E119" s="167"/>
      <c r="F119" s="146"/>
      <c r="G119" s="142"/>
      <c r="H119" s="147"/>
      <c r="I119" s="142"/>
      <c r="J119" s="19"/>
      <c r="K119" s="147"/>
      <c r="L119" s="142"/>
      <c r="M119" s="19"/>
      <c r="N119" s="147"/>
      <c r="O119" s="40"/>
      <c r="P119" s="150"/>
      <c r="Q119" s="121">
        <f t="shared" si="1"/>
        <v>0</v>
      </c>
      <c r="R119" s="123"/>
    </row>
    <row r="120" spans="1:18" ht="18" hidden="1" customHeight="1" x14ac:dyDescent="0.2">
      <c r="A120" s="332">
        <v>111</v>
      </c>
      <c r="B120" s="333"/>
      <c r="C120" s="8"/>
      <c r="D120" s="8"/>
      <c r="E120" s="167"/>
      <c r="F120" s="146"/>
      <c r="G120" s="142"/>
      <c r="H120" s="147"/>
      <c r="I120" s="142"/>
      <c r="J120" s="19"/>
      <c r="K120" s="147"/>
      <c r="L120" s="142"/>
      <c r="M120" s="19"/>
      <c r="N120" s="147"/>
      <c r="O120" s="40"/>
      <c r="P120" s="150"/>
      <c r="Q120" s="121">
        <f t="shared" si="1"/>
        <v>0</v>
      </c>
      <c r="R120" s="123"/>
    </row>
    <row r="121" spans="1:18" ht="18" hidden="1" customHeight="1" x14ac:dyDescent="0.2">
      <c r="A121" s="332">
        <v>112</v>
      </c>
      <c r="B121" s="333"/>
      <c r="C121" s="8"/>
      <c r="D121" s="8"/>
      <c r="E121" s="167"/>
      <c r="F121" s="146"/>
      <c r="G121" s="142"/>
      <c r="H121" s="147"/>
      <c r="I121" s="142"/>
      <c r="J121" s="19"/>
      <c r="K121" s="147"/>
      <c r="L121" s="142"/>
      <c r="M121" s="19"/>
      <c r="N121" s="147"/>
      <c r="O121" s="40"/>
      <c r="P121" s="150"/>
      <c r="Q121" s="121">
        <f t="shared" si="1"/>
        <v>0</v>
      </c>
      <c r="R121" s="123"/>
    </row>
    <row r="122" spans="1:18" ht="18" hidden="1" customHeight="1" x14ac:dyDescent="0.2">
      <c r="A122" s="332">
        <v>113</v>
      </c>
      <c r="B122" s="333"/>
      <c r="C122" s="8"/>
      <c r="D122" s="8"/>
      <c r="E122" s="167"/>
      <c r="F122" s="146"/>
      <c r="G122" s="142"/>
      <c r="H122" s="147"/>
      <c r="I122" s="142"/>
      <c r="J122" s="19"/>
      <c r="K122" s="147"/>
      <c r="L122" s="142"/>
      <c r="M122" s="19"/>
      <c r="N122" s="147"/>
      <c r="O122" s="40"/>
      <c r="P122" s="150"/>
      <c r="Q122" s="121">
        <f t="shared" si="1"/>
        <v>0</v>
      </c>
      <c r="R122" s="123"/>
    </row>
    <row r="123" spans="1:18" ht="18" hidden="1" customHeight="1" x14ac:dyDescent="0.2">
      <c r="A123" s="332">
        <v>114</v>
      </c>
      <c r="B123" s="333"/>
      <c r="C123" s="8"/>
      <c r="D123" s="8"/>
      <c r="E123" s="167"/>
      <c r="F123" s="146"/>
      <c r="G123" s="142"/>
      <c r="H123" s="147"/>
      <c r="I123" s="142"/>
      <c r="J123" s="19"/>
      <c r="K123" s="147"/>
      <c r="L123" s="142"/>
      <c r="M123" s="19"/>
      <c r="N123" s="147"/>
      <c r="O123" s="40"/>
      <c r="P123" s="150"/>
      <c r="Q123" s="121">
        <f t="shared" si="1"/>
        <v>0</v>
      </c>
      <c r="R123" s="123"/>
    </row>
    <row r="124" spans="1:18" ht="18" hidden="1" customHeight="1" x14ac:dyDescent="0.2">
      <c r="A124" s="332">
        <v>115</v>
      </c>
      <c r="B124" s="333"/>
      <c r="C124" s="8"/>
      <c r="D124" s="8"/>
      <c r="E124" s="167"/>
      <c r="F124" s="146"/>
      <c r="G124" s="142"/>
      <c r="H124" s="147"/>
      <c r="I124" s="142"/>
      <c r="J124" s="19"/>
      <c r="K124" s="147"/>
      <c r="L124" s="142"/>
      <c r="M124" s="19"/>
      <c r="N124" s="147"/>
      <c r="O124" s="40"/>
      <c r="P124" s="150"/>
      <c r="Q124" s="121">
        <f t="shared" si="1"/>
        <v>0</v>
      </c>
      <c r="R124" s="123"/>
    </row>
    <row r="125" spans="1:18" ht="18" hidden="1" customHeight="1" x14ac:dyDescent="0.2">
      <c r="A125" s="332">
        <v>116</v>
      </c>
      <c r="B125" s="333"/>
      <c r="C125" s="8"/>
      <c r="D125" s="8"/>
      <c r="E125" s="167"/>
      <c r="F125" s="146"/>
      <c r="G125" s="142"/>
      <c r="H125" s="147"/>
      <c r="I125" s="142"/>
      <c r="J125" s="19"/>
      <c r="K125" s="147"/>
      <c r="L125" s="142"/>
      <c r="M125" s="19"/>
      <c r="N125" s="147"/>
      <c r="O125" s="40"/>
      <c r="P125" s="150"/>
      <c r="Q125" s="121">
        <f t="shared" si="1"/>
        <v>0</v>
      </c>
      <c r="R125" s="123"/>
    </row>
    <row r="126" spans="1:18" ht="18" hidden="1" customHeight="1" x14ac:dyDescent="0.2">
      <c r="A126" s="332">
        <v>117</v>
      </c>
      <c r="B126" s="333"/>
      <c r="C126" s="8"/>
      <c r="D126" s="8"/>
      <c r="E126" s="167"/>
      <c r="F126" s="146"/>
      <c r="G126" s="142"/>
      <c r="H126" s="147"/>
      <c r="I126" s="142"/>
      <c r="J126" s="19"/>
      <c r="K126" s="147"/>
      <c r="L126" s="142"/>
      <c r="M126" s="19"/>
      <c r="N126" s="147"/>
      <c r="O126" s="40"/>
      <c r="P126" s="150"/>
      <c r="Q126" s="121">
        <f t="shared" si="1"/>
        <v>0</v>
      </c>
      <c r="R126" s="123"/>
    </row>
    <row r="127" spans="1:18" ht="18" hidden="1" customHeight="1" x14ac:dyDescent="0.2">
      <c r="A127" s="332">
        <v>118</v>
      </c>
      <c r="B127" s="333"/>
      <c r="C127" s="8"/>
      <c r="D127" s="8"/>
      <c r="E127" s="167"/>
      <c r="F127" s="146"/>
      <c r="G127" s="142"/>
      <c r="H127" s="147"/>
      <c r="I127" s="142"/>
      <c r="J127" s="19"/>
      <c r="K127" s="147"/>
      <c r="L127" s="142"/>
      <c r="M127" s="19"/>
      <c r="N127" s="147"/>
      <c r="O127" s="40"/>
      <c r="P127" s="150"/>
      <c r="Q127" s="121">
        <f t="shared" si="1"/>
        <v>0</v>
      </c>
      <c r="R127" s="123"/>
    </row>
    <row r="128" spans="1:18" ht="18" hidden="1" customHeight="1" x14ac:dyDescent="0.2">
      <c r="A128" s="332">
        <v>119</v>
      </c>
      <c r="B128" s="333"/>
      <c r="C128" s="8"/>
      <c r="D128" s="8"/>
      <c r="E128" s="167"/>
      <c r="F128" s="146"/>
      <c r="G128" s="142"/>
      <c r="H128" s="147"/>
      <c r="I128" s="142"/>
      <c r="J128" s="19"/>
      <c r="K128" s="147"/>
      <c r="L128" s="142"/>
      <c r="M128" s="19"/>
      <c r="N128" s="147"/>
      <c r="O128" s="40"/>
      <c r="P128" s="150"/>
      <c r="Q128" s="121">
        <f t="shared" si="1"/>
        <v>0</v>
      </c>
      <c r="R128" s="123"/>
    </row>
    <row r="129" spans="1:18" ht="18" hidden="1" customHeight="1" x14ac:dyDescent="0.2">
      <c r="A129" s="332">
        <v>120</v>
      </c>
      <c r="B129" s="333"/>
      <c r="C129" s="8"/>
      <c r="D129" s="8"/>
      <c r="E129" s="167"/>
      <c r="F129" s="146"/>
      <c r="G129" s="142"/>
      <c r="H129" s="147"/>
      <c r="I129" s="142"/>
      <c r="J129" s="19"/>
      <c r="K129" s="147"/>
      <c r="L129" s="142"/>
      <c r="M129" s="19"/>
      <c r="N129" s="147"/>
      <c r="O129" s="40"/>
      <c r="P129" s="150"/>
      <c r="Q129" s="121">
        <f t="shared" si="1"/>
        <v>0</v>
      </c>
      <c r="R129" s="123"/>
    </row>
    <row r="130" spans="1:18" ht="18" hidden="1" customHeight="1" x14ac:dyDescent="0.2">
      <c r="A130" s="332">
        <v>121</v>
      </c>
      <c r="B130" s="333"/>
      <c r="C130" s="8"/>
      <c r="D130" s="8"/>
      <c r="E130" s="167"/>
      <c r="F130" s="146"/>
      <c r="G130" s="142"/>
      <c r="H130" s="147"/>
      <c r="I130" s="142"/>
      <c r="J130" s="19"/>
      <c r="K130" s="147"/>
      <c r="L130" s="142"/>
      <c r="M130" s="19"/>
      <c r="N130" s="147"/>
      <c r="O130" s="40"/>
      <c r="P130" s="150"/>
      <c r="Q130" s="121">
        <f t="shared" si="1"/>
        <v>0</v>
      </c>
      <c r="R130" s="123"/>
    </row>
    <row r="131" spans="1:18" ht="18" hidden="1" customHeight="1" x14ac:dyDescent="0.2">
      <c r="A131" s="332">
        <v>122</v>
      </c>
      <c r="B131" s="333"/>
      <c r="C131" s="8"/>
      <c r="D131" s="8"/>
      <c r="E131" s="167"/>
      <c r="F131" s="146"/>
      <c r="G131" s="142"/>
      <c r="H131" s="147"/>
      <c r="I131" s="142"/>
      <c r="J131" s="19"/>
      <c r="K131" s="147"/>
      <c r="L131" s="142"/>
      <c r="M131" s="19"/>
      <c r="N131" s="147"/>
      <c r="O131" s="40"/>
      <c r="P131" s="150"/>
      <c r="Q131" s="121">
        <f t="shared" si="1"/>
        <v>0</v>
      </c>
      <c r="R131" s="123"/>
    </row>
    <row r="132" spans="1:18" ht="18" hidden="1" customHeight="1" x14ac:dyDescent="0.2">
      <c r="A132" s="332">
        <v>123</v>
      </c>
      <c r="B132" s="333"/>
      <c r="C132" s="8"/>
      <c r="D132" s="8"/>
      <c r="E132" s="167"/>
      <c r="F132" s="146"/>
      <c r="G132" s="142"/>
      <c r="H132" s="147"/>
      <c r="I132" s="142"/>
      <c r="J132" s="19"/>
      <c r="K132" s="147"/>
      <c r="L132" s="142"/>
      <c r="M132" s="19"/>
      <c r="N132" s="147"/>
      <c r="O132" s="40"/>
      <c r="P132" s="150"/>
      <c r="Q132" s="121">
        <f t="shared" si="1"/>
        <v>0</v>
      </c>
      <c r="R132" s="123"/>
    </row>
    <row r="133" spans="1:18" ht="18" hidden="1" customHeight="1" x14ac:dyDescent="0.2">
      <c r="A133" s="332">
        <v>124</v>
      </c>
      <c r="B133" s="333"/>
      <c r="C133" s="8"/>
      <c r="D133" s="8"/>
      <c r="E133" s="167"/>
      <c r="F133" s="146"/>
      <c r="G133" s="142"/>
      <c r="H133" s="147"/>
      <c r="I133" s="142"/>
      <c r="J133" s="19"/>
      <c r="K133" s="147"/>
      <c r="L133" s="142"/>
      <c r="M133" s="19"/>
      <c r="N133" s="147"/>
      <c r="O133" s="40"/>
      <c r="P133" s="150"/>
      <c r="Q133" s="121">
        <f t="shared" si="1"/>
        <v>0</v>
      </c>
      <c r="R133" s="123"/>
    </row>
    <row r="134" spans="1:18" ht="18" hidden="1" customHeight="1" x14ac:dyDescent="0.2">
      <c r="A134" s="332">
        <v>125</v>
      </c>
      <c r="B134" s="333"/>
      <c r="C134" s="8"/>
      <c r="D134" s="8"/>
      <c r="E134" s="167"/>
      <c r="F134" s="146"/>
      <c r="G134" s="142"/>
      <c r="H134" s="147"/>
      <c r="I134" s="142"/>
      <c r="J134" s="19"/>
      <c r="K134" s="147"/>
      <c r="L134" s="142"/>
      <c r="M134" s="19"/>
      <c r="N134" s="147"/>
      <c r="O134" s="40"/>
      <c r="P134" s="150"/>
      <c r="Q134" s="121">
        <f t="shared" si="1"/>
        <v>0</v>
      </c>
      <c r="R134" s="123"/>
    </row>
    <row r="135" spans="1:18" ht="18" hidden="1" customHeight="1" x14ac:dyDescent="0.2">
      <c r="A135" s="332">
        <v>126</v>
      </c>
      <c r="B135" s="333"/>
      <c r="C135" s="8"/>
      <c r="D135" s="8"/>
      <c r="E135" s="167"/>
      <c r="F135" s="146"/>
      <c r="G135" s="142"/>
      <c r="H135" s="147"/>
      <c r="I135" s="142"/>
      <c r="J135" s="19"/>
      <c r="K135" s="147"/>
      <c r="L135" s="142"/>
      <c r="M135" s="19"/>
      <c r="N135" s="147"/>
      <c r="O135" s="40"/>
      <c r="P135" s="150"/>
      <c r="Q135" s="121">
        <f t="shared" si="1"/>
        <v>0</v>
      </c>
      <c r="R135" s="123"/>
    </row>
    <row r="136" spans="1:18" ht="18" hidden="1" customHeight="1" x14ac:dyDescent="0.2">
      <c r="A136" s="332">
        <v>127</v>
      </c>
      <c r="B136" s="333"/>
      <c r="C136" s="8"/>
      <c r="D136" s="8"/>
      <c r="E136" s="167"/>
      <c r="F136" s="146"/>
      <c r="G136" s="142"/>
      <c r="H136" s="147"/>
      <c r="I136" s="142"/>
      <c r="J136" s="19"/>
      <c r="K136" s="147"/>
      <c r="L136" s="142"/>
      <c r="M136" s="19"/>
      <c r="N136" s="147"/>
      <c r="O136" s="40"/>
      <c r="P136" s="150"/>
      <c r="Q136" s="121">
        <f t="shared" si="1"/>
        <v>0</v>
      </c>
      <c r="R136" s="123"/>
    </row>
    <row r="137" spans="1:18" ht="18" hidden="1" customHeight="1" x14ac:dyDescent="0.2">
      <c r="A137" s="332">
        <v>128</v>
      </c>
      <c r="B137" s="333"/>
      <c r="C137" s="8"/>
      <c r="D137" s="8"/>
      <c r="E137" s="167"/>
      <c r="F137" s="146"/>
      <c r="G137" s="142"/>
      <c r="H137" s="147"/>
      <c r="I137" s="142"/>
      <c r="J137" s="19"/>
      <c r="K137" s="147"/>
      <c r="L137" s="142"/>
      <c r="M137" s="19"/>
      <c r="N137" s="147"/>
      <c r="O137" s="40"/>
      <c r="P137" s="150"/>
      <c r="Q137" s="121">
        <f t="shared" si="1"/>
        <v>0</v>
      </c>
      <c r="R137" s="123"/>
    </row>
    <row r="138" spans="1:18" ht="18" hidden="1" customHeight="1" x14ac:dyDescent="0.2">
      <c r="A138" s="332">
        <v>129</v>
      </c>
      <c r="B138" s="333"/>
      <c r="C138" s="8"/>
      <c r="D138" s="8"/>
      <c r="E138" s="167"/>
      <c r="F138" s="146"/>
      <c r="G138" s="142"/>
      <c r="H138" s="147"/>
      <c r="I138" s="142"/>
      <c r="J138" s="19"/>
      <c r="K138" s="147"/>
      <c r="L138" s="142"/>
      <c r="M138" s="19"/>
      <c r="N138" s="147"/>
      <c r="O138" s="40"/>
      <c r="P138" s="150"/>
      <c r="Q138" s="121">
        <f t="shared" si="1"/>
        <v>0</v>
      </c>
      <c r="R138" s="123"/>
    </row>
    <row r="139" spans="1:18" ht="18" hidden="1" customHeight="1" x14ac:dyDescent="0.2">
      <c r="A139" s="332">
        <v>130</v>
      </c>
      <c r="B139" s="333"/>
      <c r="C139" s="8"/>
      <c r="D139" s="8"/>
      <c r="E139" s="167"/>
      <c r="F139" s="146"/>
      <c r="G139" s="142"/>
      <c r="H139" s="147"/>
      <c r="I139" s="142"/>
      <c r="J139" s="19"/>
      <c r="K139" s="147"/>
      <c r="L139" s="142"/>
      <c r="M139" s="19"/>
      <c r="N139" s="147"/>
      <c r="O139" s="40"/>
      <c r="P139" s="150"/>
      <c r="Q139" s="121">
        <f t="shared" si="1"/>
        <v>0</v>
      </c>
      <c r="R139" s="123"/>
    </row>
    <row r="140" spans="1:18" ht="18" hidden="1" customHeight="1" x14ac:dyDescent="0.2">
      <c r="A140" s="332">
        <v>131</v>
      </c>
      <c r="B140" s="333"/>
      <c r="C140" s="8"/>
      <c r="D140" s="8"/>
      <c r="E140" s="167"/>
      <c r="F140" s="146"/>
      <c r="G140" s="142"/>
      <c r="H140" s="147"/>
      <c r="I140" s="142"/>
      <c r="J140" s="19"/>
      <c r="K140" s="147"/>
      <c r="L140" s="142"/>
      <c r="M140" s="19"/>
      <c r="N140" s="147"/>
      <c r="O140" s="40"/>
      <c r="P140" s="150"/>
      <c r="Q140" s="121">
        <f t="shared" si="1"/>
        <v>0</v>
      </c>
      <c r="R140" s="123"/>
    </row>
    <row r="141" spans="1:18" ht="18" hidden="1" customHeight="1" x14ac:dyDescent="0.2">
      <c r="A141" s="332">
        <v>132</v>
      </c>
      <c r="B141" s="333"/>
      <c r="C141" s="8"/>
      <c r="D141" s="8"/>
      <c r="E141" s="167"/>
      <c r="F141" s="146"/>
      <c r="G141" s="142"/>
      <c r="H141" s="147"/>
      <c r="I141" s="142"/>
      <c r="J141" s="19"/>
      <c r="K141" s="147"/>
      <c r="L141" s="142"/>
      <c r="M141" s="19"/>
      <c r="N141" s="147"/>
      <c r="O141" s="40"/>
      <c r="P141" s="150"/>
      <c r="Q141" s="121">
        <f t="shared" si="1"/>
        <v>0</v>
      </c>
      <c r="R141" s="123"/>
    </row>
    <row r="142" spans="1:18" ht="18" hidden="1" customHeight="1" x14ac:dyDescent="0.2">
      <c r="A142" s="332">
        <v>133</v>
      </c>
      <c r="B142" s="333"/>
      <c r="C142" s="8"/>
      <c r="D142" s="8"/>
      <c r="E142" s="167"/>
      <c r="F142" s="146"/>
      <c r="G142" s="142"/>
      <c r="H142" s="147"/>
      <c r="I142" s="142"/>
      <c r="J142" s="19"/>
      <c r="K142" s="147"/>
      <c r="L142" s="142"/>
      <c r="M142" s="19"/>
      <c r="N142" s="147"/>
      <c r="O142" s="40"/>
      <c r="P142" s="150"/>
      <c r="Q142" s="121">
        <f t="shared" si="1"/>
        <v>0</v>
      </c>
      <c r="R142" s="123"/>
    </row>
    <row r="143" spans="1:18" ht="18" hidden="1" customHeight="1" x14ac:dyDescent="0.2">
      <c r="A143" s="332">
        <v>134</v>
      </c>
      <c r="B143" s="333"/>
      <c r="C143" s="8"/>
      <c r="D143" s="8"/>
      <c r="E143" s="167"/>
      <c r="F143" s="146"/>
      <c r="G143" s="142"/>
      <c r="H143" s="147"/>
      <c r="I143" s="142"/>
      <c r="J143" s="19"/>
      <c r="K143" s="147"/>
      <c r="L143" s="142"/>
      <c r="M143" s="19"/>
      <c r="N143" s="147"/>
      <c r="O143" s="40"/>
      <c r="P143" s="150"/>
      <c r="Q143" s="121">
        <f t="shared" si="1"/>
        <v>0</v>
      </c>
      <c r="R143" s="123"/>
    </row>
    <row r="144" spans="1:18" ht="18" hidden="1" customHeight="1" x14ac:dyDescent="0.2">
      <c r="A144" s="332">
        <v>135</v>
      </c>
      <c r="B144" s="333"/>
      <c r="C144" s="8"/>
      <c r="D144" s="8"/>
      <c r="E144" s="167"/>
      <c r="F144" s="146"/>
      <c r="G144" s="142"/>
      <c r="H144" s="147"/>
      <c r="I144" s="142"/>
      <c r="J144" s="19"/>
      <c r="K144" s="147"/>
      <c r="L144" s="142"/>
      <c r="M144" s="19"/>
      <c r="N144" s="147"/>
      <c r="O144" s="40"/>
      <c r="P144" s="150"/>
      <c r="Q144" s="121">
        <f t="shared" si="1"/>
        <v>0</v>
      </c>
      <c r="R144" s="123"/>
    </row>
    <row r="145" spans="1:18" ht="18" hidden="1" customHeight="1" x14ac:dyDescent="0.2">
      <c r="A145" s="332">
        <v>136</v>
      </c>
      <c r="B145" s="333"/>
      <c r="C145" s="8"/>
      <c r="D145" s="8"/>
      <c r="E145" s="167"/>
      <c r="F145" s="146"/>
      <c r="G145" s="142"/>
      <c r="H145" s="147"/>
      <c r="I145" s="142"/>
      <c r="J145" s="19"/>
      <c r="K145" s="147"/>
      <c r="L145" s="142"/>
      <c r="M145" s="19"/>
      <c r="N145" s="147"/>
      <c r="O145" s="40"/>
      <c r="P145" s="150"/>
      <c r="Q145" s="121">
        <f t="shared" si="1"/>
        <v>0</v>
      </c>
      <c r="R145" s="123"/>
    </row>
    <row r="146" spans="1:18" ht="18" hidden="1" customHeight="1" x14ac:dyDescent="0.2">
      <c r="A146" s="332">
        <v>137</v>
      </c>
      <c r="B146" s="333"/>
      <c r="C146" s="8"/>
      <c r="D146" s="8"/>
      <c r="E146" s="167"/>
      <c r="F146" s="146"/>
      <c r="G146" s="142"/>
      <c r="H146" s="147"/>
      <c r="I146" s="142"/>
      <c r="J146" s="19"/>
      <c r="K146" s="147"/>
      <c r="L146" s="142"/>
      <c r="M146" s="19"/>
      <c r="N146" s="147"/>
      <c r="O146" s="40"/>
      <c r="P146" s="150"/>
      <c r="Q146" s="121">
        <f t="shared" si="1"/>
        <v>0</v>
      </c>
      <c r="R146" s="123"/>
    </row>
    <row r="147" spans="1:18" ht="18" hidden="1" customHeight="1" x14ac:dyDescent="0.2">
      <c r="A147" s="332">
        <v>138</v>
      </c>
      <c r="B147" s="333"/>
      <c r="C147" s="8"/>
      <c r="D147" s="8"/>
      <c r="E147" s="167"/>
      <c r="F147" s="146"/>
      <c r="G147" s="142"/>
      <c r="H147" s="147"/>
      <c r="I147" s="142"/>
      <c r="J147" s="19"/>
      <c r="K147" s="147"/>
      <c r="L147" s="142"/>
      <c r="M147" s="19"/>
      <c r="N147" s="147"/>
      <c r="O147" s="40"/>
      <c r="P147" s="150"/>
      <c r="Q147" s="121">
        <f t="shared" si="1"/>
        <v>0</v>
      </c>
      <c r="R147" s="123"/>
    </row>
    <row r="148" spans="1:18" ht="18" hidden="1" customHeight="1" x14ac:dyDescent="0.2">
      <c r="A148" s="332">
        <v>139</v>
      </c>
      <c r="B148" s="333"/>
      <c r="C148" s="8"/>
      <c r="D148" s="8"/>
      <c r="E148" s="167"/>
      <c r="F148" s="146"/>
      <c r="G148" s="142"/>
      <c r="H148" s="147"/>
      <c r="I148" s="142"/>
      <c r="J148" s="19"/>
      <c r="K148" s="147"/>
      <c r="L148" s="142"/>
      <c r="M148" s="19"/>
      <c r="N148" s="147"/>
      <c r="O148" s="40"/>
      <c r="P148" s="150"/>
      <c r="Q148" s="121">
        <f t="shared" si="1"/>
        <v>0</v>
      </c>
      <c r="R148" s="123"/>
    </row>
    <row r="149" spans="1:18" ht="18" hidden="1" customHeight="1" x14ac:dyDescent="0.2">
      <c r="A149" s="332">
        <v>140</v>
      </c>
      <c r="B149" s="333"/>
      <c r="C149" s="8"/>
      <c r="D149" s="8"/>
      <c r="E149" s="167"/>
      <c r="F149" s="146"/>
      <c r="G149" s="142"/>
      <c r="H149" s="147"/>
      <c r="I149" s="142"/>
      <c r="J149" s="19"/>
      <c r="K149" s="147"/>
      <c r="L149" s="142"/>
      <c r="M149" s="19"/>
      <c r="N149" s="147"/>
      <c r="O149" s="40"/>
      <c r="P149" s="150"/>
      <c r="Q149" s="121">
        <f t="shared" si="1"/>
        <v>0</v>
      </c>
      <c r="R149" s="123"/>
    </row>
    <row r="150" spans="1:18" ht="18" hidden="1" customHeight="1" x14ac:dyDescent="0.2">
      <c r="A150" s="332">
        <v>141</v>
      </c>
      <c r="B150" s="333"/>
      <c r="C150" s="8"/>
      <c r="D150" s="8"/>
      <c r="E150" s="167"/>
      <c r="F150" s="146"/>
      <c r="G150" s="142"/>
      <c r="H150" s="147"/>
      <c r="I150" s="142"/>
      <c r="J150" s="19"/>
      <c r="K150" s="147"/>
      <c r="L150" s="142"/>
      <c r="M150" s="19"/>
      <c r="N150" s="147"/>
      <c r="O150" s="40"/>
      <c r="P150" s="150"/>
      <c r="Q150" s="121">
        <f t="shared" si="1"/>
        <v>0</v>
      </c>
      <c r="R150" s="123"/>
    </row>
    <row r="151" spans="1:18" ht="18" hidden="1" customHeight="1" x14ac:dyDescent="0.2">
      <c r="A151" s="332">
        <v>142</v>
      </c>
      <c r="B151" s="333"/>
      <c r="C151" s="8"/>
      <c r="D151" s="8"/>
      <c r="E151" s="167"/>
      <c r="F151" s="146"/>
      <c r="G151" s="142"/>
      <c r="H151" s="147"/>
      <c r="I151" s="142"/>
      <c r="J151" s="19"/>
      <c r="K151" s="147"/>
      <c r="L151" s="142"/>
      <c r="M151" s="19"/>
      <c r="N151" s="147"/>
      <c r="O151" s="40"/>
      <c r="P151" s="150"/>
      <c r="Q151" s="121">
        <f t="shared" si="1"/>
        <v>0</v>
      </c>
      <c r="R151" s="123"/>
    </row>
    <row r="152" spans="1:18" ht="18" hidden="1" customHeight="1" x14ac:dyDescent="0.2">
      <c r="A152" s="332">
        <v>143</v>
      </c>
      <c r="B152" s="333"/>
      <c r="C152" s="8"/>
      <c r="D152" s="8"/>
      <c r="E152" s="167"/>
      <c r="F152" s="146"/>
      <c r="G152" s="142"/>
      <c r="H152" s="147"/>
      <c r="I152" s="142"/>
      <c r="J152" s="19"/>
      <c r="K152" s="147"/>
      <c r="L152" s="142"/>
      <c r="M152" s="19"/>
      <c r="N152" s="147"/>
      <c r="O152" s="40"/>
      <c r="P152" s="150"/>
      <c r="Q152" s="121">
        <f t="shared" si="1"/>
        <v>0</v>
      </c>
      <c r="R152" s="123"/>
    </row>
    <row r="153" spans="1:18" ht="18" hidden="1" customHeight="1" x14ac:dyDescent="0.2">
      <c r="A153" s="332">
        <v>144</v>
      </c>
      <c r="B153" s="333"/>
      <c r="C153" s="8"/>
      <c r="D153" s="8"/>
      <c r="E153" s="167"/>
      <c r="F153" s="146"/>
      <c r="G153" s="142"/>
      <c r="H153" s="147"/>
      <c r="I153" s="142"/>
      <c r="J153" s="19"/>
      <c r="K153" s="147"/>
      <c r="L153" s="142"/>
      <c r="M153" s="19"/>
      <c r="N153" s="147"/>
      <c r="O153" s="40"/>
      <c r="P153" s="150"/>
      <c r="Q153" s="121">
        <f t="shared" si="1"/>
        <v>0</v>
      </c>
      <c r="R153" s="123"/>
    </row>
    <row r="154" spans="1:18" ht="18" hidden="1" customHeight="1" x14ac:dyDescent="0.2">
      <c r="A154" s="332">
        <v>145</v>
      </c>
      <c r="B154" s="333"/>
      <c r="C154" s="8"/>
      <c r="D154" s="8"/>
      <c r="E154" s="167"/>
      <c r="F154" s="146"/>
      <c r="G154" s="142"/>
      <c r="H154" s="147"/>
      <c r="I154" s="142"/>
      <c r="J154" s="19"/>
      <c r="K154" s="147"/>
      <c r="L154" s="142"/>
      <c r="M154" s="19"/>
      <c r="N154" s="147"/>
      <c r="O154" s="40"/>
      <c r="P154" s="150"/>
      <c r="Q154" s="121">
        <f t="shared" si="1"/>
        <v>0</v>
      </c>
      <c r="R154" s="123"/>
    </row>
    <row r="155" spans="1:18" ht="18" hidden="1" customHeight="1" x14ac:dyDescent="0.2">
      <c r="A155" s="332">
        <v>146</v>
      </c>
      <c r="B155" s="333"/>
      <c r="C155" s="8"/>
      <c r="D155" s="8"/>
      <c r="E155" s="167"/>
      <c r="F155" s="146"/>
      <c r="G155" s="142"/>
      <c r="H155" s="147"/>
      <c r="I155" s="142"/>
      <c r="J155" s="19"/>
      <c r="K155" s="147"/>
      <c r="L155" s="142"/>
      <c r="M155" s="19"/>
      <c r="N155" s="147"/>
      <c r="O155" s="40"/>
      <c r="P155" s="150"/>
      <c r="Q155" s="121">
        <f t="shared" si="1"/>
        <v>0</v>
      </c>
      <c r="R155" s="123"/>
    </row>
    <row r="156" spans="1:18" ht="18" hidden="1" customHeight="1" x14ac:dyDescent="0.2">
      <c r="A156" s="332">
        <v>147</v>
      </c>
      <c r="B156" s="333"/>
      <c r="C156" s="8"/>
      <c r="D156" s="8"/>
      <c r="E156" s="167"/>
      <c r="F156" s="146"/>
      <c r="G156" s="142"/>
      <c r="H156" s="147"/>
      <c r="I156" s="142"/>
      <c r="J156" s="19"/>
      <c r="K156" s="147"/>
      <c r="L156" s="142"/>
      <c r="M156" s="19"/>
      <c r="N156" s="147"/>
      <c r="O156" s="40"/>
      <c r="P156" s="150"/>
      <c r="Q156" s="121">
        <f t="shared" si="1"/>
        <v>0</v>
      </c>
      <c r="R156" s="123"/>
    </row>
    <row r="157" spans="1:18" ht="18" hidden="1" customHeight="1" x14ac:dyDescent="0.2">
      <c r="A157" s="332">
        <v>148</v>
      </c>
      <c r="B157" s="333"/>
      <c r="C157" s="8"/>
      <c r="D157" s="8"/>
      <c r="E157" s="167"/>
      <c r="F157" s="146"/>
      <c r="G157" s="142"/>
      <c r="H157" s="147"/>
      <c r="I157" s="142"/>
      <c r="J157" s="19"/>
      <c r="K157" s="147"/>
      <c r="L157" s="142"/>
      <c r="M157" s="19"/>
      <c r="N157" s="147"/>
      <c r="O157" s="40"/>
      <c r="P157" s="150"/>
      <c r="Q157" s="121">
        <f t="shared" si="1"/>
        <v>0</v>
      </c>
      <c r="R157" s="123"/>
    </row>
    <row r="158" spans="1:18" ht="18" hidden="1" customHeight="1" x14ac:dyDescent="0.2">
      <c r="A158" s="332">
        <v>149</v>
      </c>
      <c r="B158" s="333"/>
      <c r="C158" s="8"/>
      <c r="D158" s="8"/>
      <c r="E158" s="167"/>
      <c r="F158" s="146"/>
      <c r="G158" s="142"/>
      <c r="H158" s="147"/>
      <c r="I158" s="142"/>
      <c r="J158" s="19"/>
      <c r="K158" s="147"/>
      <c r="L158" s="142"/>
      <c r="M158" s="19"/>
      <c r="N158" s="147"/>
      <c r="O158" s="40"/>
      <c r="P158" s="150"/>
      <c r="Q158" s="121">
        <f t="shared" si="1"/>
        <v>0</v>
      </c>
      <c r="R158" s="123"/>
    </row>
    <row r="159" spans="1:18" ht="18" hidden="1" customHeight="1" x14ac:dyDescent="0.2">
      <c r="A159" s="332">
        <v>150</v>
      </c>
      <c r="B159" s="333"/>
      <c r="C159" s="8"/>
      <c r="D159" s="8"/>
      <c r="E159" s="167"/>
      <c r="F159" s="146"/>
      <c r="G159" s="142"/>
      <c r="H159" s="147"/>
      <c r="I159" s="142"/>
      <c r="J159" s="19"/>
      <c r="K159" s="147"/>
      <c r="L159" s="142"/>
      <c r="M159" s="19"/>
      <c r="N159" s="147"/>
      <c r="O159" s="40"/>
      <c r="P159" s="150"/>
      <c r="Q159" s="121">
        <f t="shared" si="1"/>
        <v>0</v>
      </c>
      <c r="R159" s="123"/>
    </row>
    <row r="160" spans="1:18" ht="18" hidden="1" customHeight="1" x14ac:dyDescent="0.2">
      <c r="A160" s="332">
        <v>151</v>
      </c>
      <c r="B160" s="333"/>
      <c r="C160" s="8"/>
      <c r="D160" s="8"/>
      <c r="E160" s="167"/>
      <c r="F160" s="146"/>
      <c r="G160" s="142"/>
      <c r="H160" s="147"/>
      <c r="I160" s="142"/>
      <c r="J160" s="19"/>
      <c r="K160" s="147"/>
      <c r="L160" s="142"/>
      <c r="M160" s="19"/>
      <c r="N160" s="147"/>
      <c r="O160" s="40"/>
      <c r="P160" s="150"/>
      <c r="Q160" s="121">
        <f t="shared" si="1"/>
        <v>0</v>
      </c>
      <c r="R160" s="123"/>
    </row>
    <row r="161" spans="1:18" ht="18" hidden="1" customHeight="1" x14ac:dyDescent="0.2">
      <c r="A161" s="332">
        <v>152</v>
      </c>
      <c r="B161" s="333"/>
      <c r="C161" s="8"/>
      <c r="D161" s="8"/>
      <c r="E161" s="167"/>
      <c r="F161" s="146"/>
      <c r="G161" s="142"/>
      <c r="H161" s="147"/>
      <c r="I161" s="142"/>
      <c r="J161" s="19"/>
      <c r="K161" s="147"/>
      <c r="L161" s="142"/>
      <c r="M161" s="19"/>
      <c r="N161" s="147"/>
      <c r="O161" s="40"/>
      <c r="P161" s="150"/>
      <c r="Q161" s="121">
        <f t="shared" si="1"/>
        <v>0</v>
      </c>
      <c r="R161" s="123"/>
    </row>
    <row r="162" spans="1:18" ht="18" hidden="1" customHeight="1" x14ac:dyDescent="0.2">
      <c r="A162" s="332">
        <v>153</v>
      </c>
      <c r="B162" s="333"/>
      <c r="C162" s="8"/>
      <c r="D162" s="8"/>
      <c r="E162" s="167"/>
      <c r="F162" s="146"/>
      <c r="G162" s="142"/>
      <c r="H162" s="147"/>
      <c r="I162" s="142"/>
      <c r="J162" s="19"/>
      <c r="K162" s="147"/>
      <c r="L162" s="142"/>
      <c r="M162" s="19"/>
      <c r="N162" s="147"/>
      <c r="O162" s="40"/>
      <c r="P162" s="150"/>
      <c r="Q162" s="121">
        <f t="shared" si="1"/>
        <v>0</v>
      </c>
      <c r="R162" s="123"/>
    </row>
    <row r="163" spans="1:18" ht="18" hidden="1" customHeight="1" x14ac:dyDescent="0.2">
      <c r="A163" s="332">
        <v>154</v>
      </c>
      <c r="B163" s="333"/>
      <c r="C163" s="8"/>
      <c r="D163" s="12"/>
      <c r="E163" s="167"/>
      <c r="F163" s="146"/>
      <c r="G163" s="141"/>
      <c r="H163" s="146"/>
      <c r="I163" s="141"/>
      <c r="J163" s="19"/>
      <c r="K163" s="147"/>
      <c r="L163" s="142"/>
      <c r="M163" s="19"/>
      <c r="N163" s="147"/>
      <c r="O163" s="40"/>
      <c r="P163" s="150"/>
      <c r="Q163" s="121">
        <f t="shared" si="1"/>
        <v>0</v>
      </c>
      <c r="R163" s="123"/>
    </row>
    <row r="164" spans="1:18" ht="18" hidden="1" customHeight="1" x14ac:dyDescent="0.2">
      <c r="A164" s="332">
        <v>155</v>
      </c>
      <c r="B164" s="333"/>
      <c r="C164" s="8"/>
      <c r="D164" s="12"/>
      <c r="E164" s="167"/>
      <c r="F164" s="146"/>
      <c r="G164" s="141"/>
      <c r="H164" s="146"/>
      <c r="I164" s="141"/>
      <c r="J164" s="19"/>
      <c r="K164" s="147"/>
      <c r="L164" s="142"/>
      <c r="M164" s="19"/>
      <c r="N164" s="147"/>
      <c r="O164" s="40"/>
      <c r="P164" s="150"/>
      <c r="Q164" s="121">
        <f t="shared" si="1"/>
        <v>0</v>
      </c>
      <c r="R164" s="123"/>
    </row>
    <row r="165" spans="1:18" ht="18" hidden="1" customHeight="1" x14ac:dyDescent="0.2">
      <c r="A165" s="332">
        <v>156</v>
      </c>
      <c r="B165" s="333"/>
      <c r="C165" s="8"/>
      <c r="D165" s="12"/>
      <c r="E165" s="167"/>
      <c r="F165" s="146"/>
      <c r="G165" s="141"/>
      <c r="H165" s="146"/>
      <c r="I165" s="141"/>
      <c r="J165" s="19"/>
      <c r="K165" s="147"/>
      <c r="L165" s="142"/>
      <c r="M165" s="19"/>
      <c r="N165" s="147"/>
      <c r="O165" s="40"/>
      <c r="P165" s="150"/>
      <c r="Q165" s="121">
        <f t="shared" si="1"/>
        <v>0</v>
      </c>
      <c r="R165" s="123"/>
    </row>
    <row r="166" spans="1:18" ht="18" hidden="1" customHeight="1" x14ac:dyDescent="0.2">
      <c r="A166" s="332">
        <v>157</v>
      </c>
      <c r="B166" s="333"/>
      <c r="C166" s="8"/>
      <c r="D166" s="12"/>
      <c r="E166" s="167"/>
      <c r="F166" s="146"/>
      <c r="G166" s="141"/>
      <c r="H166" s="146"/>
      <c r="I166" s="141"/>
      <c r="J166" s="19"/>
      <c r="K166" s="147"/>
      <c r="L166" s="142"/>
      <c r="M166" s="19"/>
      <c r="N166" s="147"/>
      <c r="O166" s="40"/>
      <c r="P166" s="150"/>
      <c r="Q166" s="121">
        <f t="shared" si="1"/>
        <v>0</v>
      </c>
      <c r="R166" s="123"/>
    </row>
    <row r="167" spans="1:18" ht="18" hidden="1" customHeight="1" x14ac:dyDescent="0.2">
      <c r="A167" s="332">
        <v>158</v>
      </c>
      <c r="B167" s="333"/>
      <c r="C167" s="8"/>
      <c r="D167" s="12"/>
      <c r="E167" s="167"/>
      <c r="F167" s="146"/>
      <c r="G167" s="141"/>
      <c r="H167" s="147"/>
      <c r="I167" s="142"/>
      <c r="J167" s="19"/>
      <c r="K167" s="147"/>
      <c r="L167" s="142"/>
      <c r="M167" s="19"/>
      <c r="N167" s="147"/>
      <c r="O167" s="40"/>
      <c r="P167" s="150"/>
      <c r="Q167" s="121">
        <f t="shared" si="1"/>
        <v>0</v>
      </c>
      <c r="R167" s="123"/>
    </row>
    <row r="168" spans="1:18" ht="18" hidden="1" customHeight="1" x14ac:dyDescent="0.2">
      <c r="A168" s="332">
        <v>159</v>
      </c>
      <c r="B168" s="333"/>
      <c r="C168" s="8"/>
      <c r="D168" s="12"/>
      <c r="E168" s="167"/>
      <c r="F168" s="146"/>
      <c r="G168" s="141"/>
      <c r="H168" s="147"/>
      <c r="I168" s="142"/>
      <c r="J168" s="19"/>
      <c r="K168" s="147"/>
      <c r="L168" s="142"/>
      <c r="M168" s="19"/>
      <c r="N168" s="147"/>
      <c r="O168" s="40"/>
      <c r="P168" s="150"/>
      <c r="Q168" s="121">
        <f t="shared" si="1"/>
        <v>0</v>
      </c>
      <c r="R168" s="123"/>
    </row>
    <row r="169" spans="1:18" ht="18" hidden="1" customHeight="1" x14ac:dyDescent="0.2">
      <c r="A169" s="332">
        <v>160</v>
      </c>
      <c r="B169" s="333"/>
      <c r="C169" s="8"/>
      <c r="D169" s="12"/>
      <c r="E169" s="167"/>
      <c r="F169" s="146"/>
      <c r="G169" s="141"/>
      <c r="H169" s="147"/>
      <c r="I169" s="142"/>
      <c r="J169" s="19"/>
      <c r="K169" s="147"/>
      <c r="L169" s="142"/>
      <c r="M169" s="19"/>
      <c r="N169" s="147"/>
      <c r="O169" s="40"/>
      <c r="P169" s="150"/>
      <c r="Q169" s="121">
        <f t="shared" si="1"/>
        <v>0</v>
      </c>
      <c r="R169" s="123"/>
    </row>
    <row r="170" spans="1:18" ht="18" hidden="1" customHeight="1" x14ac:dyDescent="0.2">
      <c r="A170" s="332">
        <v>161</v>
      </c>
      <c r="B170" s="333"/>
      <c r="C170" s="8"/>
      <c r="D170" s="12"/>
      <c r="E170" s="167"/>
      <c r="F170" s="146"/>
      <c r="G170" s="141"/>
      <c r="H170" s="147"/>
      <c r="I170" s="142"/>
      <c r="J170" s="19"/>
      <c r="K170" s="147"/>
      <c r="L170" s="142"/>
      <c r="M170" s="19"/>
      <c r="N170" s="147"/>
      <c r="O170" s="40"/>
      <c r="P170" s="150"/>
      <c r="Q170" s="121">
        <f t="shared" si="1"/>
        <v>0</v>
      </c>
      <c r="R170" s="123"/>
    </row>
    <row r="171" spans="1:18" ht="18" hidden="1" customHeight="1" x14ac:dyDescent="0.2">
      <c r="A171" s="332">
        <v>162</v>
      </c>
      <c r="B171" s="333"/>
      <c r="C171" s="8"/>
      <c r="D171" s="12"/>
      <c r="E171" s="167"/>
      <c r="F171" s="146"/>
      <c r="G171" s="141"/>
      <c r="H171" s="147"/>
      <c r="I171" s="142"/>
      <c r="J171" s="19"/>
      <c r="K171" s="147"/>
      <c r="L171" s="142"/>
      <c r="M171" s="19"/>
      <c r="N171" s="147"/>
      <c r="O171" s="40"/>
      <c r="P171" s="150"/>
      <c r="Q171" s="121">
        <f t="shared" ref="Q171:Q308" si="2">IF(G171="",0,INT(SUM(PRODUCT(G171,I171,L171),O171)))</f>
        <v>0</v>
      </c>
      <c r="R171" s="123"/>
    </row>
    <row r="172" spans="1:18" ht="18" hidden="1" customHeight="1" x14ac:dyDescent="0.2">
      <c r="A172" s="332">
        <v>163</v>
      </c>
      <c r="B172" s="333"/>
      <c r="C172" s="8"/>
      <c r="D172" s="12"/>
      <c r="E172" s="167"/>
      <c r="F172" s="146"/>
      <c r="G172" s="141"/>
      <c r="H172" s="146"/>
      <c r="I172" s="141"/>
      <c r="J172" s="19"/>
      <c r="K172" s="146"/>
      <c r="L172" s="142"/>
      <c r="M172" s="35"/>
      <c r="N172" s="147"/>
      <c r="O172" s="40"/>
      <c r="P172" s="150"/>
      <c r="Q172" s="121">
        <f t="shared" si="2"/>
        <v>0</v>
      </c>
      <c r="R172" s="123"/>
    </row>
    <row r="173" spans="1:18" ht="18" hidden="1" customHeight="1" x14ac:dyDescent="0.2">
      <c r="A173" s="332">
        <v>164</v>
      </c>
      <c r="B173" s="333"/>
      <c r="C173" s="8"/>
      <c r="D173" s="12"/>
      <c r="E173" s="167"/>
      <c r="F173" s="146"/>
      <c r="G173" s="141"/>
      <c r="H173" s="146"/>
      <c r="I173" s="141"/>
      <c r="J173" s="19"/>
      <c r="K173" s="146"/>
      <c r="L173" s="142"/>
      <c r="M173" s="35"/>
      <c r="N173" s="147"/>
      <c r="O173" s="40"/>
      <c r="P173" s="150"/>
      <c r="Q173" s="121">
        <f t="shared" si="2"/>
        <v>0</v>
      </c>
      <c r="R173" s="123"/>
    </row>
    <row r="174" spans="1:18" ht="18" hidden="1" customHeight="1" x14ac:dyDescent="0.2">
      <c r="A174" s="332">
        <v>165</v>
      </c>
      <c r="B174" s="333"/>
      <c r="C174" s="8"/>
      <c r="D174" s="12"/>
      <c r="E174" s="167"/>
      <c r="F174" s="146"/>
      <c r="G174" s="141"/>
      <c r="H174" s="146"/>
      <c r="I174" s="141"/>
      <c r="J174" s="19"/>
      <c r="K174" s="146"/>
      <c r="L174" s="142"/>
      <c r="M174" s="35"/>
      <c r="N174" s="147"/>
      <c r="O174" s="40"/>
      <c r="P174" s="150"/>
      <c r="Q174" s="121">
        <f t="shared" si="2"/>
        <v>0</v>
      </c>
      <c r="R174" s="123"/>
    </row>
    <row r="175" spans="1:18" ht="18" hidden="1" customHeight="1" x14ac:dyDescent="0.2">
      <c r="A175" s="332">
        <v>166</v>
      </c>
      <c r="B175" s="333"/>
      <c r="C175" s="8"/>
      <c r="D175" s="12"/>
      <c r="E175" s="167"/>
      <c r="F175" s="146"/>
      <c r="G175" s="141"/>
      <c r="H175" s="146"/>
      <c r="I175" s="141"/>
      <c r="J175" s="19"/>
      <c r="K175" s="147"/>
      <c r="L175" s="142"/>
      <c r="M175" s="19"/>
      <c r="N175" s="147"/>
      <c r="O175" s="40"/>
      <c r="P175" s="150"/>
      <c r="Q175" s="121">
        <f t="shared" si="2"/>
        <v>0</v>
      </c>
      <c r="R175" s="123"/>
    </row>
    <row r="176" spans="1:18" ht="18" hidden="1" customHeight="1" x14ac:dyDescent="0.2">
      <c r="A176" s="332">
        <v>167</v>
      </c>
      <c r="B176" s="333"/>
      <c r="C176" s="8"/>
      <c r="D176" s="12"/>
      <c r="E176" s="167"/>
      <c r="F176" s="146"/>
      <c r="G176" s="141"/>
      <c r="H176" s="146"/>
      <c r="I176" s="141"/>
      <c r="J176" s="19"/>
      <c r="K176" s="147"/>
      <c r="L176" s="142"/>
      <c r="M176" s="19"/>
      <c r="N176" s="147"/>
      <c r="O176" s="40"/>
      <c r="P176" s="150"/>
      <c r="Q176" s="121">
        <f t="shared" si="2"/>
        <v>0</v>
      </c>
      <c r="R176" s="123"/>
    </row>
    <row r="177" spans="1:18" ht="18" hidden="1" customHeight="1" x14ac:dyDescent="0.2">
      <c r="A177" s="332">
        <v>168</v>
      </c>
      <c r="B177" s="333"/>
      <c r="C177" s="8"/>
      <c r="D177" s="12"/>
      <c r="E177" s="167"/>
      <c r="F177" s="146"/>
      <c r="G177" s="141"/>
      <c r="H177" s="146"/>
      <c r="I177" s="141"/>
      <c r="J177" s="19"/>
      <c r="K177" s="147"/>
      <c r="L177" s="142"/>
      <c r="M177" s="19"/>
      <c r="N177" s="147"/>
      <c r="O177" s="40"/>
      <c r="P177" s="150"/>
      <c r="Q177" s="121">
        <f t="shared" si="2"/>
        <v>0</v>
      </c>
      <c r="R177" s="123"/>
    </row>
    <row r="178" spans="1:18" ht="18" hidden="1" customHeight="1" x14ac:dyDescent="0.2">
      <c r="A178" s="332">
        <v>169</v>
      </c>
      <c r="B178" s="333"/>
      <c r="C178" s="8"/>
      <c r="D178" s="12"/>
      <c r="E178" s="167"/>
      <c r="F178" s="146"/>
      <c r="G178" s="141"/>
      <c r="H178" s="146"/>
      <c r="I178" s="141"/>
      <c r="J178" s="19"/>
      <c r="K178" s="147"/>
      <c r="L178" s="142"/>
      <c r="M178" s="19"/>
      <c r="N178" s="147"/>
      <c r="O178" s="40"/>
      <c r="P178" s="150"/>
      <c r="Q178" s="121">
        <f t="shared" si="2"/>
        <v>0</v>
      </c>
      <c r="R178" s="123"/>
    </row>
    <row r="179" spans="1:18" ht="18" hidden="1" customHeight="1" x14ac:dyDescent="0.2">
      <c r="A179" s="332">
        <v>170</v>
      </c>
      <c r="B179" s="333"/>
      <c r="C179" s="8"/>
      <c r="D179" s="12"/>
      <c r="E179" s="167"/>
      <c r="F179" s="146"/>
      <c r="G179" s="141"/>
      <c r="H179" s="146"/>
      <c r="I179" s="141"/>
      <c r="J179" s="19"/>
      <c r="K179" s="147"/>
      <c r="L179" s="142"/>
      <c r="M179" s="19"/>
      <c r="N179" s="147"/>
      <c r="O179" s="40"/>
      <c r="P179" s="150"/>
      <c r="Q179" s="121">
        <f t="shared" si="2"/>
        <v>0</v>
      </c>
      <c r="R179" s="123"/>
    </row>
    <row r="180" spans="1:18" ht="18" hidden="1" customHeight="1" x14ac:dyDescent="0.2">
      <c r="A180" s="332">
        <v>171</v>
      </c>
      <c r="B180" s="333"/>
      <c r="C180" s="8"/>
      <c r="D180" s="12"/>
      <c r="E180" s="167"/>
      <c r="F180" s="146"/>
      <c r="G180" s="141"/>
      <c r="H180" s="146"/>
      <c r="I180" s="141"/>
      <c r="J180" s="19"/>
      <c r="K180" s="147"/>
      <c r="L180" s="142"/>
      <c r="M180" s="19"/>
      <c r="N180" s="147"/>
      <c r="O180" s="40"/>
      <c r="P180" s="150"/>
      <c r="Q180" s="121">
        <f t="shared" si="2"/>
        <v>0</v>
      </c>
      <c r="R180" s="123"/>
    </row>
    <row r="181" spans="1:18" ht="18" hidden="1" customHeight="1" x14ac:dyDescent="0.2">
      <c r="A181" s="332">
        <v>172</v>
      </c>
      <c r="B181" s="333"/>
      <c r="C181" s="8"/>
      <c r="D181" s="12"/>
      <c r="E181" s="167"/>
      <c r="F181" s="146"/>
      <c r="G181" s="141"/>
      <c r="H181" s="146"/>
      <c r="I181" s="141"/>
      <c r="J181" s="19"/>
      <c r="K181" s="147"/>
      <c r="L181" s="142"/>
      <c r="M181" s="19"/>
      <c r="N181" s="147"/>
      <c r="O181" s="40"/>
      <c r="P181" s="150"/>
      <c r="Q181" s="121">
        <f t="shared" si="2"/>
        <v>0</v>
      </c>
      <c r="R181" s="123"/>
    </row>
    <row r="182" spans="1:18" ht="18" hidden="1" customHeight="1" x14ac:dyDescent="0.2">
      <c r="A182" s="332">
        <v>173</v>
      </c>
      <c r="B182" s="333"/>
      <c r="C182" s="8"/>
      <c r="D182" s="12"/>
      <c r="E182" s="167"/>
      <c r="F182" s="146"/>
      <c r="G182" s="141"/>
      <c r="H182" s="146"/>
      <c r="I182" s="141"/>
      <c r="J182" s="19"/>
      <c r="K182" s="147"/>
      <c r="L182" s="142"/>
      <c r="M182" s="19"/>
      <c r="N182" s="147"/>
      <c r="O182" s="40"/>
      <c r="P182" s="150"/>
      <c r="Q182" s="121">
        <f t="shared" si="2"/>
        <v>0</v>
      </c>
      <c r="R182" s="123"/>
    </row>
    <row r="183" spans="1:18" ht="18" hidden="1" customHeight="1" x14ac:dyDescent="0.2">
      <c r="A183" s="332">
        <v>174</v>
      </c>
      <c r="B183" s="333"/>
      <c r="C183" s="8"/>
      <c r="D183" s="12"/>
      <c r="E183" s="167"/>
      <c r="F183" s="146"/>
      <c r="G183" s="141"/>
      <c r="H183" s="146"/>
      <c r="I183" s="141"/>
      <c r="J183" s="19"/>
      <c r="K183" s="147"/>
      <c r="L183" s="142"/>
      <c r="M183" s="19"/>
      <c r="N183" s="147"/>
      <c r="O183" s="40"/>
      <c r="P183" s="150"/>
      <c r="Q183" s="121">
        <f t="shared" si="2"/>
        <v>0</v>
      </c>
      <c r="R183" s="123"/>
    </row>
    <row r="184" spans="1:18" ht="18" hidden="1" customHeight="1" x14ac:dyDescent="0.2">
      <c r="A184" s="332">
        <v>175</v>
      </c>
      <c r="B184" s="333"/>
      <c r="C184" s="8"/>
      <c r="D184" s="12"/>
      <c r="E184" s="167"/>
      <c r="F184" s="146"/>
      <c r="G184" s="141"/>
      <c r="H184" s="146"/>
      <c r="I184" s="141"/>
      <c r="J184" s="19"/>
      <c r="K184" s="147"/>
      <c r="L184" s="142"/>
      <c r="M184" s="19"/>
      <c r="N184" s="147"/>
      <c r="O184" s="40"/>
      <c r="P184" s="150"/>
      <c r="Q184" s="121">
        <f t="shared" si="2"/>
        <v>0</v>
      </c>
      <c r="R184" s="123"/>
    </row>
    <row r="185" spans="1:18" ht="18" hidden="1" customHeight="1" x14ac:dyDescent="0.2">
      <c r="A185" s="332">
        <v>176</v>
      </c>
      <c r="B185" s="333"/>
      <c r="C185" s="8"/>
      <c r="D185" s="12"/>
      <c r="E185" s="167"/>
      <c r="F185" s="146"/>
      <c r="G185" s="141"/>
      <c r="H185" s="146"/>
      <c r="I185" s="141"/>
      <c r="J185" s="19"/>
      <c r="K185" s="147"/>
      <c r="L185" s="142"/>
      <c r="M185" s="19"/>
      <c r="N185" s="147"/>
      <c r="O185" s="40"/>
      <c r="P185" s="150"/>
      <c r="Q185" s="121">
        <f t="shared" si="2"/>
        <v>0</v>
      </c>
      <c r="R185" s="123"/>
    </row>
    <row r="186" spans="1:18" ht="18" hidden="1" customHeight="1" x14ac:dyDescent="0.2">
      <c r="A186" s="332">
        <v>177</v>
      </c>
      <c r="B186" s="333"/>
      <c r="C186" s="8"/>
      <c r="D186" s="12"/>
      <c r="E186" s="167"/>
      <c r="F186" s="146"/>
      <c r="G186" s="141"/>
      <c r="H186" s="146"/>
      <c r="I186" s="141"/>
      <c r="J186" s="19"/>
      <c r="K186" s="147"/>
      <c r="L186" s="142"/>
      <c r="M186" s="19"/>
      <c r="N186" s="147"/>
      <c r="O186" s="40"/>
      <c r="P186" s="150"/>
      <c r="Q186" s="121">
        <f t="shared" si="2"/>
        <v>0</v>
      </c>
      <c r="R186" s="123"/>
    </row>
    <row r="187" spans="1:18" ht="18" hidden="1" customHeight="1" x14ac:dyDescent="0.2">
      <c r="A187" s="332">
        <v>178</v>
      </c>
      <c r="B187" s="333"/>
      <c r="C187" s="8"/>
      <c r="D187" s="12"/>
      <c r="E187" s="167"/>
      <c r="F187" s="146"/>
      <c r="G187" s="141"/>
      <c r="H187" s="146"/>
      <c r="I187" s="141"/>
      <c r="J187" s="19"/>
      <c r="K187" s="147"/>
      <c r="L187" s="142"/>
      <c r="M187" s="19"/>
      <c r="N187" s="147"/>
      <c r="O187" s="40"/>
      <c r="P187" s="150"/>
      <c r="Q187" s="121">
        <f t="shared" si="2"/>
        <v>0</v>
      </c>
      <c r="R187" s="123"/>
    </row>
    <row r="188" spans="1:18" ht="18" hidden="1" customHeight="1" x14ac:dyDescent="0.2">
      <c r="A188" s="332">
        <v>179</v>
      </c>
      <c r="B188" s="333"/>
      <c r="C188" s="8"/>
      <c r="D188" s="12"/>
      <c r="E188" s="167"/>
      <c r="F188" s="146"/>
      <c r="G188" s="141"/>
      <c r="H188" s="146"/>
      <c r="I188" s="141"/>
      <c r="J188" s="19"/>
      <c r="K188" s="147"/>
      <c r="L188" s="142"/>
      <c r="M188" s="19"/>
      <c r="N188" s="147"/>
      <c r="O188" s="40"/>
      <c r="P188" s="150"/>
      <c r="Q188" s="121">
        <f t="shared" si="2"/>
        <v>0</v>
      </c>
      <c r="R188" s="123"/>
    </row>
    <row r="189" spans="1:18" ht="18" hidden="1" customHeight="1" x14ac:dyDescent="0.2">
      <c r="A189" s="332">
        <v>180</v>
      </c>
      <c r="B189" s="333"/>
      <c r="C189" s="8"/>
      <c r="D189" s="12"/>
      <c r="E189" s="167"/>
      <c r="F189" s="146"/>
      <c r="G189" s="141"/>
      <c r="H189" s="146"/>
      <c r="I189" s="141"/>
      <c r="J189" s="19"/>
      <c r="K189" s="147"/>
      <c r="L189" s="142"/>
      <c r="M189" s="19"/>
      <c r="N189" s="147"/>
      <c r="O189" s="40"/>
      <c r="P189" s="150"/>
      <c r="Q189" s="121">
        <f t="shared" si="2"/>
        <v>0</v>
      </c>
      <c r="R189" s="123"/>
    </row>
    <row r="190" spans="1:18" ht="18" hidden="1" customHeight="1" x14ac:dyDescent="0.2">
      <c r="A190" s="332">
        <v>181</v>
      </c>
      <c r="B190" s="333"/>
      <c r="C190" s="8"/>
      <c r="D190" s="12"/>
      <c r="E190" s="167"/>
      <c r="F190" s="146"/>
      <c r="G190" s="141"/>
      <c r="H190" s="146"/>
      <c r="I190" s="141"/>
      <c r="J190" s="19"/>
      <c r="K190" s="147"/>
      <c r="L190" s="142"/>
      <c r="M190" s="19"/>
      <c r="N190" s="147"/>
      <c r="O190" s="40"/>
      <c r="P190" s="150"/>
      <c r="Q190" s="121">
        <f t="shared" si="2"/>
        <v>0</v>
      </c>
      <c r="R190" s="123"/>
    </row>
    <row r="191" spans="1:18" ht="18" hidden="1" customHeight="1" x14ac:dyDescent="0.2">
      <c r="A191" s="332">
        <v>182</v>
      </c>
      <c r="B191" s="333"/>
      <c r="C191" s="8"/>
      <c r="D191" s="12"/>
      <c r="E191" s="167"/>
      <c r="F191" s="146"/>
      <c r="G191" s="141"/>
      <c r="H191" s="147"/>
      <c r="I191" s="142"/>
      <c r="J191" s="19"/>
      <c r="K191" s="147"/>
      <c r="L191" s="142"/>
      <c r="M191" s="19"/>
      <c r="N191" s="147"/>
      <c r="O191" s="40"/>
      <c r="P191" s="150"/>
      <c r="Q191" s="121">
        <f t="shared" si="2"/>
        <v>0</v>
      </c>
      <c r="R191" s="123"/>
    </row>
    <row r="192" spans="1:18" ht="18" hidden="1" customHeight="1" x14ac:dyDescent="0.2">
      <c r="A192" s="332">
        <v>183</v>
      </c>
      <c r="B192" s="333"/>
      <c r="C192" s="8"/>
      <c r="D192" s="12"/>
      <c r="E192" s="167"/>
      <c r="F192" s="146"/>
      <c r="G192" s="141"/>
      <c r="H192" s="146"/>
      <c r="I192" s="141"/>
      <c r="J192" s="19"/>
      <c r="K192" s="147"/>
      <c r="L192" s="142"/>
      <c r="M192" s="19"/>
      <c r="N192" s="147"/>
      <c r="O192" s="40"/>
      <c r="P192" s="150"/>
      <c r="Q192" s="121">
        <f t="shared" si="2"/>
        <v>0</v>
      </c>
      <c r="R192" s="123"/>
    </row>
    <row r="193" spans="1:18" ht="18" hidden="1" customHeight="1" x14ac:dyDescent="0.2">
      <c r="A193" s="332">
        <v>184</v>
      </c>
      <c r="B193" s="333"/>
      <c r="C193" s="8"/>
      <c r="D193" s="12"/>
      <c r="E193" s="167"/>
      <c r="F193" s="146"/>
      <c r="G193" s="141"/>
      <c r="H193" s="146"/>
      <c r="I193" s="141"/>
      <c r="J193" s="19"/>
      <c r="K193" s="147"/>
      <c r="L193" s="142"/>
      <c r="M193" s="19"/>
      <c r="N193" s="147"/>
      <c r="O193" s="40"/>
      <c r="P193" s="150"/>
      <c r="Q193" s="121">
        <f t="shared" si="2"/>
        <v>0</v>
      </c>
      <c r="R193" s="123"/>
    </row>
    <row r="194" spans="1:18" ht="18" hidden="1" customHeight="1" x14ac:dyDescent="0.2">
      <c r="A194" s="332">
        <v>185</v>
      </c>
      <c r="B194" s="333"/>
      <c r="C194" s="8"/>
      <c r="D194" s="12"/>
      <c r="E194" s="167"/>
      <c r="F194" s="146"/>
      <c r="G194" s="142"/>
      <c r="H194" s="147"/>
      <c r="I194" s="142"/>
      <c r="J194" s="19"/>
      <c r="K194" s="147"/>
      <c r="L194" s="142"/>
      <c r="M194" s="19"/>
      <c r="N194" s="147"/>
      <c r="O194" s="40"/>
      <c r="P194" s="150"/>
      <c r="Q194" s="121">
        <f t="shared" si="2"/>
        <v>0</v>
      </c>
      <c r="R194" s="123"/>
    </row>
    <row r="195" spans="1:18" ht="18" hidden="1" customHeight="1" x14ac:dyDescent="0.2">
      <c r="A195" s="332">
        <v>186</v>
      </c>
      <c r="B195" s="333"/>
      <c r="C195" s="8"/>
      <c r="D195" s="12"/>
      <c r="E195" s="167"/>
      <c r="F195" s="146"/>
      <c r="G195" s="142"/>
      <c r="H195" s="147"/>
      <c r="I195" s="142"/>
      <c r="J195" s="19"/>
      <c r="K195" s="147"/>
      <c r="L195" s="142"/>
      <c r="M195" s="19"/>
      <c r="N195" s="147"/>
      <c r="O195" s="40"/>
      <c r="P195" s="150"/>
      <c r="Q195" s="121">
        <f t="shared" si="2"/>
        <v>0</v>
      </c>
      <c r="R195" s="123"/>
    </row>
    <row r="196" spans="1:18" ht="18" hidden="1" customHeight="1" x14ac:dyDescent="0.2">
      <c r="A196" s="332">
        <v>187</v>
      </c>
      <c r="B196" s="333"/>
      <c r="C196" s="8"/>
      <c r="D196" s="12"/>
      <c r="E196" s="167"/>
      <c r="F196" s="146"/>
      <c r="G196" s="142"/>
      <c r="H196" s="147"/>
      <c r="I196" s="142"/>
      <c r="J196" s="19"/>
      <c r="K196" s="147"/>
      <c r="L196" s="142"/>
      <c r="M196" s="19"/>
      <c r="N196" s="147"/>
      <c r="O196" s="40"/>
      <c r="P196" s="150"/>
      <c r="Q196" s="121">
        <f t="shared" si="2"/>
        <v>0</v>
      </c>
      <c r="R196" s="123"/>
    </row>
    <row r="197" spans="1:18" ht="18" hidden="1" customHeight="1" x14ac:dyDescent="0.2">
      <c r="A197" s="332">
        <v>188</v>
      </c>
      <c r="B197" s="333"/>
      <c r="C197" s="8"/>
      <c r="D197" s="8"/>
      <c r="E197" s="167"/>
      <c r="F197" s="146"/>
      <c r="G197" s="142"/>
      <c r="H197" s="147"/>
      <c r="I197" s="142"/>
      <c r="J197" s="19"/>
      <c r="K197" s="147"/>
      <c r="L197" s="142"/>
      <c r="M197" s="19"/>
      <c r="N197" s="147"/>
      <c r="O197" s="40"/>
      <c r="P197" s="150"/>
      <c r="Q197" s="121">
        <f t="shared" si="2"/>
        <v>0</v>
      </c>
      <c r="R197" s="123"/>
    </row>
    <row r="198" spans="1:18" ht="18" hidden="1" customHeight="1" x14ac:dyDescent="0.2">
      <c r="A198" s="332">
        <v>189</v>
      </c>
      <c r="B198" s="333"/>
      <c r="C198" s="8"/>
      <c r="D198" s="8"/>
      <c r="E198" s="167"/>
      <c r="F198" s="146"/>
      <c r="G198" s="142"/>
      <c r="H198" s="147"/>
      <c r="I198" s="142"/>
      <c r="J198" s="19"/>
      <c r="K198" s="147"/>
      <c r="L198" s="142"/>
      <c r="M198" s="19"/>
      <c r="N198" s="147"/>
      <c r="O198" s="40"/>
      <c r="P198" s="150"/>
      <c r="Q198" s="121">
        <f t="shared" si="2"/>
        <v>0</v>
      </c>
      <c r="R198" s="123"/>
    </row>
    <row r="199" spans="1:18" ht="18" hidden="1" customHeight="1" x14ac:dyDescent="0.2">
      <c r="A199" s="332">
        <v>190</v>
      </c>
      <c r="B199" s="333"/>
      <c r="C199" s="8"/>
      <c r="D199" s="8"/>
      <c r="E199" s="167"/>
      <c r="F199" s="146"/>
      <c r="G199" s="142"/>
      <c r="H199" s="147"/>
      <c r="I199" s="142"/>
      <c r="J199" s="19"/>
      <c r="K199" s="147"/>
      <c r="L199" s="142"/>
      <c r="M199" s="19"/>
      <c r="N199" s="147"/>
      <c r="O199" s="40"/>
      <c r="P199" s="150"/>
      <c r="Q199" s="121">
        <f t="shared" si="2"/>
        <v>0</v>
      </c>
      <c r="R199" s="123"/>
    </row>
    <row r="200" spans="1:18" ht="18" hidden="1" customHeight="1" x14ac:dyDescent="0.2">
      <c r="A200" s="332">
        <v>191</v>
      </c>
      <c r="B200" s="333"/>
      <c r="C200" s="8"/>
      <c r="D200" s="8"/>
      <c r="E200" s="167"/>
      <c r="F200" s="146"/>
      <c r="G200" s="142"/>
      <c r="H200" s="147"/>
      <c r="I200" s="142"/>
      <c r="J200" s="19"/>
      <c r="K200" s="147"/>
      <c r="L200" s="142"/>
      <c r="M200" s="19"/>
      <c r="N200" s="147"/>
      <c r="O200" s="40"/>
      <c r="P200" s="150"/>
      <c r="Q200" s="121">
        <f t="shared" si="2"/>
        <v>0</v>
      </c>
      <c r="R200" s="123"/>
    </row>
    <row r="201" spans="1:18" ht="18" hidden="1" customHeight="1" x14ac:dyDescent="0.2">
      <c r="A201" s="332">
        <v>192</v>
      </c>
      <c r="B201" s="333"/>
      <c r="C201" s="8"/>
      <c r="D201" s="8"/>
      <c r="E201" s="167"/>
      <c r="F201" s="146"/>
      <c r="G201" s="142"/>
      <c r="H201" s="147"/>
      <c r="I201" s="142"/>
      <c r="J201" s="19"/>
      <c r="K201" s="147"/>
      <c r="L201" s="142"/>
      <c r="M201" s="19"/>
      <c r="N201" s="147"/>
      <c r="O201" s="40"/>
      <c r="P201" s="150"/>
      <c r="Q201" s="121">
        <f t="shared" si="2"/>
        <v>0</v>
      </c>
      <c r="R201" s="123"/>
    </row>
    <row r="202" spans="1:18" ht="18" hidden="1" customHeight="1" x14ac:dyDescent="0.2">
      <c r="A202" s="332">
        <v>193</v>
      </c>
      <c r="B202" s="333"/>
      <c r="C202" s="8"/>
      <c r="D202" s="8"/>
      <c r="E202" s="167"/>
      <c r="F202" s="146"/>
      <c r="G202" s="142"/>
      <c r="H202" s="147"/>
      <c r="I202" s="142"/>
      <c r="J202" s="19"/>
      <c r="K202" s="147"/>
      <c r="L202" s="142"/>
      <c r="M202" s="19"/>
      <c r="N202" s="147"/>
      <c r="O202" s="40"/>
      <c r="P202" s="150"/>
      <c r="Q202" s="121">
        <f t="shared" si="2"/>
        <v>0</v>
      </c>
      <c r="R202" s="123"/>
    </row>
    <row r="203" spans="1:18" ht="18" hidden="1" customHeight="1" x14ac:dyDescent="0.2">
      <c r="A203" s="332">
        <v>194</v>
      </c>
      <c r="B203" s="333"/>
      <c r="C203" s="8"/>
      <c r="D203" s="8"/>
      <c r="E203" s="167"/>
      <c r="F203" s="146"/>
      <c r="G203" s="142"/>
      <c r="H203" s="147"/>
      <c r="I203" s="142"/>
      <c r="J203" s="19"/>
      <c r="K203" s="147"/>
      <c r="L203" s="142"/>
      <c r="M203" s="19"/>
      <c r="N203" s="147"/>
      <c r="O203" s="40"/>
      <c r="P203" s="150"/>
      <c r="Q203" s="121">
        <f t="shared" si="2"/>
        <v>0</v>
      </c>
      <c r="R203" s="123"/>
    </row>
    <row r="204" spans="1:18" ht="18" hidden="1" customHeight="1" x14ac:dyDescent="0.2">
      <c r="A204" s="332">
        <v>195</v>
      </c>
      <c r="B204" s="333"/>
      <c r="C204" s="8"/>
      <c r="D204" s="8"/>
      <c r="E204" s="167"/>
      <c r="F204" s="146"/>
      <c r="G204" s="142"/>
      <c r="H204" s="147"/>
      <c r="I204" s="142"/>
      <c r="J204" s="19"/>
      <c r="K204" s="147"/>
      <c r="L204" s="142"/>
      <c r="M204" s="19"/>
      <c r="N204" s="147"/>
      <c r="O204" s="40"/>
      <c r="P204" s="150"/>
      <c r="Q204" s="121">
        <f t="shared" si="2"/>
        <v>0</v>
      </c>
      <c r="R204" s="123"/>
    </row>
    <row r="205" spans="1:18" ht="18" hidden="1" customHeight="1" x14ac:dyDescent="0.2">
      <c r="A205" s="332">
        <v>196</v>
      </c>
      <c r="B205" s="333"/>
      <c r="C205" s="8"/>
      <c r="D205" s="8"/>
      <c r="E205" s="167"/>
      <c r="F205" s="146"/>
      <c r="G205" s="142"/>
      <c r="H205" s="147"/>
      <c r="I205" s="142"/>
      <c r="J205" s="19"/>
      <c r="K205" s="147"/>
      <c r="L205" s="142"/>
      <c r="M205" s="19"/>
      <c r="N205" s="147"/>
      <c r="O205" s="40"/>
      <c r="P205" s="150"/>
      <c r="Q205" s="121">
        <f t="shared" si="2"/>
        <v>0</v>
      </c>
      <c r="R205" s="123"/>
    </row>
    <row r="206" spans="1:18" ht="18" hidden="1" customHeight="1" x14ac:dyDescent="0.2">
      <c r="A206" s="332">
        <v>197</v>
      </c>
      <c r="B206" s="333"/>
      <c r="C206" s="8"/>
      <c r="D206" s="8"/>
      <c r="E206" s="167"/>
      <c r="F206" s="146"/>
      <c r="G206" s="142"/>
      <c r="H206" s="147"/>
      <c r="I206" s="142"/>
      <c r="J206" s="19"/>
      <c r="K206" s="147"/>
      <c r="L206" s="142"/>
      <c r="M206" s="19"/>
      <c r="N206" s="147"/>
      <c r="O206" s="40"/>
      <c r="P206" s="150"/>
      <c r="Q206" s="121">
        <f t="shared" si="2"/>
        <v>0</v>
      </c>
      <c r="R206" s="123"/>
    </row>
    <row r="207" spans="1:18" ht="18" hidden="1" customHeight="1" x14ac:dyDescent="0.2">
      <c r="A207" s="332">
        <v>198</v>
      </c>
      <c r="B207" s="333"/>
      <c r="C207" s="8"/>
      <c r="D207" s="8"/>
      <c r="E207" s="167"/>
      <c r="F207" s="146"/>
      <c r="G207" s="142"/>
      <c r="H207" s="147"/>
      <c r="I207" s="142"/>
      <c r="J207" s="19"/>
      <c r="K207" s="147"/>
      <c r="L207" s="142"/>
      <c r="M207" s="19"/>
      <c r="N207" s="147"/>
      <c r="O207" s="40"/>
      <c r="P207" s="150"/>
      <c r="Q207" s="121">
        <f t="shared" si="2"/>
        <v>0</v>
      </c>
      <c r="R207" s="123"/>
    </row>
    <row r="208" spans="1:18" ht="18" hidden="1" customHeight="1" x14ac:dyDescent="0.2">
      <c r="A208" s="332">
        <v>199</v>
      </c>
      <c r="B208" s="333"/>
      <c r="C208" s="8"/>
      <c r="D208" s="8"/>
      <c r="E208" s="167"/>
      <c r="F208" s="146"/>
      <c r="G208" s="142"/>
      <c r="H208" s="147"/>
      <c r="I208" s="142"/>
      <c r="J208" s="19"/>
      <c r="K208" s="147"/>
      <c r="L208" s="142"/>
      <c r="M208" s="19"/>
      <c r="N208" s="147"/>
      <c r="O208" s="40"/>
      <c r="P208" s="150"/>
      <c r="Q208" s="121">
        <f t="shared" si="2"/>
        <v>0</v>
      </c>
      <c r="R208" s="123"/>
    </row>
    <row r="209" spans="1:18" ht="18" hidden="1" customHeight="1" x14ac:dyDescent="0.2">
      <c r="A209" s="332">
        <v>200</v>
      </c>
      <c r="B209" s="333"/>
      <c r="C209" s="8"/>
      <c r="D209" s="8"/>
      <c r="E209" s="167"/>
      <c r="F209" s="146"/>
      <c r="G209" s="142"/>
      <c r="H209" s="147"/>
      <c r="I209" s="142"/>
      <c r="J209" s="19"/>
      <c r="K209" s="147"/>
      <c r="L209" s="142"/>
      <c r="M209" s="19"/>
      <c r="N209" s="147"/>
      <c r="O209" s="40"/>
      <c r="P209" s="150"/>
      <c r="Q209" s="121">
        <f t="shared" si="2"/>
        <v>0</v>
      </c>
      <c r="R209" s="123"/>
    </row>
    <row r="210" spans="1:18" ht="18" hidden="1" customHeight="1" x14ac:dyDescent="0.2">
      <c r="A210" s="332">
        <v>201</v>
      </c>
      <c r="B210" s="333"/>
      <c r="C210" s="8"/>
      <c r="D210" s="8"/>
      <c r="E210" s="167"/>
      <c r="F210" s="146"/>
      <c r="G210" s="142"/>
      <c r="H210" s="147"/>
      <c r="I210" s="142"/>
      <c r="J210" s="19"/>
      <c r="K210" s="147"/>
      <c r="L210" s="142"/>
      <c r="M210" s="19"/>
      <c r="N210" s="147"/>
      <c r="O210" s="40"/>
      <c r="P210" s="150"/>
      <c r="Q210" s="121">
        <f t="shared" si="2"/>
        <v>0</v>
      </c>
      <c r="R210" s="123"/>
    </row>
    <row r="211" spans="1:18" ht="18" hidden="1" customHeight="1" x14ac:dyDescent="0.2">
      <c r="A211" s="332">
        <v>202</v>
      </c>
      <c r="B211" s="333"/>
      <c r="C211" s="8"/>
      <c r="D211" s="8"/>
      <c r="E211" s="167"/>
      <c r="F211" s="146"/>
      <c r="G211" s="142"/>
      <c r="H211" s="147"/>
      <c r="I211" s="142"/>
      <c r="J211" s="19"/>
      <c r="K211" s="147"/>
      <c r="L211" s="142"/>
      <c r="M211" s="19"/>
      <c r="N211" s="147"/>
      <c r="O211" s="40"/>
      <c r="P211" s="150"/>
      <c r="Q211" s="121">
        <f t="shared" si="2"/>
        <v>0</v>
      </c>
      <c r="R211" s="123"/>
    </row>
    <row r="212" spans="1:18" ht="18" hidden="1" customHeight="1" x14ac:dyDescent="0.2">
      <c r="A212" s="332">
        <v>203</v>
      </c>
      <c r="B212" s="333"/>
      <c r="C212" s="8"/>
      <c r="D212" s="8"/>
      <c r="E212" s="167"/>
      <c r="F212" s="146"/>
      <c r="G212" s="142"/>
      <c r="H212" s="147"/>
      <c r="I212" s="142"/>
      <c r="J212" s="19"/>
      <c r="K212" s="147"/>
      <c r="L212" s="142"/>
      <c r="M212" s="19"/>
      <c r="N212" s="147"/>
      <c r="O212" s="40"/>
      <c r="P212" s="150"/>
      <c r="Q212" s="121">
        <f t="shared" si="2"/>
        <v>0</v>
      </c>
      <c r="R212" s="123"/>
    </row>
    <row r="213" spans="1:18" ht="18" hidden="1" customHeight="1" x14ac:dyDescent="0.2">
      <c r="A213" s="332">
        <v>204</v>
      </c>
      <c r="B213" s="333"/>
      <c r="C213" s="8"/>
      <c r="D213" s="8"/>
      <c r="E213" s="167"/>
      <c r="F213" s="146"/>
      <c r="G213" s="142"/>
      <c r="H213" s="147"/>
      <c r="I213" s="142"/>
      <c r="J213" s="19"/>
      <c r="K213" s="147"/>
      <c r="L213" s="142"/>
      <c r="M213" s="19"/>
      <c r="N213" s="147"/>
      <c r="O213" s="40"/>
      <c r="P213" s="150"/>
      <c r="Q213" s="121">
        <f t="shared" si="2"/>
        <v>0</v>
      </c>
      <c r="R213" s="123"/>
    </row>
    <row r="214" spans="1:18" ht="18" hidden="1" customHeight="1" x14ac:dyDescent="0.2">
      <c r="A214" s="332">
        <v>205</v>
      </c>
      <c r="B214" s="333"/>
      <c r="C214" s="8"/>
      <c r="D214" s="8"/>
      <c r="E214" s="167"/>
      <c r="F214" s="146"/>
      <c r="G214" s="142"/>
      <c r="H214" s="147"/>
      <c r="I214" s="142"/>
      <c r="J214" s="19"/>
      <c r="K214" s="147"/>
      <c r="L214" s="142"/>
      <c r="M214" s="19"/>
      <c r="N214" s="147"/>
      <c r="O214" s="40"/>
      <c r="P214" s="150"/>
      <c r="Q214" s="121">
        <f t="shared" si="2"/>
        <v>0</v>
      </c>
      <c r="R214" s="123"/>
    </row>
    <row r="215" spans="1:18" ht="18" hidden="1" customHeight="1" x14ac:dyDescent="0.2">
      <c r="A215" s="332">
        <v>206</v>
      </c>
      <c r="B215" s="333"/>
      <c r="C215" s="8"/>
      <c r="D215" s="8"/>
      <c r="E215" s="167"/>
      <c r="F215" s="146"/>
      <c r="G215" s="142"/>
      <c r="H215" s="147"/>
      <c r="I215" s="142"/>
      <c r="J215" s="19"/>
      <c r="K215" s="147"/>
      <c r="L215" s="142"/>
      <c r="M215" s="19"/>
      <c r="N215" s="147"/>
      <c r="O215" s="40"/>
      <c r="P215" s="150"/>
      <c r="Q215" s="121">
        <f t="shared" si="2"/>
        <v>0</v>
      </c>
      <c r="R215" s="123"/>
    </row>
    <row r="216" spans="1:18" ht="18" hidden="1" customHeight="1" x14ac:dyDescent="0.2">
      <c r="A216" s="332">
        <v>207</v>
      </c>
      <c r="B216" s="333"/>
      <c r="C216" s="8"/>
      <c r="D216" s="8"/>
      <c r="E216" s="167"/>
      <c r="F216" s="146"/>
      <c r="G216" s="142"/>
      <c r="H216" s="147"/>
      <c r="I216" s="142"/>
      <c r="J216" s="19"/>
      <c r="K216" s="147"/>
      <c r="L216" s="142"/>
      <c r="M216" s="19"/>
      <c r="N216" s="147"/>
      <c r="O216" s="40"/>
      <c r="P216" s="150"/>
      <c r="Q216" s="121">
        <f t="shared" si="2"/>
        <v>0</v>
      </c>
      <c r="R216" s="123"/>
    </row>
    <row r="217" spans="1:18" ht="18" hidden="1" customHeight="1" x14ac:dyDescent="0.2">
      <c r="A217" s="332">
        <v>208</v>
      </c>
      <c r="B217" s="333"/>
      <c r="C217" s="8"/>
      <c r="D217" s="8"/>
      <c r="E217" s="167"/>
      <c r="F217" s="146"/>
      <c r="G217" s="142"/>
      <c r="H217" s="147"/>
      <c r="I217" s="142"/>
      <c r="J217" s="19"/>
      <c r="K217" s="147"/>
      <c r="L217" s="142"/>
      <c r="M217" s="19"/>
      <c r="N217" s="147"/>
      <c r="O217" s="40"/>
      <c r="P217" s="150"/>
      <c r="Q217" s="121">
        <f t="shared" si="2"/>
        <v>0</v>
      </c>
      <c r="R217" s="123"/>
    </row>
    <row r="218" spans="1:18" ht="18" hidden="1" customHeight="1" x14ac:dyDescent="0.2">
      <c r="A218" s="332">
        <v>209</v>
      </c>
      <c r="B218" s="333"/>
      <c r="C218" s="8"/>
      <c r="D218" s="8"/>
      <c r="E218" s="167"/>
      <c r="F218" s="146"/>
      <c r="G218" s="142"/>
      <c r="H218" s="147"/>
      <c r="I218" s="142"/>
      <c r="J218" s="19"/>
      <c r="K218" s="147"/>
      <c r="L218" s="142"/>
      <c r="M218" s="19"/>
      <c r="N218" s="147"/>
      <c r="O218" s="40"/>
      <c r="P218" s="150"/>
      <c r="Q218" s="121">
        <f t="shared" si="2"/>
        <v>0</v>
      </c>
      <c r="R218" s="123"/>
    </row>
    <row r="219" spans="1:18" ht="18" hidden="1" customHeight="1" x14ac:dyDescent="0.2">
      <c r="A219" s="332">
        <v>210</v>
      </c>
      <c r="B219" s="333"/>
      <c r="C219" s="8"/>
      <c r="D219" s="8"/>
      <c r="E219" s="167"/>
      <c r="F219" s="146"/>
      <c r="G219" s="142"/>
      <c r="H219" s="147"/>
      <c r="I219" s="142"/>
      <c r="J219" s="19"/>
      <c r="K219" s="147"/>
      <c r="L219" s="142"/>
      <c r="M219" s="19"/>
      <c r="N219" s="147"/>
      <c r="O219" s="40"/>
      <c r="P219" s="150"/>
      <c r="Q219" s="121">
        <f t="shared" si="2"/>
        <v>0</v>
      </c>
      <c r="R219" s="123"/>
    </row>
    <row r="220" spans="1:18" ht="18" hidden="1" customHeight="1" x14ac:dyDescent="0.2">
      <c r="A220" s="332">
        <v>211</v>
      </c>
      <c r="B220" s="333"/>
      <c r="C220" s="8"/>
      <c r="D220" s="8"/>
      <c r="E220" s="167"/>
      <c r="F220" s="146"/>
      <c r="G220" s="142"/>
      <c r="H220" s="147"/>
      <c r="I220" s="142"/>
      <c r="J220" s="19"/>
      <c r="K220" s="147"/>
      <c r="L220" s="142"/>
      <c r="M220" s="19"/>
      <c r="N220" s="147"/>
      <c r="O220" s="40"/>
      <c r="P220" s="150"/>
      <c r="Q220" s="121">
        <f t="shared" si="2"/>
        <v>0</v>
      </c>
      <c r="R220" s="123"/>
    </row>
    <row r="221" spans="1:18" ht="18" hidden="1" customHeight="1" x14ac:dyDescent="0.2">
      <c r="A221" s="332">
        <v>212</v>
      </c>
      <c r="B221" s="333"/>
      <c r="C221" s="8"/>
      <c r="D221" s="8"/>
      <c r="E221" s="167"/>
      <c r="F221" s="146"/>
      <c r="G221" s="142"/>
      <c r="H221" s="147"/>
      <c r="I221" s="142"/>
      <c r="J221" s="19"/>
      <c r="K221" s="147"/>
      <c r="L221" s="142"/>
      <c r="M221" s="19"/>
      <c r="N221" s="147"/>
      <c r="O221" s="40"/>
      <c r="P221" s="150"/>
      <c r="Q221" s="121">
        <f t="shared" si="2"/>
        <v>0</v>
      </c>
      <c r="R221" s="123"/>
    </row>
    <row r="222" spans="1:18" ht="18" hidden="1" customHeight="1" x14ac:dyDescent="0.2">
      <c r="A222" s="332">
        <v>213</v>
      </c>
      <c r="B222" s="333"/>
      <c r="C222" s="8"/>
      <c r="D222" s="8"/>
      <c r="E222" s="167"/>
      <c r="F222" s="146"/>
      <c r="G222" s="142"/>
      <c r="H222" s="147"/>
      <c r="I222" s="142"/>
      <c r="J222" s="19"/>
      <c r="K222" s="147"/>
      <c r="L222" s="142"/>
      <c r="M222" s="19"/>
      <c r="N222" s="147"/>
      <c r="O222" s="40"/>
      <c r="P222" s="150"/>
      <c r="Q222" s="121">
        <f t="shared" si="2"/>
        <v>0</v>
      </c>
      <c r="R222" s="123"/>
    </row>
    <row r="223" spans="1:18" ht="18" hidden="1" customHeight="1" x14ac:dyDescent="0.2">
      <c r="A223" s="332">
        <v>214</v>
      </c>
      <c r="B223" s="333"/>
      <c r="C223" s="8"/>
      <c r="D223" s="8"/>
      <c r="E223" s="167"/>
      <c r="F223" s="146"/>
      <c r="G223" s="142"/>
      <c r="H223" s="147"/>
      <c r="I223" s="142"/>
      <c r="J223" s="19"/>
      <c r="K223" s="147"/>
      <c r="L223" s="142"/>
      <c r="M223" s="19"/>
      <c r="N223" s="147"/>
      <c r="O223" s="40"/>
      <c r="P223" s="150"/>
      <c r="Q223" s="121">
        <f t="shared" si="2"/>
        <v>0</v>
      </c>
      <c r="R223" s="123"/>
    </row>
    <row r="224" spans="1:18" ht="18" hidden="1" customHeight="1" x14ac:dyDescent="0.2">
      <c r="A224" s="332">
        <v>215</v>
      </c>
      <c r="B224" s="333"/>
      <c r="C224" s="8"/>
      <c r="D224" s="8"/>
      <c r="E224" s="167"/>
      <c r="F224" s="146"/>
      <c r="G224" s="142"/>
      <c r="H224" s="147"/>
      <c r="I224" s="142"/>
      <c r="J224" s="19"/>
      <c r="K224" s="147"/>
      <c r="L224" s="142"/>
      <c r="M224" s="19"/>
      <c r="N224" s="147"/>
      <c r="O224" s="40"/>
      <c r="P224" s="150"/>
      <c r="Q224" s="121">
        <f t="shared" si="2"/>
        <v>0</v>
      </c>
      <c r="R224" s="123"/>
    </row>
    <row r="225" spans="1:18" ht="18" hidden="1" customHeight="1" x14ac:dyDescent="0.2">
      <c r="A225" s="332">
        <v>216</v>
      </c>
      <c r="B225" s="333"/>
      <c r="C225" s="8"/>
      <c r="D225" s="8"/>
      <c r="E225" s="167"/>
      <c r="F225" s="146"/>
      <c r="G225" s="142"/>
      <c r="H225" s="147"/>
      <c r="I225" s="142"/>
      <c r="J225" s="19"/>
      <c r="K225" s="147"/>
      <c r="L225" s="142"/>
      <c r="M225" s="19"/>
      <c r="N225" s="147"/>
      <c r="O225" s="40"/>
      <c r="P225" s="150"/>
      <c r="Q225" s="121">
        <f t="shared" si="2"/>
        <v>0</v>
      </c>
      <c r="R225" s="123"/>
    </row>
    <row r="226" spans="1:18" ht="18" hidden="1" customHeight="1" x14ac:dyDescent="0.2">
      <c r="A226" s="332">
        <v>217</v>
      </c>
      <c r="B226" s="333"/>
      <c r="C226" s="8"/>
      <c r="D226" s="8"/>
      <c r="E226" s="167"/>
      <c r="F226" s="146"/>
      <c r="G226" s="142"/>
      <c r="H226" s="147"/>
      <c r="I226" s="142"/>
      <c r="J226" s="19"/>
      <c r="K226" s="147"/>
      <c r="L226" s="142"/>
      <c r="M226" s="19"/>
      <c r="N226" s="147"/>
      <c r="O226" s="40"/>
      <c r="P226" s="150"/>
      <c r="Q226" s="121">
        <f t="shared" si="2"/>
        <v>0</v>
      </c>
      <c r="R226" s="123"/>
    </row>
    <row r="227" spans="1:18" ht="18" hidden="1" customHeight="1" x14ac:dyDescent="0.2">
      <c r="A227" s="332">
        <v>218</v>
      </c>
      <c r="B227" s="333"/>
      <c r="C227" s="8"/>
      <c r="D227" s="8"/>
      <c r="E227" s="167"/>
      <c r="F227" s="146"/>
      <c r="G227" s="142"/>
      <c r="H227" s="147"/>
      <c r="I227" s="142"/>
      <c r="J227" s="19"/>
      <c r="K227" s="147"/>
      <c r="L227" s="142"/>
      <c r="M227" s="19"/>
      <c r="N227" s="147"/>
      <c r="O227" s="40"/>
      <c r="P227" s="150"/>
      <c r="Q227" s="121">
        <f t="shared" si="2"/>
        <v>0</v>
      </c>
      <c r="R227" s="123"/>
    </row>
    <row r="228" spans="1:18" ht="18" hidden="1" customHeight="1" x14ac:dyDescent="0.2">
      <c r="A228" s="332">
        <v>219</v>
      </c>
      <c r="B228" s="333"/>
      <c r="C228" s="8"/>
      <c r="D228" s="8"/>
      <c r="E228" s="167"/>
      <c r="F228" s="146"/>
      <c r="G228" s="142"/>
      <c r="H228" s="147"/>
      <c r="I228" s="142"/>
      <c r="J228" s="19"/>
      <c r="K228" s="147"/>
      <c r="L228" s="142"/>
      <c r="M228" s="19"/>
      <c r="N228" s="147"/>
      <c r="O228" s="40"/>
      <c r="P228" s="150"/>
      <c r="Q228" s="121">
        <f t="shared" si="2"/>
        <v>0</v>
      </c>
      <c r="R228" s="123"/>
    </row>
    <row r="229" spans="1:18" ht="18" hidden="1" customHeight="1" x14ac:dyDescent="0.2">
      <c r="A229" s="332">
        <v>220</v>
      </c>
      <c r="B229" s="333"/>
      <c r="C229" s="8"/>
      <c r="D229" s="8"/>
      <c r="E229" s="167"/>
      <c r="F229" s="146"/>
      <c r="G229" s="142"/>
      <c r="H229" s="147"/>
      <c r="I229" s="142"/>
      <c r="J229" s="19"/>
      <c r="K229" s="147"/>
      <c r="L229" s="142"/>
      <c r="M229" s="19"/>
      <c r="N229" s="147"/>
      <c r="O229" s="40"/>
      <c r="P229" s="150"/>
      <c r="Q229" s="121">
        <f t="shared" si="2"/>
        <v>0</v>
      </c>
      <c r="R229" s="123"/>
    </row>
    <row r="230" spans="1:18" ht="18" hidden="1" customHeight="1" x14ac:dyDescent="0.2">
      <c r="A230" s="332">
        <v>221</v>
      </c>
      <c r="B230" s="333"/>
      <c r="C230" s="8"/>
      <c r="D230" s="8"/>
      <c r="E230" s="167"/>
      <c r="F230" s="146"/>
      <c r="G230" s="142"/>
      <c r="H230" s="147"/>
      <c r="I230" s="142"/>
      <c r="J230" s="19"/>
      <c r="K230" s="147"/>
      <c r="L230" s="142"/>
      <c r="M230" s="19"/>
      <c r="N230" s="147"/>
      <c r="O230" s="40"/>
      <c r="P230" s="150"/>
      <c r="Q230" s="121">
        <f t="shared" si="2"/>
        <v>0</v>
      </c>
      <c r="R230" s="123"/>
    </row>
    <row r="231" spans="1:18" ht="18" hidden="1" customHeight="1" x14ac:dyDescent="0.2">
      <c r="A231" s="332">
        <v>222</v>
      </c>
      <c r="B231" s="333"/>
      <c r="C231" s="8"/>
      <c r="D231" s="8"/>
      <c r="E231" s="167"/>
      <c r="F231" s="146"/>
      <c r="G231" s="142"/>
      <c r="H231" s="147"/>
      <c r="I231" s="142"/>
      <c r="J231" s="19"/>
      <c r="K231" s="147"/>
      <c r="L231" s="142"/>
      <c r="M231" s="19"/>
      <c r="N231" s="147"/>
      <c r="O231" s="40"/>
      <c r="P231" s="150"/>
      <c r="Q231" s="121">
        <f t="shared" si="2"/>
        <v>0</v>
      </c>
      <c r="R231" s="123"/>
    </row>
    <row r="232" spans="1:18" ht="18" hidden="1" customHeight="1" x14ac:dyDescent="0.2">
      <c r="A232" s="332">
        <v>223</v>
      </c>
      <c r="B232" s="333"/>
      <c r="C232" s="8"/>
      <c r="D232" s="8"/>
      <c r="E232" s="167"/>
      <c r="F232" s="146"/>
      <c r="G232" s="142"/>
      <c r="H232" s="147"/>
      <c r="I232" s="142"/>
      <c r="J232" s="19"/>
      <c r="K232" s="147"/>
      <c r="L232" s="142"/>
      <c r="M232" s="19"/>
      <c r="N232" s="147"/>
      <c r="O232" s="40"/>
      <c r="P232" s="150"/>
      <c r="Q232" s="121">
        <f t="shared" si="2"/>
        <v>0</v>
      </c>
      <c r="R232" s="123"/>
    </row>
    <row r="233" spans="1:18" ht="18" hidden="1" customHeight="1" x14ac:dyDescent="0.2">
      <c r="A233" s="332">
        <v>224</v>
      </c>
      <c r="B233" s="333"/>
      <c r="C233" s="8"/>
      <c r="D233" s="8"/>
      <c r="E233" s="167"/>
      <c r="F233" s="146"/>
      <c r="G233" s="142"/>
      <c r="H233" s="147"/>
      <c r="I233" s="142"/>
      <c r="J233" s="19"/>
      <c r="K233" s="147"/>
      <c r="L233" s="142"/>
      <c r="M233" s="19"/>
      <c r="N233" s="147"/>
      <c r="O233" s="40"/>
      <c r="P233" s="150"/>
      <c r="Q233" s="121">
        <f t="shared" si="2"/>
        <v>0</v>
      </c>
      <c r="R233" s="123"/>
    </row>
    <row r="234" spans="1:18" ht="18" hidden="1" customHeight="1" x14ac:dyDescent="0.2">
      <c r="A234" s="332">
        <v>225</v>
      </c>
      <c r="B234" s="333"/>
      <c r="C234" s="8"/>
      <c r="D234" s="8"/>
      <c r="E234" s="167"/>
      <c r="F234" s="146"/>
      <c r="G234" s="142"/>
      <c r="H234" s="147"/>
      <c r="I234" s="142"/>
      <c r="J234" s="19"/>
      <c r="K234" s="147"/>
      <c r="L234" s="142"/>
      <c r="M234" s="19"/>
      <c r="N234" s="147"/>
      <c r="O234" s="40"/>
      <c r="P234" s="150"/>
      <c r="Q234" s="121">
        <f t="shared" si="2"/>
        <v>0</v>
      </c>
      <c r="R234" s="123"/>
    </row>
    <row r="235" spans="1:18" ht="18" hidden="1" customHeight="1" x14ac:dyDescent="0.2">
      <c r="A235" s="332">
        <v>226</v>
      </c>
      <c r="B235" s="333"/>
      <c r="C235" s="8"/>
      <c r="D235" s="8"/>
      <c r="E235" s="167"/>
      <c r="F235" s="146"/>
      <c r="G235" s="142"/>
      <c r="H235" s="147"/>
      <c r="I235" s="142"/>
      <c r="J235" s="19"/>
      <c r="K235" s="147"/>
      <c r="L235" s="142"/>
      <c r="M235" s="19"/>
      <c r="N235" s="147"/>
      <c r="O235" s="40"/>
      <c r="P235" s="150"/>
      <c r="Q235" s="121">
        <f t="shared" si="2"/>
        <v>0</v>
      </c>
      <c r="R235" s="123"/>
    </row>
    <row r="236" spans="1:18" ht="18" hidden="1" customHeight="1" x14ac:dyDescent="0.2">
      <c r="A236" s="332">
        <v>227</v>
      </c>
      <c r="B236" s="333"/>
      <c r="C236" s="8"/>
      <c r="D236" s="8"/>
      <c r="E236" s="167"/>
      <c r="F236" s="146"/>
      <c r="G236" s="142"/>
      <c r="H236" s="147"/>
      <c r="I236" s="142"/>
      <c r="J236" s="19"/>
      <c r="K236" s="147"/>
      <c r="L236" s="142"/>
      <c r="M236" s="19"/>
      <c r="N236" s="147"/>
      <c r="O236" s="40"/>
      <c r="P236" s="150"/>
      <c r="Q236" s="121">
        <f t="shared" si="2"/>
        <v>0</v>
      </c>
      <c r="R236" s="123"/>
    </row>
    <row r="237" spans="1:18" ht="18" hidden="1" customHeight="1" x14ac:dyDescent="0.2">
      <c r="A237" s="332">
        <v>228</v>
      </c>
      <c r="B237" s="333"/>
      <c r="C237" s="8"/>
      <c r="D237" s="8"/>
      <c r="E237" s="167"/>
      <c r="F237" s="146"/>
      <c r="G237" s="142"/>
      <c r="H237" s="147"/>
      <c r="I237" s="142"/>
      <c r="J237" s="19"/>
      <c r="K237" s="147"/>
      <c r="L237" s="142"/>
      <c r="M237" s="19"/>
      <c r="N237" s="147"/>
      <c r="O237" s="40"/>
      <c r="P237" s="150"/>
      <c r="Q237" s="121">
        <f t="shared" si="2"/>
        <v>0</v>
      </c>
      <c r="R237" s="123"/>
    </row>
    <row r="238" spans="1:18" ht="18" hidden="1" customHeight="1" x14ac:dyDescent="0.2">
      <c r="A238" s="332">
        <v>229</v>
      </c>
      <c r="B238" s="333"/>
      <c r="C238" s="8"/>
      <c r="D238" s="8"/>
      <c r="E238" s="167"/>
      <c r="F238" s="146"/>
      <c r="G238" s="142"/>
      <c r="H238" s="147"/>
      <c r="I238" s="142"/>
      <c r="J238" s="19"/>
      <c r="K238" s="147"/>
      <c r="L238" s="142"/>
      <c r="M238" s="19"/>
      <c r="N238" s="147"/>
      <c r="O238" s="40"/>
      <c r="P238" s="150"/>
      <c r="Q238" s="121">
        <f t="shared" si="2"/>
        <v>0</v>
      </c>
      <c r="R238" s="123"/>
    </row>
    <row r="239" spans="1:18" ht="18" hidden="1" customHeight="1" x14ac:dyDescent="0.2">
      <c r="A239" s="332">
        <v>230</v>
      </c>
      <c r="B239" s="333"/>
      <c r="C239" s="8"/>
      <c r="D239" s="8"/>
      <c r="E239" s="167"/>
      <c r="F239" s="146"/>
      <c r="G239" s="142"/>
      <c r="H239" s="147"/>
      <c r="I239" s="142"/>
      <c r="J239" s="19"/>
      <c r="K239" s="147"/>
      <c r="L239" s="142"/>
      <c r="M239" s="19"/>
      <c r="N239" s="147"/>
      <c r="O239" s="40"/>
      <c r="P239" s="150"/>
      <c r="Q239" s="121">
        <f t="shared" si="2"/>
        <v>0</v>
      </c>
      <c r="R239" s="123"/>
    </row>
    <row r="240" spans="1:18" ht="18" hidden="1" customHeight="1" x14ac:dyDescent="0.2">
      <c r="A240" s="332">
        <v>231</v>
      </c>
      <c r="B240" s="333"/>
      <c r="C240" s="8"/>
      <c r="D240" s="8"/>
      <c r="E240" s="167"/>
      <c r="F240" s="146"/>
      <c r="G240" s="142"/>
      <c r="H240" s="147"/>
      <c r="I240" s="142"/>
      <c r="J240" s="19"/>
      <c r="K240" s="147"/>
      <c r="L240" s="142"/>
      <c r="M240" s="19"/>
      <c r="N240" s="147"/>
      <c r="O240" s="40"/>
      <c r="P240" s="150"/>
      <c r="Q240" s="121">
        <f t="shared" si="2"/>
        <v>0</v>
      </c>
      <c r="R240" s="123"/>
    </row>
    <row r="241" spans="1:18" ht="18" hidden="1" customHeight="1" x14ac:dyDescent="0.2">
      <c r="A241" s="332">
        <v>232</v>
      </c>
      <c r="B241" s="333"/>
      <c r="C241" s="8"/>
      <c r="D241" s="8"/>
      <c r="E241" s="167"/>
      <c r="F241" s="146"/>
      <c r="G241" s="142"/>
      <c r="H241" s="147"/>
      <c r="I241" s="142"/>
      <c r="J241" s="19"/>
      <c r="K241" s="147"/>
      <c r="L241" s="142"/>
      <c r="M241" s="19"/>
      <c r="N241" s="147"/>
      <c r="O241" s="40"/>
      <c r="P241" s="150"/>
      <c r="Q241" s="121">
        <f t="shared" si="2"/>
        <v>0</v>
      </c>
      <c r="R241" s="123"/>
    </row>
    <row r="242" spans="1:18" ht="18" hidden="1" customHeight="1" x14ac:dyDescent="0.2">
      <c r="A242" s="332">
        <v>233</v>
      </c>
      <c r="B242" s="333"/>
      <c r="C242" s="8"/>
      <c r="D242" s="8"/>
      <c r="E242" s="167"/>
      <c r="F242" s="146"/>
      <c r="G242" s="142"/>
      <c r="H242" s="147"/>
      <c r="I242" s="142"/>
      <c r="J242" s="19"/>
      <c r="K242" s="147"/>
      <c r="L242" s="142"/>
      <c r="M242" s="19"/>
      <c r="N242" s="147"/>
      <c r="O242" s="40"/>
      <c r="P242" s="150"/>
      <c r="Q242" s="121">
        <f t="shared" si="2"/>
        <v>0</v>
      </c>
      <c r="R242" s="123"/>
    </row>
    <row r="243" spans="1:18" ht="18" hidden="1" customHeight="1" x14ac:dyDescent="0.2">
      <c r="A243" s="332">
        <v>234</v>
      </c>
      <c r="B243" s="333"/>
      <c r="C243" s="8"/>
      <c r="D243" s="8"/>
      <c r="E243" s="167"/>
      <c r="F243" s="146"/>
      <c r="G243" s="142"/>
      <c r="H243" s="147"/>
      <c r="I243" s="142"/>
      <c r="J243" s="19"/>
      <c r="K243" s="147"/>
      <c r="L243" s="142"/>
      <c r="M243" s="19"/>
      <c r="N243" s="147"/>
      <c r="O243" s="40"/>
      <c r="P243" s="150"/>
      <c r="Q243" s="121">
        <f t="shared" si="2"/>
        <v>0</v>
      </c>
      <c r="R243" s="123"/>
    </row>
    <row r="244" spans="1:18" ht="18" hidden="1" customHeight="1" x14ac:dyDescent="0.2">
      <c r="A244" s="332">
        <v>235</v>
      </c>
      <c r="B244" s="333"/>
      <c r="C244" s="8"/>
      <c r="D244" s="8"/>
      <c r="E244" s="167"/>
      <c r="F244" s="146"/>
      <c r="G244" s="142"/>
      <c r="H244" s="147"/>
      <c r="I244" s="142"/>
      <c r="J244" s="19"/>
      <c r="K244" s="147"/>
      <c r="L244" s="142"/>
      <c r="M244" s="19"/>
      <c r="N244" s="147"/>
      <c r="O244" s="40"/>
      <c r="P244" s="150"/>
      <c r="Q244" s="121">
        <f t="shared" si="2"/>
        <v>0</v>
      </c>
      <c r="R244" s="123"/>
    </row>
    <row r="245" spans="1:18" ht="18" hidden="1" customHeight="1" x14ac:dyDescent="0.2">
      <c r="A245" s="332">
        <v>236</v>
      </c>
      <c r="B245" s="333"/>
      <c r="C245" s="8"/>
      <c r="D245" s="8"/>
      <c r="E245" s="167"/>
      <c r="F245" s="146"/>
      <c r="G245" s="142"/>
      <c r="H245" s="147"/>
      <c r="I245" s="142"/>
      <c r="J245" s="19"/>
      <c r="K245" s="147"/>
      <c r="L245" s="142"/>
      <c r="M245" s="19"/>
      <c r="N245" s="147"/>
      <c r="O245" s="40"/>
      <c r="P245" s="150"/>
      <c r="Q245" s="121">
        <f t="shared" si="2"/>
        <v>0</v>
      </c>
      <c r="R245" s="123"/>
    </row>
    <row r="246" spans="1:18" ht="18" hidden="1" customHeight="1" x14ac:dyDescent="0.2">
      <c r="A246" s="332">
        <v>237</v>
      </c>
      <c r="B246" s="333"/>
      <c r="C246" s="8"/>
      <c r="D246" s="8"/>
      <c r="E246" s="167"/>
      <c r="F246" s="146"/>
      <c r="G246" s="142"/>
      <c r="H246" s="147"/>
      <c r="I246" s="142"/>
      <c r="J246" s="19"/>
      <c r="K246" s="147"/>
      <c r="L246" s="142"/>
      <c r="M246" s="19"/>
      <c r="N246" s="147"/>
      <c r="O246" s="40"/>
      <c r="P246" s="150"/>
      <c r="Q246" s="121">
        <f t="shared" si="2"/>
        <v>0</v>
      </c>
      <c r="R246" s="123"/>
    </row>
    <row r="247" spans="1:18" ht="18" hidden="1" customHeight="1" x14ac:dyDescent="0.2">
      <c r="A247" s="332">
        <v>238</v>
      </c>
      <c r="B247" s="333"/>
      <c r="C247" s="8"/>
      <c r="D247" s="8"/>
      <c r="E247" s="167"/>
      <c r="F247" s="146"/>
      <c r="G247" s="142"/>
      <c r="H247" s="147"/>
      <c r="I247" s="142"/>
      <c r="J247" s="19"/>
      <c r="K247" s="147"/>
      <c r="L247" s="142"/>
      <c r="M247" s="19"/>
      <c r="N247" s="147"/>
      <c r="O247" s="40"/>
      <c r="P247" s="150"/>
      <c r="Q247" s="121">
        <f t="shared" si="2"/>
        <v>0</v>
      </c>
      <c r="R247" s="123"/>
    </row>
    <row r="248" spans="1:18" ht="18" hidden="1" customHeight="1" x14ac:dyDescent="0.2">
      <c r="A248" s="332">
        <v>239</v>
      </c>
      <c r="B248" s="333"/>
      <c r="C248" s="8"/>
      <c r="D248" s="8"/>
      <c r="E248" s="167"/>
      <c r="F248" s="146"/>
      <c r="G248" s="142"/>
      <c r="H248" s="147"/>
      <c r="I248" s="142"/>
      <c r="J248" s="19"/>
      <c r="K248" s="147"/>
      <c r="L248" s="142"/>
      <c r="M248" s="19"/>
      <c r="N248" s="147"/>
      <c r="O248" s="40"/>
      <c r="P248" s="150"/>
      <c r="Q248" s="121">
        <f t="shared" si="2"/>
        <v>0</v>
      </c>
      <c r="R248" s="123"/>
    </row>
    <row r="249" spans="1:18" ht="18" hidden="1" customHeight="1" x14ac:dyDescent="0.2">
      <c r="A249" s="332">
        <v>240</v>
      </c>
      <c r="B249" s="333"/>
      <c r="C249" s="8"/>
      <c r="D249" s="8"/>
      <c r="E249" s="167"/>
      <c r="F249" s="146"/>
      <c r="G249" s="142"/>
      <c r="H249" s="147"/>
      <c r="I249" s="142"/>
      <c r="J249" s="19"/>
      <c r="K249" s="147"/>
      <c r="L249" s="142"/>
      <c r="M249" s="19"/>
      <c r="N249" s="147"/>
      <c r="O249" s="40"/>
      <c r="P249" s="150"/>
      <c r="Q249" s="121">
        <f t="shared" si="2"/>
        <v>0</v>
      </c>
      <c r="R249" s="123"/>
    </row>
    <row r="250" spans="1:18" ht="18" hidden="1" customHeight="1" x14ac:dyDescent="0.2">
      <c r="A250" s="332">
        <v>241</v>
      </c>
      <c r="B250" s="333"/>
      <c r="C250" s="8"/>
      <c r="D250" s="8"/>
      <c r="E250" s="167"/>
      <c r="F250" s="146"/>
      <c r="G250" s="142"/>
      <c r="H250" s="147"/>
      <c r="I250" s="142"/>
      <c r="J250" s="19"/>
      <c r="K250" s="147"/>
      <c r="L250" s="142"/>
      <c r="M250" s="19"/>
      <c r="N250" s="147"/>
      <c r="O250" s="40"/>
      <c r="P250" s="150"/>
      <c r="Q250" s="121">
        <f t="shared" si="2"/>
        <v>0</v>
      </c>
      <c r="R250" s="123"/>
    </row>
    <row r="251" spans="1:18" ht="18" hidden="1" customHeight="1" x14ac:dyDescent="0.2">
      <c r="A251" s="332">
        <v>242</v>
      </c>
      <c r="B251" s="333"/>
      <c r="C251" s="8"/>
      <c r="D251" s="8"/>
      <c r="E251" s="167"/>
      <c r="F251" s="146"/>
      <c r="G251" s="142"/>
      <c r="H251" s="147"/>
      <c r="I251" s="142"/>
      <c r="J251" s="19"/>
      <c r="K251" s="147"/>
      <c r="L251" s="142"/>
      <c r="M251" s="19"/>
      <c r="N251" s="147"/>
      <c r="O251" s="40"/>
      <c r="P251" s="150"/>
      <c r="Q251" s="121">
        <f t="shared" si="2"/>
        <v>0</v>
      </c>
      <c r="R251" s="123"/>
    </row>
    <row r="252" spans="1:18" ht="18" hidden="1" customHeight="1" x14ac:dyDescent="0.2">
      <c r="A252" s="332">
        <v>243</v>
      </c>
      <c r="B252" s="333"/>
      <c r="C252" s="8"/>
      <c r="D252" s="8"/>
      <c r="E252" s="167"/>
      <c r="F252" s="146"/>
      <c r="G252" s="142"/>
      <c r="H252" s="147"/>
      <c r="I252" s="142"/>
      <c r="J252" s="19"/>
      <c r="K252" s="147"/>
      <c r="L252" s="142"/>
      <c r="M252" s="19"/>
      <c r="N252" s="147"/>
      <c r="O252" s="40"/>
      <c r="P252" s="150"/>
      <c r="Q252" s="121">
        <f t="shared" si="2"/>
        <v>0</v>
      </c>
      <c r="R252" s="123"/>
    </row>
    <row r="253" spans="1:18" ht="18" hidden="1" customHeight="1" x14ac:dyDescent="0.2">
      <c r="A253" s="332">
        <v>244</v>
      </c>
      <c r="B253" s="333"/>
      <c r="C253" s="8"/>
      <c r="D253" s="8"/>
      <c r="E253" s="167"/>
      <c r="F253" s="146"/>
      <c r="G253" s="142"/>
      <c r="H253" s="147"/>
      <c r="I253" s="142"/>
      <c r="J253" s="19"/>
      <c r="K253" s="147"/>
      <c r="L253" s="142"/>
      <c r="M253" s="19"/>
      <c r="N253" s="147"/>
      <c r="O253" s="40"/>
      <c r="P253" s="150"/>
      <c r="Q253" s="121">
        <f t="shared" si="2"/>
        <v>0</v>
      </c>
      <c r="R253" s="123"/>
    </row>
    <row r="254" spans="1:18" ht="18" hidden="1" customHeight="1" x14ac:dyDescent="0.2">
      <c r="A254" s="332">
        <v>245</v>
      </c>
      <c r="B254" s="333"/>
      <c r="C254" s="8"/>
      <c r="D254" s="8"/>
      <c r="E254" s="167"/>
      <c r="F254" s="146"/>
      <c r="G254" s="142"/>
      <c r="H254" s="147"/>
      <c r="I254" s="142"/>
      <c r="J254" s="19"/>
      <c r="K254" s="147"/>
      <c r="L254" s="142"/>
      <c r="M254" s="19"/>
      <c r="N254" s="147"/>
      <c r="O254" s="40"/>
      <c r="P254" s="150"/>
      <c r="Q254" s="121">
        <f t="shared" si="2"/>
        <v>0</v>
      </c>
      <c r="R254" s="123"/>
    </row>
    <row r="255" spans="1:18" ht="18" hidden="1" customHeight="1" x14ac:dyDescent="0.2">
      <c r="A255" s="332">
        <v>246</v>
      </c>
      <c r="B255" s="333"/>
      <c r="C255" s="8"/>
      <c r="D255" s="8"/>
      <c r="E255" s="167"/>
      <c r="F255" s="146"/>
      <c r="G255" s="142"/>
      <c r="H255" s="147"/>
      <c r="I255" s="142"/>
      <c r="J255" s="19"/>
      <c r="K255" s="147"/>
      <c r="L255" s="142"/>
      <c r="M255" s="19"/>
      <c r="N255" s="147"/>
      <c r="O255" s="40"/>
      <c r="P255" s="150"/>
      <c r="Q255" s="121">
        <f t="shared" si="2"/>
        <v>0</v>
      </c>
      <c r="R255" s="123"/>
    </row>
    <row r="256" spans="1:18" ht="18" hidden="1" customHeight="1" x14ac:dyDescent="0.2">
      <c r="A256" s="332">
        <v>247</v>
      </c>
      <c r="B256" s="333"/>
      <c r="C256" s="8"/>
      <c r="D256" s="8"/>
      <c r="E256" s="167"/>
      <c r="F256" s="146"/>
      <c r="G256" s="142"/>
      <c r="H256" s="147"/>
      <c r="I256" s="142"/>
      <c r="J256" s="19"/>
      <c r="K256" s="147"/>
      <c r="L256" s="142"/>
      <c r="M256" s="19"/>
      <c r="N256" s="147"/>
      <c r="O256" s="40"/>
      <c r="P256" s="150"/>
      <c r="Q256" s="121">
        <f t="shared" si="2"/>
        <v>0</v>
      </c>
      <c r="R256" s="123"/>
    </row>
    <row r="257" spans="1:18" ht="18" hidden="1" customHeight="1" x14ac:dyDescent="0.2">
      <c r="A257" s="332">
        <v>248</v>
      </c>
      <c r="B257" s="333"/>
      <c r="C257" s="8"/>
      <c r="D257" s="8"/>
      <c r="E257" s="167"/>
      <c r="F257" s="146"/>
      <c r="G257" s="142"/>
      <c r="H257" s="147"/>
      <c r="I257" s="142"/>
      <c r="J257" s="19"/>
      <c r="K257" s="147"/>
      <c r="L257" s="142"/>
      <c r="M257" s="19"/>
      <c r="N257" s="147"/>
      <c r="O257" s="40"/>
      <c r="P257" s="150"/>
      <c r="Q257" s="121">
        <f t="shared" si="2"/>
        <v>0</v>
      </c>
      <c r="R257" s="123"/>
    </row>
    <row r="258" spans="1:18" ht="18" hidden="1" customHeight="1" x14ac:dyDescent="0.2">
      <c r="A258" s="332">
        <v>249</v>
      </c>
      <c r="B258" s="333"/>
      <c r="C258" s="8"/>
      <c r="D258" s="8"/>
      <c r="E258" s="167"/>
      <c r="F258" s="146"/>
      <c r="G258" s="142"/>
      <c r="H258" s="147"/>
      <c r="I258" s="142"/>
      <c r="J258" s="19"/>
      <c r="K258" s="147"/>
      <c r="L258" s="142"/>
      <c r="M258" s="19"/>
      <c r="N258" s="147"/>
      <c r="O258" s="40"/>
      <c r="P258" s="150"/>
      <c r="Q258" s="121">
        <f t="shared" si="2"/>
        <v>0</v>
      </c>
      <c r="R258" s="123"/>
    </row>
    <row r="259" spans="1:18" ht="18" hidden="1" customHeight="1" x14ac:dyDescent="0.2">
      <c r="A259" s="332">
        <v>250</v>
      </c>
      <c r="B259" s="333"/>
      <c r="C259" s="8"/>
      <c r="D259" s="8"/>
      <c r="E259" s="167"/>
      <c r="F259" s="146"/>
      <c r="G259" s="142"/>
      <c r="H259" s="147"/>
      <c r="I259" s="142"/>
      <c r="J259" s="19"/>
      <c r="K259" s="147"/>
      <c r="L259" s="142"/>
      <c r="M259" s="19"/>
      <c r="N259" s="147"/>
      <c r="O259" s="40"/>
      <c r="P259" s="150"/>
      <c r="Q259" s="121">
        <f t="shared" si="2"/>
        <v>0</v>
      </c>
      <c r="R259" s="123"/>
    </row>
    <row r="260" spans="1:18" ht="18" hidden="1" customHeight="1" x14ac:dyDescent="0.2">
      <c r="A260" s="332">
        <v>251</v>
      </c>
      <c r="B260" s="333"/>
      <c r="C260" s="8"/>
      <c r="D260" s="8"/>
      <c r="E260" s="167"/>
      <c r="F260" s="146"/>
      <c r="G260" s="142"/>
      <c r="H260" s="147"/>
      <c r="I260" s="142"/>
      <c r="J260" s="19"/>
      <c r="K260" s="147"/>
      <c r="L260" s="142"/>
      <c r="M260" s="19"/>
      <c r="N260" s="147"/>
      <c r="O260" s="40"/>
      <c r="P260" s="150"/>
      <c r="Q260" s="121">
        <f t="shared" si="2"/>
        <v>0</v>
      </c>
      <c r="R260" s="123"/>
    </row>
    <row r="261" spans="1:18" ht="18" hidden="1" customHeight="1" x14ac:dyDescent="0.2">
      <c r="A261" s="332">
        <v>252</v>
      </c>
      <c r="B261" s="333"/>
      <c r="C261" s="8"/>
      <c r="D261" s="8"/>
      <c r="E261" s="167"/>
      <c r="F261" s="146"/>
      <c r="G261" s="142"/>
      <c r="H261" s="147"/>
      <c r="I261" s="142"/>
      <c r="J261" s="19"/>
      <c r="K261" s="147"/>
      <c r="L261" s="142"/>
      <c r="M261" s="19"/>
      <c r="N261" s="147"/>
      <c r="O261" s="40"/>
      <c r="P261" s="150"/>
      <c r="Q261" s="121">
        <f t="shared" si="2"/>
        <v>0</v>
      </c>
      <c r="R261" s="123"/>
    </row>
    <row r="262" spans="1:18" ht="18" hidden="1" customHeight="1" x14ac:dyDescent="0.2">
      <c r="A262" s="332">
        <v>253</v>
      </c>
      <c r="B262" s="333"/>
      <c r="C262" s="8"/>
      <c r="D262" s="8"/>
      <c r="E262" s="167"/>
      <c r="F262" s="146"/>
      <c r="G262" s="142"/>
      <c r="H262" s="147"/>
      <c r="I262" s="142"/>
      <c r="J262" s="19"/>
      <c r="K262" s="147"/>
      <c r="L262" s="142"/>
      <c r="M262" s="19"/>
      <c r="N262" s="147"/>
      <c r="O262" s="40"/>
      <c r="P262" s="150"/>
      <c r="Q262" s="121">
        <f t="shared" si="2"/>
        <v>0</v>
      </c>
      <c r="R262" s="123"/>
    </row>
    <row r="263" spans="1:18" ht="18" hidden="1" customHeight="1" x14ac:dyDescent="0.2">
      <c r="A263" s="332">
        <v>254</v>
      </c>
      <c r="B263" s="333"/>
      <c r="C263" s="8"/>
      <c r="D263" s="8"/>
      <c r="E263" s="167"/>
      <c r="F263" s="146"/>
      <c r="G263" s="142"/>
      <c r="H263" s="147"/>
      <c r="I263" s="142"/>
      <c r="J263" s="19"/>
      <c r="K263" s="147"/>
      <c r="L263" s="142"/>
      <c r="M263" s="19"/>
      <c r="N263" s="147"/>
      <c r="O263" s="40"/>
      <c r="P263" s="150"/>
      <c r="Q263" s="121">
        <f t="shared" si="2"/>
        <v>0</v>
      </c>
      <c r="R263" s="123"/>
    </row>
    <row r="264" spans="1:18" ht="18" hidden="1" customHeight="1" x14ac:dyDescent="0.2">
      <c r="A264" s="332">
        <v>255</v>
      </c>
      <c r="B264" s="333"/>
      <c r="C264" s="8"/>
      <c r="D264" s="8"/>
      <c r="E264" s="167"/>
      <c r="F264" s="146"/>
      <c r="G264" s="142"/>
      <c r="H264" s="147"/>
      <c r="I264" s="142"/>
      <c r="J264" s="19"/>
      <c r="K264" s="147"/>
      <c r="L264" s="142"/>
      <c r="M264" s="19"/>
      <c r="N264" s="147"/>
      <c r="O264" s="40"/>
      <c r="P264" s="150"/>
      <c r="Q264" s="121">
        <f t="shared" si="2"/>
        <v>0</v>
      </c>
      <c r="R264" s="123"/>
    </row>
    <row r="265" spans="1:18" ht="18" hidden="1" customHeight="1" x14ac:dyDescent="0.2">
      <c r="A265" s="332">
        <v>256</v>
      </c>
      <c r="B265" s="333"/>
      <c r="C265" s="8"/>
      <c r="D265" s="8"/>
      <c r="E265" s="167"/>
      <c r="F265" s="146"/>
      <c r="G265" s="142"/>
      <c r="H265" s="147"/>
      <c r="I265" s="142"/>
      <c r="J265" s="19"/>
      <c r="K265" s="147"/>
      <c r="L265" s="142"/>
      <c r="M265" s="19"/>
      <c r="N265" s="147"/>
      <c r="O265" s="40"/>
      <c r="P265" s="150"/>
      <c r="Q265" s="121">
        <f t="shared" si="2"/>
        <v>0</v>
      </c>
      <c r="R265" s="123"/>
    </row>
    <row r="266" spans="1:18" ht="18" hidden="1" customHeight="1" x14ac:dyDescent="0.2">
      <c r="A266" s="332">
        <v>257</v>
      </c>
      <c r="B266" s="333"/>
      <c r="C266" s="8"/>
      <c r="D266" s="8"/>
      <c r="E266" s="167"/>
      <c r="F266" s="146"/>
      <c r="G266" s="142"/>
      <c r="H266" s="147"/>
      <c r="I266" s="142"/>
      <c r="J266" s="19"/>
      <c r="K266" s="147"/>
      <c r="L266" s="142"/>
      <c r="M266" s="19"/>
      <c r="N266" s="147"/>
      <c r="O266" s="40"/>
      <c r="P266" s="150"/>
      <c r="Q266" s="121">
        <f t="shared" si="2"/>
        <v>0</v>
      </c>
      <c r="R266" s="123"/>
    </row>
    <row r="267" spans="1:18" ht="18" hidden="1" customHeight="1" x14ac:dyDescent="0.2">
      <c r="A267" s="332">
        <v>258</v>
      </c>
      <c r="B267" s="333"/>
      <c r="C267" s="8"/>
      <c r="D267" s="8"/>
      <c r="E267" s="167"/>
      <c r="F267" s="146"/>
      <c r="G267" s="142"/>
      <c r="H267" s="147"/>
      <c r="I267" s="142"/>
      <c r="J267" s="19"/>
      <c r="K267" s="147"/>
      <c r="L267" s="142"/>
      <c r="M267" s="19"/>
      <c r="N267" s="147"/>
      <c r="O267" s="40"/>
      <c r="P267" s="150"/>
      <c r="Q267" s="121">
        <f t="shared" si="2"/>
        <v>0</v>
      </c>
      <c r="R267" s="123"/>
    </row>
    <row r="268" spans="1:18" ht="18" hidden="1" customHeight="1" x14ac:dyDescent="0.2">
      <c r="A268" s="332">
        <v>259</v>
      </c>
      <c r="B268" s="333"/>
      <c r="C268" s="8"/>
      <c r="D268" s="8"/>
      <c r="E268" s="167"/>
      <c r="F268" s="146"/>
      <c r="G268" s="142"/>
      <c r="H268" s="147"/>
      <c r="I268" s="142"/>
      <c r="J268" s="19"/>
      <c r="K268" s="147"/>
      <c r="L268" s="142"/>
      <c r="M268" s="19"/>
      <c r="N268" s="147"/>
      <c r="O268" s="40"/>
      <c r="P268" s="150"/>
      <c r="Q268" s="121">
        <f t="shared" si="2"/>
        <v>0</v>
      </c>
      <c r="R268" s="123"/>
    </row>
    <row r="269" spans="1:18" ht="18" hidden="1" customHeight="1" x14ac:dyDescent="0.2">
      <c r="A269" s="332">
        <v>260</v>
      </c>
      <c r="B269" s="333"/>
      <c r="C269" s="8"/>
      <c r="D269" s="8"/>
      <c r="E269" s="167"/>
      <c r="F269" s="146"/>
      <c r="G269" s="142"/>
      <c r="H269" s="147"/>
      <c r="I269" s="142"/>
      <c r="J269" s="19"/>
      <c r="K269" s="147"/>
      <c r="L269" s="142"/>
      <c r="M269" s="19"/>
      <c r="N269" s="147"/>
      <c r="O269" s="40"/>
      <c r="P269" s="150"/>
      <c r="Q269" s="121">
        <f t="shared" si="2"/>
        <v>0</v>
      </c>
      <c r="R269" s="123"/>
    </row>
    <row r="270" spans="1:18" ht="18" hidden="1" customHeight="1" x14ac:dyDescent="0.2">
      <c r="A270" s="332">
        <v>261</v>
      </c>
      <c r="B270" s="333"/>
      <c r="C270" s="8"/>
      <c r="D270" s="8"/>
      <c r="E270" s="167"/>
      <c r="F270" s="146"/>
      <c r="G270" s="142"/>
      <c r="H270" s="147"/>
      <c r="I270" s="142"/>
      <c r="J270" s="19"/>
      <c r="K270" s="147"/>
      <c r="L270" s="142"/>
      <c r="M270" s="19"/>
      <c r="N270" s="147"/>
      <c r="O270" s="40"/>
      <c r="P270" s="150"/>
      <c r="Q270" s="121">
        <f t="shared" si="2"/>
        <v>0</v>
      </c>
      <c r="R270" s="123"/>
    </row>
    <row r="271" spans="1:18" ht="18" hidden="1" customHeight="1" x14ac:dyDescent="0.2">
      <c r="A271" s="332">
        <v>262</v>
      </c>
      <c r="B271" s="333"/>
      <c r="C271" s="8"/>
      <c r="D271" s="8"/>
      <c r="E271" s="167"/>
      <c r="F271" s="146"/>
      <c r="G271" s="142"/>
      <c r="H271" s="147"/>
      <c r="I271" s="142"/>
      <c r="J271" s="19"/>
      <c r="K271" s="147"/>
      <c r="L271" s="142"/>
      <c r="M271" s="19"/>
      <c r="N271" s="147"/>
      <c r="O271" s="40"/>
      <c r="P271" s="150"/>
      <c r="Q271" s="121">
        <f t="shared" si="2"/>
        <v>0</v>
      </c>
      <c r="R271" s="123"/>
    </row>
    <row r="272" spans="1:18" ht="18" hidden="1" customHeight="1" x14ac:dyDescent="0.2">
      <c r="A272" s="332">
        <v>263</v>
      </c>
      <c r="B272" s="333"/>
      <c r="C272" s="8"/>
      <c r="D272" s="8"/>
      <c r="E272" s="167"/>
      <c r="F272" s="146"/>
      <c r="G272" s="142"/>
      <c r="H272" s="147"/>
      <c r="I272" s="142"/>
      <c r="J272" s="19"/>
      <c r="K272" s="147"/>
      <c r="L272" s="142"/>
      <c r="M272" s="19"/>
      <c r="N272" s="147"/>
      <c r="O272" s="40"/>
      <c r="P272" s="150"/>
      <c r="Q272" s="121">
        <f t="shared" si="2"/>
        <v>0</v>
      </c>
      <c r="R272" s="123"/>
    </row>
    <row r="273" spans="1:18" ht="18" hidden="1" customHeight="1" x14ac:dyDescent="0.2">
      <c r="A273" s="332">
        <v>264</v>
      </c>
      <c r="B273" s="333"/>
      <c r="C273" s="8"/>
      <c r="D273" s="8"/>
      <c r="E273" s="167"/>
      <c r="F273" s="146"/>
      <c r="G273" s="142"/>
      <c r="H273" s="147"/>
      <c r="I273" s="142"/>
      <c r="J273" s="19"/>
      <c r="K273" s="147"/>
      <c r="L273" s="142"/>
      <c r="M273" s="19"/>
      <c r="N273" s="147"/>
      <c r="O273" s="40"/>
      <c r="P273" s="150"/>
      <c r="Q273" s="121">
        <f t="shared" si="2"/>
        <v>0</v>
      </c>
      <c r="R273" s="123"/>
    </row>
    <row r="274" spans="1:18" ht="18" hidden="1" customHeight="1" x14ac:dyDescent="0.2">
      <c r="A274" s="332">
        <v>265</v>
      </c>
      <c r="B274" s="333"/>
      <c r="C274" s="8"/>
      <c r="D274" s="8"/>
      <c r="E274" s="167"/>
      <c r="F274" s="146"/>
      <c r="G274" s="142"/>
      <c r="H274" s="147"/>
      <c r="I274" s="142"/>
      <c r="J274" s="19"/>
      <c r="K274" s="147"/>
      <c r="L274" s="142"/>
      <c r="M274" s="19"/>
      <c r="N274" s="147"/>
      <c r="O274" s="40"/>
      <c r="P274" s="150"/>
      <c r="Q274" s="121">
        <f t="shared" si="2"/>
        <v>0</v>
      </c>
      <c r="R274" s="123"/>
    </row>
    <row r="275" spans="1:18" ht="18" hidden="1" customHeight="1" x14ac:dyDescent="0.2">
      <c r="A275" s="332">
        <v>266</v>
      </c>
      <c r="B275" s="333"/>
      <c r="C275" s="8"/>
      <c r="D275" s="8"/>
      <c r="E275" s="167"/>
      <c r="F275" s="146"/>
      <c r="G275" s="142"/>
      <c r="H275" s="147"/>
      <c r="I275" s="142"/>
      <c r="J275" s="19"/>
      <c r="K275" s="147"/>
      <c r="L275" s="142"/>
      <c r="M275" s="19"/>
      <c r="N275" s="147"/>
      <c r="O275" s="40"/>
      <c r="P275" s="150"/>
      <c r="Q275" s="121">
        <f t="shared" si="2"/>
        <v>0</v>
      </c>
      <c r="R275" s="123"/>
    </row>
    <row r="276" spans="1:18" ht="18" hidden="1" customHeight="1" x14ac:dyDescent="0.2">
      <c r="A276" s="332">
        <v>267</v>
      </c>
      <c r="B276" s="333"/>
      <c r="C276" s="8"/>
      <c r="D276" s="8"/>
      <c r="E276" s="167"/>
      <c r="F276" s="146"/>
      <c r="G276" s="142"/>
      <c r="H276" s="147"/>
      <c r="I276" s="142"/>
      <c r="J276" s="19"/>
      <c r="K276" s="147"/>
      <c r="L276" s="142"/>
      <c r="M276" s="19"/>
      <c r="N276" s="147"/>
      <c r="O276" s="40"/>
      <c r="P276" s="150"/>
      <c r="Q276" s="121">
        <f t="shared" si="2"/>
        <v>0</v>
      </c>
      <c r="R276" s="123"/>
    </row>
    <row r="277" spans="1:18" ht="18" hidden="1" customHeight="1" x14ac:dyDescent="0.2">
      <c r="A277" s="332">
        <v>268</v>
      </c>
      <c r="B277" s="333"/>
      <c r="C277" s="8"/>
      <c r="D277" s="8"/>
      <c r="E277" s="167"/>
      <c r="F277" s="146"/>
      <c r="G277" s="142"/>
      <c r="H277" s="147"/>
      <c r="I277" s="142"/>
      <c r="J277" s="19"/>
      <c r="K277" s="147"/>
      <c r="L277" s="142"/>
      <c r="M277" s="19"/>
      <c r="N277" s="147"/>
      <c r="O277" s="40"/>
      <c r="P277" s="150"/>
      <c r="Q277" s="121">
        <f t="shared" si="2"/>
        <v>0</v>
      </c>
      <c r="R277" s="123"/>
    </row>
    <row r="278" spans="1:18" ht="18" hidden="1" customHeight="1" x14ac:dyDescent="0.2">
      <c r="A278" s="332">
        <v>269</v>
      </c>
      <c r="B278" s="333"/>
      <c r="C278" s="8"/>
      <c r="D278" s="8"/>
      <c r="E278" s="167"/>
      <c r="F278" s="146"/>
      <c r="G278" s="142"/>
      <c r="H278" s="147"/>
      <c r="I278" s="142"/>
      <c r="J278" s="19"/>
      <c r="K278" s="147"/>
      <c r="L278" s="142"/>
      <c r="M278" s="19"/>
      <c r="N278" s="147"/>
      <c r="O278" s="40"/>
      <c r="P278" s="150"/>
      <c r="Q278" s="121">
        <f t="shared" si="2"/>
        <v>0</v>
      </c>
      <c r="R278" s="123"/>
    </row>
    <row r="279" spans="1:18" ht="18" hidden="1" customHeight="1" x14ac:dyDescent="0.2">
      <c r="A279" s="332">
        <v>270</v>
      </c>
      <c r="B279" s="333"/>
      <c r="C279" s="8"/>
      <c r="D279" s="8"/>
      <c r="E279" s="167"/>
      <c r="F279" s="146"/>
      <c r="G279" s="142"/>
      <c r="H279" s="147"/>
      <c r="I279" s="142"/>
      <c r="J279" s="19"/>
      <c r="K279" s="147"/>
      <c r="L279" s="142"/>
      <c r="M279" s="19"/>
      <c r="N279" s="147"/>
      <c r="O279" s="40"/>
      <c r="P279" s="150"/>
      <c r="Q279" s="121">
        <f t="shared" si="2"/>
        <v>0</v>
      </c>
      <c r="R279" s="123"/>
    </row>
    <row r="280" spans="1:18" ht="18" hidden="1" customHeight="1" x14ac:dyDescent="0.2">
      <c r="A280" s="332">
        <v>271</v>
      </c>
      <c r="B280" s="333"/>
      <c r="C280" s="8"/>
      <c r="D280" s="8"/>
      <c r="E280" s="167"/>
      <c r="F280" s="146"/>
      <c r="G280" s="142"/>
      <c r="H280" s="147"/>
      <c r="I280" s="142"/>
      <c r="J280" s="19"/>
      <c r="K280" s="147"/>
      <c r="L280" s="142"/>
      <c r="M280" s="19"/>
      <c r="N280" s="147"/>
      <c r="O280" s="40"/>
      <c r="P280" s="150"/>
      <c r="Q280" s="121">
        <f t="shared" si="2"/>
        <v>0</v>
      </c>
      <c r="R280" s="123"/>
    </row>
    <row r="281" spans="1:18" ht="18" hidden="1" customHeight="1" x14ac:dyDescent="0.2">
      <c r="A281" s="332">
        <v>272</v>
      </c>
      <c r="B281" s="333"/>
      <c r="C281" s="8"/>
      <c r="D281" s="8"/>
      <c r="E281" s="167"/>
      <c r="F281" s="146"/>
      <c r="G281" s="142"/>
      <c r="H281" s="147"/>
      <c r="I281" s="142"/>
      <c r="J281" s="19"/>
      <c r="K281" s="147"/>
      <c r="L281" s="142"/>
      <c r="M281" s="19"/>
      <c r="N281" s="147"/>
      <c r="O281" s="40"/>
      <c r="P281" s="150"/>
      <c r="Q281" s="121">
        <f t="shared" si="2"/>
        <v>0</v>
      </c>
      <c r="R281" s="123"/>
    </row>
    <row r="282" spans="1:18" ht="18" hidden="1" customHeight="1" x14ac:dyDescent="0.2">
      <c r="A282" s="332">
        <v>273</v>
      </c>
      <c r="B282" s="333"/>
      <c r="C282" s="8"/>
      <c r="D282" s="8"/>
      <c r="E282" s="167"/>
      <c r="F282" s="146"/>
      <c r="G282" s="142"/>
      <c r="H282" s="147"/>
      <c r="I282" s="142"/>
      <c r="J282" s="19"/>
      <c r="K282" s="147"/>
      <c r="L282" s="142"/>
      <c r="M282" s="19"/>
      <c r="N282" s="147"/>
      <c r="O282" s="40"/>
      <c r="P282" s="150"/>
      <c r="Q282" s="121">
        <f t="shared" si="2"/>
        <v>0</v>
      </c>
      <c r="R282" s="123"/>
    </row>
    <row r="283" spans="1:18" ht="18" hidden="1" customHeight="1" x14ac:dyDescent="0.2">
      <c r="A283" s="332">
        <v>274</v>
      </c>
      <c r="B283" s="333"/>
      <c r="C283" s="8"/>
      <c r="D283" s="8"/>
      <c r="E283" s="167"/>
      <c r="F283" s="146"/>
      <c r="G283" s="142"/>
      <c r="H283" s="147"/>
      <c r="I283" s="142"/>
      <c r="J283" s="19"/>
      <c r="K283" s="147"/>
      <c r="L283" s="142"/>
      <c r="M283" s="19"/>
      <c r="N283" s="147"/>
      <c r="O283" s="40"/>
      <c r="P283" s="150"/>
      <c r="Q283" s="121">
        <f t="shared" si="2"/>
        <v>0</v>
      </c>
      <c r="R283" s="123"/>
    </row>
    <row r="284" spans="1:18" ht="18" hidden="1" customHeight="1" x14ac:dyDescent="0.2">
      <c r="A284" s="332">
        <v>275</v>
      </c>
      <c r="B284" s="333"/>
      <c r="C284" s="8"/>
      <c r="D284" s="8"/>
      <c r="E284" s="167"/>
      <c r="F284" s="146"/>
      <c r="G284" s="142"/>
      <c r="H284" s="147"/>
      <c r="I284" s="142"/>
      <c r="J284" s="19"/>
      <c r="K284" s="147"/>
      <c r="L284" s="142"/>
      <c r="M284" s="19"/>
      <c r="N284" s="147"/>
      <c r="O284" s="40"/>
      <c r="P284" s="150"/>
      <c r="Q284" s="121">
        <f t="shared" si="2"/>
        <v>0</v>
      </c>
      <c r="R284" s="123"/>
    </row>
    <row r="285" spans="1:18" ht="18" hidden="1" customHeight="1" x14ac:dyDescent="0.2">
      <c r="A285" s="332">
        <v>276</v>
      </c>
      <c r="B285" s="333"/>
      <c r="C285" s="8"/>
      <c r="D285" s="8"/>
      <c r="E285" s="167"/>
      <c r="F285" s="146"/>
      <c r="G285" s="142"/>
      <c r="H285" s="147"/>
      <c r="I285" s="142"/>
      <c r="J285" s="19"/>
      <c r="K285" s="147"/>
      <c r="L285" s="142"/>
      <c r="M285" s="19"/>
      <c r="N285" s="147"/>
      <c r="O285" s="40"/>
      <c r="P285" s="150"/>
      <c r="Q285" s="121">
        <f t="shared" si="2"/>
        <v>0</v>
      </c>
      <c r="R285" s="123"/>
    </row>
    <row r="286" spans="1:18" ht="18" hidden="1" customHeight="1" x14ac:dyDescent="0.2">
      <c r="A286" s="332">
        <v>277</v>
      </c>
      <c r="B286" s="333"/>
      <c r="C286" s="8"/>
      <c r="D286" s="8"/>
      <c r="E286" s="167"/>
      <c r="F286" s="146"/>
      <c r="G286" s="142"/>
      <c r="H286" s="147"/>
      <c r="I286" s="142"/>
      <c r="J286" s="19"/>
      <c r="K286" s="147"/>
      <c r="L286" s="142"/>
      <c r="M286" s="19"/>
      <c r="N286" s="147"/>
      <c r="O286" s="40"/>
      <c r="P286" s="150"/>
      <c r="Q286" s="121">
        <f t="shared" si="2"/>
        <v>0</v>
      </c>
      <c r="R286" s="123"/>
    </row>
    <row r="287" spans="1:18" ht="18" hidden="1" customHeight="1" x14ac:dyDescent="0.2">
      <c r="A287" s="332">
        <v>278</v>
      </c>
      <c r="B287" s="333"/>
      <c r="C287" s="8"/>
      <c r="D287" s="8"/>
      <c r="E287" s="167"/>
      <c r="F287" s="146"/>
      <c r="G287" s="142"/>
      <c r="H287" s="147"/>
      <c r="I287" s="142"/>
      <c r="J287" s="19"/>
      <c r="K287" s="147"/>
      <c r="L287" s="142"/>
      <c r="M287" s="19"/>
      <c r="N287" s="147"/>
      <c r="O287" s="40"/>
      <c r="P287" s="150"/>
      <c r="Q287" s="121">
        <f t="shared" si="2"/>
        <v>0</v>
      </c>
      <c r="R287" s="123"/>
    </row>
    <row r="288" spans="1:18" ht="18" hidden="1" customHeight="1" x14ac:dyDescent="0.2">
      <c r="A288" s="332">
        <v>279</v>
      </c>
      <c r="B288" s="333"/>
      <c r="C288" s="8"/>
      <c r="D288" s="8"/>
      <c r="E288" s="167"/>
      <c r="F288" s="146"/>
      <c r="G288" s="142"/>
      <c r="H288" s="147"/>
      <c r="I288" s="142"/>
      <c r="J288" s="19"/>
      <c r="K288" s="147"/>
      <c r="L288" s="142"/>
      <c r="M288" s="19"/>
      <c r="N288" s="147"/>
      <c r="O288" s="40"/>
      <c r="P288" s="150"/>
      <c r="Q288" s="121">
        <f t="shared" si="2"/>
        <v>0</v>
      </c>
      <c r="R288" s="123"/>
    </row>
    <row r="289" spans="1:18" ht="18" hidden="1" customHeight="1" x14ac:dyDescent="0.2">
      <c r="A289" s="332">
        <v>280</v>
      </c>
      <c r="B289" s="333"/>
      <c r="C289" s="8"/>
      <c r="D289" s="8"/>
      <c r="E289" s="167"/>
      <c r="F289" s="146"/>
      <c r="G289" s="142"/>
      <c r="H289" s="147"/>
      <c r="I289" s="142"/>
      <c r="J289" s="19"/>
      <c r="K289" s="147"/>
      <c r="L289" s="142"/>
      <c r="M289" s="19"/>
      <c r="N289" s="147"/>
      <c r="O289" s="40"/>
      <c r="P289" s="150"/>
      <c r="Q289" s="121">
        <f t="shared" si="2"/>
        <v>0</v>
      </c>
      <c r="R289" s="123"/>
    </row>
    <row r="290" spans="1:18" ht="18" hidden="1" customHeight="1" x14ac:dyDescent="0.2">
      <c r="A290" s="332">
        <v>281</v>
      </c>
      <c r="B290" s="333"/>
      <c r="C290" s="8"/>
      <c r="D290" s="8"/>
      <c r="E290" s="167"/>
      <c r="F290" s="146"/>
      <c r="G290" s="142"/>
      <c r="H290" s="147"/>
      <c r="I290" s="142"/>
      <c r="J290" s="19"/>
      <c r="K290" s="147"/>
      <c r="L290" s="142"/>
      <c r="M290" s="19"/>
      <c r="N290" s="147"/>
      <c r="O290" s="40"/>
      <c r="P290" s="150"/>
      <c r="Q290" s="121">
        <f t="shared" si="2"/>
        <v>0</v>
      </c>
      <c r="R290" s="123"/>
    </row>
    <row r="291" spans="1:18" ht="18" hidden="1" customHeight="1" x14ac:dyDescent="0.2">
      <c r="A291" s="332">
        <v>282</v>
      </c>
      <c r="B291" s="333"/>
      <c r="C291" s="8"/>
      <c r="D291" s="8"/>
      <c r="E291" s="167"/>
      <c r="F291" s="146"/>
      <c r="G291" s="142"/>
      <c r="H291" s="147"/>
      <c r="I291" s="142"/>
      <c r="J291" s="19"/>
      <c r="K291" s="147"/>
      <c r="L291" s="142"/>
      <c r="M291" s="19"/>
      <c r="N291" s="147"/>
      <c r="O291" s="40"/>
      <c r="P291" s="150"/>
      <c r="Q291" s="121">
        <f t="shared" si="2"/>
        <v>0</v>
      </c>
      <c r="R291" s="123"/>
    </row>
    <row r="292" spans="1:18" ht="18" hidden="1" customHeight="1" x14ac:dyDescent="0.2">
      <c r="A292" s="332">
        <v>283</v>
      </c>
      <c r="B292" s="333"/>
      <c r="C292" s="8"/>
      <c r="D292" s="8"/>
      <c r="E292" s="167"/>
      <c r="F292" s="146"/>
      <c r="G292" s="142"/>
      <c r="H292" s="147"/>
      <c r="I292" s="142"/>
      <c r="J292" s="19"/>
      <c r="K292" s="147"/>
      <c r="L292" s="142"/>
      <c r="M292" s="19"/>
      <c r="N292" s="147"/>
      <c r="O292" s="40"/>
      <c r="P292" s="150"/>
      <c r="Q292" s="121">
        <f t="shared" si="2"/>
        <v>0</v>
      </c>
      <c r="R292" s="123"/>
    </row>
    <row r="293" spans="1:18" ht="18" hidden="1" customHeight="1" x14ac:dyDescent="0.2">
      <c r="A293" s="332">
        <v>284</v>
      </c>
      <c r="B293" s="333"/>
      <c r="C293" s="8"/>
      <c r="D293" s="8"/>
      <c r="E293" s="167"/>
      <c r="F293" s="146"/>
      <c r="G293" s="142"/>
      <c r="H293" s="147"/>
      <c r="I293" s="142"/>
      <c r="J293" s="19"/>
      <c r="K293" s="147"/>
      <c r="L293" s="142"/>
      <c r="M293" s="19"/>
      <c r="N293" s="147"/>
      <c r="O293" s="40"/>
      <c r="P293" s="150"/>
      <c r="Q293" s="121">
        <f t="shared" si="2"/>
        <v>0</v>
      </c>
      <c r="R293" s="123"/>
    </row>
    <row r="294" spans="1:18" ht="18" hidden="1" customHeight="1" x14ac:dyDescent="0.2">
      <c r="A294" s="332">
        <v>285</v>
      </c>
      <c r="B294" s="333"/>
      <c r="C294" s="8"/>
      <c r="D294" s="8"/>
      <c r="E294" s="167"/>
      <c r="F294" s="146"/>
      <c r="G294" s="142"/>
      <c r="H294" s="147"/>
      <c r="I294" s="142"/>
      <c r="J294" s="19"/>
      <c r="K294" s="147"/>
      <c r="L294" s="142"/>
      <c r="M294" s="19"/>
      <c r="N294" s="147"/>
      <c r="O294" s="40"/>
      <c r="P294" s="150"/>
      <c r="Q294" s="121">
        <f t="shared" si="2"/>
        <v>0</v>
      </c>
      <c r="R294" s="123"/>
    </row>
    <row r="295" spans="1:18" ht="18" hidden="1" customHeight="1" x14ac:dyDescent="0.2">
      <c r="A295" s="332">
        <v>286</v>
      </c>
      <c r="B295" s="333"/>
      <c r="C295" s="8"/>
      <c r="D295" s="8"/>
      <c r="E295" s="167"/>
      <c r="F295" s="146"/>
      <c r="G295" s="142"/>
      <c r="H295" s="147"/>
      <c r="I295" s="142"/>
      <c r="J295" s="19"/>
      <c r="K295" s="147"/>
      <c r="L295" s="142"/>
      <c r="M295" s="19"/>
      <c r="N295" s="147"/>
      <c r="O295" s="40"/>
      <c r="P295" s="150"/>
      <c r="Q295" s="121">
        <f t="shared" si="2"/>
        <v>0</v>
      </c>
      <c r="R295" s="123"/>
    </row>
    <row r="296" spans="1:18" ht="18" hidden="1" customHeight="1" x14ac:dyDescent="0.2">
      <c r="A296" s="332">
        <v>287</v>
      </c>
      <c r="B296" s="333"/>
      <c r="C296" s="8"/>
      <c r="D296" s="8"/>
      <c r="E296" s="167"/>
      <c r="F296" s="146"/>
      <c r="G296" s="142"/>
      <c r="H296" s="147"/>
      <c r="I296" s="142"/>
      <c r="J296" s="19"/>
      <c r="K296" s="147"/>
      <c r="L296" s="142"/>
      <c r="M296" s="19"/>
      <c r="N296" s="147"/>
      <c r="O296" s="40"/>
      <c r="P296" s="150"/>
      <c r="Q296" s="121">
        <f t="shared" si="2"/>
        <v>0</v>
      </c>
      <c r="R296" s="123"/>
    </row>
    <row r="297" spans="1:18" ht="18" hidden="1" customHeight="1" x14ac:dyDescent="0.2">
      <c r="A297" s="332">
        <v>288</v>
      </c>
      <c r="B297" s="333"/>
      <c r="C297" s="8"/>
      <c r="D297" s="8"/>
      <c r="E297" s="167"/>
      <c r="F297" s="146"/>
      <c r="G297" s="142"/>
      <c r="H297" s="147"/>
      <c r="I297" s="142"/>
      <c r="J297" s="19"/>
      <c r="K297" s="147"/>
      <c r="L297" s="142"/>
      <c r="M297" s="19"/>
      <c r="N297" s="147"/>
      <c r="O297" s="40"/>
      <c r="P297" s="150"/>
      <c r="Q297" s="121">
        <f t="shared" si="2"/>
        <v>0</v>
      </c>
      <c r="R297" s="123"/>
    </row>
    <row r="298" spans="1:18" ht="18" hidden="1" customHeight="1" x14ac:dyDescent="0.2">
      <c r="A298" s="332">
        <v>289</v>
      </c>
      <c r="B298" s="333"/>
      <c r="C298" s="8"/>
      <c r="D298" s="8"/>
      <c r="E298" s="167"/>
      <c r="F298" s="146"/>
      <c r="G298" s="142"/>
      <c r="H298" s="147"/>
      <c r="I298" s="142"/>
      <c r="J298" s="19"/>
      <c r="K298" s="147"/>
      <c r="L298" s="142"/>
      <c r="M298" s="19"/>
      <c r="N298" s="147"/>
      <c r="O298" s="40"/>
      <c r="P298" s="150"/>
      <c r="Q298" s="121">
        <f t="shared" si="2"/>
        <v>0</v>
      </c>
      <c r="R298" s="123"/>
    </row>
    <row r="299" spans="1:18" ht="18" hidden="1" customHeight="1" x14ac:dyDescent="0.2">
      <c r="A299" s="332">
        <v>290</v>
      </c>
      <c r="B299" s="333"/>
      <c r="C299" s="8"/>
      <c r="D299" s="8"/>
      <c r="E299" s="167"/>
      <c r="F299" s="146"/>
      <c r="G299" s="142"/>
      <c r="H299" s="147"/>
      <c r="I299" s="142"/>
      <c r="J299" s="19"/>
      <c r="K299" s="147"/>
      <c r="L299" s="142"/>
      <c r="M299" s="19"/>
      <c r="N299" s="147"/>
      <c r="O299" s="40"/>
      <c r="P299" s="150"/>
      <c r="Q299" s="121">
        <f t="shared" si="2"/>
        <v>0</v>
      </c>
      <c r="R299" s="123"/>
    </row>
    <row r="300" spans="1:18" ht="18" hidden="1" customHeight="1" x14ac:dyDescent="0.2">
      <c r="A300" s="332">
        <v>291</v>
      </c>
      <c r="B300" s="333"/>
      <c r="C300" s="8"/>
      <c r="D300" s="8"/>
      <c r="E300" s="167"/>
      <c r="F300" s="146"/>
      <c r="G300" s="142"/>
      <c r="H300" s="147"/>
      <c r="I300" s="142"/>
      <c r="J300" s="19"/>
      <c r="K300" s="147"/>
      <c r="L300" s="142"/>
      <c r="M300" s="19"/>
      <c r="N300" s="147"/>
      <c r="O300" s="40"/>
      <c r="P300" s="150"/>
      <c r="Q300" s="121">
        <f t="shared" si="2"/>
        <v>0</v>
      </c>
      <c r="R300" s="123"/>
    </row>
    <row r="301" spans="1:18" ht="18" hidden="1" customHeight="1" x14ac:dyDescent="0.2">
      <c r="A301" s="332">
        <v>292</v>
      </c>
      <c r="B301" s="333"/>
      <c r="C301" s="8"/>
      <c r="D301" s="8"/>
      <c r="E301" s="167"/>
      <c r="F301" s="146"/>
      <c r="G301" s="142"/>
      <c r="H301" s="147"/>
      <c r="I301" s="142"/>
      <c r="J301" s="19"/>
      <c r="K301" s="147"/>
      <c r="L301" s="142"/>
      <c r="M301" s="19"/>
      <c r="N301" s="147"/>
      <c r="O301" s="40"/>
      <c r="P301" s="150"/>
      <c r="Q301" s="121">
        <f t="shared" si="2"/>
        <v>0</v>
      </c>
      <c r="R301" s="123"/>
    </row>
    <row r="302" spans="1:18" ht="18" hidden="1" customHeight="1" x14ac:dyDescent="0.2">
      <c r="A302" s="332">
        <v>293</v>
      </c>
      <c r="B302" s="333"/>
      <c r="C302" s="8"/>
      <c r="D302" s="8"/>
      <c r="E302" s="167"/>
      <c r="F302" s="146"/>
      <c r="G302" s="142"/>
      <c r="H302" s="147"/>
      <c r="I302" s="142"/>
      <c r="J302" s="19"/>
      <c r="K302" s="147"/>
      <c r="L302" s="142"/>
      <c r="M302" s="19"/>
      <c r="N302" s="147"/>
      <c r="O302" s="40"/>
      <c r="P302" s="150"/>
      <c r="Q302" s="121">
        <f t="shared" si="2"/>
        <v>0</v>
      </c>
      <c r="R302" s="123"/>
    </row>
    <row r="303" spans="1:18" ht="18" hidden="1" customHeight="1" x14ac:dyDescent="0.2">
      <c r="A303" s="332">
        <v>294</v>
      </c>
      <c r="B303" s="333"/>
      <c r="C303" s="8"/>
      <c r="D303" s="8"/>
      <c r="E303" s="167"/>
      <c r="F303" s="146"/>
      <c r="G303" s="142"/>
      <c r="H303" s="147"/>
      <c r="I303" s="142"/>
      <c r="J303" s="19"/>
      <c r="K303" s="147"/>
      <c r="L303" s="142"/>
      <c r="M303" s="19"/>
      <c r="N303" s="147"/>
      <c r="O303" s="40"/>
      <c r="P303" s="150"/>
      <c r="Q303" s="121">
        <f t="shared" si="2"/>
        <v>0</v>
      </c>
      <c r="R303" s="123"/>
    </row>
    <row r="304" spans="1:18" ht="18" hidden="1" customHeight="1" x14ac:dyDescent="0.2">
      <c r="A304" s="332">
        <v>295</v>
      </c>
      <c r="B304" s="333"/>
      <c r="C304" s="8"/>
      <c r="D304" s="8"/>
      <c r="E304" s="167"/>
      <c r="F304" s="146"/>
      <c r="G304" s="142"/>
      <c r="H304" s="147"/>
      <c r="I304" s="142"/>
      <c r="J304" s="19"/>
      <c r="K304" s="147"/>
      <c r="L304" s="142"/>
      <c r="M304" s="19"/>
      <c r="N304" s="147"/>
      <c r="O304" s="40"/>
      <c r="P304" s="150"/>
      <c r="Q304" s="121">
        <f t="shared" si="2"/>
        <v>0</v>
      </c>
      <c r="R304" s="123"/>
    </row>
    <row r="305" spans="1:18" ht="18" hidden="1" customHeight="1" x14ac:dyDescent="0.2">
      <c r="A305" s="332">
        <v>296</v>
      </c>
      <c r="B305" s="333"/>
      <c r="C305" s="8"/>
      <c r="D305" s="8"/>
      <c r="E305" s="167"/>
      <c r="F305" s="146"/>
      <c r="G305" s="142"/>
      <c r="H305" s="147"/>
      <c r="I305" s="142"/>
      <c r="J305" s="19"/>
      <c r="K305" s="147"/>
      <c r="L305" s="142"/>
      <c r="M305" s="19"/>
      <c r="N305" s="147"/>
      <c r="O305" s="40"/>
      <c r="P305" s="150"/>
      <c r="Q305" s="121">
        <f t="shared" si="2"/>
        <v>0</v>
      </c>
      <c r="R305" s="123"/>
    </row>
    <row r="306" spans="1:18" ht="18" hidden="1" customHeight="1" x14ac:dyDescent="0.2">
      <c r="A306" s="332">
        <v>297</v>
      </c>
      <c r="B306" s="333"/>
      <c r="C306" s="8"/>
      <c r="D306" s="8"/>
      <c r="E306" s="167"/>
      <c r="F306" s="146"/>
      <c r="G306" s="142"/>
      <c r="H306" s="147"/>
      <c r="I306" s="142"/>
      <c r="J306" s="19"/>
      <c r="K306" s="147"/>
      <c r="L306" s="142"/>
      <c r="M306" s="19"/>
      <c r="N306" s="147"/>
      <c r="O306" s="40"/>
      <c r="P306" s="150"/>
      <c r="Q306" s="121">
        <f t="shared" si="2"/>
        <v>0</v>
      </c>
      <c r="R306" s="123"/>
    </row>
    <row r="307" spans="1:18" ht="18" hidden="1" customHeight="1" x14ac:dyDescent="0.2">
      <c r="A307" s="332">
        <v>298</v>
      </c>
      <c r="B307" s="333"/>
      <c r="C307" s="8"/>
      <c r="D307" s="8"/>
      <c r="E307" s="167"/>
      <c r="F307" s="146"/>
      <c r="G307" s="142"/>
      <c r="H307" s="147"/>
      <c r="I307" s="142"/>
      <c r="J307" s="19"/>
      <c r="K307" s="147"/>
      <c r="L307" s="142"/>
      <c r="M307" s="19"/>
      <c r="N307" s="147"/>
      <c r="O307" s="40"/>
      <c r="P307" s="150"/>
      <c r="Q307" s="121">
        <f t="shared" si="2"/>
        <v>0</v>
      </c>
      <c r="R307" s="123"/>
    </row>
    <row r="308" spans="1:18" ht="18" hidden="1" customHeight="1" x14ac:dyDescent="0.2">
      <c r="A308" s="332">
        <v>299</v>
      </c>
      <c r="B308" s="333"/>
      <c r="C308" s="8"/>
      <c r="D308" s="8"/>
      <c r="E308" s="167"/>
      <c r="F308" s="146"/>
      <c r="G308" s="142"/>
      <c r="H308" s="147"/>
      <c r="I308" s="142"/>
      <c r="J308" s="19"/>
      <c r="K308" s="147"/>
      <c r="L308" s="142"/>
      <c r="M308" s="19"/>
      <c r="N308" s="147"/>
      <c r="O308" s="40"/>
      <c r="P308" s="150"/>
      <c r="Q308" s="121">
        <f t="shared" si="2"/>
        <v>0</v>
      </c>
      <c r="R308" s="123"/>
    </row>
    <row r="309" spans="1:18" ht="18" hidden="1" customHeight="1" x14ac:dyDescent="0.2">
      <c r="A309" s="332">
        <v>300</v>
      </c>
      <c r="B309" s="333"/>
      <c r="C309" s="8"/>
      <c r="D309" s="12"/>
      <c r="E309" s="167"/>
      <c r="F309" s="146"/>
      <c r="G309" s="141"/>
      <c r="H309" s="146"/>
      <c r="I309" s="141"/>
      <c r="J309" s="19"/>
      <c r="K309" s="147"/>
      <c r="L309" s="142"/>
      <c r="M309" s="19"/>
      <c r="N309" s="147"/>
      <c r="O309" s="40"/>
      <c r="P309" s="150"/>
      <c r="Q309" s="121">
        <f t="shared" ref="Q309:Q351" si="3">IF(G309="",0,INT(SUM(PRODUCT(G309,I309,L309),O309)))</f>
        <v>0</v>
      </c>
      <c r="R309" s="123"/>
    </row>
    <row r="310" spans="1:18" ht="18" hidden="1" customHeight="1" x14ac:dyDescent="0.2">
      <c r="A310" s="332">
        <v>301</v>
      </c>
      <c r="B310" s="333"/>
      <c r="C310" s="8"/>
      <c r="D310" s="12"/>
      <c r="E310" s="167"/>
      <c r="F310" s="146"/>
      <c r="G310" s="141"/>
      <c r="H310" s="146"/>
      <c r="I310" s="141"/>
      <c r="J310" s="19"/>
      <c r="K310" s="147"/>
      <c r="L310" s="142"/>
      <c r="M310" s="19"/>
      <c r="N310" s="147"/>
      <c r="O310" s="40"/>
      <c r="P310" s="150"/>
      <c r="Q310" s="121">
        <f t="shared" si="3"/>
        <v>0</v>
      </c>
      <c r="R310" s="123"/>
    </row>
    <row r="311" spans="1:18" ht="18" hidden="1" customHeight="1" x14ac:dyDescent="0.2">
      <c r="A311" s="332">
        <v>302</v>
      </c>
      <c r="B311" s="333"/>
      <c r="C311" s="8"/>
      <c r="D311" s="12"/>
      <c r="E311" s="167"/>
      <c r="F311" s="146"/>
      <c r="G311" s="141"/>
      <c r="H311" s="146"/>
      <c r="I311" s="141"/>
      <c r="J311" s="19"/>
      <c r="K311" s="147"/>
      <c r="L311" s="142"/>
      <c r="M311" s="19"/>
      <c r="N311" s="147"/>
      <c r="O311" s="40"/>
      <c r="P311" s="150"/>
      <c r="Q311" s="121">
        <f t="shared" si="3"/>
        <v>0</v>
      </c>
      <c r="R311" s="123"/>
    </row>
    <row r="312" spans="1:18" ht="18" hidden="1" customHeight="1" x14ac:dyDescent="0.2">
      <c r="A312" s="332">
        <v>303</v>
      </c>
      <c r="B312" s="333"/>
      <c r="C312" s="8"/>
      <c r="D312" s="12"/>
      <c r="E312" s="167"/>
      <c r="F312" s="146"/>
      <c r="G312" s="141"/>
      <c r="H312" s="146"/>
      <c r="I312" s="141"/>
      <c r="J312" s="19"/>
      <c r="K312" s="147"/>
      <c r="L312" s="142"/>
      <c r="M312" s="19"/>
      <c r="N312" s="147"/>
      <c r="O312" s="40"/>
      <c r="P312" s="150"/>
      <c r="Q312" s="121">
        <f t="shared" si="3"/>
        <v>0</v>
      </c>
      <c r="R312" s="123"/>
    </row>
    <row r="313" spans="1:18" ht="18" hidden="1" customHeight="1" x14ac:dyDescent="0.2">
      <c r="A313" s="332">
        <v>304</v>
      </c>
      <c r="B313" s="333"/>
      <c r="C313" s="8"/>
      <c r="D313" s="12"/>
      <c r="E313" s="167"/>
      <c r="F313" s="146"/>
      <c r="G313" s="141"/>
      <c r="H313" s="146"/>
      <c r="I313" s="141"/>
      <c r="J313" s="19"/>
      <c r="K313" s="147"/>
      <c r="L313" s="142"/>
      <c r="M313" s="19"/>
      <c r="N313" s="147"/>
      <c r="O313" s="40"/>
      <c r="P313" s="150"/>
      <c r="Q313" s="121">
        <f t="shared" si="3"/>
        <v>0</v>
      </c>
      <c r="R313" s="123"/>
    </row>
    <row r="314" spans="1:18" ht="18" hidden="1" customHeight="1" x14ac:dyDescent="0.2">
      <c r="A314" s="332">
        <v>305</v>
      </c>
      <c r="B314" s="333"/>
      <c r="C314" s="8"/>
      <c r="D314" s="12"/>
      <c r="E314" s="167"/>
      <c r="F314" s="146"/>
      <c r="G314" s="141"/>
      <c r="H314" s="147"/>
      <c r="I314" s="142"/>
      <c r="J314" s="19"/>
      <c r="K314" s="147"/>
      <c r="L314" s="142"/>
      <c r="M314" s="19"/>
      <c r="N314" s="147"/>
      <c r="O314" s="40"/>
      <c r="P314" s="150"/>
      <c r="Q314" s="121">
        <f t="shared" si="3"/>
        <v>0</v>
      </c>
      <c r="R314" s="123"/>
    </row>
    <row r="315" spans="1:18" ht="18" hidden="1" customHeight="1" x14ac:dyDescent="0.2">
      <c r="A315" s="332">
        <v>306</v>
      </c>
      <c r="B315" s="333"/>
      <c r="C315" s="8"/>
      <c r="D315" s="12"/>
      <c r="E315" s="167"/>
      <c r="F315" s="146"/>
      <c r="G315" s="141"/>
      <c r="H315" s="147"/>
      <c r="I315" s="142"/>
      <c r="J315" s="19"/>
      <c r="K315" s="147"/>
      <c r="L315" s="142"/>
      <c r="M315" s="19"/>
      <c r="N315" s="147"/>
      <c r="O315" s="40"/>
      <c r="P315" s="150"/>
      <c r="Q315" s="121">
        <f t="shared" si="3"/>
        <v>0</v>
      </c>
      <c r="R315" s="123"/>
    </row>
    <row r="316" spans="1:18" ht="18" hidden="1" customHeight="1" x14ac:dyDescent="0.2">
      <c r="A316" s="332">
        <v>307</v>
      </c>
      <c r="B316" s="333"/>
      <c r="C316" s="8"/>
      <c r="D316" s="12"/>
      <c r="E316" s="167"/>
      <c r="F316" s="146"/>
      <c r="G316" s="141"/>
      <c r="H316" s="147"/>
      <c r="I316" s="142"/>
      <c r="J316" s="19"/>
      <c r="K316" s="147"/>
      <c r="L316" s="142"/>
      <c r="M316" s="19"/>
      <c r="N316" s="147"/>
      <c r="O316" s="40"/>
      <c r="P316" s="150"/>
      <c r="Q316" s="121">
        <f t="shared" si="3"/>
        <v>0</v>
      </c>
      <c r="R316" s="123"/>
    </row>
    <row r="317" spans="1:18" ht="18" hidden="1" customHeight="1" x14ac:dyDescent="0.2">
      <c r="A317" s="332">
        <v>308</v>
      </c>
      <c r="B317" s="333"/>
      <c r="C317" s="8"/>
      <c r="D317" s="12"/>
      <c r="E317" s="167"/>
      <c r="F317" s="146"/>
      <c r="G317" s="141"/>
      <c r="H317" s="147"/>
      <c r="I317" s="142"/>
      <c r="J317" s="19"/>
      <c r="K317" s="147"/>
      <c r="L317" s="142"/>
      <c r="M317" s="19"/>
      <c r="N317" s="147"/>
      <c r="O317" s="40"/>
      <c r="P317" s="150"/>
      <c r="Q317" s="121">
        <f t="shared" si="3"/>
        <v>0</v>
      </c>
      <c r="R317" s="123"/>
    </row>
    <row r="318" spans="1:18" ht="18" hidden="1" customHeight="1" x14ac:dyDescent="0.2">
      <c r="A318" s="332">
        <v>309</v>
      </c>
      <c r="B318" s="333"/>
      <c r="C318" s="8"/>
      <c r="D318" s="12"/>
      <c r="E318" s="167"/>
      <c r="F318" s="146"/>
      <c r="G318" s="141"/>
      <c r="H318" s="147"/>
      <c r="I318" s="142"/>
      <c r="J318" s="19"/>
      <c r="K318" s="147"/>
      <c r="L318" s="142"/>
      <c r="M318" s="19"/>
      <c r="N318" s="147"/>
      <c r="O318" s="40"/>
      <c r="P318" s="150"/>
      <c r="Q318" s="121">
        <f t="shared" si="3"/>
        <v>0</v>
      </c>
      <c r="R318" s="123"/>
    </row>
    <row r="319" spans="1:18" ht="18" hidden="1" customHeight="1" x14ac:dyDescent="0.2">
      <c r="A319" s="332">
        <v>310</v>
      </c>
      <c r="B319" s="333"/>
      <c r="C319" s="8"/>
      <c r="D319" s="12"/>
      <c r="E319" s="167"/>
      <c r="F319" s="146"/>
      <c r="G319" s="141"/>
      <c r="H319" s="146"/>
      <c r="I319" s="141"/>
      <c r="J319" s="19"/>
      <c r="K319" s="146"/>
      <c r="L319" s="142"/>
      <c r="M319" s="35"/>
      <c r="N319" s="147"/>
      <c r="O319" s="40"/>
      <c r="P319" s="150"/>
      <c r="Q319" s="121">
        <f t="shared" si="3"/>
        <v>0</v>
      </c>
      <c r="R319" s="123"/>
    </row>
    <row r="320" spans="1:18" ht="18" hidden="1" customHeight="1" x14ac:dyDescent="0.2">
      <c r="A320" s="332">
        <v>311</v>
      </c>
      <c r="B320" s="333"/>
      <c r="C320" s="8"/>
      <c r="D320" s="12"/>
      <c r="E320" s="167"/>
      <c r="F320" s="146"/>
      <c r="G320" s="141"/>
      <c r="H320" s="146"/>
      <c r="I320" s="141"/>
      <c r="J320" s="19"/>
      <c r="K320" s="146"/>
      <c r="L320" s="142"/>
      <c r="M320" s="35"/>
      <c r="N320" s="147"/>
      <c r="O320" s="40"/>
      <c r="P320" s="150"/>
      <c r="Q320" s="121">
        <f t="shared" si="3"/>
        <v>0</v>
      </c>
      <c r="R320" s="123"/>
    </row>
    <row r="321" spans="1:18" ht="18" hidden="1" customHeight="1" x14ac:dyDescent="0.2">
      <c r="A321" s="332">
        <v>312</v>
      </c>
      <c r="B321" s="333"/>
      <c r="C321" s="8"/>
      <c r="D321" s="12"/>
      <c r="E321" s="167"/>
      <c r="F321" s="146"/>
      <c r="G321" s="141"/>
      <c r="H321" s="146"/>
      <c r="I321" s="141"/>
      <c r="J321" s="19"/>
      <c r="K321" s="146"/>
      <c r="L321" s="142"/>
      <c r="M321" s="35"/>
      <c r="N321" s="147"/>
      <c r="O321" s="40"/>
      <c r="P321" s="150"/>
      <c r="Q321" s="121">
        <f t="shared" si="3"/>
        <v>0</v>
      </c>
      <c r="R321" s="123"/>
    </row>
    <row r="322" spans="1:18" ht="18" hidden="1" customHeight="1" x14ac:dyDescent="0.2">
      <c r="A322" s="332">
        <v>313</v>
      </c>
      <c r="B322" s="333"/>
      <c r="C322" s="8"/>
      <c r="D322" s="12"/>
      <c r="E322" s="167"/>
      <c r="F322" s="146"/>
      <c r="G322" s="141"/>
      <c r="H322" s="146"/>
      <c r="I322" s="141"/>
      <c r="J322" s="19"/>
      <c r="K322" s="147"/>
      <c r="L322" s="142"/>
      <c r="M322" s="19"/>
      <c r="N322" s="147"/>
      <c r="O322" s="40"/>
      <c r="P322" s="150"/>
      <c r="Q322" s="121">
        <f t="shared" si="3"/>
        <v>0</v>
      </c>
      <c r="R322" s="123"/>
    </row>
    <row r="323" spans="1:18" ht="18" hidden="1" customHeight="1" x14ac:dyDescent="0.2">
      <c r="A323" s="332">
        <v>314</v>
      </c>
      <c r="B323" s="333"/>
      <c r="C323" s="8"/>
      <c r="D323" s="12"/>
      <c r="E323" s="167"/>
      <c r="F323" s="146"/>
      <c r="G323" s="141"/>
      <c r="H323" s="146"/>
      <c r="I323" s="141"/>
      <c r="J323" s="19"/>
      <c r="K323" s="147"/>
      <c r="L323" s="142"/>
      <c r="M323" s="19"/>
      <c r="N323" s="147"/>
      <c r="O323" s="40"/>
      <c r="P323" s="150"/>
      <c r="Q323" s="121">
        <f t="shared" si="3"/>
        <v>0</v>
      </c>
      <c r="R323" s="123"/>
    </row>
    <row r="324" spans="1:18" ht="18" hidden="1" customHeight="1" x14ac:dyDescent="0.2">
      <c r="A324" s="332">
        <v>315</v>
      </c>
      <c r="B324" s="333"/>
      <c r="C324" s="8"/>
      <c r="D324" s="12"/>
      <c r="E324" s="167"/>
      <c r="F324" s="146"/>
      <c r="G324" s="141"/>
      <c r="H324" s="146"/>
      <c r="I324" s="141"/>
      <c r="J324" s="19"/>
      <c r="K324" s="147"/>
      <c r="L324" s="142"/>
      <c r="M324" s="19"/>
      <c r="N324" s="147"/>
      <c r="O324" s="40"/>
      <c r="P324" s="150"/>
      <c r="Q324" s="121">
        <f t="shared" si="3"/>
        <v>0</v>
      </c>
      <c r="R324" s="123"/>
    </row>
    <row r="325" spans="1:18" ht="18" hidden="1" customHeight="1" x14ac:dyDescent="0.2">
      <c r="A325" s="332">
        <v>316</v>
      </c>
      <c r="B325" s="333"/>
      <c r="C325" s="8"/>
      <c r="D325" s="12"/>
      <c r="E325" s="167"/>
      <c r="F325" s="146"/>
      <c r="G325" s="141"/>
      <c r="H325" s="146"/>
      <c r="I325" s="141"/>
      <c r="J325" s="19"/>
      <c r="K325" s="147"/>
      <c r="L325" s="142"/>
      <c r="M325" s="19"/>
      <c r="N325" s="147"/>
      <c r="O325" s="40"/>
      <c r="P325" s="150"/>
      <c r="Q325" s="121">
        <f t="shared" si="3"/>
        <v>0</v>
      </c>
      <c r="R325" s="123"/>
    </row>
    <row r="326" spans="1:18" ht="18" hidden="1" customHeight="1" x14ac:dyDescent="0.2">
      <c r="A326" s="332">
        <v>317</v>
      </c>
      <c r="B326" s="333"/>
      <c r="C326" s="8"/>
      <c r="D326" s="12"/>
      <c r="E326" s="167"/>
      <c r="F326" s="146"/>
      <c r="G326" s="141"/>
      <c r="H326" s="146"/>
      <c r="I326" s="141"/>
      <c r="J326" s="19"/>
      <c r="K326" s="147"/>
      <c r="L326" s="142"/>
      <c r="M326" s="19"/>
      <c r="N326" s="147"/>
      <c r="O326" s="40"/>
      <c r="P326" s="150"/>
      <c r="Q326" s="121">
        <f t="shared" si="3"/>
        <v>0</v>
      </c>
      <c r="R326" s="123"/>
    </row>
    <row r="327" spans="1:18" ht="18" hidden="1" customHeight="1" x14ac:dyDescent="0.2">
      <c r="A327" s="332">
        <v>318</v>
      </c>
      <c r="B327" s="333"/>
      <c r="C327" s="8"/>
      <c r="D327" s="12"/>
      <c r="E327" s="167"/>
      <c r="F327" s="146"/>
      <c r="G327" s="141"/>
      <c r="H327" s="146"/>
      <c r="I327" s="141"/>
      <c r="J327" s="19"/>
      <c r="K327" s="147"/>
      <c r="L327" s="142"/>
      <c r="M327" s="19"/>
      <c r="N327" s="147"/>
      <c r="O327" s="40"/>
      <c r="P327" s="150"/>
      <c r="Q327" s="121">
        <f t="shared" si="3"/>
        <v>0</v>
      </c>
      <c r="R327" s="123"/>
    </row>
    <row r="328" spans="1:18" ht="18" hidden="1" customHeight="1" x14ac:dyDescent="0.2">
      <c r="A328" s="332">
        <v>319</v>
      </c>
      <c r="B328" s="333"/>
      <c r="C328" s="8"/>
      <c r="D328" s="12"/>
      <c r="E328" s="167"/>
      <c r="F328" s="146"/>
      <c r="G328" s="141"/>
      <c r="H328" s="146"/>
      <c r="I328" s="141"/>
      <c r="J328" s="19"/>
      <c r="K328" s="147"/>
      <c r="L328" s="142"/>
      <c r="M328" s="19"/>
      <c r="N328" s="147"/>
      <c r="O328" s="40"/>
      <c r="P328" s="150"/>
      <c r="Q328" s="121">
        <f t="shared" si="3"/>
        <v>0</v>
      </c>
      <c r="R328" s="123"/>
    </row>
    <row r="329" spans="1:18" ht="18" hidden="1" customHeight="1" x14ac:dyDescent="0.2">
      <c r="A329" s="332">
        <v>320</v>
      </c>
      <c r="B329" s="333"/>
      <c r="C329" s="8"/>
      <c r="D329" s="12"/>
      <c r="E329" s="167"/>
      <c r="F329" s="146"/>
      <c r="G329" s="141"/>
      <c r="H329" s="146"/>
      <c r="I329" s="141"/>
      <c r="J329" s="19"/>
      <c r="K329" s="147"/>
      <c r="L329" s="142"/>
      <c r="M329" s="19"/>
      <c r="N329" s="147"/>
      <c r="O329" s="40"/>
      <c r="P329" s="150"/>
      <c r="Q329" s="121">
        <f t="shared" si="3"/>
        <v>0</v>
      </c>
      <c r="R329" s="123"/>
    </row>
    <row r="330" spans="1:18" ht="18" hidden="1" customHeight="1" x14ac:dyDescent="0.2">
      <c r="A330" s="332">
        <v>321</v>
      </c>
      <c r="B330" s="333"/>
      <c r="C330" s="8"/>
      <c r="D330" s="12"/>
      <c r="E330" s="167"/>
      <c r="F330" s="146"/>
      <c r="G330" s="141"/>
      <c r="H330" s="146"/>
      <c r="I330" s="141"/>
      <c r="J330" s="19"/>
      <c r="K330" s="147"/>
      <c r="L330" s="142"/>
      <c r="M330" s="19"/>
      <c r="N330" s="147"/>
      <c r="O330" s="40"/>
      <c r="P330" s="150"/>
      <c r="Q330" s="121">
        <f t="shared" si="3"/>
        <v>0</v>
      </c>
      <c r="R330" s="123"/>
    </row>
    <row r="331" spans="1:18" ht="18" hidden="1" customHeight="1" x14ac:dyDescent="0.2">
      <c r="A331" s="332">
        <v>322</v>
      </c>
      <c r="B331" s="333"/>
      <c r="C331" s="8"/>
      <c r="D331" s="12"/>
      <c r="E331" s="167"/>
      <c r="F331" s="146"/>
      <c r="G331" s="141"/>
      <c r="H331" s="146"/>
      <c r="I331" s="141"/>
      <c r="J331" s="19"/>
      <c r="K331" s="147"/>
      <c r="L331" s="142"/>
      <c r="M331" s="19"/>
      <c r="N331" s="147"/>
      <c r="O331" s="40"/>
      <c r="P331" s="150"/>
      <c r="Q331" s="121">
        <f t="shared" si="3"/>
        <v>0</v>
      </c>
      <c r="R331" s="123"/>
    </row>
    <row r="332" spans="1:18" ht="18" hidden="1" customHeight="1" x14ac:dyDescent="0.2">
      <c r="A332" s="332">
        <v>323</v>
      </c>
      <c r="B332" s="333"/>
      <c r="C332" s="8"/>
      <c r="D332" s="12"/>
      <c r="E332" s="167"/>
      <c r="F332" s="146"/>
      <c r="G332" s="141"/>
      <c r="H332" s="146"/>
      <c r="I332" s="141"/>
      <c r="J332" s="19"/>
      <c r="K332" s="147"/>
      <c r="L332" s="142"/>
      <c r="M332" s="19"/>
      <c r="N332" s="147"/>
      <c r="O332" s="40"/>
      <c r="P332" s="150"/>
      <c r="Q332" s="121">
        <f t="shared" si="3"/>
        <v>0</v>
      </c>
      <c r="R332" s="123"/>
    </row>
    <row r="333" spans="1:18" ht="18" hidden="1" customHeight="1" x14ac:dyDescent="0.2">
      <c r="A333" s="332">
        <v>324</v>
      </c>
      <c r="B333" s="333"/>
      <c r="C333" s="8"/>
      <c r="D333" s="12"/>
      <c r="E333" s="167"/>
      <c r="F333" s="146"/>
      <c r="G333" s="141"/>
      <c r="H333" s="146"/>
      <c r="I333" s="141"/>
      <c r="J333" s="19"/>
      <c r="K333" s="147"/>
      <c r="L333" s="142"/>
      <c r="M333" s="19"/>
      <c r="N333" s="147"/>
      <c r="O333" s="40"/>
      <c r="P333" s="150"/>
      <c r="Q333" s="121">
        <f t="shared" si="3"/>
        <v>0</v>
      </c>
      <c r="R333" s="123"/>
    </row>
    <row r="334" spans="1:18" ht="18" hidden="1" customHeight="1" x14ac:dyDescent="0.2">
      <c r="A334" s="332">
        <v>325</v>
      </c>
      <c r="B334" s="333"/>
      <c r="C334" s="8"/>
      <c r="D334" s="12"/>
      <c r="E334" s="167"/>
      <c r="F334" s="146"/>
      <c r="G334" s="141"/>
      <c r="H334" s="146"/>
      <c r="I334" s="141"/>
      <c r="J334" s="19"/>
      <c r="K334" s="147"/>
      <c r="L334" s="142"/>
      <c r="M334" s="19"/>
      <c r="N334" s="147"/>
      <c r="O334" s="40"/>
      <c r="P334" s="150"/>
      <c r="Q334" s="121">
        <f t="shared" si="3"/>
        <v>0</v>
      </c>
      <c r="R334" s="123"/>
    </row>
    <row r="335" spans="1:18" ht="18" hidden="1" customHeight="1" x14ac:dyDescent="0.2">
      <c r="A335" s="332">
        <v>326</v>
      </c>
      <c r="B335" s="333"/>
      <c r="C335" s="8"/>
      <c r="D335" s="12"/>
      <c r="E335" s="167"/>
      <c r="F335" s="146"/>
      <c r="G335" s="141"/>
      <c r="H335" s="146"/>
      <c r="I335" s="141"/>
      <c r="J335" s="19"/>
      <c r="K335" s="147"/>
      <c r="L335" s="142"/>
      <c r="M335" s="19"/>
      <c r="N335" s="147"/>
      <c r="O335" s="40"/>
      <c r="P335" s="150"/>
      <c r="Q335" s="121">
        <f t="shared" si="3"/>
        <v>0</v>
      </c>
      <c r="R335" s="123"/>
    </row>
    <row r="336" spans="1:18" ht="18" hidden="1" customHeight="1" x14ac:dyDescent="0.2">
      <c r="A336" s="332">
        <v>327</v>
      </c>
      <c r="B336" s="333"/>
      <c r="C336" s="8"/>
      <c r="D336" s="12"/>
      <c r="E336" s="167"/>
      <c r="F336" s="146"/>
      <c r="G336" s="141"/>
      <c r="H336" s="146"/>
      <c r="I336" s="141"/>
      <c r="J336" s="19"/>
      <c r="K336" s="147"/>
      <c r="L336" s="142"/>
      <c r="M336" s="19"/>
      <c r="N336" s="147"/>
      <c r="O336" s="40"/>
      <c r="P336" s="150"/>
      <c r="Q336" s="121">
        <f t="shared" si="3"/>
        <v>0</v>
      </c>
      <c r="R336" s="123"/>
    </row>
    <row r="337" spans="1:18" ht="18" hidden="1" customHeight="1" x14ac:dyDescent="0.2">
      <c r="A337" s="332">
        <v>328</v>
      </c>
      <c r="B337" s="333"/>
      <c r="C337" s="8"/>
      <c r="D337" s="12"/>
      <c r="E337" s="167"/>
      <c r="F337" s="146"/>
      <c r="G337" s="141"/>
      <c r="H337" s="146"/>
      <c r="I337" s="141"/>
      <c r="J337" s="19"/>
      <c r="K337" s="147"/>
      <c r="L337" s="142"/>
      <c r="M337" s="19"/>
      <c r="N337" s="147"/>
      <c r="O337" s="40"/>
      <c r="P337" s="150"/>
      <c r="Q337" s="121">
        <f t="shared" si="3"/>
        <v>0</v>
      </c>
      <c r="R337" s="123"/>
    </row>
    <row r="338" spans="1:18" ht="18" hidden="1" customHeight="1" x14ac:dyDescent="0.2">
      <c r="A338" s="332">
        <v>329</v>
      </c>
      <c r="B338" s="333"/>
      <c r="C338" s="8"/>
      <c r="D338" s="12"/>
      <c r="E338" s="167"/>
      <c r="F338" s="146"/>
      <c r="G338" s="141"/>
      <c r="H338" s="147"/>
      <c r="I338" s="142"/>
      <c r="J338" s="19"/>
      <c r="K338" s="147"/>
      <c r="L338" s="142"/>
      <c r="M338" s="19"/>
      <c r="N338" s="147"/>
      <c r="O338" s="40"/>
      <c r="P338" s="150"/>
      <c r="Q338" s="121">
        <f t="shared" si="3"/>
        <v>0</v>
      </c>
      <c r="R338" s="123"/>
    </row>
    <row r="339" spans="1:18" ht="18" hidden="1" customHeight="1" x14ac:dyDescent="0.2">
      <c r="A339" s="332">
        <v>330</v>
      </c>
      <c r="B339" s="333"/>
      <c r="C339" s="8"/>
      <c r="D339" s="12"/>
      <c r="E339" s="167"/>
      <c r="F339" s="146"/>
      <c r="G339" s="141"/>
      <c r="H339" s="146"/>
      <c r="I339" s="141"/>
      <c r="J339" s="19"/>
      <c r="K339" s="147"/>
      <c r="L339" s="142"/>
      <c r="M339" s="19"/>
      <c r="N339" s="147"/>
      <c r="O339" s="40"/>
      <c r="P339" s="150"/>
      <c r="Q339" s="121">
        <f t="shared" si="3"/>
        <v>0</v>
      </c>
      <c r="R339" s="123"/>
    </row>
    <row r="340" spans="1:18" ht="18" hidden="1" customHeight="1" x14ac:dyDescent="0.2">
      <c r="A340" s="332">
        <v>331</v>
      </c>
      <c r="B340" s="333"/>
      <c r="C340" s="8"/>
      <c r="D340" s="12"/>
      <c r="E340" s="167"/>
      <c r="F340" s="146"/>
      <c r="G340" s="141"/>
      <c r="H340" s="146"/>
      <c r="I340" s="141"/>
      <c r="J340" s="19"/>
      <c r="K340" s="147"/>
      <c r="L340" s="142"/>
      <c r="M340" s="19"/>
      <c r="N340" s="147"/>
      <c r="O340" s="40"/>
      <c r="P340" s="150"/>
      <c r="Q340" s="121">
        <f t="shared" si="3"/>
        <v>0</v>
      </c>
      <c r="R340" s="123"/>
    </row>
    <row r="341" spans="1:18" ht="18" hidden="1" customHeight="1" x14ac:dyDescent="0.2">
      <c r="A341" s="332">
        <v>332</v>
      </c>
      <c r="B341" s="333"/>
      <c r="C341" s="8"/>
      <c r="D341" s="12"/>
      <c r="E341" s="167"/>
      <c r="F341" s="146"/>
      <c r="G341" s="142"/>
      <c r="H341" s="147"/>
      <c r="I341" s="142"/>
      <c r="J341" s="19"/>
      <c r="K341" s="147"/>
      <c r="L341" s="142"/>
      <c r="M341" s="19"/>
      <c r="N341" s="147"/>
      <c r="O341" s="40"/>
      <c r="P341" s="150"/>
      <c r="Q341" s="121">
        <f t="shared" si="3"/>
        <v>0</v>
      </c>
      <c r="R341" s="123"/>
    </row>
    <row r="342" spans="1:18" ht="18" hidden="1" customHeight="1" x14ac:dyDescent="0.2">
      <c r="A342" s="332">
        <v>333</v>
      </c>
      <c r="B342" s="333"/>
      <c r="C342" s="8"/>
      <c r="D342" s="12"/>
      <c r="E342" s="167"/>
      <c r="F342" s="146"/>
      <c r="G342" s="142"/>
      <c r="H342" s="147"/>
      <c r="I342" s="142"/>
      <c r="J342" s="19"/>
      <c r="K342" s="147"/>
      <c r="L342" s="142"/>
      <c r="M342" s="19"/>
      <c r="N342" s="147"/>
      <c r="O342" s="40"/>
      <c r="P342" s="150"/>
      <c r="Q342" s="121">
        <f t="shared" si="3"/>
        <v>0</v>
      </c>
      <c r="R342" s="123"/>
    </row>
    <row r="343" spans="1:18" ht="18" hidden="1" customHeight="1" x14ac:dyDescent="0.2">
      <c r="A343" s="332">
        <v>334</v>
      </c>
      <c r="B343" s="333"/>
      <c r="C343" s="8"/>
      <c r="D343" s="12"/>
      <c r="E343" s="167"/>
      <c r="F343" s="146"/>
      <c r="G343" s="142"/>
      <c r="H343" s="147"/>
      <c r="I343" s="142"/>
      <c r="J343" s="19"/>
      <c r="K343" s="147"/>
      <c r="L343" s="142"/>
      <c r="M343" s="19"/>
      <c r="N343" s="147"/>
      <c r="O343" s="40"/>
      <c r="P343" s="150"/>
      <c r="Q343" s="121">
        <f t="shared" si="3"/>
        <v>0</v>
      </c>
      <c r="R343" s="123"/>
    </row>
    <row r="344" spans="1:18" ht="18" hidden="1" customHeight="1" x14ac:dyDescent="0.2">
      <c r="A344" s="332">
        <v>335</v>
      </c>
      <c r="B344" s="333"/>
      <c r="C344" s="8"/>
      <c r="D344" s="8"/>
      <c r="E344" s="167"/>
      <c r="F344" s="146"/>
      <c r="G344" s="142"/>
      <c r="H344" s="147"/>
      <c r="I344" s="142"/>
      <c r="J344" s="19"/>
      <c r="K344" s="147"/>
      <c r="L344" s="142"/>
      <c r="M344" s="19"/>
      <c r="N344" s="147"/>
      <c r="O344" s="40"/>
      <c r="P344" s="150"/>
      <c r="Q344" s="121">
        <f t="shared" si="3"/>
        <v>0</v>
      </c>
      <c r="R344" s="123"/>
    </row>
    <row r="345" spans="1:18" ht="18" hidden="1" customHeight="1" x14ac:dyDescent="0.2">
      <c r="A345" s="332">
        <v>336</v>
      </c>
      <c r="B345" s="333"/>
      <c r="C345" s="8"/>
      <c r="D345" s="8"/>
      <c r="E345" s="167"/>
      <c r="F345" s="146"/>
      <c r="G345" s="142"/>
      <c r="H345" s="147"/>
      <c r="I345" s="142"/>
      <c r="J345" s="19"/>
      <c r="K345" s="147"/>
      <c r="L345" s="142"/>
      <c r="M345" s="19"/>
      <c r="N345" s="147"/>
      <c r="O345" s="40"/>
      <c r="P345" s="150"/>
      <c r="Q345" s="121">
        <f t="shared" si="3"/>
        <v>0</v>
      </c>
      <c r="R345" s="123"/>
    </row>
    <row r="346" spans="1:18" ht="18" hidden="1" customHeight="1" x14ac:dyDescent="0.2">
      <c r="A346" s="332">
        <v>337</v>
      </c>
      <c r="B346" s="333"/>
      <c r="C346" s="8"/>
      <c r="D346" s="8"/>
      <c r="E346" s="167"/>
      <c r="F346" s="146"/>
      <c r="G346" s="142"/>
      <c r="H346" s="147"/>
      <c r="I346" s="142"/>
      <c r="J346" s="19"/>
      <c r="K346" s="147"/>
      <c r="L346" s="142"/>
      <c r="M346" s="19"/>
      <c r="N346" s="147"/>
      <c r="O346" s="40"/>
      <c r="P346" s="150"/>
      <c r="Q346" s="121">
        <f t="shared" si="3"/>
        <v>0</v>
      </c>
      <c r="R346" s="123"/>
    </row>
    <row r="347" spans="1:18" ht="18" hidden="1" customHeight="1" x14ac:dyDescent="0.2">
      <c r="A347" s="332">
        <v>338</v>
      </c>
      <c r="B347" s="333"/>
      <c r="C347" s="8"/>
      <c r="D347" s="8"/>
      <c r="E347" s="167"/>
      <c r="F347" s="146"/>
      <c r="G347" s="142"/>
      <c r="H347" s="147"/>
      <c r="I347" s="142"/>
      <c r="J347" s="19"/>
      <c r="K347" s="147"/>
      <c r="L347" s="142"/>
      <c r="M347" s="19"/>
      <c r="N347" s="147"/>
      <c r="O347" s="40"/>
      <c r="P347" s="150"/>
      <c r="Q347" s="121">
        <f t="shared" si="3"/>
        <v>0</v>
      </c>
      <c r="R347" s="123"/>
    </row>
    <row r="348" spans="1:18" ht="18" hidden="1" customHeight="1" x14ac:dyDescent="0.2">
      <c r="A348" s="332">
        <v>339</v>
      </c>
      <c r="B348" s="333"/>
      <c r="C348" s="8"/>
      <c r="D348" s="8"/>
      <c r="E348" s="167"/>
      <c r="F348" s="146"/>
      <c r="G348" s="142"/>
      <c r="H348" s="147"/>
      <c r="I348" s="142"/>
      <c r="J348" s="19"/>
      <c r="K348" s="147"/>
      <c r="L348" s="142"/>
      <c r="M348" s="19"/>
      <c r="N348" s="147"/>
      <c r="O348" s="40"/>
      <c r="P348" s="150"/>
      <c r="Q348" s="121">
        <f t="shared" si="3"/>
        <v>0</v>
      </c>
      <c r="R348" s="123"/>
    </row>
    <row r="349" spans="1:18" ht="18" hidden="1" customHeight="1" x14ac:dyDescent="0.2">
      <c r="A349" s="332">
        <v>340</v>
      </c>
      <c r="B349" s="333"/>
      <c r="C349" s="8"/>
      <c r="D349" s="8"/>
      <c r="E349" s="167"/>
      <c r="F349" s="146"/>
      <c r="G349" s="142"/>
      <c r="H349" s="147"/>
      <c r="I349" s="142"/>
      <c r="J349" s="19"/>
      <c r="K349" s="147"/>
      <c r="L349" s="142"/>
      <c r="M349" s="19"/>
      <c r="N349" s="147"/>
      <c r="O349" s="40"/>
      <c r="P349" s="150"/>
      <c r="Q349" s="121">
        <f t="shared" si="3"/>
        <v>0</v>
      </c>
      <c r="R349" s="123"/>
    </row>
    <row r="350" spans="1:18" ht="18" hidden="1" customHeight="1" x14ac:dyDescent="0.2">
      <c r="A350" s="332">
        <v>341</v>
      </c>
      <c r="B350" s="333"/>
      <c r="C350" s="8"/>
      <c r="D350" s="8"/>
      <c r="E350" s="167"/>
      <c r="F350" s="146"/>
      <c r="G350" s="142"/>
      <c r="H350" s="147"/>
      <c r="I350" s="142"/>
      <c r="J350" s="19"/>
      <c r="K350" s="147"/>
      <c r="L350" s="142"/>
      <c r="M350" s="19"/>
      <c r="N350" s="147"/>
      <c r="O350" s="40"/>
      <c r="P350" s="150"/>
      <c r="Q350" s="121">
        <f t="shared" si="3"/>
        <v>0</v>
      </c>
      <c r="R350" s="123"/>
    </row>
    <row r="351" spans="1:18" ht="18" hidden="1" customHeight="1" x14ac:dyDescent="0.2">
      <c r="A351" s="332">
        <v>342</v>
      </c>
      <c r="B351" s="333"/>
      <c r="C351" s="8"/>
      <c r="D351" s="8"/>
      <c r="E351" s="167"/>
      <c r="F351" s="146"/>
      <c r="G351" s="142"/>
      <c r="H351" s="147"/>
      <c r="I351" s="142"/>
      <c r="J351" s="19"/>
      <c r="K351" s="147"/>
      <c r="L351" s="142"/>
      <c r="M351" s="19"/>
      <c r="N351" s="147"/>
      <c r="O351" s="40"/>
      <c r="P351" s="150"/>
      <c r="Q351" s="121">
        <f t="shared" si="3"/>
        <v>0</v>
      </c>
      <c r="R351" s="123"/>
    </row>
    <row r="352" spans="1:18" ht="25.5" customHeight="1" x14ac:dyDescent="0.2">
      <c r="A352" s="22" t="str">
        <f>IF(収支予算書!$A$1=0,"〇〇",収支予算書!$A$1)</f>
        <v>〇〇</v>
      </c>
      <c r="B352" s="22"/>
    </row>
    <row r="353" spans="1:25" ht="25.5" customHeight="1" x14ac:dyDescent="0.2">
      <c r="A353" s="118"/>
      <c r="B353" s="118"/>
      <c r="C353" s="62"/>
    </row>
    <row r="354" spans="1:25" ht="31.5" customHeight="1" x14ac:dyDescent="0.2">
      <c r="C354" s="380" t="str">
        <f>$C$3</f>
        <v>2-12</v>
      </c>
      <c r="D354" s="54" t="s">
        <v>162</v>
      </c>
      <c r="E354" s="412">
        <f>$E$3</f>
        <v>0</v>
      </c>
      <c r="F354" s="413"/>
      <c r="G354" s="413"/>
      <c r="H354" s="413"/>
      <c r="I354" s="413"/>
      <c r="J354" s="413"/>
      <c r="K354" s="413"/>
      <c r="L354" s="413"/>
      <c r="M354" s="414"/>
      <c r="X354"/>
      <c r="Y354" s="3"/>
    </row>
    <row r="355" spans="1:25" ht="31.5" customHeight="1" x14ac:dyDescent="0.2">
      <c r="C355" s="381"/>
      <c r="D355" s="55" t="s">
        <v>163</v>
      </c>
      <c r="E355" s="415">
        <f>$E$4</f>
        <v>0</v>
      </c>
      <c r="F355" s="416"/>
      <c r="G355" s="416"/>
      <c r="H355" s="416"/>
      <c r="I355" s="416"/>
      <c r="J355" s="416"/>
      <c r="K355" s="416"/>
      <c r="L355" s="416"/>
      <c r="M355" s="417"/>
      <c r="X355"/>
      <c r="Y355" s="3"/>
    </row>
    <row r="356" spans="1:25" ht="25.5" customHeight="1" x14ac:dyDescent="0.2">
      <c r="A356" s="63"/>
      <c r="B356" s="63"/>
      <c r="C356" s="62"/>
    </row>
    <row r="357" spans="1:25" ht="21.75" customHeight="1" x14ac:dyDescent="0.2">
      <c r="A357" s="64"/>
      <c r="B357" s="64"/>
      <c r="C357" s="65"/>
      <c r="D357" s="65"/>
      <c r="E357" s="64"/>
      <c r="F357" s="400" t="s">
        <v>8</v>
      </c>
      <c r="G357" s="401"/>
      <c r="H357" s="401"/>
      <c r="I357" s="401"/>
      <c r="J357" s="401"/>
      <c r="K357" s="402"/>
      <c r="L357" s="159"/>
      <c r="M357" s="160"/>
      <c r="N357" s="160"/>
      <c r="O357" s="160"/>
      <c r="P357" s="160"/>
      <c r="Q357" s="160"/>
    </row>
    <row r="358" spans="1:25" ht="21.75" customHeight="1" x14ac:dyDescent="0.2">
      <c r="A358" s="66"/>
      <c r="B358" s="66"/>
      <c r="C358" s="65"/>
      <c r="D358" s="65"/>
      <c r="E358" s="64"/>
      <c r="F358" s="405">
        <f>SUM(Q361:Q410)</f>
        <v>0</v>
      </c>
      <c r="G358" s="406"/>
      <c r="H358" s="406"/>
      <c r="I358" s="406"/>
      <c r="J358" s="406"/>
      <c r="K358" s="407"/>
      <c r="L358" s="159"/>
      <c r="M358" s="160"/>
      <c r="N358" s="160"/>
      <c r="O358" s="160"/>
      <c r="P358" s="160"/>
      <c r="Q358" s="160"/>
    </row>
    <row r="359" spans="1:25" ht="21" customHeight="1" x14ac:dyDescent="0.2">
      <c r="A359" s="67" t="s">
        <v>14</v>
      </c>
      <c r="B359" s="67"/>
      <c r="C359" s="7"/>
      <c r="D359" s="7"/>
      <c r="E359" s="7"/>
      <c r="F359" s="7"/>
      <c r="G359" s="7"/>
      <c r="H359" s="7"/>
      <c r="I359" s="7"/>
      <c r="J359" s="7"/>
      <c r="Q359" s="68" t="s">
        <v>15</v>
      </c>
    </row>
    <row r="360" spans="1:25" ht="36" customHeight="1" x14ac:dyDescent="0.2">
      <c r="A360" s="334" t="s">
        <v>215</v>
      </c>
      <c r="B360" s="335"/>
      <c r="C360" s="408" t="s">
        <v>11</v>
      </c>
      <c r="D360" s="40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336">
        <v>1</v>
      </c>
      <c r="B361" s="337"/>
      <c r="C361" s="410"/>
      <c r="D361" s="411"/>
      <c r="E361" s="168"/>
      <c r="F361" s="151"/>
      <c r="G361" s="143"/>
      <c r="H361" s="154"/>
      <c r="I361" s="143"/>
      <c r="J361" s="36"/>
      <c r="K361" s="154"/>
      <c r="L361" s="143"/>
      <c r="M361" s="36"/>
      <c r="N361" s="154"/>
      <c r="O361" s="42"/>
      <c r="P361" s="156"/>
      <c r="Q361" s="56">
        <f t="shared" ref="Q361:Q410" si="4">IF(G361="",0,INT(SUM(PRODUCT(G361,I361,L361),O361)))</f>
        <v>0</v>
      </c>
    </row>
    <row r="362" spans="1:25" ht="18" customHeight="1" x14ac:dyDescent="0.2">
      <c r="A362" s="324">
        <v>2</v>
      </c>
      <c r="B362" s="325"/>
      <c r="C362" s="382"/>
      <c r="D362" s="383"/>
      <c r="E362" s="167"/>
      <c r="F362" s="152"/>
      <c r="G362" s="143"/>
      <c r="H362" s="154"/>
      <c r="I362" s="143"/>
      <c r="J362" s="36"/>
      <c r="K362" s="154"/>
      <c r="L362" s="143"/>
      <c r="M362" s="36"/>
      <c r="N362" s="154"/>
      <c r="O362" s="42"/>
      <c r="P362" s="150"/>
      <c r="Q362" s="56">
        <f t="shared" si="4"/>
        <v>0</v>
      </c>
    </row>
    <row r="363" spans="1:25" ht="18" customHeight="1" x14ac:dyDescent="0.2">
      <c r="A363" s="324">
        <v>3</v>
      </c>
      <c r="B363" s="325"/>
      <c r="C363" s="382"/>
      <c r="D363" s="383"/>
      <c r="E363" s="168"/>
      <c r="F363" s="152"/>
      <c r="G363" s="142"/>
      <c r="H363" s="154"/>
      <c r="I363" s="143"/>
      <c r="J363" s="36"/>
      <c r="K363" s="154"/>
      <c r="L363" s="143"/>
      <c r="M363" s="36"/>
      <c r="N363" s="154"/>
      <c r="O363" s="42"/>
      <c r="P363" s="150"/>
      <c r="Q363" s="56">
        <f t="shared" si="4"/>
        <v>0</v>
      </c>
    </row>
    <row r="364" spans="1:25" ht="18" customHeight="1" x14ac:dyDescent="0.2">
      <c r="A364" s="324">
        <v>4</v>
      </c>
      <c r="B364" s="325"/>
      <c r="C364" s="382"/>
      <c r="D364" s="383"/>
      <c r="E364" s="168"/>
      <c r="F364" s="152"/>
      <c r="G364" s="142"/>
      <c r="H364" s="154"/>
      <c r="I364" s="143"/>
      <c r="J364" s="36"/>
      <c r="K364" s="154"/>
      <c r="L364" s="143"/>
      <c r="M364" s="36"/>
      <c r="N364" s="154"/>
      <c r="O364" s="42"/>
      <c r="P364" s="150"/>
      <c r="Q364" s="56">
        <f t="shared" si="4"/>
        <v>0</v>
      </c>
    </row>
    <row r="365" spans="1:25" ht="18" customHeight="1" x14ac:dyDescent="0.2">
      <c r="A365" s="324">
        <v>5</v>
      </c>
      <c r="B365" s="325"/>
      <c r="C365" s="338"/>
      <c r="D365" s="339"/>
      <c r="E365" s="168"/>
      <c r="F365" s="152"/>
      <c r="G365" s="142"/>
      <c r="H365" s="154"/>
      <c r="I365" s="143"/>
      <c r="J365" s="36"/>
      <c r="K365" s="154"/>
      <c r="L365" s="143"/>
      <c r="M365" s="36"/>
      <c r="N365" s="154"/>
      <c r="O365" s="42"/>
      <c r="P365" s="150"/>
      <c r="Q365" s="56">
        <f t="shared" si="4"/>
        <v>0</v>
      </c>
    </row>
    <row r="366" spans="1:25" ht="18" customHeight="1" x14ac:dyDescent="0.2">
      <c r="A366" s="324">
        <v>6</v>
      </c>
      <c r="B366" s="325"/>
      <c r="C366" s="338"/>
      <c r="D366" s="339"/>
      <c r="E366" s="168"/>
      <c r="F366" s="152"/>
      <c r="G366" s="142"/>
      <c r="H366" s="154"/>
      <c r="I366" s="143"/>
      <c r="J366" s="36"/>
      <c r="K366" s="154"/>
      <c r="L366" s="143"/>
      <c r="M366" s="36"/>
      <c r="N366" s="154"/>
      <c r="O366" s="42"/>
      <c r="P366" s="150"/>
      <c r="Q366" s="56">
        <f t="shared" si="4"/>
        <v>0</v>
      </c>
    </row>
    <row r="367" spans="1:25" ht="18" customHeight="1" x14ac:dyDescent="0.2">
      <c r="A367" s="324">
        <v>7</v>
      </c>
      <c r="B367" s="325"/>
      <c r="C367" s="338"/>
      <c r="D367" s="339"/>
      <c r="E367" s="168"/>
      <c r="F367" s="152"/>
      <c r="G367" s="142"/>
      <c r="H367" s="154"/>
      <c r="I367" s="143"/>
      <c r="J367" s="36"/>
      <c r="K367" s="154"/>
      <c r="L367" s="143"/>
      <c r="M367" s="36"/>
      <c r="N367" s="154"/>
      <c r="O367" s="42"/>
      <c r="P367" s="150"/>
      <c r="Q367" s="56">
        <f t="shared" si="4"/>
        <v>0</v>
      </c>
    </row>
    <row r="368" spans="1:25" ht="18" customHeight="1" x14ac:dyDescent="0.2">
      <c r="A368" s="324">
        <v>8</v>
      </c>
      <c r="B368" s="325"/>
      <c r="C368" s="338"/>
      <c r="D368" s="339"/>
      <c r="E368" s="168"/>
      <c r="F368" s="152"/>
      <c r="G368" s="142"/>
      <c r="H368" s="154"/>
      <c r="I368" s="143"/>
      <c r="J368" s="36"/>
      <c r="K368" s="154"/>
      <c r="L368" s="143"/>
      <c r="M368" s="36"/>
      <c r="N368" s="154"/>
      <c r="O368" s="42"/>
      <c r="P368" s="150"/>
      <c r="Q368" s="56">
        <f t="shared" si="4"/>
        <v>0</v>
      </c>
    </row>
    <row r="369" spans="1:17" ht="18" customHeight="1" x14ac:dyDescent="0.2">
      <c r="A369" s="324">
        <v>9</v>
      </c>
      <c r="B369" s="325"/>
      <c r="C369" s="338"/>
      <c r="D369" s="339"/>
      <c r="E369" s="168"/>
      <c r="F369" s="152"/>
      <c r="G369" s="142"/>
      <c r="H369" s="154"/>
      <c r="I369" s="143"/>
      <c r="J369" s="36"/>
      <c r="K369" s="154"/>
      <c r="L369" s="143"/>
      <c r="M369" s="36"/>
      <c r="N369" s="154"/>
      <c r="O369" s="42"/>
      <c r="P369" s="150"/>
      <c r="Q369" s="56">
        <f t="shared" si="4"/>
        <v>0</v>
      </c>
    </row>
    <row r="370" spans="1:17" ht="18" customHeight="1" x14ac:dyDescent="0.2">
      <c r="A370" s="324">
        <v>10</v>
      </c>
      <c r="B370" s="325"/>
      <c r="C370" s="338"/>
      <c r="D370" s="339"/>
      <c r="E370" s="168"/>
      <c r="F370" s="152"/>
      <c r="G370" s="142"/>
      <c r="H370" s="154"/>
      <c r="I370" s="143"/>
      <c r="J370" s="36"/>
      <c r="K370" s="154"/>
      <c r="L370" s="143"/>
      <c r="M370" s="36"/>
      <c r="N370" s="154"/>
      <c r="O370" s="42"/>
      <c r="P370" s="150"/>
      <c r="Q370" s="56">
        <f t="shared" si="4"/>
        <v>0</v>
      </c>
    </row>
    <row r="371" spans="1:17" ht="18" customHeight="1" x14ac:dyDescent="0.2">
      <c r="A371" s="324">
        <v>11</v>
      </c>
      <c r="B371" s="325"/>
      <c r="C371" s="338"/>
      <c r="D371" s="339"/>
      <c r="E371" s="168"/>
      <c r="F371" s="152"/>
      <c r="G371" s="142"/>
      <c r="H371" s="154"/>
      <c r="I371" s="143"/>
      <c r="J371" s="36"/>
      <c r="K371" s="154"/>
      <c r="L371" s="143"/>
      <c r="M371" s="36"/>
      <c r="N371" s="154"/>
      <c r="O371" s="42"/>
      <c r="P371" s="150"/>
      <c r="Q371" s="56">
        <f t="shared" si="4"/>
        <v>0</v>
      </c>
    </row>
    <row r="372" spans="1:17" ht="18" customHeight="1" x14ac:dyDescent="0.2">
      <c r="A372" s="324">
        <v>12</v>
      </c>
      <c r="B372" s="325"/>
      <c r="C372" s="338"/>
      <c r="D372" s="339"/>
      <c r="E372" s="168"/>
      <c r="F372" s="152"/>
      <c r="G372" s="142"/>
      <c r="H372" s="154"/>
      <c r="I372" s="143"/>
      <c r="J372" s="36"/>
      <c r="K372" s="154"/>
      <c r="L372" s="143"/>
      <c r="M372" s="36"/>
      <c r="N372" s="154"/>
      <c r="O372" s="42"/>
      <c r="P372" s="150"/>
      <c r="Q372" s="56">
        <f t="shared" si="4"/>
        <v>0</v>
      </c>
    </row>
    <row r="373" spans="1:17" ht="18" customHeight="1" x14ac:dyDescent="0.2">
      <c r="A373" s="324">
        <v>13</v>
      </c>
      <c r="B373" s="325"/>
      <c r="C373" s="338"/>
      <c r="D373" s="339"/>
      <c r="E373" s="168"/>
      <c r="F373" s="152"/>
      <c r="G373" s="142"/>
      <c r="H373" s="154"/>
      <c r="I373" s="143"/>
      <c r="J373" s="36"/>
      <c r="K373" s="154"/>
      <c r="L373" s="143"/>
      <c r="M373" s="36"/>
      <c r="N373" s="154"/>
      <c r="O373" s="42"/>
      <c r="P373" s="150"/>
      <c r="Q373" s="56">
        <f t="shared" si="4"/>
        <v>0</v>
      </c>
    </row>
    <row r="374" spans="1:17" ht="18" customHeight="1" x14ac:dyDescent="0.2">
      <c r="A374" s="324">
        <v>14</v>
      </c>
      <c r="B374" s="325"/>
      <c r="C374" s="338"/>
      <c r="D374" s="339"/>
      <c r="E374" s="168"/>
      <c r="F374" s="152"/>
      <c r="G374" s="142"/>
      <c r="H374" s="154"/>
      <c r="I374" s="143"/>
      <c r="J374" s="36"/>
      <c r="K374" s="154"/>
      <c r="L374" s="143"/>
      <c r="M374" s="36"/>
      <c r="N374" s="154"/>
      <c r="O374" s="42"/>
      <c r="P374" s="150"/>
      <c r="Q374" s="56">
        <f t="shared" si="4"/>
        <v>0</v>
      </c>
    </row>
    <row r="375" spans="1:17" ht="18" customHeight="1" x14ac:dyDescent="0.2">
      <c r="A375" s="324">
        <v>15</v>
      </c>
      <c r="B375" s="325"/>
      <c r="C375" s="338"/>
      <c r="D375" s="339"/>
      <c r="E375" s="168"/>
      <c r="F375" s="152"/>
      <c r="G375" s="142"/>
      <c r="H375" s="154"/>
      <c r="I375" s="143"/>
      <c r="J375" s="36"/>
      <c r="K375" s="154"/>
      <c r="L375" s="143"/>
      <c r="M375" s="36"/>
      <c r="N375" s="154"/>
      <c r="O375" s="42"/>
      <c r="P375" s="150"/>
      <c r="Q375" s="56">
        <f t="shared" si="4"/>
        <v>0</v>
      </c>
    </row>
    <row r="376" spans="1:17" ht="18" customHeight="1" x14ac:dyDescent="0.2">
      <c r="A376" s="324">
        <v>16</v>
      </c>
      <c r="B376" s="325"/>
      <c r="C376" s="338"/>
      <c r="D376" s="339"/>
      <c r="E376" s="168"/>
      <c r="F376" s="152"/>
      <c r="G376" s="142"/>
      <c r="H376" s="154"/>
      <c r="I376" s="143"/>
      <c r="J376" s="36"/>
      <c r="K376" s="154"/>
      <c r="L376" s="143"/>
      <c r="M376" s="36"/>
      <c r="N376" s="154"/>
      <c r="O376" s="42"/>
      <c r="P376" s="150"/>
      <c r="Q376" s="56">
        <f t="shared" si="4"/>
        <v>0</v>
      </c>
    </row>
    <row r="377" spans="1:17" ht="18" customHeight="1" x14ac:dyDescent="0.2">
      <c r="A377" s="324">
        <v>17</v>
      </c>
      <c r="B377" s="325"/>
      <c r="C377" s="338"/>
      <c r="D377" s="339"/>
      <c r="E377" s="168"/>
      <c r="F377" s="152"/>
      <c r="G377" s="142"/>
      <c r="H377" s="154"/>
      <c r="I377" s="143"/>
      <c r="J377" s="36"/>
      <c r="K377" s="154"/>
      <c r="L377" s="143"/>
      <c r="M377" s="36"/>
      <c r="N377" s="154"/>
      <c r="O377" s="42"/>
      <c r="P377" s="150"/>
      <c r="Q377" s="56">
        <f t="shared" si="4"/>
        <v>0</v>
      </c>
    </row>
    <row r="378" spans="1:17" ht="18" customHeight="1" x14ac:dyDescent="0.2">
      <c r="A378" s="324">
        <v>18</v>
      </c>
      <c r="B378" s="325"/>
      <c r="C378" s="338"/>
      <c r="D378" s="339"/>
      <c r="E378" s="168"/>
      <c r="F378" s="152"/>
      <c r="G378" s="142"/>
      <c r="H378" s="154"/>
      <c r="I378" s="143"/>
      <c r="J378" s="36"/>
      <c r="K378" s="154"/>
      <c r="L378" s="143"/>
      <c r="M378" s="36"/>
      <c r="N378" s="154"/>
      <c r="O378" s="42"/>
      <c r="P378" s="150"/>
      <c r="Q378" s="56">
        <f t="shared" si="4"/>
        <v>0</v>
      </c>
    </row>
    <row r="379" spans="1:17" ht="18" customHeight="1" x14ac:dyDescent="0.2">
      <c r="A379" s="324">
        <v>19</v>
      </c>
      <c r="B379" s="325"/>
      <c r="C379" s="338"/>
      <c r="D379" s="339"/>
      <c r="E379" s="168"/>
      <c r="F379" s="152"/>
      <c r="G379" s="142"/>
      <c r="H379" s="154"/>
      <c r="I379" s="143"/>
      <c r="J379" s="36"/>
      <c r="K379" s="154"/>
      <c r="L379" s="143"/>
      <c r="M379" s="36"/>
      <c r="N379" s="154"/>
      <c r="O379" s="42"/>
      <c r="P379" s="150"/>
      <c r="Q379" s="56">
        <f t="shared" si="4"/>
        <v>0</v>
      </c>
    </row>
    <row r="380" spans="1:17" ht="18" customHeight="1" x14ac:dyDescent="0.2">
      <c r="A380" s="324">
        <v>20</v>
      </c>
      <c r="B380" s="325"/>
      <c r="C380" s="338"/>
      <c r="D380" s="339"/>
      <c r="E380" s="168"/>
      <c r="F380" s="152"/>
      <c r="G380" s="142"/>
      <c r="H380" s="154"/>
      <c r="I380" s="143"/>
      <c r="J380" s="36"/>
      <c r="K380" s="154"/>
      <c r="L380" s="143"/>
      <c r="M380" s="36"/>
      <c r="N380" s="154"/>
      <c r="O380" s="42"/>
      <c r="P380" s="150"/>
      <c r="Q380" s="56">
        <f t="shared" si="4"/>
        <v>0</v>
      </c>
    </row>
    <row r="381" spans="1:17" ht="18" customHeight="1" x14ac:dyDescent="0.2">
      <c r="A381" s="324">
        <v>21</v>
      </c>
      <c r="B381" s="325"/>
      <c r="C381" s="338"/>
      <c r="D381" s="339"/>
      <c r="E381" s="168"/>
      <c r="F381" s="152"/>
      <c r="G381" s="142"/>
      <c r="H381" s="154"/>
      <c r="I381" s="143"/>
      <c r="J381" s="36"/>
      <c r="K381" s="154"/>
      <c r="L381" s="143"/>
      <c r="M381" s="36"/>
      <c r="N381" s="154"/>
      <c r="O381" s="42"/>
      <c r="P381" s="150"/>
      <c r="Q381" s="56">
        <f t="shared" si="4"/>
        <v>0</v>
      </c>
    </row>
    <row r="382" spans="1:17" ht="18" customHeight="1" x14ac:dyDescent="0.2">
      <c r="A382" s="324">
        <v>22</v>
      </c>
      <c r="B382" s="325"/>
      <c r="C382" s="338"/>
      <c r="D382" s="339"/>
      <c r="E382" s="168"/>
      <c r="F382" s="152"/>
      <c r="G382" s="142"/>
      <c r="H382" s="154"/>
      <c r="I382" s="143"/>
      <c r="J382" s="36"/>
      <c r="K382" s="154"/>
      <c r="L382" s="143"/>
      <c r="M382" s="36"/>
      <c r="N382" s="154"/>
      <c r="O382" s="42"/>
      <c r="P382" s="150"/>
      <c r="Q382" s="56">
        <f t="shared" si="4"/>
        <v>0</v>
      </c>
    </row>
    <row r="383" spans="1:17" ht="18" customHeight="1" x14ac:dyDescent="0.2">
      <c r="A383" s="324">
        <v>23</v>
      </c>
      <c r="B383" s="325"/>
      <c r="C383" s="338"/>
      <c r="D383" s="339"/>
      <c r="E383" s="168"/>
      <c r="F383" s="152"/>
      <c r="G383" s="142"/>
      <c r="H383" s="154"/>
      <c r="I383" s="143"/>
      <c r="J383" s="36"/>
      <c r="K383" s="154"/>
      <c r="L383" s="143"/>
      <c r="M383" s="36"/>
      <c r="N383" s="154"/>
      <c r="O383" s="42"/>
      <c r="P383" s="150"/>
      <c r="Q383" s="56">
        <f t="shared" si="4"/>
        <v>0</v>
      </c>
    </row>
    <row r="384" spans="1:17" ht="18" customHeight="1" x14ac:dyDescent="0.2">
      <c r="A384" s="324">
        <v>24</v>
      </c>
      <c r="B384" s="325"/>
      <c r="C384" s="338"/>
      <c r="D384" s="339"/>
      <c r="E384" s="168"/>
      <c r="F384" s="152"/>
      <c r="G384" s="142"/>
      <c r="H384" s="154"/>
      <c r="I384" s="143"/>
      <c r="J384" s="36"/>
      <c r="K384" s="154"/>
      <c r="L384" s="143"/>
      <c r="M384" s="36"/>
      <c r="N384" s="154"/>
      <c r="O384" s="42"/>
      <c r="P384" s="150"/>
      <c r="Q384" s="56">
        <f t="shared" si="4"/>
        <v>0</v>
      </c>
    </row>
    <row r="385" spans="1:17" ht="18" customHeight="1" x14ac:dyDescent="0.2">
      <c r="A385" s="324">
        <v>25</v>
      </c>
      <c r="B385" s="325"/>
      <c r="C385" s="338"/>
      <c r="D385" s="339"/>
      <c r="E385" s="168"/>
      <c r="F385" s="152"/>
      <c r="G385" s="142"/>
      <c r="H385" s="154"/>
      <c r="I385" s="143"/>
      <c r="J385" s="36"/>
      <c r="K385" s="154"/>
      <c r="L385" s="143"/>
      <c r="M385" s="36"/>
      <c r="N385" s="154"/>
      <c r="O385" s="42"/>
      <c r="P385" s="150"/>
      <c r="Q385" s="56">
        <f t="shared" si="4"/>
        <v>0</v>
      </c>
    </row>
    <row r="386" spans="1:17" ht="18" customHeight="1" x14ac:dyDescent="0.2">
      <c r="A386" s="324">
        <v>26</v>
      </c>
      <c r="B386" s="325"/>
      <c r="C386" s="338"/>
      <c r="D386" s="339"/>
      <c r="E386" s="168"/>
      <c r="F386" s="152"/>
      <c r="G386" s="142"/>
      <c r="H386" s="154"/>
      <c r="I386" s="143"/>
      <c r="J386" s="36"/>
      <c r="K386" s="154"/>
      <c r="L386" s="143"/>
      <c r="M386" s="36"/>
      <c r="N386" s="154"/>
      <c r="O386" s="42"/>
      <c r="P386" s="150"/>
      <c r="Q386" s="56">
        <f t="shared" si="4"/>
        <v>0</v>
      </c>
    </row>
    <row r="387" spans="1:17" ht="18" customHeight="1" x14ac:dyDescent="0.2">
      <c r="A387" s="324">
        <v>27</v>
      </c>
      <c r="B387" s="325"/>
      <c r="C387" s="338"/>
      <c r="D387" s="339"/>
      <c r="E387" s="168"/>
      <c r="F387" s="152"/>
      <c r="G387" s="142"/>
      <c r="H387" s="154"/>
      <c r="I387" s="143"/>
      <c r="J387" s="36"/>
      <c r="K387" s="154"/>
      <c r="L387" s="143"/>
      <c r="M387" s="36"/>
      <c r="N387" s="154"/>
      <c r="O387" s="42"/>
      <c r="P387" s="150"/>
      <c r="Q387" s="56">
        <f t="shared" si="4"/>
        <v>0</v>
      </c>
    </row>
    <row r="388" spans="1:17" ht="18" customHeight="1" x14ac:dyDescent="0.2">
      <c r="A388" s="324">
        <v>28</v>
      </c>
      <c r="B388" s="325"/>
      <c r="C388" s="338"/>
      <c r="D388" s="339"/>
      <c r="E388" s="168"/>
      <c r="F388" s="152"/>
      <c r="G388" s="142"/>
      <c r="H388" s="154"/>
      <c r="I388" s="143"/>
      <c r="J388" s="36"/>
      <c r="K388" s="154"/>
      <c r="L388" s="143"/>
      <c r="M388" s="36"/>
      <c r="N388" s="154"/>
      <c r="O388" s="42"/>
      <c r="P388" s="150"/>
      <c r="Q388" s="56">
        <f t="shared" si="4"/>
        <v>0</v>
      </c>
    </row>
    <row r="389" spans="1:17" ht="18" customHeight="1" x14ac:dyDescent="0.2">
      <c r="A389" s="324">
        <v>29</v>
      </c>
      <c r="B389" s="325"/>
      <c r="C389" s="338"/>
      <c r="D389" s="339"/>
      <c r="E389" s="168"/>
      <c r="F389" s="152"/>
      <c r="G389" s="142"/>
      <c r="H389" s="154"/>
      <c r="I389" s="143"/>
      <c r="J389" s="36"/>
      <c r="K389" s="154"/>
      <c r="L389" s="143"/>
      <c r="M389" s="36"/>
      <c r="N389" s="154"/>
      <c r="O389" s="42"/>
      <c r="P389" s="150"/>
      <c r="Q389" s="56">
        <f t="shared" si="4"/>
        <v>0</v>
      </c>
    </row>
    <row r="390" spans="1:17" ht="18" customHeight="1" x14ac:dyDescent="0.2">
      <c r="A390" s="324">
        <v>30</v>
      </c>
      <c r="B390" s="325"/>
      <c r="C390" s="338"/>
      <c r="D390" s="339"/>
      <c r="E390" s="168"/>
      <c r="F390" s="152"/>
      <c r="G390" s="142"/>
      <c r="H390" s="154"/>
      <c r="I390" s="143"/>
      <c r="J390" s="36"/>
      <c r="K390" s="154"/>
      <c r="L390" s="143"/>
      <c r="M390" s="36"/>
      <c r="N390" s="154"/>
      <c r="O390" s="42"/>
      <c r="P390" s="150"/>
      <c r="Q390" s="56">
        <f t="shared" si="4"/>
        <v>0</v>
      </c>
    </row>
    <row r="391" spans="1:17" ht="18" customHeight="1" x14ac:dyDescent="0.2">
      <c r="A391" s="324">
        <v>31</v>
      </c>
      <c r="B391" s="325"/>
      <c r="C391" s="338"/>
      <c r="D391" s="339"/>
      <c r="E391" s="168"/>
      <c r="F391" s="152"/>
      <c r="G391" s="142"/>
      <c r="H391" s="154"/>
      <c r="I391" s="143"/>
      <c r="J391" s="36"/>
      <c r="K391" s="154"/>
      <c r="L391" s="143"/>
      <c r="M391" s="36"/>
      <c r="N391" s="154"/>
      <c r="O391" s="42"/>
      <c r="P391" s="150"/>
      <c r="Q391" s="56">
        <f t="shared" si="4"/>
        <v>0</v>
      </c>
    </row>
    <row r="392" spans="1:17" ht="18" customHeight="1" x14ac:dyDescent="0.2">
      <c r="A392" s="324">
        <v>32</v>
      </c>
      <c r="B392" s="325"/>
      <c r="C392" s="338"/>
      <c r="D392" s="339"/>
      <c r="E392" s="168"/>
      <c r="F392" s="152"/>
      <c r="G392" s="142"/>
      <c r="H392" s="154"/>
      <c r="I392" s="143"/>
      <c r="J392" s="36"/>
      <c r="K392" s="154"/>
      <c r="L392" s="143"/>
      <c r="M392" s="36"/>
      <c r="N392" s="154"/>
      <c r="O392" s="42"/>
      <c r="P392" s="150"/>
      <c r="Q392" s="56">
        <f t="shared" si="4"/>
        <v>0</v>
      </c>
    </row>
    <row r="393" spans="1:17" ht="18" customHeight="1" x14ac:dyDescent="0.2">
      <c r="A393" s="324">
        <v>33</v>
      </c>
      <c r="B393" s="325"/>
      <c r="C393" s="338"/>
      <c r="D393" s="339"/>
      <c r="E393" s="168"/>
      <c r="F393" s="152"/>
      <c r="G393" s="142"/>
      <c r="H393" s="154"/>
      <c r="I393" s="143"/>
      <c r="J393" s="36"/>
      <c r="K393" s="154"/>
      <c r="L393" s="143"/>
      <c r="M393" s="36"/>
      <c r="N393" s="154"/>
      <c r="O393" s="42"/>
      <c r="P393" s="150"/>
      <c r="Q393" s="56">
        <f t="shared" si="4"/>
        <v>0</v>
      </c>
    </row>
    <row r="394" spans="1:17" ht="18" customHeight="1" x14ac:dyDescent="0.2">
      <c r="A394" s="324">
        <v>34</v>
      </c>
      <c r="B394" s="325"/>
      <c r="C394" s="338"/>
      <c r="D394" s="339"/>
      <c r="E394" s="168"/>
      <c r="F394" s="152"/>
      <c r="G394" s="142"/>
      <c r="H394" s="154"/>
      <c r="I394" s="143"/>
      <c r="J394" s="36"/>
      <c r="K394" s="154"/>
      <c r="L394" s="143"/>
      <c r="M394" s="36"/>
      <c r="N394" s="154"/>
      <c r="O394" s="42"/>
      <c r="P394" s="150"/>
      <c r="Q394" s="56">
        <f t="shared" si="4"/>
        <v>0</v>
      </c>
    </row>
    <row r="395" spans="1:17" ht="18" customHeight="1" x14ac:dyDescent="0.2">
      <c r="A395" s="324">
        <v>35</v>
      </c>
      <c r="B395" s="325"/>
      <c r="C395" s="338"/>
      <c r="D395" s="339"/>
      <c r="E395" s="168"/>
      <c r="F395" s="152"/>
      <c r="G395" s="142"/>
      <c r="H395" s="154"/>
      <c r="I395" s="143"/>
      <c r="J395" s="36"/>
      <c r="K395" s="154"/>
      <c r="L395" s="143"/>
      <c r="M395" s="36"/>
      <c r="N395" s="154"/>
      <c r="O395" s="42"/>
      <c r="P395" s="150"/>
      <c r="Q395" s="56">
        <f t="shared" si="4"/>
        <v>0</v>
      </c>
    </row>
    <row r="396" spans="1:17" ht="18" customHeight="1" x14ac:dyDescent="0.2">
      <c r="A396" s="324">
        <v>36</v>
      </c>
      <c r="B396" s="325"/>
      <c r="C396" s="338"/>
      <c r="D396" s="339"/>
      <c r="E396" s="168"/>
      <c r="F396" s="152"/>
      <c r="G396" s="142"/>
      <c r="H396" s="154"/>
      <c r="I396" s="143"/>
      <c r="J396" s="36"/>
      <c r="K396" s="154"/>
      <c r="L396" s="143"/>
      <c r="M396" s="36"/>
      <c r="N396" s="154"/>
      <c r="O396" s="42"/>
      <c r="P396" s="150"/>
      <c r="Q396" s="56">
        <f t="shared" si="4"/>
        <v>0</v>
      </c>
    </row>
    <row r="397" spans="1:17" ht="18" customHeight="1" x14ac:dyDescent="0.2">
      <c r="A397" s="324">
        <v>37</v>
      </c>
      <c r="B397" s="325"/>
      <c r="C397" s="338"/>
      <c r="D397" s="339"/>
      <c r="E397" s="168"/>
      <c r="F397" s="152"/>
      <c r="G397" s="142"/>
      <c r="H397" s="154"/>
      <c r="I397" s="143"/>
      <c r="J397" s="36"/>
      <c r="K397" s="154"/>
      <c r="L397" s="143"/>
      <c r="M397" s="36"/>
      <c r="N397" s="154"/>
      <c r="O397" s="42"/>
      <c r="P397" s="150"/>
      <c r="Q397" s="56">
        <f t="shared" si="4"/>
        <v>0</v>
      </c>
    </row>
    <row r="398" spans="1:17" ht="18" customHeight="1" x14ac:dyDescent="0.2">
      <c r="A398" s="324">
        <v>38</v>
      </c>
      <c r="B398" s="325"/>
      <c r="C398" s="338"/>
      <c r="D398" s="339"/>
      <c r="E398" s="168"/>
      <c r="F398" s="152"/>
      <c r="G398" s="142"/>
      <c r="H398" s="154"/>
      <c r="I398" s="143"/>
      <c r="J398" s="36"/>
      <c r="K398" s="154"/>
      <c r="L398" s="143"/>
      <c r="M398" s="36"/>
      <c r="N398" s="154"/>
      <c r="O398" s="42"/>
      <c r="P398" s="150"/>
      <c r="Q398" s="56">
        <f t="shared" si="4"/>
        <v>0</v>
      </c>
    </row>
    <row r="399" spans="1:17" ht="18" customHeight="1" x14ac:dyDescent="0.2">
      <c r="A399" s="324">
        <v>39</v>
      </c>
      <c r="B399" s="325"/>
      <c r="C399" s="338"/>
      <c r="D399" s="339"/>
      <c r="E399" s="168"/>
      <c r="F399" s="152"/>
      <c r="G399" s="142"/>
      <c r="H399" s="154"/>
      <c r="I399" s="143"/>
      <c r="J399" s="36"/>
      <c r="K399" s="154"/>
      <c r="L399" s="143"/>
      <c r="M399" s="36"/>
      <c r="N399" s="154"/>
      <c r="O399" s="42"/>
      <c r="P399" s="150"/>
      <c r="Q399" s="56">
        <f t="shared" si="4"/>
        <v>0</v>
      </c>
    </row>
    <row r="400" spans="1:17" ht="18" customHeight="1" x14ac:dyDescent="0.2">
      <c r="A400" s="324">
        <v>40</v>
      </c>
      <c r="B400" s="325"/>
      <c r="C400" s="338"/>
      <c r="D400" s="339"/>
      <c r="E400" s="168"/>
      <c r="F400" s="152"/>
      <c r="G400" s="142"/>
      <c r="H400" s="154"/>
      <c r="I400" s="143"/>
      <c r="J400" s="36"/>
      <c r="K400" s="154"/>
      <c r="L400" s="143"/>
      <c r="M400" s="36"/>
      <c r="N400" s="154"/>
      <c r="O400" s="42"/>
      <c r="P400" s="150"/>
      <c r="Q400" s="56">
        <f t="shared" si="4"/>
        <v>0</v>
      </c>
    </row>
    <row r="401" spans="1:17" ht="18" customHeight="1" x14ac:dyDescent="0.2">
      <c r="A401" s="324">
        <v>41</v>
      </c>
      <c r="B401" s="325"/>
      <c r="C401" s="338"/>
      <c r="D401" s="339"/>
      <c r="E401" s="168"/>
      <c r="F401" s="152"/>
      <c r="G401" s="142"/>
      <c r="H401" s="154"/>
      <c r="I401" s="143"/>
      <c r="J401" s="36"/>
      <c r="K401" s="154"/>
      <c r="L401" s="143"/>
      <c r="M401" s="36"/>
      <c r="N401" s="154"/>
      <c r="O401" s="42"/>
      <c r="P401" s="150"/>
      <c r="Q401" s="56">
        <f t="shared" si="4"/>
        <v>0</v>
      </c>
    </row>
    <row r="402" spans="1:17" ht="18" customHeight="1" x14ac:dyDescent="0.2">
      <c r="A402" s="324">
        <v>42</v>
      </c>
      <c r="B402" s="325"/>
      <c r="C402" s="338"/>
      <c r="D402" s="339"/>
      <c r="E402" s="168"/>
      <c r="F402" s="152"/>
      <c r="G402" s="142"/>
      <c r="H402" s="154"/>
      <c r="I402" s="143"/>
      <c r="J402" s="36"/>
      <c r="K402" s="154"/>
      <c r="L402" s="143"/>
      <c r="M402" s="36"/>
      <c r="N402" s="154"/>
      <c r="O402" s="42"/>
      <c r="P402" s="150"/>
      <c r="Q402" s="56">
        <f t="shared" si="4"/>
        <v>0</v>
      </c>
    </row>
    <row r="403" spans="1:17" ht="18" customHeight="1" x14ac:dyDescent="0.2">
      <c r="A403" s="324">
        <v>43</v>
      </c>
      <c r="B403" s="325"/>
      <c r="C403" s="338"/>
      <c r="D403" s="339"/>
      <c r="E403" s="168"/>
      <c r="F403" s="152"/>
      <c r="G403" s="142"/>
      <c r="H403" s="154"/>
      <c r="I403" s="143"/>
      <c r="J403" s="36"/>
      <c r="K403" s="154"/>
      <c r="L403" s="143"/>
      <c r="M403" s="36"/>
      <c r="N403" s="154"/>
      <c r="O403" s="42"/>
      <c r="P403" s="150"/>
      <c r="Q403" s="56">
        <f t="shared" si="4"/>
        <v>0</v>
      </c>
    </row>
    <row r="404" spans="1:17" ht="18" customHeight="1" x14ac:dyDescent="0.2">
      <c r="A404" s="324">
        <v>44</v>
      </c>
      <c r="B404" s="325"/>
      <c r="C404" s="338"/>
      <c r="D404" s="339"/>
      <c r="E404" s="168"/>
      <c r="F404" s="152"/>
      <c r="G404" s="142"/>
      <c r="H404" s="154"/>
      <c r="I404" s="143"/>
      <c r="J404" s="36"/>
      <c r="K404" s="154"/>
      <c r="L404" s="143"/>
      <c r="M404" s="36"/>
      <c r="N404" s="154"/>
      <c r="O404" s="42"/>
      <c r="P404" s="150"/>
      <c r="Q404" s="56">
        <f t="shared" si="4"/>
        <v>0</v>
      </c>
    </row>
    <row r="405" spans="1:17" ht="18" customHeight="1" x14ac:dyDescent="0.2">
      <c r="A405" s="324">
        <v>45</v>
      </c>
      <c r="B405" s="325"/>
      <c r="C405" s="338"/>
      <c r="D405" s="339"/>
      <c r="E405" s="168"/>
      <c r="F405" s="152"/>
      <c r="G405" s="142"/>
      <c r="H405" s="154"/>
      <c r="I405" s="143"/>
      <c r="J405" s="36"/>
      <c r="K405" s="154"/>
      <c r="L405" s="143"/>
      <c r="M405" s="36"/>
      <c r="N405" s="154"/>
      <c r="O405" s="42"/>
      <c r="P405" s="150"/>
      <c r="Q405" s="56">
        <f t="shared" si="4"/>
        <v>0</v>
      </c>
    </row>
    <row r="406" spans="1:17" ht="18" customHeight="1" x14ac:dyDescent="0.2">
      <c r="A406" s="324">
        <v>46</v>
      </c>
      <c r="B406" s="325"/>
      <c r="C406" s="338"/>
      <c r="D406" s="339"/>
      <c r="E406" s="168"/>
      <c r="F406" s="152"/>
      <c r="G406" s="142"/>
      <c r="H406" s="154"/>
      <c r="I406" s="143"/>
      <c r="J406" s="36"/>
      <c r="K406" s="154"/>
      <c r="L406" s="143"/>
      <c r="M406" s="36"/>
      <c r="N406" s="154"/>
      <c r="O406" s="42"/>
      <c r="P406" s="150"/>
      <c r="Q406" s="56">
        <f t="shared" si="4"/>
        <v>0</v>
      </c>
    </row>
    <row r="407" spans="1:17" ht="18" customHeight="1" x14ac:dyDescent="0.2">
      <c r="A407" s="324">
        <v>47</v>
      </c>
      <c r="B407" s="325"/>
      <c r="C407" s="338"/>
      <c r="D407" s="339"/>
      <c r="E407" s="168"/>
      <c r="F407" s="152"/>
      <c r="G407" s="142"/>
      <c r="H407" s="154"/>
      <c r="I407" s="143"/>
      <c r="J407" s="36"/>
      <c r="K407" s="154"/>
      <c r="L407" s="143"/>
      <c r="M407" s="36"/>
      <c r="N407" s="154"/>
      <c r="O407" s="42"/>
      <c r="P407" s="150"/>
      <c r="Q407" s="56">
        <f t="shared" si="4"/>
        <v>0</v>
      </c>
    </row>
    <row r="408" spans="1:17" ht="18" customHeight="1" x14ac:dyDescent="0.2">
      <c r="A408" s="324">
        <v>48</v>
      </c>
      <c r="B408" s="325"/>
      <c r="C408" s="338"/>
      <c r="D408" s="339"/>
      <c r="E408" s="168"/>
      <c r="F408" s="152"/>
      <c r="G408" s="142"/>
      <c r="H408" s="154"/>
      <c r="I408" s="143"/>
      <c r="J408" s="36"/>
      <c r="K408" s="154"/>
      <c r="L408" s="143"/>
      <c r="M408" s="36"/>
      <c r="N408" s="154"/>
      <c r="O408" s="42"/>
      <c r="P408" s="150"/>
      <c r="Q408" s="56">
        <f t="shared" si="4"/>
        <v>0</v>
      </c>
    </row>
    <row r="409" spans="1:17" ht="18" customHeight="1" x14ac:dyDescent="0.2">
      <c r="A409" s="324">
        <v>49</v>
      </c>
      <c r="B409" s="325"/>
      <c r="C409" s="338"/>
      <c r="D409" s="339"/>
      <c r="E409" s="168"/>
      <c r="F409" s="152"/>
      <c r="G409" s="142"/>
      <c r="H409" s="154"/>
      <c r="I409" s="143"/>
      <c r="J409" s="36"/>
      <c r="K409" s="154"/>
      <c r="L409" s="143"/>
      <c r="M409" s="36"/>
      <c r="N409" s="154"/>
      <c r="O409" s="42"/>
      <c r="P409" s="150"/>
      <c r="Q409" s="56">
        <f t="shared" si="4"/>
        <v>0</v>
      </c>
    </row>
    <row r="410" spans="1:17" ht="18" customHeight="1" x14ac:dyDescent="0.2">
      <c r="A410" s="362">
        <v>50</v>
      </c>
      <c r="B410" s="363"/>
      <c r="C410" s="369"/>
      <c r="D410" s="370"/>
      <c r="E410" s="169"/>
      <c r="F410" s="153"/>
      <c r="G410" s="144"/>
      <c r="H410" s="155"/>
      <c r="I410" s="144"/>
      <c r="J410" s="37"/>
      <c r="K410" s="155"/>
      <c r="L410" s="144"/>
      <c r="M410" s="37"/>
      <c r="N410" s="155"/>
      <c r="O410" s="41"/>
      <c r="P410" s="157"/>
      <c r="Q410" s="57">
        <f t="shared" si="4"/>
        <v>0</v>
      </c>
    </row>
    <row r="413" spans="1:17" ht="20.100000000000001" customHeight="1" x14ac:dyDescent="0.2">
      <c r="A413" s="34" t="s">
        <v>146</v>
      </c>
      <c r="B413" s="34"/>
      <c r="C413" s="34"/>
      <c r="D413" s="34"/>
    </row>
    <row r="414" spans="1:17" ht="20.100000000000001" customHeight="1" x14ac:dyDescent="0.2">
      <c r="A414" s="1" t="s">
        <v>14</v>
      </c>
      <c r="B414" s="1"/>
      <c r="C414" s="1"/>
      <c r="D414" s="1"/>
      <c r="F414" s="371" t="s">
        <v>15</v>
      </c>
      <c r="G414" s="372"/>
      <c r="H414" s="372"/>
    </row>
    <row r="415" spans="1:17" ht="20.100000000000001" customHeight="1" x14ac:dyDescent="0.2">
      <c r="A415" s="349" t="s">
        <v>5</v>
      </c>
      <c r="B415" s="349"/>
      <c r="C415" s="349"/>
      <c r="D415" s="349"/>
      <c r="E415" s="350"/>
      <c r="F415" s="361" t="s">
        <v>148</v>
      </c>
      <c r="G415" s="350"/>
      <c r="H415" s="350"/>
    </row>
    <row r="416" spans="1:17" ht="20.100000000000001" customHeight="1" x14ac:dyDescent="0.2">
      <c r="A416" s="345" t="s">
        <v>83</v>
      </c>
      <c r="B416" s="346"/>
      <c r="C416" s="346"/>
      <c r="D416" s="346"/>
      <c r="E416" s="347"/>
      <c r="F416" s="342">
        <f>SUMIFS($Q$361:$Q$410,$C$361:$C$410,A416)</f>
        <v>0</v>
      </c>
      <c r="G416" s="343"/>
      <c r="H416" s="344"/>
    </row>
    <row r="417" spans="1:8" ht="20.100000000000001" customHeight="1" x14ac:dyDescent="0.2">
      <c r="A417" s="345" t="s">
        <v>84</v>
      </c>
      <c r="B417" s="346"/>
      <c r="C417" s="346"/>
      <c r="D417" s="346"/>
      <c r="E417" s="347"/>
      <c r="F417" s="342">
        <f>SUMIFS($Q$361:$Q$410,$C$361:$C$410,A417)</f>
        <v>0</v>
      </c>
      <c r="G417" s="343"/>
      <c r="H417" s="344"/>
    </row>
    <row r="418" spans="1:8" ht="20.100000000000001" customHeight="1" x14ac:dyDescent="0.2">
      <c r="A418" s="364" t="s">
        <v>158</v>
      </c>
      <c r="B418" s="162"/>
      <c r="C418" s="345" t="s">
        <v>85</v>
      </c>
      <c r="D418" s="346"/>
      <c r="E418" s="347"/>
      <c r="F418" s="342">
        <f>SUMIFS($Q$361:$Q$410,$C$361:$C$410,C418)</f>
        <v>0</v>
      </c>
      <c r="G418" s="343"/>
      <c r="H418" s="344"/>
    </row>
    <row r="419" spans="1:8" ht="20.100000000000001" customHeight="1" x14ac:dyDescent="0.2">
      <c r="A419" s="365"/>
      <c r="B419" s="163"/>
      <c r="C419" s="345" t="s">
        <v>86</v>
      </c>
      <c r="D419" s="346"/>
      <c r="E419" s="347"/>
      <c r="F419" s="342">
        <f>SUMIFS($Q$361:$Q$410,$C$361:$C$410,C419)</f>
        <v>0</v>
      </c>
      <c r="G419" s="343"/>
      <c r="H419" s="344"/>
    </row>
    <row r="420" spans="1:8" ht="20.100000000000001" customHeight="1" x14ac:dyDescent="0.2">
      <c r="A420" s="365"/>
      <c r="B420" s="163"/>
      <c r="C420" s="345" t="s">
        <v>87</v>
      </c>
      <c r="D420" s="346"/>
      <c r="E420" s="347"/>
      <c r="F420" s="342">
        <f>SUMIFS($Q$361:$Q$410,$C$361:$C$410,C420)</f>
        <v>0</v>
      </c>
      <c r="G420" s="343"/>
      <c r="H420" s="344"/>
    </row>
    <row r="421" spans="1:8" ht="20.100000000000001" customHeight="1" x14ac:dyDescent="0.2">
      <c r="A421" s="365"/>
      <c r="B421" s="163"/>
      <c r="C421" s="345" t="s">
        <v>88</v>
      </c>
      <c r="D421" s="346"/>
      <c r="E421" s="347"/>
      <c r="F421" s="342">
        <f>SUMIFS($Q$361:$Q$410,$C$361:$C$410,C421)</f>
        <v>0</v>
      </c>
      <c r="G421" s="343"/>
      <c r="H421" s="344"/>
    </row>
    <row r="422" spans="1:8" ht="20.100000000000001" customHeight="1" x14ac:dyDescent="0.2">
      <c r="A422" s="366"/>
      <c r="B422" s="164"/>
      <c r="C422" s="346" t="s">
        <v>157</v>
      </c>
      <c r="D422" s="346"/>
      <c r="E422" s="347"/>
      <c r="F422" s="342">
        <f>SUM($F$418:$H$421)</f>
        <v>0</v>
      </c>
      <c r="G422" s="367"/>
      <c r="H422" s="368"/>
    </row>
    <row r="423" spans="1:8" ht="19.5" customHeight="1" x14ac:dyDescent="0.2">
      <c r="A423" s="345" t="s">
        <v>89</v>
      </c>
      <c r="B423" s="346"/>
      <c r="C423" s="346"/>
      <c r="D423" s="346"/>
      <c r="E423" s="347"/>
      <c r="F423" s="342">
        <f>SUM($F$416:$H$417,$F$422)</f>
        <v>0</v>
      </c>
      <c r="G423" s="343"/>
      <c r="H423" s="344"/>
    </row>
    <row r="424" spans="1:8" ht="19.5" customHeight="1" x14ac:dyDescent="0.2">
      <c r="A424" s="345" t="s">
        <v>149</v>
      </c>
      <c r="B424" s="346"/>
      <c r="C424" s="346"/>
      <c r="D424" s="346"/>
      <c r="E424" s="347"/>
      <c r="F424" s="342">
        <f>SUMIFS($Q$361:$Q$410,$C$361:$C$410,A424)</f>
        <v>0</v>
      </c>
      <c r="G424" s="343"/>
      <c r="H424" s="344"/>
    </row>
    <row r="425" spans="1:8" ht="19.5" customHeight="1" x14ac:dyDescent="0.2">
      <c r="A425" s="345" t="s">
        <v>150</v>
      </c>
      <c r="B425" s="346"/>
      <c r="C425" s="346"/>
      <c r="D425" s="346"/>
      <c r="E425" s="347"/>
      <c r="F425" s="342">
        <f>SUM($F$423,$F$424)</f>
        <v>0</v>
      </c>
      <c r="G425" s="343"/>
      <c r="H425" s="344"/>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84"/>
      <c r="B429" s="385"/>
      <c r="C429" s="349" t="s">
        <v>11</v>
      </c>
      <c r="D429" s="350"/>
      <c r="E429" s="76" t="s">
        <v>24</v>
      </c>
      <c r="F429" s="351" t="s">
        <v>148</v>
      </c>
      <c r="G429" s="352"/>
      <c r="H429" s="352"/>
    </row>
    <row r="430" spans="1:8" ht="20.100000000000001" customHeight="1" x14ac:dyDescent="0.2">
      <c r="A430" s="386" t="s">
        <v>25</v>
      </c>
      <c r="B430" s="387"/>
      <c r="C430" s="351" t="s">
        <v>53</v>
      </c>
      <c r="D430" s="350"/>
      <c r="E430" s="77" t="s">
        <v>27</v>
      </c>
      <c r="F430" s="348">
        <f t="shared" ref="F430:F447" si="5">SUMIFS($Q$10:$Q$351,$D$10:$D$351,$E430,$R$10:$R$351,"")</f>
        <v>0</v>
      </c>
      <c r="G430" s="327"/>
      <c r="H430" s="327"/>
    </row>
    <row r="431" spans="1:8" ht="20.100000000000001" customHeight="1" x14ac:dyDescent="0.2">
      <c r="A431" s="388"/>
      <c r="B431" s="389"/>
      <c r="C431" s="351"/>
      <c r="D431" s="350"/>
      <c r="E431" s="77" t="s">
        <v>28</v>
      </c>
      <c r="F431" s="348">
        <f t="shared" si="5"/>
        <v>0</v>
      </c>
      <c r="G431" s="327"/>
      <c r="H431" s="327"/>
    </row>
    <row r="432" spans="1:8" ht="20.100000000000001" customHeight="1" x14ac:dyDescent="0.2">
      <c r="A432" s="388"/>
      <c r="B432" s="389"/>
      <c r="C432" s="351"/>
      <c r="D432" s="350"/>
      <c r="E432" s="77" t="s">
        <v>4</v>
      </c>
      <c r="F432" s="348">
        <f t="shared" si="5"/>
        <v>0</v>
      </c>
      <c r="G432" s="327"/>
      <c r="H432" s="327"/>
    </row>
    <row r="433" spans="1:8" ht="20.100000000000001" customHeight="1" x14ac:dyDescent="0.2">
      <c r="A433" s="388"/>
      <c r="B433" s="389"/>
      <c r="C433" s="351" t="s">
        <v>54</v>
      </c>
      <c r="D433" s="350"/>
      <c r="E433" s="77" t="s">
        <v>2</v>
      </c>
      <c r="F433" s="348">
        <f t="shared" si="5"/>
        <v>0</v>
      </c>
      <c r="G433" s="327"/>
      <c r="H433" s="327"/>
    </row>
    <row r="434" spans="1:8" ht="20.100000000000001" customHeight="1" x14ac:dyDescent="0.2">
      <c r="A434" s="388"/>
      <c r="B434" s="389"/>
      <c r="C434" s="351"/>
      <c r="D434" s="350"/>
      <c r="E434" s="77" t="s">
        <v>29</v>
      </c>
      <c r="F434" s="348">
        <f t="shared" si="5"/>
        <v>0</v>
      </c>
      <c r="G434" s="327"/>
      <c r="H434" s="327"/>
    </row>
    <row r="435" spans="1:8" ht="20.100000000000001" customHeight="1" x14ac:dyDescent="0.2">
      <c r="A435" s="388"/>
      <c r="B435" s="389"/>
      <c r="C435" s="351"/>
      <c r="D435" s="350"/>
      <c r="E435" s="77" t="s">
        <v>3</v>
      </c>
      <c r="F435" s="348">
        <f t="shared" si="5"/>
        <v>0</v>
      </c>
      <c r="G435" s="327"/>
      <c r="H435" s="327"/>
    </row>
    <row r="436" spans="1:8" ht="20.100000000000001" customHeight="1" x14ac:dyDescent="0.2">
      <c r="A436" s="388"/>
      <c r="B436" s="389"/>
      <c r="C436" s="351"/>
      <c r="D436" s="350"/>
      <c r="E436" s="77" t="s">
        <v>31</v>
      </c>
      <c r="F436" s="348">
        <f t="shared" si="5"/>
        <v>0</v>
      </c>
      <c r="G436" s="327"/>
      <c r="H436" s="327"/>
    </row>
    <row r="437" spans="1:8" ht="20.100000000000001" customHeight="1" x14ac:dyDescent="0.2">
      <c r="A437" s="388"/>
      <c r="B437" s="389"/>
      <c r="C437" s="351"/>
      <c r="D437" s="350"/>
      <c r="E437" s="77" t="s">
        <v>26</v>
      </c>
      <c r="F437" s="348">
        <f t="shared" si="5"/>
        <v>0</v>
      </c>
      <c r="G437" s="327"/>
      <c r="H437" s="327"/>
    </row>
    <row r="438" spans="1:8" ht="20.100000000000001" customHeight="1" x14ac:dyDescent="0.2">
      <c r="A438" s="388"/>
      <c r="B438" s="389"/>
      <c r="C438" s="351" t="s">
        <v>221</v>
      </c>
      <c r="D438" s="350"/>
      <c r="E438" s="77" t="s">
        <v>222</v>
      </c>
      <c r="F438" s="348">
        <f t="shared" si="5"/>
        <v>0</v>
      </c>
      <c r="G438" s="327"/>
      <c r="H438" s="327"/>
    </row>
    <row r="439" spans="1:8" ht="20.100000000000001" customHeight="1" x14ac:dyDescent="0.2">
      <c r="A439" s="388"/>
      <c r="B439" s="389"/>
      <c r="C439" s="351"/>
      <c r="D439" s="350"/>
      <c r="E439" s="77" t="s">
        <v>33</v>
      </c>
      <c r="F439" s="348">
        <f t="shared" si="5"/>
        <v>0</v>
      </c>
      <c r="G439" s="327"/>
      <c r="H439" s="327"/>
    </row>
    <row r="440" spans="1:8" ht="20.100000000000001" customHeight="1" x14ac:dyDescent="0.2">
      <c r="A440" s="388"/>
      <c r="B440" s="389"/>
      <c r="C440" s="351"/>
      <c r="D440" s="350"/>
      <c r="E440" s="77" t="s">
        <v>10</v>
      </c>
      <c r="F440" s="348">
        <f t="shared" si="5"/>
        <v>0</v>
      </c>
      <c r="G440" s="327"/>
      <c r="H440" s="327"/>
    </row>
    <row r="441" spans="1:8" ht="20.100000000000001" customHeight="1" x14ac:dyDescent="0.2">
      <c r="A441" s="388"/>
      <c r="B441" s="389"/>
      <c r="C441" s="351" t="s">
        <v>55</v>
      </c>
      <c r="D441" s="350"/>
      <c r="E441" s="77" t="s">
        <v>32</v>
      </c>
      <c r="F441" s="348">
        <f t="shared" si="5"/>
        <v>0</v>
      </c>
      <c r="G441" s="327"/>
      <c r="H441" s="327"/>
    </row>
    <row r="442" spans="1:8" ht="20.100000000000001" customHeight="1" x14ac:dyDescent="0.2">
      <c r="A442" s="388"/>
      <c r="B442" s="389"/>
      <c r="C442" s="351"/>
      <c r="D442" s="350"/>
      <c r="E442" s="77" t="s">
        <v>1</v>
      </c>
      <c r="F442" s="348">
        <f t="shared" si="5"/>
        <v>0</v>
      </c>
      <c r="G442" s="327"/>
      <c r="H442" s="327"/>
    </row>
    <row r="443" spans="1:8" ht="20.100000000000001" customHeight="1" x14ac:dyDescent="0.2">
      <c r="A443" s="388"/>
      <c r="B443" s="389"/>
      <c r="C443" s="351"/>
      <c r="D443" s="350"/>
      <c r="E443" s="77" t="s">
        <v>30</v>
      </c>
      <c r="F443" s="348">
        <f t="shared" si="5"/>
        <v>0</v>
      </c>
      <c r="G443" s="327"/>
      <c r="H443" s="327"/>
    </row>
    <row r="444" spans="1:8" ht="20.100000000000001" customHeight="1" x14ac:dyDescent="0.2">
      <c r="A444" s="388"/>
      <c r="B444" s="389"/>
      <c r="C444" s="351"/>
      <c r="D444" s="350"/>
      <c r="E444" s="77" t="s">
        <v>34</v>
      </c>
      <c r="F444" s="348">
        <f t="shared" si="5"/>
        <v>0</v>
      </c>
      <c r="G444" s="327"/>
      <c r="H444" s="327"/>
    </row>
    <row r="445" spans="1:8" ht="20.100000000000001" customHeight="1" x14ac:dyDescent="0.2">
      <c r="A445" s="388"/>
      <c r="B445" s="389"/>
      <c r="C445" s="351"/>
      <c r="D445" s="350"/>
      <c r="E445" s="77" t="s">
        <v>21</v>
      </c>
      <c r="F445" s="348">
        <f t="shared" si="5"/>
        <v>0</v>
      </c>
      <c r="G445" s="327"/>
      <c r="H445" s="327"/>
    </row>
    <row r="446" spans="1:8" ht="20.100000000000001" customHeight="1" x14ac:dyDescent="0.2">
      <c r="A446" s="388"/>
      <c r="B446" s="389"/>
      <c r="C446" s="328" t="s">
        <v>156</v>
      </c>
      <c r="D446" s="329"/>
      <c r="E446" s="77" t="s">
        <v>9</v>
      </c>
      <c r="F446" s="348">
        <f t="shared" si="5"/>
        <v>0</v>
      </c>
      <c r="G446" s="327"/>
      <c r="H446" s="327"/>
    </row>
    <row r="447" spans="1:8" ht="20.100000000000001" customHeight="1" x14ac:dyDescent="0.2">
      <c r="A447" s="388"/>
      <c r="B447" s="389"/>
      <c r="C447" s="330"/>
      <c r="D447" s="331"/>
      <c r="E447" s="77" t="s">
        <v>35</v>
      </c>
      <c r="F447" s="348">
        <f t="shared" si="5"/>
        <v>0</v>
      </c>
      <c r="G447" s="327"/>
      <c r="H447" s="327"/>
    </row>
    <row r="448" spans="1:8" ht="20.100000000000001" customHeight="1" x14ac:dyDescent="0.2">
      <c r="A448" s="388"/>
      <c r="B448" s="389"/>
      <c r="C448" s="349" t="s">
        <v>19</v>
      </c>
      <c r="D448" s="349"/>
      <c r="E448" s="350"/>
      <c r="F448" s="348">
        <f>SUM($F$430:$H$447)</f>
        <v>0</v>
      </c>
      <c r="G448" s="327"/>
      <c r="H448" s="327"/>
    </row>
    <row r="449" spans="1:8" ht="20.100000000000001" customHeight="1" x14ac:dyDescent="0.2">
      <c r="A449" s="388"/>
      <c r="B449" s="389"/>
      <c r="C449" s="351" t="s">
        <v>16</v>
      </c>
      <c r="D449" s="351"/>
      <c r="E449" s="350"/>
      <c r="F449" s="355"/>
      <c r="G449" s="356"/>
      <c r="H449" s="356"/>
    </row>
    <row r="450" spans="1:8" ht="20.100000000000001" customHeight="1" x14ac:dyDescent="0.2">
      <c r="A450" s="390"/>
      <c r="B450" s="391"/>
      <c r="C450" s="349" t="s">
        <v>36</v>
      </c>
      <c r="D450" s="349"/>
      <c r="E450" s="350"/>
      <c r="F450" s="348">
        <f>$F$448-$F$449</f>
        <v>0</v>
      </c>
      <c r="G450" s="327"/>
      <c r="H450" s="327"/>
    </row>
    <row r="451" spans="1:8" ht="20.100000000000001" customHeight="1" x14ac:dyDescent="0.2">
      <c r="A451" s="392" t="s">
        <v>47</v>
      </c>
      <c r="B451" s="393"/>
      <c r="C451" s="351" t="s">
        <v>53</v>
      </c>
      <c r="D451" s="350"/>
      <c r="E451" s="77" t="s">
        <v>27</v>
      </c>
      <c r="F451" s="326">
        <f t="shared" ref="F451:F468" si="6">SUMIFS($Q$10:$Q$351,$D$10:$D$351,$E451,$R$10:$R$351,"○")</f>
        <v>0</v>
      </c>
      <c r="G451" s="327"/>
      <c r="H451" s="327"/>
    </row>
    <row r="452" spans="1:8" ht="20.100000000000001" customHeight="1" x14ac:dyDescent="0.2">
      <c r="A452" s="394"/>
      <c r="B452" s="395"/>
      <c r="C452" s="351"/>
      <c r="D452" s="350"/>
      <c r="E452" s="77" t="s">
        <v>28</v>
      </c>
      <c r="F452" s="326">
        <f t="shared" si="6"/>
        <v>0</v>
      </c>
      <c r="G452" s="327"/>
      <c r="H452" s="327"/>
    </row>
    <row r="453" spans="1:8" ht="20.100000000000001" customHeight="1" x14ac:dyDescent="0.2">
      <c r="A453" s="394"/>
      <c r="B453" s="395"/>
      <c r="C453" s="351"/>
      <c r="D453" s="350"/>
      <c r="E453" s="77" t="s">
        <v>4</v>
      </c>
      <c r="F453" s="326">
        <f t="shared" si="6"/>
        <v>0</v>
      </c>
      <c r="G453" s="327"/>
      <c r="H453" s="327"/>
    </row>
    <row r="454" spans="1:8" ht="20.100000000000001" customHeight="1" x14ac:dyDescent="0.2">
      <c r="A454" s="394"/>
      <c r="B454" s="395"/>
      <c r="C454" s="351" t="s">
        <v>54</v>
      </c>
      <c r="D454" s="350"/>
      <c r="E454" s="77" t="s">
        <v>2</v>
      </c>
      <c r="F454" s="326">
        <f t="shared" si="6"/>
        <v>0</v>
      </c>
      <c r="G454" s="327"/>
      <c r="H454" s="327"/>
    </row>
    <row r="455" spans="1:8" ht="20.100000000000001" customHeight="1" x14ac:dyDescent="0.2">
      <c r="A455" s="394"/>
      <c r="B455" s="395"/>
      <c r="C455" s="351"/>
      <c r="D455" s="350"/>
      <c r="E455" s="77" t="s">
        <v>29</v>
      </c>
      <c r="F455" s="326">
        <f t="shared" si="6"/>
        <v>0</v>
      </c>
      <c r="G455" s="327"/>
      <c r="H455" s="327"/>
    </row>
    <row r="456" spans="1:8" ht="20.100000000000001" customHeight="1" x14ac:dyDescent="0.2">
      <c r="A456" s="394"/>
      <c r="B456" s="395"/>
      <c r="C456" s="351"/>
      <c r="D456" s="350"/>
      <c r="E456" s="77" t="s">
        <v>3</v>
      </c>
      <c r="F456" s="326">
        <f t="shared" si="6"/>
        <v>0</v>
      </c>
      <c r="G456" s="327"/>
      <c r="H456" s="327"/>
    </row>
    <row r="457" spans="1:8" ht="20.100000000000001" customHeight="1" x14ac:dyDescent="0.2">
      <c r="A457" s="394"/>
      <c r="B457" s="395"/>
      <c r="C457" s="351"/>
      <c r="D457" s="350"/>
      <c r="E457" s="77" t="s">
        <v>31</v>
      </c>
      <c r="F457" s="326">
        <f t="shared" si="6"/>
        <v>0</v>
      </c>
      <c r="G457" s="327"/>
      <c r="H457" s="327"/>
    </row>
    <row r="458" spans="1:8" ht="20.100000000000001" customHeight="1" x14ac:dyDescent="0.2">
      <c r="A458" s="394"/>
      <c r="B458" s="395"/>
      <c r="C458" s="351"/>
      <c r="D458" s="350"/>
      <c r="E458" s="77" t="s">
        <v>26</v>
      </c>
      <c r="F458" s="326">
        <f t="shared" si="6"/>
        <v>0</v>
      </c>
      <c r="G458" s="327"/>
      <c r="H458" s="327"/>
    </row>
    <row r="459" spans="1:8" ht="20.100000000000001" customHeight="1" x14ac:dyDescent="0.2">
      <c r="A459" s="394"/>
      <c r="B459" s="395"/>
      <c r="C459" s="351" t="s">
        <v>220</v>
      </c>
      <c r="D459" s="350"/>
      <c r="E459" s="77" t="s">
        <v>223</v>
      </c>
      <c r="F459" s="326">
        <f t="shared" si="6"/>
        <v>0</v>
      </c>
      <c r="G459" s="327"/>
      <c r="H459" s="327"/>
    </row>
    <row r="460" spans="1:8" ht="20.100000000000001" customHeight="1" x14ac:dyDescent="0.2">
      <c r="A460" s="394"/>
      <c r="B460" s="395"/>
      <c r="C460" s="351"/>
      <c r="D460" s="350"/>
      <c r="E460" s="77" t="s">
        <v>33</v>
      </c>
      <c r="F460" s="326">
        <f t="shared" si="6"/>
        <v>0</v>
      </c>
      <c r="G460" s="327"/>
      <c r="H460" s="327"/>
    </row>
    <row r="461" spans="1:8" ht="20.100000000000001" customHeight="1" x14ac:dyDescent="0.2">
      <c r="A461" s="394"/>
      <c r="B461" s="395"/>
      <c r="C461" s="351"/>
      <c r="D461" s="350"/>
      <c r="E461" s="77" t="s">
        <v>10</v>
      </c>
      <c r="F461" s="326">
        <f t="shared" si="6"/>
        <v>0</v>
      </c>
      <c r="G461" s="327"/>
      <c r="H461" s="327"/>
    </row>
    <row r="462" spans="1:8" ht="20.100000000000001" customHeight="1" x14ac:dyDescent="0.2">
      <c r="A462" s="394"/>
      <c r="B462" s="395"/>
      <c r="C462" s="351" t="s">
        <v>55</v>
      </c>
      <c r="D462" s="350"/>
      <c r="E462" s="77" t="s">
        <v>32</v>
      </c>
      <c r="F462" s="326">
        <f t="shared" si="6"/>
        <v>0</v>
      </c>
      <c r="G462" s="327"/>
      <c r="H462" s="327"/>
    </row>
    <row r="463" spans="1:8" ht="20.100000000000001" customHeight="1" x14ac:dyDescent="0.2">
      <c r="A463" s="394"/>
      <c r="B463" s="395"/>
      <c r="C463" s="351"/>
      <c r="D463" s="350"/>
      <c r="E463" s="77" t="s">
        <v>1</v>
      </c>
      <c r="F463" s="326">
        <f t="shared" si="6"/>
        <v>0</v>
      </c>
      <c r="G463" s="327"/>
      <c r="H463" s="327"/>
    </row>
    <row r="464" spans="1:8" ht="20.100000000000001" customHeight="1" x14ac:dyDescent="0.2">
      <c r="A464" s="394"/>
      <c r="B464" s="395"/>
      <c r="C464" s="351"/>
      <c r="D464" s="350"/>
      <c r="E464" s="77" t="s">
        <v>30</v>
      </c>
      <c r="F464" s="326">
        <f t="shared" si="6"/>
        <v>0</v>
      </c>
      <c r="G464" s="327"/>
      <c r="H464" s="327"/>
    </row>
    <row r="465" spans="1:24" ht="20.100000000000001" customHeight="1" x14ac:dyDescent="0.2">
      <c r="A465" s="394"/>
      <c r="B465" s="395"/>
      <c r="C465" s="351"/>
      <c r="D465" s="350"/>
      <c r="E465" s="77" t="s">
        <v>34</v>
      </c>
      <c r="F465" s="326">
        <f t="shared" si="6"/>
        <v>0</v>
      </c>
      <c r="G465" s="327"/>
      <c r="H465" s="327"/>
    </row>
    <row r="466" spans="1:24" ht="20.100000000000001" customHeight="1" x14ac:dyDescent="0.2">
      <c r="A466" s="394"/>
      <c r="B466" s="395"/>
      <c r="C466" s="351"/>
      <c r="D466" s="350"/>
      <c r="E466" s="77" t="s">
        <v>21</v>
      </c>
      <c r="F466" s="326">
        <f t="shared" si="6"/>
        <v>0</v>
      </c>
      <c r="G466" s="327"/>
      <c r="H466" s="327"/>
    </row>
    <row r="467" spans="1:24" ht="20.100000000000001" customHeight="1" x14ac:dyDescent="0.2">
      <c r="A467" s="394"/>
      <c r="B467" s="395"/>
      <c r="C467" s="328" t="s">
        <v>156</v>
      </c>
      <c r="D467" s="329"/>
      <c r="E467" s="77" t="s">
        <v>9</v>
      </c>
      <c r="F467" s="326">
        <f t="shared" si="6"/>
        <v>0</v>
      </c>
      <c r="G467" s="327"/>
      <c r="H467" s="327"/>
    </row>
    <row r="468" spans="1:24" ht="20.100000000000001" customHeight="1" x14ac:dyDescent="0.2">
      <c r="A468" s="394"/>
      <c r="B468" s="395"/>
      <c r="C468" s="330"/>
      <c r="D468" s="331"/>
      <c r="E468" s="77" t="s">
        <v>35</v>
      </c>
      <c r="F468" s="326">
        <f t="shared" si="6"/>
        <v>0</v>
      </c>
      <c r="G468" s="327"/>
      <c r="H468" s="327"/>
    </row>
    <row r="469" spans="1:24" ht="20.100000000000001" customHeight="1" thickBot="1" x14ac:dyDescent="0.25">
      <c r="A469" s="396"/>
      <c r="B469" s="397"/>
      <c r="C469" s="349" t="s">
        <v>151</v>
      </c>
      <c r="D469" s="349"/>
      <c r="E469" s="350"/>
      <c r="F469" s="353">
        <f>SUM($F$451:$H$468)</f>
        <v>0</v>
      </c>
      <c r="G469" s="354"/>
      <c r="H469" s="354"/>
    </row>
    <row r="470" spans="1:24" ht="20.100000000000001" customHeight="1" thickTop="1" x14ac:dyDescent="0.2">
      <c r="A470" s="357" t="s">
        <v>152</v>
      </c>
      <c r="B470" s="357"/>
      <c r="C470" s="358"/>
      <c r="D470" s="358"/>
      <c r="E470" s="358"/>
      <c r="F470" s="359">
        <f>SUM($F$448,$F$469)</f>
        <v>0</v>
      </c>
      <c r="G470" s="360"/>
      <c r="H470" s="360"/>
    </row>
    <row r="471" spans="1:24" x14ac:dyDescent="0.2">
      <c r="W471" s="3"/>
      <c r="X471"/>
    </row>
  </sheetData>
  <sheetProtection algorithmName="SHA-512" hashValue="kBP0ZtgjNxRwPcIRJwD8EsCU1lvk4IELU4b73RUKOKOWd2RBWnkP21Vb7KDwrcXTXvkCZeSJfnTUBkZDTWYB9g==" saltValue="IyUTsec90nrQeyMONiQTYA==" spinCount="100000" sheet="1" objects="1" scenarios="1" formatRows="0"/>
  <mergeCells count="543">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A405:B405"/>
    <mergeCell ref="C405:D405"/>
    <mergeCell ref="A406:B406"/>
    <mergeCell ref="C406:D406"/>
    <mergeCell ref="A407:B407"/>
    <mergeCell ref="C407:D407"/>
    <mergeCell ref="A402:B402"/>
    <mergeCell ref="C402:D402"/>
    <mergeCell ref="A403:B403"/>
    <mergeCell ref="C403:D403"/>
    <mergeCell ref="A404:B404"/>
    <mergeCell ref="C404:D404"/>
    <mergeCell ref="A399:B399"/>
    <mergeCell ref="C399:D399"/>
    <mergeCell ref="A400:B400"/>
    <mergeCell ref="C400:D400"/>
    <mergeCell ref="A401:B401"/>
    <mergeCell ref="C401:D401"/>
    <mergeCell ref="A396:B396"/>
    <mergeCell ref="C396:D396"/>
    <mergeCell ref="A397:B397"/>
    <mergeCell ref="C397:D397"/>
    <mergeCell ref="A398:B398"/>
    <mergeCell ref="C398:D398"/>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03:B303"/>
    <mergeCell ref="A304:B304"/>
    <mergeCell ref="A305:B305"/>
    <mergeCell ref="A306:B306"/>
    <mergeCell ref="A307:B307"/>
    <mergeCell ref="A308:B308"/>
    <mergeCell ref="A297:B297"/>
    <mergeCell ref="A298:B298"/>
    <mergeCell ref="A299:B299"/>
    <mergeCell ref="A300:B300"/>
    <mergeCell ref="A301:B301"/>
    <mergeCell ref="A302:B302"/>
    <mergeCell ref="A291:B291"/>
    <mergeCell ref="A292:B292"/>
    <mergeCell ref="A293:B293"/>
    <mergeCell ref="A294:B294"/>
    <mergeCell ref="A295:B295"/>
    <mergeCell ref="A296:B296"/>
    <mergeCell ref="A285:B285"/>
    <mergeCell ref="A286:B286"/>
    <mergeCell ref="A287:B287"/>
    <mergeCell ref="A288:B288"/>
    <mergeCell ref="A289:B289"/>
    <mergeCell ref="A290:B290"/>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07:B207"/>
    <mergeCell ref="A208:B208"/>
    <mergeCell ref="A209:B209"/>
    <mergeCell ref="A210:B210"/>
    <mergeCell ref="A211:B211"/>
    <mergeCell ref="A212:B212"/>
    <mergeCell ref="A201:B201"/>
    <mergeCell ref="A202:B202"/>
    <mergeCell ref="A203:B203"/>
    <mergeCell ref="A204:B204"/>
    <mergeCell ref="A205:B205"/>
    <mergeCell ref="A206:B206"/>
    <mergeCell ref="A195:B195"/>
    <mergeCell ref="A196:B196"/>
    <mergeCell ref="A197:B197"/>
    <mergeCell ref="A198:B198"/>
    <mergeCell ref="A199:B199"/>
    <mergeCell ref="A200:B200"/>
    <mergeCell ref="A189:B189"/>
    <mergeCell ref="A190:B190"/>
    <mergeCell ref="A191:B191"/>
    <mergeCell ref="A192:B192"/>
    <mergeCell ref="A193:B193"/>
    <mergeCell ref="A194:B194"/>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11:B111"/>
    <mergeCell ref="A112:B112"/>
    <mergeCell ref="A113:B113"/>
    <mergeCell ref="A114:B114"/>
    <mergeCell ref="A115:B115"/>
    <mergeCell ref="A116:B116"/>
    <mergeCell ref="A105:B105"/>
    <mergeCell ref="A106:B106"/>
    <mergeCell ref="A107:B107"/>
    <mergeCell ref="A108:B108"/>
    <mergeCell ref="A109:B109"/>
    <mergeCell ref="A110:B110"/>
    <mergeCell ref="A99:B99"/>
    <mergeCell ref="A100:B100"/>
    <mergeCell ref="A101:B101"/>
    <mergeCell ref="A102:B102"/>
    <mergeCell ref="A103:B103"/>
    <mergeCell ref="A104:B104"/>
    <mergeCell ref="A93:B93"/>
    <mergeCell ref="A94:B94"/>
    <mergeCell ref="A95:B95"/>
    <mergeCell ref="A96:B96"/>
    <mergeCell ref="A97:B97"/>
    <mergeCell ref="A98:B98"/>
    <mergeCell ref="A87:B87"/>
    <mergeCell ref="A88:B88"/>
    <mergeCell ref="A89:B89"/>
    <mergeCell ref="A90:B90"/>
    <mergeCell ref="A91:B91"/>
    <mergeCell ref="A92:B92"/>
    <mergeCell ref="A81:B81"/>
    <mergeCell ref="A82:B82"/>
    <mergeCell ref="A83:B83"/>
    <mergeCell ref="A84:B84"/>
    <mergeCell ref="A85:B85"/>
    <mergeCell ref="A86:B86"/>
    <mergeCell ref="A75:B75"/>
    <mergeCell ref="A76:B76"/>
    <mergeCell ref="A77:B77"/>
    <mergeCell ref="A78:B78"/>
    <mergeCell ref="A79:B79"/>
    <mergeCell ref="A80:B80"/>
    <mergeCell ref="A69:B69"/>
    <mergeCell ref="A70:B70"/>
    <mergeCell ref="A71:B71"/>
    <mergeCell ref="A72:B72"/>
    <mergeCell ref="A73:B73"/>
    <mergeCell ref="A74:B74"/>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6:B16"/>
    <mergeCell ref="A17:B17"/>
    <mergeCell ref="A18:B18"/>
    <mergeCell ref="A19:B19"/>
    <mergeCell ref="A20:B20"/>
    <mergeCell ref="A9:B9"/>
    <mergeCell ref="A10:B10"/>
    <mergeCell ref="A11:B11"/>
    <mergeCell ref="A12:B12"/>
    <mergeCell ref="A13:B13"/>
    <mergeCell ref="A14:B14"/>
    <mergeCell ref="C3:C4"/>
    <mergeCell ref="E3:M3"/>
    <mergeCell ref="E4:M4"/>
    <mergeCell ref="C6:D6"/>
    <mergeCell ref="F6:K6"/>
    <mergeCell ref="M6:Q7"/>
    <mergeCell ref="C7:D7"/>
    <mergeCell ref="F7:K7"/>
    <mergeCell ref="A15:B15"/>
  </mergeCells>
  <phoneticPr fontId="7"/>
  <conditionalFormatting sqref="O51:O106 G51:G106 I51:I106 L51:L106">
    <cfRule type="expression" dxfId="1720" priority="173">
      <formula>INDIRECT(ADDRESS(ROW(),COLUMN()))=TRUNC(INDIRECT(ADDRESS(ROW(),COLUMN())))</formula>
    </cfRule>
  </conditionalFormatting>
  <conditionalFormatting sqref="O27:O50">
    <cfRule type="expression" dxfId="1719" priority="169">
      <formula>INDIRECT(ADDRESS(ROW(),COLUMN()))=TRUNC(INDIRECT(ADDRESS(ROW(),COLUMN())))</formula>
    </cfRule>
  </conditionalFormatting>
  <conditionalFormatting sqref="G48:G50">
    <cfRule type="expression" dxfId="1718" priority="172">
      <formula>INDIRECT(ADDRESS(ROW(),COLUMN()))=TRUNC(INDIRECT(ADDRESS(ROW(),COLUMN())))</formula>
    </cfRule>
  </conditionalFormatting>
  <conditionalFormatting sqref="I45 I48:I50">
    <cfRule type="expression" dxfId="1717" priority="171">
      <formula>INDIRECT(ADDRESS(ROW(),COLUMN()))=TRUNC(INDIRECT(ADDRESS(ROW(),COLUMN())))</formula>
    </cfRule>
  </conditionalFormatting>
  <conditionalFormatting sqref="L29:L50">
    <cfRule type="expression" dxfId="1716" priority="170">
      <formula>INDIRECT(ADDRESS(ROW(),COLUMN()))=TRUNC(INDIRECT(ADDRESS(ROW(),COLUMN())))</formula>
    </cfRule>
  </conditionalFormatting>
  <conditionalFormatting sqref="O10">
    <cfRule type="expression" dxfId="1715" priority="167">
      <formula>INDIRECT(ADDRESS(ROW(),COLUMN()))=TRUNC(INDIRECT(ADDRESS(ROW(),COLUMN())))</formula>
    </cfRule>
  </conditionalFormatting>
  <conditionalFormatting sqref="L10">
    <cfRule type="expression" dxfId="1714" priority="168">
      <formula>INDIRECT(ADDRESS(ROW(),COLUMN()))=TRUNC(INDIRECT(ADDRESS(ROW(),COLUMN())))</formula>
    </cfRule>
  </conditionalFormatting>
  <conditionalFormatting sqref="O11">
    <cfRule type="expression" dxfId="1713" priority="165">
      <formula>INDIRECT(ADDRESS(ROW(),COLUMN()))=TRUNC(INDIRECT(ADDRESS(ROW(),COLUMN())))</formula>
    </cfRule>
  </conditionalFormatting>
  <conditionalFormatting sqref="L11">
    <cfRule type="expression" dxfId="1712" priority="166">
      <formula>INDIRECT(ADDRESS(ROW(),COLUMN()))=TRUNC(INDIRECT(ADDRESS(ROW(),COLUMN())))</formula>
    </cfRule>
  </conditionalFormatting>
  <conditionalFormatting sqref="O12:O26">
    <cfRule type="expression" dxfId="1711" priority="162">
      <formula>INDIRECT(ADDRESS(ROW(),COLUMN()))=TRUNC(INDIRECT(ADDRESS(ROW(),COLUMN())))</formula>
    </cfRule>
  </conditionalFormatting>
  <conditionalFormatting sqref="I21:I25">
    <cfRule type="expression" dxfId="1710" priority="164">
      <formula>INDIRECT(ADDRESS(ROW(),COLUMN()))=TRUNC(INDIRECT(ADDRESS(ROW(),COLUMN())))</formula>
    </cfRule>
  </conditionalFormatting>
  <conditionalFormatting sqref="L12:L25">
    <cfRule type="expression" dxfId="1709" priority="163">
      <formula>INDIRECT(ADDRESS(ROW(),COLUMN()))=TRUNC(INDIRECT(ADDRESS(ROW(),COLUMN())))</formula>
    </cfRule>
  </conditionalFormatting>
  <conditionalFormatting sqref="G10 G15">
    <cfRule type="expression" dxfId="1708" priority="161">
      <formula>INDIRECT(ADDRESS(ROW(),COLUMN()))=TRUNC(INDIRECT(ADDRESS(ROW(),COLUMN())))</formula>
    </cfRule>
  </conditionalFormatting>
  <conditionalFormatting sqref="I10 I15">
    <cfRule type="expression" dxfId="1707" priority="160">
      <formula>INDIRECT(ADDRESS(ROW(),COLUMN()))=TRUNC(INDIRECT(ADDRESS(ROW(),COLUMN())))</formula>
    </cfRule>
  </conditionalFormatting>
  <conditionalFormatting sqref="G12">
    <cfRule type="expression" dxfId="1706" priority="159">
      <formula>INDIRECT(ADDRESS(ROW(),COLUMN()))=TRUNC(INDIRECT(ADDRESS(ROW(),COLUMN())))</formula>
    </cfRule>
  </conditionalFormatting>
  <conditionalFormatting sqref="I12">
    <cfRule type="expression" dxfId="1705" priority="158">
      <formula>INDIRECT(ADDRESS(ROW(),COLUMN()))=TRUNC(INDIRECT(ADDRESS(ROW(),COLUMN())))</formula>
    </cfRule>
  </conditionalFormatting>
  <conditionalFormatting sqref="G14">
    <cfRule type="expression" dxfId="1704" priority="157">
      <formula>INDIRECT(ADDRESS(ROW(),COLUMN()))=TRUNC(INDIRECT(ADDRESS(ROW(),COLUMN())))</formula>
    </cfRule>
  </conditionalFormatting>
  <conditionalFormatting sqref="I14">
    <cfRule type="expression" dxfId="1703" priority="156">
      <formula>INDIRECT(ADDRESS(ROW(),COLUMN()))=TRUNC(INDIRECT(ADDRESS(ROW(),COLUMN())))</formula>
    </cfRule>
  </conditionalFormatting>
  <conditionalFormatting sqref="G11">
    <cfRule type="expression" dxfId="1702" priority="155">
      <formula>INDIRECT(ADDRESS(ROW(),COLUMN()))=TRUNC(INDIRECT(ADDRESS(ROW(),COLUMN())))</formula>
    </cfRule>
  </conditionalFormatting>
  <conditionalFormatting sqref="I11">
    <cfRule type="expression" dxfId="1701" priority="154">
      <formula>INDIRECT(ADDRESS(ROW(),COLUMN()))=TRUNC(INDIRECT(ADDRESS(ROW(),COLUMN())))</formula>
    </cfRule>
  </conditionalFormatting>
  <conditionalFormatting sqref="G13">
    <cfRule type="expression" dxfId="1700" priority="153">
      <formula>INDIRECT(ADDRESS(ROW(),COLUMN()))=TRUNC(INDIRECT(ADDRESS(ROW(),COLUMN())))</formula>
    </cfRule>
  </conditionalFormatting>
  <conditionalFormatting sqref="I13">
    <cfRule type="expression" dxfId="1699" priority="152">
      <formula>INDIRECT(ADDRESS(ROW(),COLUMN()))=TRUNC(INDIRECT(ADDRESS(ROW(),COLUMN())))</formula>
    </cfRule>
  </conditionalFormatting>
  <conditionalFormatting sqref="G16 G19">
    <cfRule type="expression" dxfId="1698" priority="151">
      <formula>INDIRECT(ADDRESS(ROW(),COLUMN()))=TRUNC(INDIRECT(ADDRESS(ROW(),COLUMN())))</formula>
    </cfRule>
  </conditionalFormatting>
  <conditionalFormatting sqref="I16 I19">
    <cfRule type="expression" dxfId="1697" priority="150">
      <formula>INDIRECT(ADDRESS(ROW(),COLUMN()))=TRUNC(INDIRECT(ADDRESS(ROW(),COLUMN())))</formula>
    </cfRule>
  </conditionalFormatting>
  <conditionalFormatting sqref="G17">
    <cfRule type="expression" dxfId="1696" priority="149">
      <formula>INDIRECT(ADDRESS(ROW(),COLUMN()))=TRUNC(INDIRECT(ADDRESS(ROW(),COLUMN())))</formula>
    </cfRule>
  </conditionalFormatting>
  <conditionalFormatting sqref="I17">
    <cfRule type="expression" dxfId="1695" priority="148">
      <formula>INDIRECT(ADDRESS(ROW(),COLUMN()))=TRUNC(INDIRECT(ADDRESS(ROW(),COLUMN())))</formula>
    </cfRule>
  </conditionalFormatting>
  <conditionalFormatting sqref="G18">
    <cfRule type="expression" dxfId="1694" priority="147">
      <formula>INDIRECT(ADDRESS(ROW(),COLUMN()))=TRUNC(INDIRECT(ADDRESS(ROW(),COLUMN())))</formula>
    </cfRule>
  </conditionalFormatting>
  <conditionalFormatting sqref="I18">
    <cfRule type="expression" dxfId="1693" priority="146">
      <formula>INDIRECT(ADDRESS(ROW(),COLUMN()))=TRUNC(INDIRECT(ADDRESS(ROW(),COLUMN())))</formula>
    </cfRule>
  </conditionalFormatting>
  <conditionalFormatting sqref="G20">
    <cfRule type="expression" dxfId="1692" priority="145">
      <formula>INDIRECT(ADDRESS(ROW(),COLUMN()))=TRUNC(INDIRECT(ADDRESS(ROW(),COLUMN())))</formula>
    </cfRule>
  </conditionalFormatting>
  <conditionalFormatting sqref="I20">
    <cfRule type="expression" dxfId="1691" priority="144">
      <formula>INDIRECT(ADDRESS(ROW(),COLUMN()))=TRUNC(INDIRECT(ADDRESS(ROW(),COLUMN())))</formula>
    </cfRule>
  </conditionalFormatting>
  <conditionalFormatting sqref="G21 G23">
    <cfRule type="expression" dxfId="1690" priority="143">
      <formula>INDIRECT(ADDRESS(ROW(),COLUMN()))=TRUNC(INDIRECT(ADDRESS(ROW(),COLUMN())))</formula>
    </cfRule>
  </conditionalFormatting>
  <conditionalFormatting sqref="G22">
    <cfRule type="expression" dxfId="1689" priority="142">
      <formula>INDIRECT(ADDRESS(ROW(),COLUMN()))=TRUNC(INDIRECT(ADDRESS(ROW(),COLUMN())))</formula>
    </cfRule>
  </conditionalFormatting>
  <conditionalFormatting sqref="G24:G25">
    <cfRule type="expression" dxfId="1688" priority="141">
      <formula>INDIRECT(ADDRESS(ROW(),COLUMN()))=TRUNC(INDIRECT(ADDRESS(ROW(),COLUMN())))</formula>
    </cfRule>
  </conditionalFormatting>
  <conditionalFormatting sqref="G26:G28">
    <cfRule type="expression" dxfId="1687" priority="140">
      <formula>INDIRECT(ADDRESS(ROW(),COLUMN()))=TRUNC(INDIRECT(ADDRESS(ROW(),COLUMN())))</formula>
    </cfRule>
  </conditionalFormatting>
  <conditionalFormatting sqref="I26:I28">
    <cfRule type="expression" dxfId="1686" priority="139">
      <formula>INDIRECT(ADDRESS(ROW(),COLUMN()))=TRUNC(INDIRECT(ADDRESS(ROW(),COLUMN())))</formula>
    </cfRule>
  </conditionalFormatting>
  <conditionalFormatting sqref="L26:L28">
    <cfRule type="expression" dxfId="1685" priority="138">
      <formula>INDIRECT(ADDRESS(ROW(),COLUMN()))=TRUNC(INDIRECT(ADDRESS(ROW(),COLUMN())))</formula>
    </cfRule>
  </conditionalFormatting>
  <conditionalFormatting sqref="G29:G30">
    <cfRule type="expression" dxfId="1684" priority="137">
      <formula>INDIRECT(ADDRESS(ROW(),COLUMN()))=TRUNC(INDIRECT(ADDRESS(ROW(),COLUMN())))</formula>
    </cfRule>
  </conditionalFormatting>
  <conditionalFormatting sqref="I29:I30">
    <cfRule type="expression" dxfId="1683" priority="136">
      <formula>INDIRECT(ADDRESS(ROW(),COLUMN()))=TRUNC(INDIRECT(ADDRESS(ROW(),COLUMN())))</formula>
    </cfRule>
  </conditionalFormatting>
  <conditionalFormatting sqref="G31:G32 G42 G44">
    <cfRule type="expression" dxfId="1682" priority="135">
      <formula>INDIRECT(ADDRESS(ROW(),COLUMN()))=TRUNC(INDIRECT(ADDRESS(ROW(),COLUMN())))</formula>
    </cfRule>
  </conditionalFormatting>
  <conditionalFormatting sqref="I31:I32 I42 I44">
    <cfRule type="expression" dxfId="1681" priority="134">
      <formula>INDIRECT(ADDRESS(ROW(),COLUMN()))=TRUNC(INDIRECT(ADDRESS(ROW(),COLUMN())))</formula>
    </cfRule>
  </conditionalFormatting>
  <conditionalFormatting sqref="G40">
    <cfRule type="expression" dxfId="1680" priority="133">
      <formula>INDIRECT(ADDRESS(ROW(),COLUMN()))=TRUNC(INDIRECT(ADDRESS(ROW(),COLUMN())))</formula>
    </cfRule>
  </conditionalFormatting>
  <conditionalFormatting sqref="I40">
    <cfRule type="expression" dxfId="1679" priority="132">
      <formula>INDIRECT(ADDRESS(ROW(),COLUMN()))=TRUNC(INDIRECT(ADDRESS(ROW(),COLUMN())))</formula>
    </cfRule>
  </conditionalFormatting>
  <conditionalFormatting sqref="G37">
    <cfRule type="expression" dxfId="1678" priority="131">
      <formula>INDIRECT(ADDRESS(ROW(),COLUMN()))=TRUNC(INDIRECT(ADDRESS(ROW(),COLUMN())))</formula>
    </cfRule>
  </conditionalFormatting>
  <conditionalFormatting sqref="I37">
    <cfRule type="expression" dxfId="1677" priority="130">
      <formula>INDIRECT(ADDRESS(ROW(),COLUMN()))=TRUNC(INDIRECT(ADDRESS(ROW(),COLUMN())))</formula>
    </cfRule>
  </conditionalFormatting>
  <conditionalFormatting sqref="G38">
    <cfRule type="expression" dxfId="1676" priority="129">
      <formula>INDIRECT(ADDRESS(ROW(),COLUMN()))=TRUNC(INDIRECT(ADDRESS(ROW(),COLUMN())))</formula>
    </cfRule>
  </conditionalFormatting>
  <conditionalFormatting sqref="I38">
    <cfRule type="expression" dxfId="1675" priority="128">
      <formula>INDIRECT(ADDRESS(ROW(),COLUMN()))=TRUNC(INDIRECT(ADDRESS(ROW(),COLUMN())))</formula>
    </cfRule>
  </conditionalFormatting>
  <conditionalFormatting sqref="G41">
    <cfRule type="expression" dxfId="1674" priority="127">
      <formula>INDIRECT(ADDRESS(ROW(),COLUMN()))=TRUNC(INDIRECT(ADDRESS(ROW(),COLUMN())))</formula>
    </cfRule>
  </conditionalFormatting>
  <conditionalFormatting sqref="I41">
    <cfRule type="expression" dxfId="1673" priority="126">
      <formula>INDIRECT(ADDRESS(ROW(),COLUMN()))=TRUNC(INDIRECT(ADDRESS(ROW(),COLUMN())))</formula>
    </cfRule>
  </conditionalFormatting>
  <conditionalFormatting sqref="G43">
    <cfRule type="expression" dxfId="1672" priority="125">
      <formula>INDIRECT(ADDRESS(ROW(),COLUMN()))=TRUNC(INDIRECT(ADDRESS(ROW(),COLUMN())))</formula>
    </cfRule>
  </conditionalFormatting>
  <conditionalFormatting sqref="I43">
    <cfRule type="expression" dxfId="1671" priority="124">
      <formula>INDIRECT(ADDRESS(ROW(),COLUMN()))=TRUNC(INDIRECT(ADDRESS(ROW(),COLUMN())))</formula>
    </cfRule>
  </conditionalFormatting>
  <conditionalFormatting sqref="G36">
    <cfRule type="expression" dxfId="1670" priority="123">
      <formula>INDIRECT(ADDRESS(ROW(),COLUMN()))=TRUNC(INDIRECT(ADDRESS(ROW(),COLUMN())))</formula>
    </cfRule>
  </conditionalFormatting>
  <conditionalFormatting sqref="I36">
    <cfRule type="expression" dxfId="1669" priority="122">
      <formula>INDIRECT(ADDRESS(ROW(),COLUMN()))=TRUNC(INDIRECT(ADDRESS(ROW(),COLUMN())))</formula>
    </cfRule>
  </conditionalFormatting>
  <conditionalFormatting sqref="G39">
    <cfRule type="expression" dxfId="1668" priority="121">
      <formula>INDIRECT(ADDRESS(ROW(),COLUMN()))=TRUNC(INDIRECT(ADDRESS(ROW(),COLUMN())))</formula>
    </cfRule>
  </conditionalFormatting>
  <conditionalFormatting sqref="I39">
    <cfRule type="expression" dxfId="1667" priority="120">
      <formula>INDIRECT(ADDRESS(ROW(),COLUMN()))=TRUNC(INDIRECT(ADDRESS(ROW(),COLUMN())))</formula>
    </cfRule>
  </conditionalFormatting>
  <conditionalFormatting sqref="G35">
    <cfRule type="expression" dxfId="1666" priority="119">
      <formula>INDIRECT(ADDRESS(ROW(),COLUMN()))=TRUNC(INDIRECT(ADDRESS(ROW(),COLUMN())))</formula>
    </cfRule>
  </conditionalFormatting>
  <conditionalFormatting sqref="I35">
    <cfRule type="expression" dxfId="1665" priority="118">
      <formula>INDIRECT(ADDRESS(ROW(),COLUMN()))=TRUNC(INDIRECT(ADDRESS(ROW(),COLUMN())))</formula>
    </cfRule>
  </conditionalFormatting>
  <conditionalFormatting sqref="G33">
    <cfRule type="expression" dxfId="1664" priority="117">
      <formula>INDIRECT(ADDRESS(ROW(),COLUMN()))=TRUNC(INDIRECT(ADDRESS(ROW(),COLUMN())))</formula>
    </cfRule>
  </conditionalFormatting>
  <conditionalFormatting sqref="I33">
    <cfRule type="expression" dxfId="1663" priority="116">
      <formula>INDIRECT(ADDRESS(ROW(),COLUMN()))=TRUNC(INDIRECT(ADDRESS(ROW(),COLUMN())))</formula>
    </cfRule>
  </conditionalFormatting>
  <conditionalFormatting sqref="G34">
    <cfRule type="expression" dxfId="1662" priority="115">
      <formula>INDIRECT(ADDRESS(ROW(),COLUMN()))=TRUNC(INDIRECT(ADDRESS(ROW(),COLUMN())))</formula>
    </cfRule>
  </conditionalFormatting>
  <conditionalFormatting sqref="I34">
    <cfRule type="expression" dxfId="1661" priority="114">
      <formula>INDIRECT(ADDRESS(ROW(),COLUMN()))=TRUNC(INDIRECT(ADDRESS(ROW(),COLUMN())))</formula>
    </cfRule>
  </conditionalFormatting>
  <conditionalFormatting sqref="G45">
    <cfRule type="expression" dxfId="1660" priority="113">
      <formula>INDIRECT(ADDRESS(ROW(),COLUMN()))=TRUNC(INDIRECT(ADDRESS(ROW(),COLUMN())))</formula>
    </cfRule>
  </conditionalFormatting>
  <conditionalFormatting sqref="G46:G47">
    <cfRule type="expression" dxfId="1659" priority="112">
      <formula>INDIRECT(ADDRESS(ROW(),COLUMN()))=TRUNC(INDIRECT(ADDRESS(ROW(),COLUMN())))</formula>
    </cfRule>
  </conditionalFormatting>
  <conditionalFormatting sqref="I46:I47">
    <cfRule type="expression" dxfId="1658" priority="111">
      <formula>INDIRECT(ADDRESS(ROW(),COLUMN()))=TRUNC(INDIRECT(ADDRESS(ROW(),COLUMN())))</formula>
    </cfRule>
  </conditionalFormatting>
  <conditionalFormatting sqref="I361">
    <cfRule type="expression" dxfId="1657" priority="110">
      <formula>INDIRECT(ADDRESS(ROW(),COLUMN()))=TRUNC(INDIRECT(ADDRESS(ROW(),COLUMN())))</formula>
    </cfRule>
  </conditionalFormatting>
  <conditionalFormatting sqref="L361">
    <cfRule type="expression" dxfId="1656" priority="109">
      <formula>INDIRECT(ADDRESS(ROW(),COLUMN()))=TRUNC(INDIRECT(ADDRESS(ROW(),COLUMN())))</formula>
    </cfRule>
  </conditionalFormatting>
  <conditionalFormatting sqref="O361">
    <cfRule type="expression" dxfId="1655" priority="108">
      <formula>INDIRECT(ADDRESS(ROW(),COLUMN()))=TRUNC(INDIRECT(ADDRESS(ROW(),COLUMN())))</formula>
    </cfRule>
  </conditionalFormatting>
  <conditionalFormatting sqref="G363:G410">
    <cfRule type="expression" dxfId="1654" priority="107">
      <formula>INDIRECT(ADDRESS(ROW(),COLUMN()))=TRUNC(INDIRECT(ADDRESS(ROW(),COLUMN())))</formula>
    </cfRule>
  </conditionalFormatting>
  <conditionalFormatting sqref="I362:I410">
    <cfRule type="expression" dxfId="1653" priority="106">
      <formula>INDIRECT(ADDRESS(ROW(),COLUMN()))=TRUNC(INDIRECT(ADDRESS(ROW(),COLUMN())))</formula>
    </cfRule>
  </conditionalFormatting>
  <conditionalFormatting sqref="L362:L410">
    <cfRule type="expression" dxfId="1652" priority="105">
      <formula>INDIRECT(ADDRESS(ROW(),COLUMN()))=TRUNC(INDIRECT(ADDRESS(ROW(),COLUMN())))</formula>
    </cfRule>
  </conditionalFormatting>
  <conditionalFormatting sqref="O362:O410">
    <cfRule type="expression" dxfId="1651" priority="104">
      <formula>INDIRECT(ADDRESS(ROW(),COLUMN()))=TRUNC(INDIRECT(ADDRESS(ROW(),COLUMN())))</formula>
    </cfRule>
  </conditionalFormatting>
  <conditionalFormatting sqref="O107:O162 G107:G162 I107:I162 L107:L162">
    <cfRule type="expression" dxfId="1650" priority="103">
      <formula>INDIRECT(ADDRESS(ROW(),COLUMN()))=TRUNC(INDIRECT(ADDRESS(ROW(),COLUMN())))</formula>
    </cfRule>
  </conditionalFormatting>
  <conditionalFormatting sqref="O197:O252 G197:G252 I197:I252 L197:L252">
    <cfRule type="expression" dxfId="1649" priority="102">
      <formula>INDIRECT(ADDRESS(ROW(),COLUMN()))=TRUNC(INDIRECT(ADDRESS(ROW(),COLUMN())))</formula>
    </cfRule>
  </conditionalFormatting>
  <conditionalFormatting sqref="O173:O196">
    <cfRule type="expression" dxfId="1648" priority="98">
      <formula>INDIRECT(ADDRESS(ROW(),COLUMN()))=TRUNC(INDIRECT(ADDRESS(ROW(),COLUMN())))</formula>
    </cfRule>
  </conditionalFormatting>
  <conditionalFormatting sqref="G194:G196">
    <cfRule type="expression" dxfId="1647" priority="101">
      <formula>INDIRECT(ADDRESS(ROW(),COLUMN()))=TRUNC(INDIRECT(ADDRESS(ROW(),COLUMN())))</formula>
    </cfRule>
  </conditionalFormatting>
  <conditionalFormatting sqref="I191 I194:I196">
    <cfRule type="expression" dxfId="1646" priority="100">
      <formula>INDIRECT(ADDRESS(ROW(),COLUMN()))=TRUNC(INDIRECT(ADDRESS(ROW(),COLUMN())))</formula>
    </cfRule>
  </conditionalFormatting>
  <conditionalFormatting sqref="L175:L196">
    <cfRule type="expression" dxfId="1645" priority="99">
      <formula>INDIRECT(ADDRESS(ROW(),COLUMN()))=TRUNC(INDIRECT(ADDRESS(ROW(),COLUMN())))</formula>
    </cfRule>
  </conditionalFormatting>
  <conditionalFormatting sqref="O163:O172">
    <cfRule type="expression" dxfId="1644" priority="95">
      <formula>INDIRECT(ADDRESS(ROW(),COLUMN()))=TRUNC(INDIRECT(ADDRESS(ROW(),COLUMN())))</formula>
    </cfRule>
  </conditionalFormatting>
  <conditionalFormatting sqref="I167:I171">
    <cfRule type="expression" dxfId="1643" priority="97">
      <formula>INDIRECT(ADDRESS(ROW(),COLUMN()))=TRUNC(INDIRECT(ADDRESS(ROW(),COLUMN())))</formula>
    </cfRule>
  </conditionalFormatting>
  <conditionalFormatting sqref="L163:L171">
    <cfRule type="expression" dxfId="1642" priority="96">
      <formula>INDIRECT(ADDRESS(ROW(),COLUMN()))=TRUNC(INDIRECT(ADDRESS(ROW(),COLUMN())))</formula>
    </cfRule>
  </conditionalFormatting>
  <conditionalFormatting sqref="G165">
    <cfRule type="expression" dxfId="1641" priority="94">
      <formula>INDIRECT(ADDRESS(ROW(),COLUMN()))=TRUNC(INDIRECT(ADDRESS(ROW(),COLUMN())))</formula>
    </cfRule>
  </conditionalFormatting>
  <conditionalFormatting sqref="I165">
    <cfRule type="expression" dxfId="1640" priority="93">
      <formula>INDIRECT(ADDRESS(ROW(),COLUMN()))=TRUNC(INDIRECT(ADDRESS(ROW(),COLUMN())))</formula>
    </cfRule>
  </conditionalFormatting>
  <conditionalFormatting sqref="G163">
    <cfRule type="expression" dxfId="1639" priority="92">
      <formula>INDIRECT(ADDRESS(ROW(),COLUMN()))=TRUNC(INDIRECT(ADDRESS(ROW(),COLUMN())))</formula>
    </cfRule>
  </conditionalFormatting>
  <conditionalFormatting sqref="I163">
    <cfRule type="expression" dxfId="1638" priority="91">
      <formula>INDIRECT(ADDRESS(ROW(),COLUMN()))=TRUNC(INDIRECT(ADDRESS(ROW(),COLUMN())))</formula>
    </cfRule>
  </conditionalFormatting>
  <conditionalFormatting sqref="G164">
    <cfRule type="expression" dxfId="1637" priority="90">
      <formula>INDIRECT(ADDRESS(ROW(),COLUMN()))=TRUNC(INDIRECT(ADDRESS(ROW(),COLUMN())))</formula>
    </cfRule>
  </conditionalFormatting>
  <conditionalFormatting sqref="I164">
    <cfRule type="expression" dxfId="1636" priority="89">
      <formula>INDIRECT(ADDRESS(ROW(),COLUMN()))=TRUNC(INDIRECT(ADDRESS(ROW(),COLUMN())))</formula>
    </cfRule>
  </conditionalFormatting>
  <conditionalFormatting sqref="G166">
    <cfRule type="expression" dxfId="1635" priority="88">
      <formula>INDIRECT(ADDRESS(ROW(),COLUMN()))=TRUNC(INDIRECT(ADDRESS(ROW(),COLUMN())))</formula>
    </cfRule>
  </conditionalFormatting>
  <conditionalFormatting sqref="I166">
    <cfRule type="expression" dxfId="1634" priority="87">
      <formula>INDIRECT(ADDRESS(ROW(),COLUMN()))=TRUNC(INDIRECT(ADDRESS(ROW(),COLUMN())))</formula>
    </cfRule>
  </conditionalFormatting>
  <conditionalFormatting sqref="G167 G169">
    <cfRule type="expression" dxfId="1633" priority="86">
      <formula>INDIRECT(ADDRESS(ROW(),COLUMN()))=TRUNC(INDIRECT(ADDRESS(ROW(),COLUMN())))</formula>
    </cfRule>
  </conditionalFormatting>
  <conditionalFormatting sqref="G168">
    <cfRule type="expression" dxfId="1632" priority="85">
      <formula>INDIRECT(ADDRESS(ROW(),COLUMN()))=TRUNC(INDIRECT(ADDRESS(ROW(),COLUMN())))</formula>
    </cfRule>
  </conditionalFormatting>
  <conditionalFormatting sqref="G170:G171">
    <cfRule type="expression" dxfId="1631" priority="84">
      <formula>INDIRECT(ADDRESS(ROW(),COLUMN()))=TRUNC(INDIRECT(ADDRESS(ROW(),COLUMN())))</formula>
    </cfRule>
  </conditionalFormatting>
  <conditionalFormatting sqref="G172:G174">
    <cfRule type="expression" dxfId="1630" priority="83">
      <formula>INDIRECT(ADDRESS(ROW(),COLUMN()))=TRUNC(INDIRECT(ADDRESS(ROW(),COLUMN())))</formula>
    </cfRule>
  </conditionalFormatting>
  <conditionalFormatting sqref="I172:I174">
    <cfRule type="expression" dxfId="1629" priority="82">
      <formula>INDIRECT(ADDRESS(ROW(),COLUMN()))=TRUNC(INDIRECT(ADDRESS(ROW(),COLUMN())))</formula>
    </cfRule>
  </conditionalFormatting>
  <conditionalFormatting sqref="L172:L174">
    <cfRule type="expression" dxfId="1628" priority="81">
      <formula>INDIRECT(ADDRESS(ROW(),COLUMN()))=TRUNC(INDIRECT(ADDRESS(ROW(),COLUMN())))</formula>
    </cfRule>
  </conditionalFormatting>
  <conditionalFormatting sqref="G175:G176">
    <cfRule type="expression" dxfId="1627" priority="80">
      <formula>INDIRECT(ADDRESS(ROW(),COLUMN()))=TRUNC(INDIRECT(ADDRESS(ROW(),COLUMN())))</formula>
    </cfRule>
  </conditionalFormatting>
  <conditionalFormatting sqref="I175:I176">
    <cfRule type="expression" dxfId="1626" priority="79">
      <formula>INDIRECT(ADDRESS(ROW(),COLUMN()))=TRUNC(INDIRECT(ADDRESS(ROW(),COLUMN())))</formula>
    </cfRule>
  </conditionalFormatting>
  <conditionalFormatting sqref="G177:G178 G188 G190">
    <cfRule type="expression" dxfId="1625" priority="78">
      <formula>INDIRECT(ADDRESS(ROW(),COLUMN()))=TRUNC(INDIRECT(ADDRESS(ROW(),COLUMN())))</formula>
    </cfRule>
  </conditionalFormatting>
  <conditionalFormatting sqref="I177:I178 I188 I190">
    <cfRule type="expression" dxfId="1624" priority="77">
      <formula>INDIRECT(ADDRESS(ROW(),COLUMN()))=TRUNC(INDIRECT(ADDRESS(ROW(),COLUMN())))</formula>
    </cfRule>
  </conditionalFormatting>
  <conditionalFormatting sqref="G186">
    <cfRule type="expression" dxfId="1623" priority="76">
      <formula>INDIRECT(ADDRESS(ROW(),COLUMN()))=TRUNC(INDIRECT(ADDRESS(ROW(),COLUMN())))</formula>
    </cfRule>
  </conditionalFormatting>
  <conditionalFormatting sqref="I186">
    <cfRule type="expression" dxfId="1622" priority="75">
      <formula>INDIRECT(ADDRESS(ROW(),COLUMN()))=TRUNC(INDIRECT(ADDRESS(ROW(),COLUMN())))</formula>
    </cfRule>
  </conditionalFormatting>
  <conditionalFormatting sqref="G183">
    <cfRule type="expression" dxfId="1621" priority="74">
      <formula>INDIRECT(ADDRESS(ROW(),COLUMN()))=TRUNC(INDIRECT(ADDRESS(ROW(),COLUMN())))</formula>
    </cfRule>
  </conditionalFormatting>
  <conditionalFormatting sqref="I183">
    <cfRule type="expression" dxfId="1620" priority="73">
      <formula>INDIRECT(ADDRESS(ROW(),COLUMN()))=TRUNC(INDIRECT(ADDRESS(ROW(),COLUMN())))</formula>
    </cfRule>
  </conditionalFormatting>
  <conditionalFormatting sqref="G184">
    <cfRule type="expression" dxfId="1619" priority="72">
      <formula>INDIRECT(ADDRESS(ROW(),COLUMN()))=TRUNC(INDIRECT(ADDRESS(ROW(),COLUMN())))</formula>
    </cfRule>
  </conditionalFormatting>
  <conditionalFormatting sqref="I184">
    <cfRule type="expression" dxfId="1618" priority="71">
      <formula>INDIRECT(ADDRESS(ROW(),COLUMN()))=TRUNC(INDIRECT(ADDRESS(ROW(),COLUMN())))</formula>
    </cfRule>
  </conditionalFormatting>
  <conditionalFormatting sqref="G187">
    <cfRule type="expression" dxfId="1617" priority="70">
      <formula>INDIRECT(ADDRESS(ROW(),COLUMN()))=TRUNC(INDIRECT(ADDRESS(ROW(),COLUMN())))</formula>
    </cfRule>
  </conditionalFormatting>
  <conditionalFormatting sqref="I187">
    <cfRule type="expression" dxfId="1616" priority="69">
      <formula>INDIRECT(ADDRESS(ROW(),COLUMN()))=TRUNC(INDIRECT(ADDRESS(ROW(),COLUMN())))</formula>
    </cfRule>
  </conditionalFormatting>
  <conditionalFormatting sqref="G189">
    <cfRule type="expression" dxfId="1615" priority="68">
      <formula>INDIRECT(ADDRESS(ROW(),COLUMN()))=TRUNC(INDIRECT(ADDRESS(ROW(),COLUMN())))</formula>
    </cfRule>
  </conditionalFormatting>
  <conditionalFormatting sqref="I189">
    <cfRule type="expression" dxfId="1614" priority="67">
      <formula>INDIRECT(ADDRESS(ROW(),COLUMN()))=TRUNC(INDIRECT(ADDRESS(ROW(),COLUMN())))</formula>
    </cfRule>
  </conditionalFormatting>
  <conditionalFormatting sqref="G182">
    <cfRule type="expression" dxfId="1613" priority="66">
      <formula>INDIRECT(ADDRESS(ROW(),COLUMN()))=TRUNC(INDIRECT(ADDRESS(ROW(),COLUMN())))</formula>
    </cfRule>
  </conditionalFormatting>
  <conditionalFormatting sqref="I182">
    <cfRule type="expression" dxfId="1612" priority="65">
      <formula>INDIRECT(ADDRESS(ROW(),COLUMN()))=TRUNC(INDIRECT(ADDRESS(ROW(),COLUMN())))</formula>
    </cfRule>
  </conditionalFormatting>
  <conditionalFormatting sqref="G185">
    <cfRule type="expression" dxfId="1611" priority="64">
      <formula>INDIRECT(ADDRESS(ROW(),COLUMN()))=TRUNC(INDIRECT(ADDRESS(ROW(),COLUMN())))</formula>
    </cfRule>
  </conditionalFormatting>
  <conditionalFormatting sqref="I185">
    <cfRule type="expression" dxfId="1610" priority="63">
      <formula>INDIRECT(ADDRESS(ROW(),COLUMN()))=TRUNC(INDIRECT(ADDRESS(ROW(),COLUMN())))</formula>
    </cfRule>
  </conditionalFormatting>
  <conditionalFormatting sqref="G181">
    <cfRule type="expression" dxfId="1609" priority="62">
      <formula>INDIRECT(ADDRESS(ROW(),COLUMN()))=TRUNC(INDIRECT(ADDRESS(ROW(),COLUMN())))</formula>
    </cfRule>
  </conditionalFormatting>
  <conditionalFormatting sqref="I181">
    <cfRule type="expression" dxfId="1608" priority="61">
      <formula>INDIRECT(ADDRESS(ROW(),COLUMN()))=TRUNC(INDIRECT(ADDRESS(ROW(),COLUMN())))</formula>
    </cfRule>
  </conditionalFormatting>
  <conditionalFormatting sqref="G179">
    <cfRule type="expression" dxfId="1607" priority="60">
      <formula>INDIRECT(ADDRESS(ROW(),COLUMN()))=TRUNC(INDIRECT(ADDRESS(ROW(),COLUMN())))</formula>
    </cfRule>
  </conditionalFormatting>
  <conditionalFormatting sqref="I179">
    <cfRule type="expression" dxfId="1606" priority="59">
      <formula>INDIRECT(ADDRESS(ROW(),COLUMN()))=TRUNC(INDIRECT(ADDRESS(ROW(),COLUMN())))</formula>
    </cfRule>
  </conditionalFormatting>
  <conditionalFormatting sqref="G180">
    <cfRule type="expression" dxfId="1605" priority="58">
      <formula>INDIRECT(ADDRESS(ROW(),COLUMN()))=TRUNC(INDIRECT(ADDRESS(ROW(),COLUMN())))</formula>
    </cfRule>
  </conditionalFormatting>
  <conditionalFormatting sqref="I180">
    <cfRule type="expression" dxfId="1604" priority="57">
      <formula>INDIRECT(ADDRESS(ROW(),COLUMN()))=TRUNC(INDIRECT(ADDRESS(ROW(),COLUMN())))</formula>
    </cfRule>
  </conditionalFormatting>
  <conditionalFormatting sqref="G191">
    <cfRule type="expression" dxfId="1603" priority="56">
      <formula>INDIRECT(ADDRESS(ROW(),COLUMN()))=TRUNC(INDIRECT(ADDRESS(ROW(),COLUMN())))</formula>
    </cfRule>
  </conditionalFormatting>
  <conditionalFormatting sqref="G192:G193">
    <cfRule type="expression" dxfId="1602" priority="55">
      <formula>INDIRECT(ADDRESS(ROW(),COLUMN()))=TRUNC(INDIRECT(ADDRESS(ROW(),COLUMN())))</formula>
    </cfRule>
  </conditionalFormatting>
  <conditionalFormatting sqref="I192:I193">
    <cfRule type="expression" dxfId="1601" priority="54">
      <formula>INDIRECT(ADDRESS(ROW(),COLUMN()))=TRUNC(INDIRECT(ADDRESS(ROW(),COLUMN())))</formula>
    </cfRule>
  </conditionalFormatting>
  <conditionalFormatting sqref="O253:O308 G253:G308 I253:I308 L253:L308">
    <cfRule type="expression" dxfId="1600" priority="53">
      <formula>INDIRECT(ADDRESS(ROW(),COLUMN()))=TRUNC(INDIRECT(ADDRESS(ROW(),COLUMN())))</formula>
    </cfRule>
  </conditionalFormatting>
  <conditionalFormatting sqref="O344:O351 G344:G351 I344:I351 L344:L351">
    <cfRule type="expression" dxfId="1599" priority="52">
      <formula>INDIRECT(ADDRESS(ROW(),COLUMN()))=TRUNC(INDIRECT(ADDRESS(ROW(),COLUMN())))</formula>
    </cfRule>
  </conditionalFormatting>
  <conditionalFormatting sqref="O320:O343">
    <cfRule type="expression" dxfId="1598" priority="48">
      <formula>INDIRECT(ADDRESS(ROW(),COLUMN()))=TRUNC(INDIRECT(ADDRESS(ROW(),COLUMN())))</formula>
    </cfRule>
  </conditionalFormatting>
  <conditionalFormatting sqref="G341:G343">
    <cfRule type="expression" dxfId="1597" priority="51">
      <formula>INDIRECT(ADDRESS(ROW(),COLUMN()))=TRUNC(INDIRECT(ADDRESS(ROW(),COLUMN())))</formula>
    </cfRule>
  </conditionalFormatting>
  <conditionalFormatting sqref="I338 I341:I343">
    <cfRule type="expression" dxfId="1596" priority="50">
      <formula>INDIRECT(ADDRESS(ROW(),COLUMN()))=TRUNC(INDIRECT(ADDRESS(ROW(),COLUMN())))</formula>
    </cfRule>
  </conditionalFormatting>
  <conditionalFormatting sqref="L322:L343">
    <cfRule type="expression" dxfId="1595" priority="49">
      <formula>INDIRECT(ADDRESS(ROW(),COLUMN()))=TRUNC(INDIRECT(ADDRESS(ROW(),COLUMN())))</formula>
    </cfRule>
  </conditionalFormatting>
  <conditionalFormatting sqref="O309:O319">
    <cfRule type="expression" dxfId="1594" priority="45">
      <formula>INDIRECT(ADDRESS(ROW(),COLUMN()))=TRUNC(INDIRECT(ADDRESS(ROW(),COLUMN())))</formula>
    </cfRule>
  </conditionalFormatting>
  <conditionalFormatting sqref="I314:I318">
    <cfRule type="expression" dxfId="1593" priority="47">
      <formula>INDIRECT(ADDRESS(ROW(),COLUMN()))=TRUNC(INDIRECT(ADDRESS(ROW(),COLUMN())))</formula>
    </cfRule>
  </conditionalFormatting>
  <conditionalFormatting sqref="L309:L318">
    <cfRule type="expression" dxfId="1592" priority="46">
      <formula>INDIRECT(ADDRESS(ROW(),COLUMN()))=TRUNC(INDIRECT(ADDRESS(ROW(),COLUMN())))</formula>
    </cfRule>
  </conditionalFormatting>
  <conditionalFormatting sqref="G309 G312">
    <cfRule type="expression" dxfId="1591" priority="44">
      <formula>INDIRECT(ADDRESS(ROW(),COLUMN()))=TRUNC(INDIRECT(ADDRESS(ROW(),COLUMN())))</formula>
    </cfRule>
  </conditionalFormatting>
  <conditionalFormatting sqref="I309 I312">
    <cfRule type="expression" dxfId="1590" priority="43">
      <formula>INDIRECT(ADDRESS(ROW(),COLUMN()))=TRUNC(INDIRECT(ADDRESS(ROW(),COLUMN())))</formula>
    </cfRule>
  </conditionalFormatting>
  <conditionalFormatting sqref="G310">
    <cfRule type="expression" dxfId="1589" priority="42">
      <formula>INDIRECT(ADDRESS(ROW(),COLUMN()))=TRUNC(INDIRECT(ADDRESS(ROW(),COLUMN())))</formula>
    </cfRule>
  </conditionalFormatting>
  <conditionalFormatting sqref="I310">
    <cfRule type="expression" dxfId="1588" priority="41">
      <formula>INDIRECT(ADDRESS(ROW(),COLUMN()))=TRUNC(INDIRECT(ADDRESS(ROW(),COLUMN())))</formula>
    </cfRule>
  </conditionalFormatting>
  <conditionalFormatting sqref="G311">
    <cfRule type="expression" dxfId="1587" priority="40">
      <formula>INDIRECT(ADDRESS(ROW(),COLUMN()))=TRUNC(INDIRECT(ADDRESS(ROW(),COLUMN())))</formula>
    </cfRule>
  </conditionalFormatting>
  <conditionalFormatting sqref="I311">
    <cfRule type="expression" dxfId="1586" priority="39">
      <formula>INDIRECT(ADDRESS(ROW(),COLUMN()))=TRUNC(INDIRECT(ADDRESS(ROW(),COLUMN())))</formula>
    </cfRule>
  </conditionalFormatting>
  <conditionalFormatting sqref="G313">
    <cfRule type="expression" dxfId="1585" priority="38">
      <formula>INDIRECT(ADDRESS(ROW(),COLUMN()))=TRUNC(INDIRECT(ADDRESS(ROW(),COLUMN())))</formula>
    </cfRule>
  </conditionalFormatting>
  <conditionalFormatting sqref="I313">
    <cfRule type="expression" dxfId="1584" priority="37">
      <formula>INDIRECT(ADDRESS(ROW(),COLUMN()))=TRUNC(INDIRECT(ADDRESS(ROW(),COLUMN())))</formula>
    </cfRule>
  </conditionalFormatting>
  <conditionalFormatting sqref="G314 G316">
    <cfRule type="expression" dxfId="1583" priority="36">
      <formula>INDIRECT(ADDRESS(ROW(),COLUMN()))=TRUNC(INDIRECT(ADDRESS(ROW(),COLUMN())))</formula>
    </cfRule>
  </conditionalFormatting>
  <conditionalFormatting sqref="G315">
    <cfRule type="expression" dxfId="1582" priority="35">
      <formula>INDIRECT(ADDRESS(ROW(),COLUMN()))=TRUNC(INDIRECT(ADDRESS(ROW(),COLUMN())))</formula>
    </cfRule>
  </conditionalFormatting>
  <conditionalFormatting sqref="G317:G318">
    <cfRule type="expression" dxfId="1581" priority="34">
      <formula>INDIRECT(ADDRESS(ROW(),COLUMN()))=TRUNC(INDIRECT(ADDRESS(ROW(),COLUMN())))</formula>
    </cfRule>
  </conditionalFormatting>
  <conditionalFormatting sqref="G319:G321">
    <cfRule type="expression" dxfId="1580" priority="33">
      <formula>INDIRECT(ADDRESS(ROW(),COLUMN()))=TRUNC(INDIRECT(ADDRESS(ROW(),COLUMN())))</formula>
    </cfRule>
  </conditionalFormatting>
  <conditionalFormatting sqref="I319:I321">
    <cfRule type="expression" dxfId="1579" priority="32">
      <formula>INDIRECT(ADDRESS(ROW(),COLUMN()))=TRUNC(INDIRECT(ADDRESS(ROW(),COLUMN())))</formula>
    </cfRule>
  </conditionalFormatting>
  <conditionalFormatting sqref="L319:L321">
    <cfRule type="expression" dxfId="1578" priority="31">
      <formula>INDIRECT(ADDRESS(ROW(),COLUMN()))=TRUNC(INDIRECT(ADDRESS(ROW(),COLUMN())))</formula>
    </cfRule>
  </conditionalFormatting>
  <conditionalFormatting sqref="G322:G323">
    <cfRule type="expression" dxfId="1577" priority="30">
      <formula>INDIRECT(ADDRESS(ROW(),COLUMN()))=TRUNC(INDIRECT(ADDRESS(ROW(),COLUMN())))</formula>
    </cfRule>
  </conditionalFormatting>
  <conditionalFormatting sqref="I322:I323">
    <cfRule type="expression" dxfId="1576" priority="29">
      <formula>INDIRECT(ADDRESS(ROW(),COLUMN()))=TRUNC(INDIRECT(ADDRESS(ROW(),COLUMN())))</formula>
    </cfRule>
  </conditionalFormatting>
  <conditionalFormatting sqref="G324:G325 G335 G337">
    <cfRule type="expression" dxfId="1575" priority="28">
      <formula>INDIRECT(ADDRESS(ROW(),COLUMN()))=TRUNC(INDIRECT(ADDRESS(ROW(),COLUMN())))</formula>
    </cfRule>
  </conditionalFormatting>
  <conditionalFormatting sqref="I324:I325 I335 I337">
    <cfRule type="expression" dxfId="1574" priority="27">
      <formula>INDIRECT(ADDRESS(ROW(),COLUMN()))=TRUNC(INDIRECT(ADDRESS(ROW(),COLUMN())))</formula>
    </cfRule>
  </conditionalFormatting>
  <conditionalFormatting sqref="G333">
    <cfRule type="expression" dxfId="1573" priority="26">
      <formula>INDIRECT(ADDRESS(ROW(),COLUMN()))=TRUNC(INDIRECT(ADDRESS(ROW(),COLUMN())))</formula>
    </cfRule>
  </conditionalFormatting>
  <conditionalFormatting sqref="I333">
    <cfRule type="expression" dxfId="1572" priority="25">
      <formula>INDIRECT(ADDRESS(ROW(),COLUMN()))=TRUNC(INDIRECT(ADDRESS(ROW(),COLUMN())))</formula>
    </cfRule>
  </conditionalFormatting>
  <conditionalFormatting sqref="G330">
    <cfRule type="expression" dxfId="1571" priority="24">
      <formula>INDIRECT(ADDRESS(ROW(),COLUMN()))=TRUNC(INDIRECT(ADDRESS(ROW(),COLUMN())))</formula>
    </cfRule>
  </conditionalFormatting>
  <conditionalFormatting sqref="I330">
    <cfRule type="expression" dxfId="1570" priority="23">
      <formula>INDIRECT(ADDRESS(ROW(),COLUMN()))=TRUNC(INDIRECT(ADDRESS(ROW(),COLUMN())))</formula>
    </cfRule>
  </conditionalFormatting>
  <conditionalFormatting sqref="G331">
    <cfRule type="expression" dxfId="1569" priority="22">
      <formula>INDIRECT(ADDRESS(ROW(),COLUMN()))=TRUNC(INDIRECT(ADDRESS(ROW(),COLUMN())))</formula>
    </cfRule>
  </conditionalFormatting>
  <conditionalFormatting sqref="I331">
    <cfRule type="expression" dxfId="1568" priority="21">
      <formula>INDIRECT(ADDRESS(ROW(),COLUMN()))=TRUNC(INDIRECT(ADDRESS(ROW(),COLUMN())))</formula>
    </cfRule>
  </conditionalFormatting>
  <conditionalFormatting sqref="G334">
    <cfRule type="expression" dxfId="1567" priority="20">
      <formula>INDIRECT(ADDRESS(ROW(),COLUMN()))=TRUNC(INDIRECT(ADDRESS(ROW(),COLUMN())))</formula>
    </cfRule>
  </conditionalFormatting>
  <conditionalFormatting sqref="I334">
    <cfRule type="expression" dxfId="1566" priority="19">
      <formula>INDIRECT(ADDRESS(ROW(),COLUMN()))=TRUNC(INDIRECT(ADDRESS(ROW(),COLUMN())))</formula>
    </cfRule>
  </conditionalFormatting>
  <conditionalFormatting sqref="G336">
    <cfRule type="expression" dxfId="1565" priority="18">
      <formula>INDIRECT(ADDRESS(ROW(),COLUMN()))=TRUNC(INDIRECT(ADDRESS(ROW(),COLUMN())))</formula>
    </cfRule>
  </conditionalFormatting>
  <conditionalFormatting sqref="I336">
    <cfRule type="expression" dxfId="1564" priority="17">
      <formula>INDIRECT(ADDRESS(ROW(),COLUMN()))=TRUNC(INDIRECT(ADDRESS(ROW(),COLUMN())))</formula>
    </cfRule>
  </conditionalFormatting>
  <conditionalFormatting sqref="G329">
    <cfRule type="expression" dxfId="1563" priority="16">
      <formula>INDIRECT(ADDRESS(ROW(),COLUMN()))=TRUNC(INDIRECT(ADDRESS(ROW(),COLUMN())))</formula>
    </cfRule>
  </conditionalFormatting>
  <conditionalFormatting sqref="I329">
    <cfRule type="expression" dxfId="1562" priority="15">
      <formula>INDIRECT(ADDRESS(ROW(),COLUMN()))=TRUNC(INDIRECT(ADDRESS(ROW(),COLUMN())))</formula>
    </cfRule>
  </conditionalFormatting>
  <conditionalFormatting sqref="G332">
    <cfRule type="expression" dxfId="1561" priority="14">
      <formula>INDIRECT(ADDRESS(ROW(),COLUMN()))=TRUNC(INDIRECT(ADDRESS(ROW(),COLUMN())))</formula>
    </cfRule>
  </conditionalFormatting>
  <conditionalFormatting sqref="I332">
    <cfRule type="expression" dxfId="1560" priority="13">
      <formula>INDIRECT(ADDRESS(ROW(),COLUMN()))=TRUNC(INDIRECT(ADDRESS(ROW(),COLUMN())))</formula>
    </cfRule>
  </conditionalFormatting>
  <conditionalFormatting sqref="G328">
    <cfRule type="expression" dxfId="1559" priority="12">
      <formula>INDIRECT(ADDRESS(ROW(),COLUMN()))=TRUNC(INDIRECT(ADDRESS(ROW(),COLUMN())))</formula>
    </cfRule>
  </conditionalFormatting>
  <conditionalFormatting sqref="I328">
    <cfRule type="expression" dxfId="1558" priority="11">
      <formula>INDIRECT(ADDRESS(ROW(),COLUMN()))=TRUNC(INDIRECT(ADDRESS(ROW(),COLUMN())))</formula>
    </cfRule>
  </conditionalFormatting>
  <conditionalFormatting sqref="G326">
    <cfRule type="expression" dxfId="1557" priority="10">
      <formula>INDIRECT(ADDRESS(ROW(),COLUMN()))=TRUNC(INDIRECT(ADDRESS(ROW(),COLUMN())))</formula>
    </cfRule>
  </conditionalFormatting>
  <conditionalFormatting sqref="I326">
    <cfRule type="expression" dxfId="1556" priority="9">
      <formula>INDIRECT(ADDRESS(ROW(),COLUMN()))=TRUNC(INDIRECT(ADDRESS(ROW(),COLUMN())))</formula>
    </cfRule>
  </conditionalFormatting>
  <conditionalFormatting sqref="G327">
    <cfRule type="expression" dxfId="1555" priority="8">
      <formula>INDIRECT(ADDRESS(ROW(),COLUMN()))=TRUNC(INDIRECT(ADDRESS(ROW(),COLUMN())))</formula>
    </cfRule>
  </conditionalFormatting>
  <conditionalFormatting sqref="I327">
    <cfRule type="expression" dxfId="1554" priority="7">
      <formula>INDIRECT(ADDRESS(ROW(),COLUMN()))=TRUNC(INDIRECT(ADDRESS(ROW(),COLUMN())))</formula>
    </cfRule>
  </conditionalFormatting>
  <conditionalFormatting sqref="G338">
    <cfRule type="expression" dxfId="1553" priority="6">
      <formula>INDIRECT(ADDRESS(ROW(),COLUMN()))=TRUNC(INDIRECT(ADDRESS(ROW(),COLUMN())))</formula>
    </cfRule>
  </conditionalFormatting>
  <conditionalFormatting sqref="G339:G340">
    <cfRule type="expression" dxfId="1552" priority="5">
      <formula>INDIRECT(ADDRESS(ROW(),COLUMN()))=TRUNC(INDIRECT(ADDRESS(ROW(),COLUMN())))</formula>
    </cfRule>
  </conditionalFormatting>
  <conditionalFormatting sqref="I339:I340">
    <cfRule type="expression" dxfId="1551" priority="4">
      <formula>INDIRECT(ADDRESS(ROW(),COLUMN()))=TRUNC(INDIRECT(ADDRESS(ROW(),COLUMN())))</formula>
    </cfRule>
  </conditionalFormatting>
  <conditionalFormatting sqref="M6:Q7">
    <cfRule type="cellIs" dxfId="1550" priority="3" operator="equal">
      <formula>"「費目：その他」で補助対象外に仕分けされていないものがある"</formula>
    </cfRule>
  </conditionalFormatting>
  <conditionalFormatting sqref="G361">
    <cfRule type="expression" dxfId="1549" priority="2">
      <formula>INDIRECT(ADDRESS(ROW(),COLUMN()))=TRUNC(INDIRECT(ADDRESS(ROW(),COLUMN())))</formula>
    </cfRule>
  </conditionalFormatting>
  <conditionalFormatting sqref="G362">
    <cfRule type="expression" dxfId="1548" priority="1">
      <formula>INDIRECT(ADDRESS(ROW(),COLUMN()))=TRUNC(INDIRECT(ADDRESS(ROW(),COLUMN())))</formula>
    </cfRule>
  </conditionalFormatting>
  <dataValidations count="7">
    <dataValidation type="list" imeMode="hiragana" allowBlank="1" showInputMessage="1" showErrorMessage="1" sqref="D10:D351" xr:uid="{00000000-0002-0000-0E00-000000000000}">
      <formula1>INDIRECT(C10)</formula1>
    </dataValidation>
    <dataValidation imeMode="hiragana" allowBlank="1" showInputMessage="1" showErrorMessage="1" sqref="E10:E351 J10:J351 M10:M351 M361:M410 J361:J410 E361:E410" xr:uid="{00000000-0002-0000-0E00-000001000000}"/>
    <dataValidation imeMode="disabled" allowBlank="1" showInputMessage="1" showErrorMessage="1" sqref="C7:K7 F358:K358 A10:A351 A361:A410 C3:C4" xr:uid="{00000000-0002-0000-0E00-000002000000}"/>
    <dataValidation type="list" allowBlank="1" showInputMessage="1" showErrorMessage="1" sqref="R10:R351" xr:uid="{00000000-0002-0000-0E00-000003000000}">
      <formula1>"○"</formula1>
    </dataValidation>
    <dataValidation type="list" imeMode="hiragana" allowBlank="1" showInputMessage="1" showErrorMessage="1" sqref="C361:D410" xr:uid="{00000000-0002-0000-0E00-000004000000}">
      <formula1>収入</formula1>
    </dataValidation>
    <dataValidation type="list" imeMode="hiragana" allowBlank="1" showInputMessage="1" showErrorMessage="1" sqref="C10:C351" xr:uid="{00000000-0002-0000-0E00-000005000000}">
      <formula1>区分</formula1>
    </dataValidation>
    <dataValidation imeMode="off" allowBlank="1" showInputMessage="1" showErrorMessage="1" sqref="F416:F427 I10:I351 L10:L351 O10:O351 Q10:Q351 G416:H421 I361:I410 L361:L410 O361:O410 Q361:Q410 G423:H427 F430:H470" xr:uid="{00000000-0002-0000-0E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T2" sqref="T2"/>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ht="25.2" customHeight="1" x14ac:dyDescent="0.2">
      <c r="A1" s="22" t="str">
        <f>IF(収支予算書!$A$1=0,"〇〇",収支予算書!$A$1)</f>
        <v>〇〇</v>
      </c>
      <c r="B1" s="22"/>
    </row>
    <row r="2" spans="1:24" ht="25.5" customHeight="1" x14ac:dyDescent="0.2">
      <c r="A2" s="34"/>
      <c r="B2" s="34"/>
      <c r="C2" s="38"/>
    </row>
    <row r="3" spans="1:24" ht="32.1" customHeight="1" x14ac:dyDescent="0.2">
      <c r="C3" s="373" t="s">
        <v>192</v>
      </c>
      <c r="D3" s="54" t="s">
        <v>162</v>
      </c>
      <c r="E3" s="374"/>
      <c r="F3" s="375"/>
      <c r="G3" s="375"/>
      <c r="H3" s="375"/>
      <c r="I3" s="375"/>
      <c r="J3" s="375"/>
      <c r="K3" s="375"/>
      <c r="L3" s="375"/>
      <c r="M3" s="376"/>
      <c r="Q3" s="13"/>
      <c r="X3" s="3">
        <v>18</v>
      </c>
    </row>
    <row r="4" spans="1:24" ht="32.1" customHeight="1" x14ac:dyDescent="0.2">
      <c r="C4" s="373"/>
      <c r="D4" s="55" t="s">
        <v>163</v>
      </c>
      <c r="E4" s="377"/>
      <c r="F4" s="378"/>
      <c r="G4" s="378"/>
      <c r="H4" s="378"/>
      <c r="I4" s="378"/>
      <c r="J4" s="378"/>
      <c r="K4" s="378"/>
      <c r="L4" s="378"/>
      <c r="M4" s="37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98" t="s">
        <v>42</v>
      </c>
      <c r="D6" s="399"/>
      <c r="E6" s="59" t="s">
        <v>44</v>
      </c>
      <c r="F6" s="400" t="s">
        <v>52</v>
      </c>
      <c r="G6" s="401"/>
      <c r="H6" s="401"/>
      <c r="I6" s="401"/>
      <c r="J6" s="401"/>
      <c r="K6" s="402"/>
      <c r="L6" s="1"/>
      <c r="M6" s="418" t="str">
        <f>IF($F$445&lt;&gt;0,"「費目：その他」で補助対象外に仕分けされていないものがある","")</f>
        <v/>
      </c>
      <c r="N6" s="418"/>
      <c r="O6" s="418"/>
      <c r="P6" s="418"/>
      <c r="Q6" s="418"/>
    </row>
    <row r="7" spans="1:24" ht="21.75" customHeight="1" x14ac:dyDescent="0.2">
      <c r="A7" s="4"/>
      <c r="B7" s="4"/>
      <c r="C7" s="403">
        <f>SUMIFS($Q$10:$Q$351,$R$10:$R$351,"")</f>
        <v>0</v>
      </c>
      <c r="D7" s="404"/>
      <c r="E7" s="60">
        <f>SUMIFS($Q$10:$Q$351,$R$10:$R$351,"○")</f>
        <v>0</v>
      </c>
      <c r="F7" s="405">
        <f>SUM(C7,E7)</f>
        <v>0</v>
      </c>
      <c r="G7" s="406"/>
      <c r="H7" s="406"/>
      <c r="I7" s="406"/>
      <c r="J7" s="406"/>
      <c r="K7" s="407"/>
      <c r="L7" s="1"/>
      <c r="M7" s="418"/>
      <c r="N7" s="418"/>
      <c r="O7" s="418"/>
      <c r="P7" s="418"/>
      <c r="Q7" s="418"/>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334" t="s">
        <v>215</v>
      </c>
      <c r="B9" s="335"/>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9" t="s">
        <v>12</v>
      </c>
      <c r="R9" s="165" t="s">
        <v>43</v>
      </c>
    </row>
    <row r="10" spans="1:24" ht="18" customHeight="1" x14ac:dyDescent="0.2">
      <c r="A10" s="340">
        <v>1</v>
      </c>
      <c r="B10" s="341"/>
      <c r="C10" s="46"/>
      <c r="D10" s="47"/>
      <c r="E10" s="166"/>
      <c r="F10" s="145"/>
      <c r="G10" s="140"/>
      <c r="H10" s="145"/>
      <c r="I10" s="140"/>
      <c r="J10" s="48"/>
      <c r="K10" s="148"/>
      <c r="L10" s="143"/>
      <c r="M10" s="48"/>
      <c r="N10" s="148"/>
      <c r="O10" s="42"/>
      <c r="P10" s="149"/>
      <c r="Q10" s="120">
        <f t="shared" ref="Q10:Q106" si="0">IF(G10="",0,INT(SUM(PRODUCT(G10,I10,L10),O10)))</f>
        <v>0</v>
      </c>
      <c r="R10" s="122"/>
    </row>
    <row r="11" spans="1:24" ht="18" customHeight="1" x14ac:dyDescent="0.2">
      <c r="A11" s="332">
        <v>2</v>
      </c>
      <c r="B11" s="333"/>
      <c r="C11" s="8"/>
      <c r="D11" s="12"/>
      <c r="E11" s="167"/>
      <c r="F11" s="146"/>
      <c r="G11" s="141"/>
      <c r="H11" s="146"/>
      <c r="I11" s="141"/>
      <c r="J11" s="19"/>
      <c r="K11" s="147"/>
      <c r="L11" s="142"/>
      <c r="M11" s="19"/>
      <c r="N11" s="147"/>
      <c r="O11" s="40"/>
      <c r="P11" s="150"/>
      <c r="Q11" s="121">
        <f t="shared" si="0"/>
        <v>0</v>
      </c>
      <c r="R11" s="123"/>
    </row>
    <row r="12" spans="1:24" ht="18" customHeight="1" x14ac:dyDescent="0.2">
      <c r="A12" s="332">
        <v>3</v>
      </c>
      <c r="B12" s="333"/>
      <c r="C12" s="8"/>
      <c r="D12" s="12"/>
      <c r="E12" s="167"/>
      <c r="F12" s="146"/>
      <c r="G12" s="141"/>
      <c r="H12" s="146"/>
      <c r="I12" s="141"/>
      <c r="J12" s="19"/>
      <c r="K12" s="147"/>
      <c r="L12" s="142"/>
      <c r="M12" s="19"/>
      <c r="N12" s="147"/>
      <c r="O12" s="40"/>
      <c r="P12" s="150"/>
      <c r="Q12" s="121">
        <f t="shared" si="0"/>
        <v>0</v>
      </c>
      <c r="R12" s="123"/>
    </row>
    <row r="13" spans="1:24" ht="18" customHeight="1" x14ac:dyDescent="0.2">
      <c r="A13" s="332">
        <v>4</v>
      </c>
      <c r="B13" s="333"/>
      <c r="C13" s="8"/>
      <c r="D13" s="12"/>
      <c r="E13" s="167"/>
      <c r="F13" s="146"/>
      <c r="G13" s="141"/>
      <c r="H13" s="146"/>
      <c r="I13" s="141"/>
      <c r="J13" s="19"/>
      <c r="K13" s="147"/>
      <c r="L13" s="142"/>
      <c r="M13" s="19"/>
      <c r="N13" s="147"/>
      <c r="O13" s="40"/>
      <c r="P13" s="150"/>
      <c r="Q13" s="121">
        <f>IF(G13="",0,INT(SUM(PRODUCT(G13,I13,L13),O13)))</f>
        <v>0</v>
      </c>
      <c r="R13" s="123"/>
    </row>
    <row r="14" spans="1:24" ht="18" customHeight="1" x14ac:dyDescent="0.2">
      <c r="A14" s="332">
        <v>5</v>
      </c>
      <c r="B14" s="333"/>
      <c r="C14" s="8"/>
      <c r="D14" s="12"/>
      <c r="E14" s="167"/>
      <c r="F14" s="146"/>
      <c r="G14" s="141"/>
      <c r="H14" s="146"/>
      <c r="I14" s="141"/>
      <c r="J14" s="19"/>
      <c r="K14" s="147"/>
      <c r="L14" s="142"/>
      <c r="M14" s="19"/>
      <c r="N14" s="147"/>
      <c r="O14" s="40"/>
      <c r="P14" s="150"/>
      <c r="Q14" s="121">
        <f t="shared" si="0"/>
        <v>0</v>
      </c>
      <c r="R14" s="123"/>
    </row>
    <row r="15" spans="1:24" ht="18" customHeight="1" x14ac:dyDescent="0.2">
      <c r="A15" s="332">
        <v>6</v>
      </c>
      <c r="B15" s="333"/>
      <c r="C15" s="8"/>
      <c r="D15" s="12"/>
      <c r="E15" s="167"/>
      <c r="F15" s="146"/>
      <c r="G15" s="141"/>
      <c r="H15" s="146"/>
      <c r="I15" s="141"/>
      <c r="J15" s="19"/>
      <c r="K15" s="147"/>
      <c r="L15" s="142"/>
      <c r="M15" s="19"/>
      <c r="N15" s="147"/>
      <c r="O15" s="40"/>
      <c r="P15" s="150"/>
      <c r="Q15" s="121">
        <f t="shared" si="0"/>
        <v>0</v>
      </c>
      <c r="R15" s="123"/>
    </row>
    <row r="16" spans="1:24" ht="18" customHeight="1" x14ac:dyDescent="0.2">
      <c r="A16" s="332">
        <v>7</v>
      </c>
      <c r="B16" s="333"/>
      <c r="C16" s="8"/>
      <c r="D16" s="12"/>
      <c r="E16" s="167"/>
      <c r="F16" s="146"/>
      <c r="G16" s="141"/>
      <c r="H16" s="146"/>
      <c r="I16" s="141"/>
      <c r="J16" s="19"/>
      <c r="K16" s="147"/>
      <c r="L16" s="142"/>
      <c r="M16" s="19"/>
      <c r="N16" s="147"/>
      <c r="O16" s="40"/>
      <c r="P16" s="150"/>
      <c r="Q16" s="121">
        <f t="shared" si="0"/>
        <v>0</v>
      </c>
      <c r="R16" s="123"/>
    </row>
    <row r="17" spans="1:18" ht="18" customHeight="1" x14ac:dyDescent="0.2">
      <c r="A17" s="332">
        <v>8</v>
      </c>
      <c r="B17" s="333"/>
      <c r="C17" s="8"/>
      <c r="D17" s="12"/>
      <c r="E17" s="167"/>
      <c r="F17" s="146"/>
      <c r="G17" s="141"/>
      <c r="H17" s="146"/>
      <c r="I17" s="141"/>
      <c r="J17" s="19"/>
      <c r="K17" s="147"/>
      <c r="L17" s="142"/>
      <c r="M17" s="19"/>
      <c r="N17" s="147"/>
      <c r="O17" s="40"/>
      <c r="P17" s="150"/>
      <c r="Q17" s="121">
        <f t="shared" si="0"/>
        <v>0</v>
      </c>
      <c r="R17" s="123"/>
    </row>
    <row r="18" spans="1:18" ht="18" customHeight="1" x14ac:dyDescent="0.2">
      <c r="A18" s="332">
        <v>9</v>
      </c>
      <c r="B18" s="333"/>
      <c r="C18" s="8"/>
      <c r="D18" s="12"/>
      <c r="E18" s="167"/>
      <c r="F18" s="146"/>
      <c r="G18" s="141"/>
      <c r="H18" s="146"/>
      <c r="I18" s="141"/>
      <c r="J18" s="19"/>
      <c r="K18" s="147"/>
      <c r="L18" s="142"/>
      <c r="M18" s="19"/>
      <c r="N18" s="147"/>
      <c r="O18" s="40"/>
      <c r="P18" s="150"/>
      <c r="Q18" s="121">
        <f t="shared" si="0"/>
        <v>0</v>
      </c>
      <c r="R18" s="123"/>
    </row>
    <row r="19" spans="1:18" ht="18" customHeight="1" x14ac:dyDescent="0.2">
      <c r="A19" s="332">
        <v>10</v>
      </c>
      <c r="B19" s="333"/>
      <c r="C19" s="8"/>
      <c r="D19" s="12"/>
      <c r="E19" s="167"/>
      <c r="F19" s="146"/>
      <c r="G19" s="141"/>
      <c r="H19" s="146"/>
      <c r="I19" s="141"/>
      <c r="J19" s="19"/>
      <c r="K19" s="147"/>
      <c r="L19" s="142"/>
      <c r="M19" s="19"/>
      <c r="N19" s="147"/>
      <c r="O19" s="40"/>
      <c r="P19" s="150"/>
      <c r="Q19" s="121">
        <f t="shared" si="0"/>
        <v>0</v>
      </c>
      <c r="R19" s="123"/>
    </row>
    <row r="20" spans="1:18" ht="18" customHeight="1" x14ac:dyDescent="0.2">
      <c r="A20" s="332">
        <v>11</v>
      </c>
      <c r="B20" s="333"/>
      <c r="C20" s="8"/>
      <c r="D20" s="12"/>
      <c r="E20" s="167"/>
      <c r="F20" s="146"/>
      <c r="G20" s="141"/>
      <c r="H20" s="146"/>
      <c r="I20" s="141"/>
      <c r="J20" s="19"/>
      <c r="K20" s="147"/>
      <c r="L20" s="142"/>
      <c r="M20" s="19"/>
      <c r="N20" s="147"/>
      <c r="O20" s="40"/>
      <c r="P20" s="150"/>
      <c r="Q20" s="121">
        <f t="shared" si="0"/>
        <v>0</v>
      </c>
      <c r="R20" s="123"/>
    </row>
    <row r="21" spans="1:18" ht="18" customHeight="1" x14ac:dyDescent="0.2">
      <c r="A21" s="332">
        <v>12</v>
      </c>
      <c r="B21" s="333"/>
      <c r="C21" s="8"/>
      <c r="D21" s="12"/>
      <c r="E21" s="167"/>
      <c r="F21" s="146"/>
      <c r="G21" s="141"/>
      <c r="H21" s="147"/>
      <c r="I21" s="142"/>
      <c r="J21" s="19"/>
      <c r="K21" s="147"/>
      <c r="L21" s="142"/>
      <c r="M21" s="19"/>
      <c r="N21" s="147"/>
      <c r="O21" s="40"/>
      <c r="P21" s="150"/>
      <c r="Q21" s="121">
        <f t="shared" si="0"/>
        <v>0</v>
      </c>
      <c r="R21" s="123"/>
    </row>
    <row r="22" spans="1:18" ht="18" customHeight="1" x14ac:dyDescent="0.2">
      <c r="A22" s="332">
        <v>13</v>
      </c>
      <c r="B22" s="333"/>
      <c r="C22" s="8"/>
      <c r="D22" s="12"/>
      <c r="E22" s="167"/>
      <c r="F22" s="146"/>
      <c r="G22" s="141"/>
      <c r="H22" s="147"/>
      <c r="I22" s="142"/>
      <c r="J22" s="19"/>
      <c r="K22" s="147"/>
      <c r="L22" s="142"/>
      <c r="M22" s="19"/>
      <c r="N22" s="147"/>
      <c r="O22" s="40"/>
      <c r="P22" s="150"/>
      <c r="Q22" s="121">
        <f t="shared" si="0"/>
        <v>0</v>
      </c>
      <c r="R22" s="123"/>
    </row>
    <row r="23" spans="1:18" ht="18" customHeight="1" x14ac:dyDescent="0.2">
      <c r="A23" s="332">
        <v>14</v>
      </c>
      <c r="B23" s="333"/>
      <c r="C23" s="8"/>
      <c r="D23" s="12"/>
      <c r="E23" s="167"/>
      <c r="F23" s="146"/>
      <c r="G23" s="141"/>
      <c r="H23" s="147"/>
      <c r="I23" s="142"/>
      <c r="J23" s="19"/>
      <c r="K23" s="147"/>
      <c r="L23" s="142"/>
      <c r="M23" s="19"/>
      <c r="N23" s="147"/>
      <c r="O23" s="40"/>
      <c r="P23" s="150"/>
      <c r="Q23" s="121">
        <f t="shared" si="0"/>
        <v>0</v>
      </c>
      <c r="R23" s="123"/>
    </row>
    <row r="24" spans="1:18" ht="18" customHeight="1" x14ac:dyDescent="0.2">
      <c r="A24" s="332">
        <v>15</v>
      </c>
      <c r="B24" s="333"/>
      <c r="C24" s="8"/>
      <c r="D24" s="12"/>
      <c r="E24" s="167"/>
      <c r="F24" s="146"/>
      <c r="G24" s="141"/>
      <c r="H24" s="147"/>
      <c r="I24" s="142"/>
      <c r="J24" s="19"/>
      <c r="K24" s="147"/>
      <c r="L24" s="142"/>
      <c r="M24" s="19"/>
      <c r="N24" s="147"/>
      <c r="O24" s="40"/>
      <c r="P24" s="150"/>
      <c r="Q24" s="121">
        <f t="shared" si="0"/>
        <v>0</v>
      </c>
      <c r="R24" s="123"/>
    </row>
    <row r="25" spans="1:18" ht="18" customHeight="1" x14ac:dyDescent="0.2">
      <c r="A25" s="332">
        <v>16</v>
      </c>
      <c r="B25" s="333"/>
      <c r="C25" s="8"/>
      <c r="D25" s="12"/>
      <c r="E25" s="167"/>
      <c r="F25" s="146"/>
      <c r="G25" s="141"/>
      <c r="H25" s="147"/>
      <c r="I25" s="142"/>
      <c r="J25" s="19"/>
      <c r="K25" s="147"/>
      <c r="L25" s="142"/>
      <c r="M25" s="19"/>
      <c r="N25" s="147"/>
      <c r="O25" s="40"/>
      <c r="P25" s="150"/>
      <c r="Q25" s="121">
        <f t="shared" si="0"/>
        <v>0</v>
      </c>
      <c r="R25" s="123"/>
    </row>
    <row r="26" spans="1:18" ht="18" customHeight="1" x14ac:dyDescent="0.2">
      <c r="A26" s="332">
        <v>17</v>
      </c>
      <c r="B26" s="333"/>
      <c r="C26" s="8"/>
      <c r="D26" s="12"/>
      <c r="E26" s="167"/>
      <c r="F26" s="146"/>
      <c r="G26" s="141"/>
      <c r="H26" s="146"/>
      <c r="I26" s="141"/>
      <c r="J26" s="19"/>
      <c r="K26" s="146"/>
      <c r="L26" s="142"/>
      <c r="M26" s="35"/>
      <c r="N26" s="147"/>
      <c r="O26" s="40"/>
      <c r="P26" s="150"/>
      <c r="Q26" s="121">
        <f t="shared" si="0"/>
        <v>0</v>
      </c>
      <c r="R26" s="123"/>
    </row>
    <row r="27" spans="1:18" ht="18" customHeight="1" x14ac:dyDescent="0.2">
      <c r="A27" s="332">
        <v>18</v>
      </c>
      <c r="B27" s="333"/>
      <c r="C27" s="8"/>
      <c r="D27" s="12"/>
      <c r="E27" s="167"/>
      <c r="F27" s="146"/>
      <c r="G27" s="141"/>
      <c r="H27" s="146"/>
      <c r="I27" s="141"/>
      <c r="J27" s="19"/>
      <c r="K27" s="146"/>
      <c r="L27" s="142"/>
      <c r="M27" s="35"/>
      <c r="N27" s="147"/>
      <c r="O27" s="40"/>
      <c r="P27" s="150"/>
      <c r="Q27" s="121">
        <f t="shared" si="0"/>
        <v>0</v>
      </c>
      <c r="R27" s="123"/>
    </row>
    <row r="28" spans="1:18" ht="18" customHeight="1" x14ac:dyDescent="0.2">
      <c r="A28" s="332">
        <v>19</v>
      </c>
      <c r="B28" s="333"/>
      <c r="C28" s="8"/>
      <c r="D28" s="12"/>
      <c r="E28" s="167"/>
      <c r="F28" s="146"/>
      <c r="G28" s="141"/>
      <c r="H28" s="146"/>
      <c r="I28" s="141"/>
      <c r="J28" s="19"/>
      <c r="K28" s="146"/>
      <c r="L28" s="142"/>
      <c r="M28" s="35"/>
      <c r="N28" s="147"/>
      <c r="O28" s="40"/>
      <c r="P28" s="150"/>
      <c r="Q28" s="121">
        <f t="shared" si="0"/>
        <v>0</v>
      </c>
      <c r="R28" s="123"/>
    </row>
    <row r="29" spans="1:18" ht="18" customHeight="1" x14ac:dyDescent="0.2">
      <c r="A29" s="332">
        <v>20</v>
      </c>
      <c r="B29" s="333"/>
      <c r="C29" s="8"/>
      <c r="D29" s="12"/>
      <c r="E29" s="167"/>
      <c r="F29" s="146"/>
      <c r="G29" s="141"/>
      <c r="H29" s="146"/>
      <c r="I29" s="141"/>
      <c r="J29" s="19"/>
      <c r="K29" s="147"/>
      <c r="L29" s="142"/>
      <c r="M29" s="19"/>
      <c r="N29" s="147"/>
      <c r="O29" s="40"/>
      <c r="P29" s="150"/>
      <c r="Q29" s="121">
        <f t="shared" si="0"/>
        <v>0</v>
      </c>
      <c r="R29" s="123"/>
    </row>
    <row r="30" spans="1:18" ht="18" customHeight="1" x14ac:dyDescent="0.2">
      <c r="A30" s="332">
        <v>21</v>
      </c>
      <c r="B30" s="333"/>
      <c r="C30" s="8"/>
      <c r="D30" s="12"/>
      <c r="E30" s="167"/>
      <c r="F30" s="146"/>
      <c r="G30" s="141"/>
      <c r="H30" s="146"/>
      <c r="I30" s="141"/>
      <c r="J30" s="19"/>
      <c r="K30" s="147"/>
      <c r="L30" s="142"/>
      <c r="M30" s="19"/>
      <c r="N30" s="147"/>
      <c r="O30" s="40"/>
      <c r="P30" s="150"/>
      <c r="Q30" s="121">
        <f t="shared" si="0"/>
        <v>0</v>
      </c>
      <c r="R30" s="123"/>
    </row>
    <row r="31" spans="1:18" ht="18" customHeight="1" x14ac:dyDescent="0.2">
      <c r="A31" s="332">
        <v>22</v>
      </c>
      <c r="B31" s="333"/>
      <c r="C31" s="8"/>
      <c r="D31" s="12"/>
      <c r="E31" s="167"/>
      <c r="F31" s="146"/>
      <c r="G31" s="141"/>
      <c r="H31" s="146"/>
      <c r="I31" s="141"/>
      <c r="J31" s="19"/>
      <c r="K31" s="147"/>
      <c r="L31" s="142"/>
      <c r="M31" s="19"/>
      <c r="N31" s="147"/>
      <c r="O31" s="40"/>
      <c r="P31" s="150"/>
      <c r="Q31" s="121">
        <f t="shared" si="0"/>
        <v>0</v>
      </c>
      <c r="R31" s="123"/>
    </row>
    <row r="32" spans="1:18" ht="18" customHeight="1" x14ac:dyDescent="0.2">
      <c r="A32" s="332">
        <v>23</v>
      </c>
      <c r="B32" s="333"/>
      <c r="C32" s="8"/>
      <c r="D32" s="12"/>
      <c r="E32" s="167"/>
      <c r="F32" s="146"/>
      <c r="G32" s="141"/>
      <c r="H32" s="146"/>
      <c r="I32" s="141"/>
      <c r="J32" s="19"/>
      <c r="K32" s="147"/>
      <c r="L32" s="142"/>
      <c r="M32" s="19"/>
      <c r="N32" s="147"/>
      <c r="O32" s="40"/>
      <c r="P32" s="150"/>
      <c r="Q32" s="121">
        <f t="shared" si="0"/>
        <v>0</v>
      </c>
      <c r="R32" s="123"/>
    </row>
    <row r="33" spans="1:18" ht="18" customHeight="1" x14ac:dyDescent="0.2">
      <c r="A33" s="332">
        <v>24</v>
      </c>
      <c r="B33" s="333"/>
      <c r="C33" s="8"/>
      <c r="D33" s="12"/>
      <c r="E33" s="167"/>
      <c r="F33" s="146"/>
      <c r="G33" s="141"/>
      <c r="H33" s="146"/>
      <c r="I33" s="141"/>
      <c r="J33" s="19"/>
      <c r="K33" s="147"/>
      <c r="L33" s="142"/>
      <c r="M33" s="19"/>
      <c r="N33" s="147"/>
      <c r="O33" s="40"/>
      <c r="P33" s="150"/>
      <c r="Q33" s="121">
        <f t="shared" si="0"/>
        <v>0</v>
      </c>
      <c r="R33" s="123"/>
    </row>
    <row r="34" spans="1:18" ht="18" customHeight="1" x14ac:dyDescent="0.2">
      <c r="A34" s="332">
        <v>25</v>
      </c>
      <c r="B34" s="333"/>
      <c r="C34" s="8"/>
      <c r="D34" s="12"/>
      <c r="E34" s="167"/>
      <c r="F34" s="146"/>
      <c r="G34" s="141"/>
      <c r="H34" s="146"/>
      <c r="I34" s="141"/>
      <c r="J34" s="19"/>
      <c r="K34" s="147"/>
      <c r="L34" s="142"/>
      <c r="M34" s="19"/>
      <c r="N34" s="147"/>
      <c r="O34" s="40"/>
      <c r="P34" s="150"/>
      <c r="Q34" s="121">
        <f t="shared" si="0"/>
        <v>0</v>
      </c>
      <c r="R34" s="123"/>
    </row>
    <row r="35" spans="1:18" ht="18" customHeight="1" x14ac:dyDescent="0.2">
      <c r="A35" s="332">
        <v>26</v>
      </c>
      <c r="B35" s="333"/>
      <c r="C35" s="8"/>
      <c r="D35" s="12"/>
      <c r="E35" s="167"/>
      <c r="F35" s="146"/>
      <c r="G35" s="141"/>
      <c r="H35" s="146"/>
      <c r="I35" s="141"/>
      <c r="J35" s="19"/>
      <c r="K35" s="147"/>
      <c r="L35" s="142"/>
      <c r="M35" s="19"/>
      <c r="N35" s="147"/>
      <c r="O35" s="40"/>
      <c r="P35" s="150"/>
      <c r="Q35" s="121">
        <f t="shared" si="0"/>
        <v>0</v>
      </c>
      <c r="R35" s="123"/>
    </row>
    <row r="36" spans="1:18" ht="18" customHeight="1" x14ac:dyDescent="0.2">
      <c r="A36" s="332">
        <v>27</v>
      </c>
      <c r="B36" s="333"/>
      <c r="C36" s="8"/>
      <c r="D36" s="12"/>
      <c r="E36" s="167"/>
      <c r="F36" s="146"/>
      <c r="G36" s="141"/>
      <c r="H36" s="146"/>
      <c r="I36" s="141"/>
      <c r="J36" s="19"/>
      <c r="K36" s="147"/>
      <c r="L36" s="142"/>
      <c r="M36" s="19"/>
      <c r="N36" s="147"/>
      <c r="O36" s="40"/>
      <c r="P36" s="150"/>
      <c r="Q36" s="121">
        <f t="shared" si="0"/>
        <v>0</v>
      </c>
      <c r="R36" s="123"/>
    </row>
    <row r="37" spans="1:18" ht="18" customHeight="1" x14ac:dyDescent="0.2">
      <c r="A37" s="332">
        <v>28</v>
      </c>
      <c r="B37" s="333"/>
      <c r="C37" s="8"/>
      <c r="D37" s="12"/>
      <c r="E37" s="167"/>
      <c r="F37" s="146"/>
      <c r="G37" s="141"/>
      <c r="H37" s="146"/>
      <c r="I37" s="141"/>
      <c r="J37" s="19"/>
      <c r="K37" s="147"/>
      <c r="L37" s="142"/>
      <c r="M37" s="19"/>
      <c r="N37" s="147"/>
      <c r="O37" s="40"/>
      <c r="P37" s="150"/>
      <c r="Q37" s="121">
        <f t="shared" si="0"/>
        <v>0</v>
      </c>
      <c r="R37" s="123"/>
    </row>
    <row r="38" spans="1:18" ht="18" customHeight="1" x14ac:dyDescent="0.2">
      <c r="A38" s="332">
        <v>29</v>
      </c>
      <c r="B38" s="333"/>
      <c r="C38" s="8"/>
      <c r="D38" s="12"/>
      <c r="E38" s="167"/>
      <c r="F38" s="146"/>
      <c r="G38" s="141"/>
      <c r="H38" s="146"/>
      <c r="I38" s="141"/>
      <c r="J38" s="19"/>
      <c r="K38" s="147"/>
      <c r="L38" s="142"/>
      <c r="M38" s="19"/>
      <c r="N38" s="147"/>
      <c r="O38" s="40"/>
      <c r="P38" s="150"/>
      <c r="Q38" s="121">
        <f t="shared" si="0"/>
        <v>0</v>
      </c>
      <c r="R38" s="123"/>
    </row>
    <row r="39" spans="1:18" ht="18" customHeight="1" x14ac:dyDescent="0.2">
      <c r="A39" s="332">
        <v>30</v>
      </c>
      <c r="B39" s="333"/>
      <c r="C39" s="8"/>
      <c r="D39" s="12"/>
      <c r="E39" s="167"/>
      <c r="F39" s="146"/>
      <c r="G39" s="141"/>
      <c r="H39" s="146"/>
      <c r="I39" s="141"/>
      <c r="J39" s="19"/>
      <c r="K39" s="147"/>
      <c r="L39" s="142"/>
      <c r="M39" s="19"/>
      <c r="N39" s="147"/>
      <c r="O39" s="40"/>
      <c r="P39" s="150"/>
      <c r="Q39" s="121">
        <f t="shared" si="0"/>
        <v>0</v>
      </c>
      <c r="R39" s="123"/>
    </row>
    <row r="40" spans="1:18" ht="18" customHeight="1" x14ac:dyDescent="0.2">
      <c r="A40" s="332">
        <v>31</v>
      </c>
      <c r="B40" s="333"/>
      <c r="C40" s="8"/>
      <c r="D40" s="12"/>
      <c r="E40" s="167"/>
      <c r="F40" s="146"/>
      <c r="G40" s="141"/>
      <c r="H40" s="146"/>
      <c r="I40" s="141"/>
      <c r="J40" s="19"/>
      <c r="K40" s="147"/>
      <c r="L40" s="142"/>
      <c r="M40" s="19"/>
      <c r="N40" s="147"/>
      <c r="O40" s="40"/>
      <c r="P40" s="150"/>
      <c r="Q40" s="121">
        <f t="shared" si="0"/>
        <v>0</v>
      </c>
      <c r="R40" s="123"/>
    </row>
    <row r="41" spans="1:18" ht="18" customHeight="1" x14ac:dyDescent="0.2">
      <c r="A41" s="332">
        <v>32</v>
      </c>
      <c r="B41" s="333"/>
      <c r="C41" s="8"/>
      <c r="D41" s="12"/>
      <c r="E41" s="167"/>
      <c r="F41" s="146"/>
      <c r="G41" s="141"/>
      <c r="H41" s="146"/>
      <c r="I41" s="141"/>
      <c r="J41" s="19"/>
      <c r="K41" s="147"/>
      <c r="L41" s="142"/>
      <c r="M41" s="19"/>
      <c r="N41" s="147"/>
      <c r="O41" s="40"/>
      <c r="P41" s="150"/>
      <c r="Q41" s="121">
        <f t="shared" si="0"/>
        <v>0</v>
      </c>
      <c r="R41" s="123"/>
    </row>
    <row r="42" spans="1:18" ht="18" customHeight="1" x14ac:dyDescent="0.2">
      <c r="A42" s="332">
        <v>33</v>
      </c>
      <c r="B42" s="333"/>
      <c r="C42" s="8"/>
      <c r="D42" s="12"/>
      <c r="E42" s="167"/>
      <c r="F42" s="146"/>
      <c r="G42" s="141"/>
      <c r="H42" s="146"/>
      <c r="I42" s="141"/>
      <c r="J42" s="19"/>
      <c r="K42" s="147"/>
      <c r="L42" s="142"/>
      <c r="M42" s="19"/>
      <c r="N42" s="147"/>
      <c r="O42" s="40"/>
      <c r="P42" s="150"/>
      <c r="Q42" s="121">
        <f t="shared" si="0"/>
        <v>0</v>
      </c>
      <c r="R42" s="123"/>
    </row>
    <row r="43" spans="1:18" ht="18" customHeight="1" x14ac:dyDescent="0.2">
      <c r="A43" s="332">
        <v>34</v>
      </c>
      <c r="B43" s="333"/>
      <c r="C43" s="8"/>
      <c r="D43" s="12"/>
      <c r="E43" s="167"/>
      <c r="F43" s="146"/>
      <c r="G43" s="141"/>
      <c r="H43" s="146"/>
      <c r="I43" s="141"/>
      <c r="J43" s="19"/>
      <c r="K43" s="147"/>
      <c r="L43" s="142"/>
      <c r="M43" s="19"/>
      <c r="N43" s="147"/>
      <c r="O43" s="40"/>
      <c r="P43" s="150"/>
      <c r="Q43" s="121">
        <f t="shared" si="0"/>
        <v>0</v>
      </c>
      <c r="R43" s="123"/>
    </row>
    <row r="44" spans="1:18" ht="18" customHeight="1" x14ac:dyDescent="0.2">
      <c r="A44" s="332">
        <v>35</v>
      </c>
      <c r="B44" s="333"/>
      <c r="C44" s="8"/>
      <c r="D44" s="12"/>
      <c r="E44" s="167"/>
      <c r="F44" s="146"/>
      <c r="G44" s="141"/>
      <c r="H44" s="146"/>
      <c r="I44" s="141"/>
      <c r="J44" s="19"/>
      <c r="K44" s="147"/>
      <c r="L44" s="142"/>
      <c r="M44" s="19"/>
      <c r="N44" s="147"/>
      <c r="O44" s="40"/>
      <c r="P44" s="150"/>
      <c r="Q44" s="121">
        <f t="shared" si="0"/>
        <v>0</v>
      </c>
      <c r="R44" s="123"/>
    </row>
    <row r="45" spans="1:18" ht="18" customHeight="1" x14ac:dyDescent="0.2">
      <c r="A45" s="332">
        <v>36</v>
      </c>
      <c r="B45" s="333"/>
      <c r="C45" s="8"/>
      <c r="D45" s="12"/>
      <c r="E45" s="167"/>
      <c r="F45" s="146"/>
      <c r="G45" s="141"/>
      <c r="H45" s="147"/>
      <c r="I45" s="142"/>
      <c r="J45" s="19"/>
      <c r="K45" s="147"/>
      <c r="L45" s="142"/>
      <c r="M45" s="19"/>
      <c r="N45" s="147"/>
      <c r="O45" s="40"/>
      <c r="P45" s="150"/>
      <c r="Q45" s="121">
        <f t="shared" si="0"/>
        <v>0</v>
      </c>
      <c r="R45" s="123"/>
    </row>
    <row r="46" spans="1:18" ht="18" customHeight="1" x14ac:dyDescent="0.2">
      <c r="A46" s="332">
        <v>37</v>
      </c>
      <c r="B46" s="333"/>
      <c r="C46" s="8"/>
      <c r="D46" s="12"/>
      <c r="E46" s="167"/>
      <c r="F46" s="146"/>
      <c r="G46" s="141"/>
      <c r="H46" s="146"/>
      <c r="I46" s="141"/>
      <c r="J46" s="19"/>
      <c r="K46" s="147"/>
      <c r="L46" s="142"/>
      <c r="M46" s="19"/>
      <c r="N46" s="147"/>
      <c r="O46" s="40"/>
      <c r="P46" s="150"/>
      <c r="Q46" s="121">
        <f t="shared" si="0"/>
        <v>0</v>
      </c>
      <c r="R46" s="123"/>
    </row>
    <row r="47" spans="1:18" ht="18" customHeight="1" x14ac:dyDescent="0.2">
      <c r="A47" s="332">
        <v>38</v>
      </c>
      <c r="B47" s="333"/>
      <c r="C47" s="8"/>
      <c r="D47" s="12"/>
      <c r="E47" s="167"/>
      <c r="F47" s="146"/>
      <c r="G47" s="141"/>
      <c r="H47" s="146"/>
      <c r="I47" s="141"/>
      <c r="J47" s="19"/>
      <c r="K47" s="147"/>
      <c r="L47" s="142"/>
      <c r="M47" s="19"/>
      <c r="N47" s="147"/>
      <c r="O47" s="40"/>
      <c r="P47" s="150"/>
      <c r="Q47" s="121">
        <f t="shared" si="0"/>
        <v>0</v>
      </c>
      <c r="R47" s="123"/>
    </row>
    <row r="48" spans="1:18" ht="18" customHeight="1" x14ac:dyDescent="0.2">
      <c r="A48" s="332">
        <v>39</v>
      </c>
      <c r="B48" s="333"/>
      <c r="C48" s="8"/>
      <c r="D48" s="12"/>
      <c r="E48" s="167"/>
      <c r="F48" s="146"/>
      <c r="G48" s="142"/>
      <c r="H48" s="147"/>
      <c r="I48" s="142"/>
      <c r="J48" s="19"/>
      <c r="K48" s="147"/>
      <c r="L48" s="142"/>
      <c r="M48" s="19"/>
      <c r="N48" s="147"/>
      <c r="O48" s="40"/>
      <c r="P48" s="150"/>
      <c r="Q48" s="121">
        <f t="shared" si="0"/>
        <v>0</v>
      </c>
      <c r="R48" s="123"/>
    </row>
    <row r="49" spans="1:18" ht="18" customHeight="1" x14ac:dyDescent="0.2">
      <c r="A49" s="332">
        <v>40</v>
      </c>
      <c r="B49" s="333"/>
      <c r="C49" s="8"/>
      <c r="D49" s="12"/>
      <c r="E49" s="167"/>
      <c r="F49" s="146"/>
      <c r="G49" s="142"/>
      <c r="H49" s="147"/>
      <c r="I49" s="142"/>
      <c r="J49" s="19"/>
      <c r="K49" s="147"/>
      <c r="L49" s="142"/>
      <c r="M49" s="19"/>
      <c r="N49" s="147"/>
      <c r="O49" s="40"/>
      <c r="P49" s="150"/>
      <c r="Q49" s="121">
        <f t="shared" si="0"/>
        <v>0</v>
      </c>
      <c r="R49" s="123"/>
    </row>
    <row r="50" spans="1:18" ht="18" customHeight="1" x14ac:dyDescent="0.2">
      <c r="A50" s="332">
        <v>41</v>
      </c>
      <c r="B50" s="333"/>
      <c r="C50" s="8"/>
      <c r="D50" s="12"/>
      <c r="E50" s="167"/>
      <c r="F50" s="146"/>
      <c r="G50" s="142"/>
      <c r="H50" s="147"/>
      <c r="I50" s="142"/>
      <c r="J50" s="19"/>
      <c r="K50" s="147"/>
      <c r="L50" s="142"/>
      <c r="M50" s="19"/>
      <c r="N50" s="147"/>
      <c r="O50" s="40"/>
      <c r="P50" s="150"/>
      <c r="Q50" s="121">
        <f t="shared" si="0"/>
        <v>0</v>
      </c>
      <c r="R50" s="123"/>
    </row>
    <row r="51" spans="1:18" ht="18" customHeight="1" x14ac:dyDescent="0.2">
      <c r="A51" s="332">
        <v>42</v>
      </c>
      <c r="B51" s="333"/>
      <c r="C51" s="8"/>
      <c r="D51" s="8"/>
      <c r="E51" s="167"/>
      <c r="F51" s="146"/>
      <c r="G51" s="142"/>
      <c r="H51" s="147"/>
      <c r="I51" s="142"/>
      <c r="J51" s="19"/>
      <c r="K51" s="147"/>
      <c r="L51" s="142"/>
      <c r="M51" s="19"/>
      <c r="N51" s="147"/>
      <c r="O51" s="40"/>
      <c r="P51" s="150"/>
      <c r="Q51" s="121">
        <f t="shared" si="0"/>
        <v>0</v>
      </c>
      <c r="R51" s="123"/>
    </row>
    <row r="52" spans="1:18" ht="18" customHeight="1" x14ac:dyDescent="0.2">
      <c r="A52" s="332">
        <v>43</v>
      </c>
      <c r="B52" s="333"/>
      <c r="C52" s="8"/>
      <c r="D52" s="8"/>
      <c r="E52" s="167"/>
      <c r="F52" s="146"/>
      <c r="G52" s="142"/>
      <c r="H52" s="147"/>
      <c r="I52" s="142"/>
      <c r="J52" s="19"/>
      <c r="K52" s="147"/>
      <c r="L52" s="142"/>
      <c r="M52" s="19"/>
      <c r="N52" s="147"/>
      <c r="O52" s="40"/>
      <c r="P52" s="150"/>
      <c r="Q52" s="121">
        <f t="shared" si="0"/>
        <v>0</v>
      </c>
      <c r="R52" s="123"/>
    </row>
    <row r="53" spans="1:18" ht="18" customHeight="1" x14ac:dyDescent="0.2">
      <c r="A53" s="332">
        <v>44</v>
      </c>
      <c r="B53" s="333"/>
      <c r="C53" s="8"/>
      <c r="D53" s="8"/>
      <c r="E53" s="167"/>
      <c r="F53" s="146"/>
      <c r="G53" s="142"/>
      <c r="H53" s="147"/>
      <c r="I53" s="142"/>
      <c r="J53" s="19"/>
      <c r="K53" s="147"/>
      <c r="L53" s="142"/>
      <c r="M53" s="19"/>
      <c r="N53" s="147"/>
      <c r="O53" s="40"/>
      <c r="P53" s="150"/>
      <c r="Q53" s="121">
        <f t="shared" si="0"/>
        <v>0</v>
      </c>
      <c r="R53" s="123"/>
    </row>
    <row r="54" spans="1:18" ht="18" customHeight="1" x14ac:dyDescent="0.2">
      <c r="A54" s="332">
        <v>45</v>
      </c>
      <c r="B54" s="333"/>
      <c r="C54" s="8"/>
      <c r="D54" s="8"/>
      <c r="E54" s="167"/>
      <c r="F54" s="146"/>
      <c r="G54" s="142"/>
      <c r="H54" s="147"/>
      <c r="I54" s="142"/>
      <c r="J54" s="19"/>
      <c r="K54" s="147"/>
      <c r="L54" s="142"/>
      <c r="M54" s="19"/>
      <c r="N54" s="147"/>
      <c r="O54" s="40"/>
      <c r="P54" s="150"/>
      <c r="Q54" s="121">
        <f t="shared" si="0"/>
        <v>0</v>
      </c>
      <c r="R54" s="123"/>
    </row>
    <row r="55" spans="1:18" ht="18" customHeight="1" x14ac:dyDescent="0.2">
      <c r="A55" s="332">
        <v>46</v>
      </c>
      <c r="B55" s="333"/>
      <c r="C55" s="8"/>
      <c r="D55" s="8"/>
      <c r="E55" s="167"/>
      <c r="F55" s="146"/>
      <c r="G55" s="142"/>
      <c r="H55" s="147"/>
      <c r="I55" s="142"/>
      <c r="J55" s="19"/>
      <c r="K55" s="147"/>
      <c r="L55" s="142"/>
      <c r="M55" s="19"/>
      <c r="N55" s="147"/>
      <c r="O55" s="40"/>
      <c r="P55" s="150"/>
      <c r="Q55" s="121">
        <f t="shared" si="0"/>
        <v>0</v>
      </c>
      <c r="R55" s="123"/>
    </row>
    <row r="56" spans="1:18" ht="18" customHeight="1" x14ac:dyDescent="0.2">
      <c r="A56" s="332">
        <v>47</v>
      </c>
      <c r="B56" s="333"/>
      <c r="C56" s="8"/>
      <c r="D56" s="8"/>
      <c r="E56" s="167"/>
      <c r="F56" s="146"/>
      <c r="G56" s="142"/>
      <c r="H56" s="147"/>
      <c r="I56" s="142"/>
      <c r="J56" s="19"/>
      <c r="K56" s="147"/>
      <c r="L56" s="142"/>
      <c r="M56" s="19"/>
      <c r="N56" s="147"/>
      <c r="O56" s="40"/>
      <c r="P56" s="150"/>
      <c r="Q56" s="121">
        <f t="shared" si="0"/>
        <v>0</v>
      </c>
      <c r="R56" s="123"/>
    </row>
    <row r="57" spans="1:18" ht="18" customHeight="1" x14ac:dyDescent="0.2">
      <c r="A57" s="332">
        <v>48</v>
      </c>
      <c r="B57" s="333"/>
      <c r="C57" s="8"/>
      <c r="D57" s="8"/>
      <c r="E57" s="167"/>
      <c r="F57" s="146"/>
      <c r="G57" s="142"/>
      <c r="H57" s="147"/>
      <c r="I57" s="142"/>
      <c r="J57" s="19"/>
      <c r="K57" s="147"/>
      <c r="L57" s="142"/>
      <c r="M57" s="19"/>
      <c r="N57" s="147"/>
      <c r="O57" s="40"/>
      <c r="P57" s="150"/>
      <c r="Q57" s="121">
        <f t="shared" si="0"/>
        <v>0</v>
      </c>
      <c r="R57" s="123"/>
    </row>
    <row r="58" spans="1:18" ht="18" customHeight="1" x14ac:dyDescent="0.2">
      <c r="A58" s="332">
        <v>49</v>
      </c>
      <c r="B58" s="333"/>
      <c r="C58" s="8"/>
      <c r="D58" s="8"/>
      <c r="E58" s="167"/>
      <c r="F58" s="146"/>
      <c r="G58" s="142"/>
      <c r="H58" s="147"/>
      <c r="I58" s="142"/>
      <c r="J58" s="19"/>
      <c r="K58" s="147"/>
      <c r="L58" s="142"/>
      <c r="M58" s="19"/>
      <c r="N58" s="147"/>
      <c r="O58" s="40"/>
      <c r="P58" s="150"/>
      <c r="Q58" s="121">
        <f t="shared" si="0"/>
        <v>0</v>
      </c>
      <c r="R58" s="123"/>
    </row>
    <row r="59" spans="1:18" ht="18" customHeight="1" x14ac:dyDescent="0.2">
      <c r="A59" s="332">
        <v>50</v>
      </c>
      <c r="B59" s="333"/>
      <c r="C59" s="8"/>
      <c r="D59" s="8"/>
      <c r="E59" s="167"/>
      <c r="F59" s="146"/>
      <c r="G59" s="142"/>
      <c r="H59" s="147"/>
      <c r="I59" s="142"/>
      <c r="J59" s="19"/>
      <c r="K59" s="147"/>
      <c r="L59" s="142"/>
      <c r="M59" s="19"/>
      <c r="N59" s="147"/>
      <c r="O59" s="40"/>
      <c r="P59" s="150"/>
      <c r="Q59" s="121">
        <f t="shared" si="0"/>
        <v>0</v>
      </c>
      <c r="R59" s="123"/>
    </row>
    <row r="60" spans="1:18" ht="18" customHeight="1" x14ac:dyDescent="0.2">
      <c r="A60" s="332">
        <v>51</v>
      </c>
      <c r="B60" s="333"/>
      <c r="C60" s="8"/>
      <c r="D60" s="8"/>
      <c r="E60" s="167"/>
      <c r="F60" s="146"/>
      <c r="G60" s="142"/>
      <c r="H60" s="147"/>
      <c r="I60" s="142"/>
      <c r="J60" s="19"/>
      <c r="K60" s="147"/>
      <c r="L60" s="142"/>
      <c r="M60" s="19"/>
      <c r="N60" s="147"/>
      <c r="O60" s="40"/>
      <c r="P60" s="150"/>
      <c r="Q60" s="121">
        <f t="shared" si="0"/>
        <v>0</v>
      </c>
      <c r="R60" s="123"/>
    </row>
    <row r="61" spans="1:18" ht="18" customHeight="1" x14ac:dyDescent="0.2">
      <c r="A61" s="332">
        <v>52</v>
      </c>
      <c r="B61" s="333"/>
      <c r="C61" s="8"/>
      <c r="D61" s="8"/>
      <c r="E61" s="167"/>
      <c r="F61" s="146"/>
      <c r="G61" s="142"/>
      <c r="H61" s="147"/>
      <c r="I61" s="142"/>
      <c r="J61" s="19"/>
      <c r="K61" s="147"/>
      <c r="L61" s="142"/>
      <c r="M61" s="19"/>
      <c r="N61" s="147"/>
      <c r="O61" s="40"/>
      <c r="P61" s="150"/>
      <c r="Q61" s="121">
        <f t="shared" si="0"/>
        <v>0</v>
      </c>
      <c r="R61" s="123"/>
    </row>
    <row r="62" spans="1:18" ht="18" customHeight="1" x14ac:dyDescent="0.2">
      <c r="A62" s="332">
        <v>53</v>
      </c>
      <c r="B62" s="333"/>
      <c r="C62" s="8"/>
      <c r="D62" s="8"/>
      <c r="E62" s="167"/>
      <c r="F62" s="146"/>
      <c r="G62" s="142"/>
      <c r="H62" s="147"/>
      <c r="I62" s="142"/>
      <c r="J62" s="19"/>
      <c r="K62" s="147"/>
      <c r="L62" s="142"/>
      <c r="M62" s="19"/>
      <c r="N62" s="147"/>
      <c r="O62" s="40"/>
      <c r="P62" s="150"/>
      <c r="Q62" s="121">
        <f t="shared" si="0"/>
        <v>0</v>
      </c>
      <c r="R62" s="123"/>
    </row>
    <row r="63" spans="1:18" ht="18" customHeight="1" x14ac:dyDescent="0.2">
      <c r="A63" s="332">
        <v>54</v>
      </c>
      <c r="B63" s="333"/>
      <c r="C63" s="8"/>
      <c r="D63" s="8"/>
      <c r="E63" s="167"/>
      <c r="F63" s="146"/>
      <c r="G63" s="142"/>
      <c r="H63" s="147"/>
      <c r="I63" s="142"/>
      <c r="J63" s="19"/>
      <c r="K63" s="147"/>
      <c r="L63" s="142"/>
      <c r="M63" s="19"/>
      <c r="N63" s="147"/>
      <c r="O63" s="40"/>
      <c r="P63" s="150"/>
      <c r="Q63" s="121">
        <f t="shared" si="0"/>
        <v>0</v>
      </c>
      <c r="R63" s="123"/>
    </row>
    <row r="64" spans="1:18" ht="18" customHeight="1" x14ac:dyDescent="0.2">
      <c r="A64" s="332">
        <v>55</v>
      </c>
      <c r="B64" s="333"/>
      <c r="C64" s="8"/>
      <c r="D64" s="8"/>
      <c r="E64" s="167"/>
      <c r="F64" s="146"/>
      <c r="G64" s="142"/>
      <c r="H64" s="147"/>
      <c r="I64" s="142"/>
      <c r="J64" s="19"/>
      <c r="K64" s="147"/>
      <c r="L64" s="142"/>
      <c r="M64" s="19"/>
      <c r="N64" s="147"/>
      <c r="O64" s="40"/>
      <c r="P64" s="150"/>
      <c r="Q64" s="121">
        <f t="shared" si="0"/>
        <v>0</v>
      </c>
      <c r="R64" s="123"/>
    </row>
    <row r="65" spans="1:18" ht="18" customHeight="1" x14ac:dyDescent="0.2">
      <c r="A65" s="332">
        <v>56</v>
      </c>
      <c r="B65" s="333"/>
      <c r="C65" s="8"/>
      <c r="D65" s="8"/>
      <c r="E65" s="167"/>
      <c r="F65" s="146"/>
      <c r="G65" s="142"/>
      <c r="H65" s="147"/>
      <c r="I65" s="142"/>
      <c r="J65" s="19"/>
      <c r="K65" s="147"/>
      <c r="L65" s="142"/>
      <c r="M65" s="19"/>
      <c r="N65" s="147"/>
      <c r="O65" s="40"/>
      <c r="P65" s="150"/>
      <c r="Q65" s="121">
        <f t="shared" si="0"/>
        <v>0</v>
      </c>
      <c r="R65" s="123"/>
    </row>
    <row r="66" spans="1:18" ht="18" customHeight="1" x14ac:dyDescent="0.2">
      <c r="A66" s="332">
        <v>57</v>
      </c>
      <c r="B66" s="333"/>
      <c r="C66" s="8"/>
      <c r="D66" s="8"/>
      <c r="E66" s="167"/>
      <c r="F66" s="146"/>
      <c r="G66" s="142"/>
      <c r="H66" s="147"/>
      <c r="I66" s="142"/>
      <c r="J66" s="19"/>
      <c r="K66" s="147"/>
      <c r="L66" s="142"/>
      <c r="M66" s="19"/>
      <c r="N66" s="147"/>
      <c r="O66" s="40"/>
      <c r="P66" s="150"/>
      <c r="Q66" s="121">
        <f t="shared" si="0"/>
        <v>0</v>
      </c>
      <c r="R66" s="123"/>
    </row>
    <row r="67" spans="1:18" ht="18" hidden="1" customHeight="1" x14ac:dyDescent="0.2">
      <c r="A67" s="332">
        <v>58</v>
      </c>
      <c r="B67" s="333"/>
      <c r="C67" s="8"/>
      <c r="D67" s="8"/>
      <c r="E67" s="167"/>
      <c r="F67" s="146"/>
      <c r="G67" s="142"/>
      <c r="H67" s="147"/>
      <c r="I67" s="142"/>
      <c r="J67" s="19"/>
      <c r="K67" s="147"/>
      <c r="L67" s="142"/>
      <c r="M67" s="19"/>
      <c r="N67" s="147"/>
      <c r="O67" s="40"/>
      <c r="P67" s="150"/>
      <c r="Q67" s="121">
        <f t="shared" si="0"/>
        <v>0</v>
      </c>
      <c r="R67" s="123"/>
    </row>
    <row r="68" spans="1:18" ht="18" hidden="1" customHeight="1" x14ac:dyDescent="0.2">
      <c r="A68" s="332">
        <v>59</v>
      </c>
      <c r="B68" s="333"/>
      <c r="C68" s="8"/>
      <c r="D68" s="8"/>
      <c r="E68" s="167"/>
      <c r="F68" s="146"/>
      <c r="G68" s="142"/>
      <c r="H68" s="147"/>
      <c r="I68" s="142"/>
      <c r="J68" s="19"/>
      <c r="K68" s="147"/>
      <c r="L68" s="142"/>
      <c r="M68" s="19"/>
      <c r="N68" s="147"/>
      <c r="O68" s="40"/>
      <c r="P68" s="150"/>
      <c r="Q68" s="121">
        <f t="shared" si="0"/>
        <v>0</v>
      </c>
      <c r="R68" s="123"/>
    </row>
    <row r="69" spans="1:18" ht="18" hidden="1" customHeight="1" x14ac:dyDescent="0.2">
      <c r="A69" s="332">
        <v>60</v>
      </c>
      <c r="B69" s="333"/>
      <c r="C69" s="8"/>
      <c r="D69" s="8"/>
      <c r="E69" s="167"/>
      <c r="F69" s="146"/>
      <c r="G69" s="142"/>
      <c r="H69" s="147"/>
      <c r="I69" s="142"/>
      <c r="J69" s="19"/>
      <c r="K69" s="147"/>
      <c r="L69" s="142"/>
      <c r="M69" s="19"/>
      <c r="N69" s="147"/>
      <c r="O69" s="40"/>
      <c r="P69" s="150"/>
      <c r="Q69" s="121">
        <f t="shared" si="0"/>
        <v>0</v>
      </c>
      <c r="R69" s="123"/>
    </row>
    <row r="70" spans="1:18" ht="18" hidden="1" customHeight="1" x14ac:dyDescent="0.2">
      <c r="A70" s="332">
        <v>61</v>
      </c>
      <c r="B70" s="333"/>
      <c r="C70" s="8"/>
      <c r="D70" s="8"/>
      <c r="E70" s="167"/>
      <c r="F70" s="146"/>
      <c r="G70" s="142"/>
      <c r="H70" s="147"/>
      <c r="I70" s="142"/>
      <c r="J70" s="19"/>
      <c r="K70" s="147"/>
      <c r="L70" s="142"/>
      <c r="M70" s="19"/>
      <c r="N70" s="147"/>
      <c r="O70" s="40"/>
      <c r="P70" s="150"/>
      <c r="Q70" s="121">
        <f t="shared" si="0"/>
        <v>0</v>
      </c>
      <c r="R70" s="123"/>
    </row>
    <row r="71" spans="1:18" ht="18" hidden="1" customHeight="1" x14ac:dyDescent="0.2">
      <c r="A71" s="332">
        <v>62</v>
      </c>
      <c r="B71" s="333"/>
      <c r="C71" s="8"/>
      <c r="D71" s="8"/>
      <c r="E71" s="167"/>
      <c r="F71" s="146"/>
      <c r="G71" s="142"/>
      <c r="H71" s="147"/>
      <c r="I71" s="142"/>
      <c r="J71" s="19"/>
      <c r="K71" s="147"/>
      <c r="L71" s="142"/>
      <c r="M71" s="19"/>
      <c r="N71" s="147"/>
      <c r="O71" s="40"/>
      <c r="P71" s="150"/>
      <c r="Q71" s="121">
        <f t="shared" si="0"/>
        <v>0</v>
      </c>
      <c r="R71" s="123"/>
    </row>
    <row r="72" spans="1:18" ht="18" hidden="1" customHeight="1" x14ac:dyDescent="0.2">
      <c r="A72" s="332">
        <v>63</v>
      </c>
      <c r="B72" s="333"/>
      <c r="C72" s="8"/>
      <c r="D72" s="8"/>
      <c r="E72" s="167"/>
      <c r="F72" s="146"/>
      <c r="G72" s="142"/>
      <c r="H72" s="147"/>
      <c r="I72" s="142"/>
      <c r="J72" s="19"/>
      <c r="K72" s="147"/>
      <c r="L72" s="142"/>
      <c r="M72" s="19"/>
      <c r="N72" s="147"/>
      <c r="O72" s="40"/>
      <c r="P72" s="150"/>
      <c r="Q72" s="121">
        <f t="shared" si="0"/>
        <v>0</v>
      </c>
      <c r="R72" s="123"/>
    </row>
    <row r="73" spans="1:18" ht="18" hidden="1" customHeight="1" x14ac:dyDescent="0.2">
      <c r="A73" s="332">
        <v>64</v>
      </c>
      <c r="B73" s="333"/>
      <c r="C73" s="8"/>
      <c r="D73" s="8"/>
      <c r="E73" s="167"/>
      <c r="F73" s="146"/>
      <c r="G73" s="142"/>
      <c r="H73" s="147"/>
      <c r="I73" s="142"/>
      <c r="J73" s="19"/>
      <c r="K73" s="147"/>
      <c r="L73" s="142"/>
      <c r="M73" s="19"/>
      <c r="N73" s="147"/>
      <c r="O73" s="40"/>
      <c r="P73" s="150"/>
      <c r="Q73" s="121">
        <f t="shared" si="0"/>
        <v>0</v>
      </c>
      <c r="R73" s="123"/>
    </row>
    <row r="74" spans="1:18" ht="18" hidden="1" customHeight="1" x14ac:dyDescent="0.2">
      <c r="A74" s="332">
        <v>65</v>
      </c>
      <c r="B74" s="333"/>
      <c r="C74" s="8"/>
      <c r="D74" s="8"/>
      <c r="E74" s="167"/>
      <c r="F74" s="146"/>
      <c r="G74" s="142"/>
      <c r="H74" s="147"/>
      <c r="I74" s="142"/>
      <c r="J74" s="19"/>
      <c r="K74" s="147"/>
      <c r="L74" s="142"/>
      <c r="M74" s="19"/>
      <c r="N74" s="147"/>
      <c r="O74" s="40"/>
      <c r="P74" s="150"/>
      <c r="Q74" s="121">
        <f t="shared" si="0"/>
        <v>0</v>
      </c>
      <c r="R74" s="123"/>
    </row>
    <row r="75" spans="1:18" ht="18" hidden="1" customHeight="1" x14ac:dyDescent="0.2">
      <c r="A75" s="332">
        <v>66</v>
      </c>
      <c r="B75" s="333"/>
      <c r="C75" s="8"/>
      <c r="D75" s="8"/>
      <c r="E75" s="167"/>
      <c r="F75" s="146"/>
      <c r="G75" s="142"/>
      <c r="H75" s="147"/>
      <c r="I75" s="142"/>
      <c r="J75" s="19"/>
      <c r="K75" s="147"/>
      <c r="L75" s="142"/>
      <c r="M75" s="19"/>
      <c r="N75" s="147"/>
      <c r="O75" s="40"/>
      <c r="P75" s="150"/>
      <c r="Q75" s="121">
        <f t="shared" si="0"/>
        <v>0</v>
      </c>
      <c r="R75" s="123"/>
    </row>
    <row r="76" spans="1:18" ht="18" hidden="1" customHeight="1" x14ac:dyDescent="0.2">
      <c r="A76" s="332">
        <v>67</v>
      </c>
      <c r="B76" s="333"/>
      <c r="C76" s="8"/>
      <c r="D76" s="8"/>
      <c r="E76" s="167"/>
      <c r="F76" s="146"/>
      <c r="G76" s="142"/>
      <c r="H76" s="147"/>
      <c r="I76" s="142"/>
      <c r="J76" s="19"/>
      <c r="K76" s="147"/>
      <c r="L76" s="142"/>
      <c r="M76" s="19"/>
      <c r="N76" s="147"/>
      <c r="O76" s="40"/>
      <c r="P76" s="150"/>
      <c r="Q76" s="121">
        <f t="shared" si="0"/>
        <v>0</v>
      </c>
      <c r="R76" s="123"/>
    </row>
    <row r="77" spans="1:18" ht="18" hidden="1" customHeight="1" x14ac:dyDescent="0.2">
      <c r="A77" s="332">
        <v>68</v>
      </c>
      <c r="B77" s="333"/>
      <c r="C77" s="8"/>
      <c r="D77" s="8"/>
      <c r="E77" s="167"/>
      <c r="F77" s="146"/>
      <c r="G77" s="142"/>
      <c r="H77" s="147"/>
      <c r="I77" s="142"/>
      <c r="J77" s="19"/>
      <c r="K77" s="147"/>
      <c r="L77" s="142"/>
      <c r="M77" s="19"/>
      <c r="N77" s="147"/>
      <c r="O77" s="40"/>
      <c r="P77" s="150"/>
      <c r="Q77" s="121">
        <f t="shared" si="0"/>
        <v>0</v>
      </c>
      <c r="R77" s="123"/>
    </row>
    <row r="78" spans="1:18" ht="18" hidden="1" customHeight="1" x14ac:dyDescent="0.2">
      <c r="A78" s="332">
        <v>69</v>
      </c>
      <c r="B78" s="333"/>
      <c r="C78" s="8"/>
      <c r="D78" s="8"/>
      <c r="E78" s="167"/>
      <c r="F78" s="146"/>
      <c r="G78" s="142"/>
      <c r="H78" s="147"/>
      <c r="I78" s="142"/>
      <c r="J78" s="19"/>
      <c r="K78" s="147"/>
      <c r="L78" s="142"/>
      <c r="M78" s="19"/>
      <c r="N78" s="147"/>
      <c r="O78" s="40"/>
      <c r="P78" s="150"/>
      <c r="Q78" s="121">
        <f t="shared" si="0"/>
        <v>0</v>
      </c>
      <c r="R78" s="123"/>
    </row>
    <row r="79" spans="1:18" ht="18" hidden="1" customHeight="1" x14ac:dyDescent="0.2">
      <c r="A79" s="332">
        <v>70</v>
      </c>
      <c r="B79" s="333"/>
      <c r="C79" s="8"/>
      <c r="D79" s="8"/>
      <c r="E79" s="167"/>
      <c r="F79" s="146"/>
      <c r="G79" s="142"/>
      <c r="H79" s="147"/>
      <c r="I79" s="142"/>
      <c r="J79" s="19"/>
      <c r="K79" s="147"/>
      <c r="L79" s="142"/>
      <c r="M79" s="19"/>
      <c r="N79" s="147"/>
      <c r="O79" s="40"/>
      <c r="P79" s="150"/>
      <c r="Q79" s="121">
        <f t="shared" si="0"/>
        <v>0</v>
      </c>
      <c r="R79" s="123"/>
    </row>
    <row r="80" spans="1:18" ht="18" hidden="1" customHeight="1" x14ac:dyDescent="0.2">
      <c r="A80" s="332">
        <v>71</v>
      </c>
      <c r="B80" s="333"/>
      <c r="C80" s="8"/>
      <c r="D80" s="8"/>
      <c r="E80" s="167"/>
      <c r="F80" s="146"/>
      <c r="G80" s="142"/>
      <c r="H80" s="147"/>
      <c r="I80" s="142"/>
      <c r="J80" s="19"/>
      <c r="K80" s="147"/>
      <c r="L80" s="142"/>
      <c r="M80" s="19"/>
      <c r="N80" s="147"/>
      <c r="O80" s="40"/>
      <c r="P80" s="150"/>
      <c r="Q80" s="121">
        <f t="shared" si="0"/>
        <v>0</v>
      </c>
      <c r="R80" s="123"/>
    </row>
    <row r="81" spans="1:18" ht="18" hidden="1" customHeight="1" x14ac:dyDescent="0.2">
      <c r="A81" s="332">
        <v>72</v>
      </c>
      <c r="B81" s="333"/>
      <c r="C81" s="8"/>
      <c r="D81" s="8"/>
      <c r="E81" s="167"/>
      <c r="F81" s="146"/>
      <c r="G81" s="142"/>
      <c r="H81" s="147"/>
      <c r="I81" s="142"/>
      <c r="J81" s="19"/>
      <c r="K81" s="147"/>
      <c r="L81" s="142"/>
      <c r="M81" s="19"/>
      <c r="N81" s="147"/>
      <c r="O81" s="40"/>
      <c r="P81" s="150"/>
      <c r="Q81" s="121">
        <f t="shared" si="0"/>
        <v>0</v>
      </c>
      <c r="R81" s="123"/>
    </row>
    <row r="82" spans="1:18" ht="18" hidden="1" customHeight="1" x14ac:dyDescent="0.2">
      <c r="A82" s="332">
        <v>73</v>
      </c>
      <c r="B82" s="333"/>
      <c r="C82" s="8"/>
      <c r="D82" s="8"/>
      <c r="E82" s="167"/>
      <c r="F82" s="146"/>
      <c r="G82" s="142"/>
      <c r="H82" s="147"/>
      <c r="I82" s="142"/>
      <c r="J82" s="19"/>
      <c r="K82" s="147"/>
      <c r="L82" s="142"/>
      <c r="M82" s="19"/>
      <c r="N82" s="147"/>
      <c r="O82" s="40"/>
      <c r="P82" s="150"/>
      <c r="Q82" s="121">
        <f t="shared" si="0"/>
        <v>0</v>
      </c>
      <c r="R82" s="123"/>
    </row>
    <row r="83" spans="1:18" ht="18" hidden="1" customHeight="1" x14ac:dyDescent="0.2">
      <c r="A83" s="332">
        <v>74</v>
      </c>
      <c r="B83" s="333"/>
      <c r="C83" s="8"/>
      <c r="D83" s="8"/>
      <c r="E83" s="167"/>
      <c r="F83" s="146"/>
      <c r="G83" s="142"/>
      <c r="H83" s="147"/>
      <c r="I83" s="142"/>
      <c r="J83" s="19"/>
      <c r="K83" s="147"/>
      <c r="L83" s="142"/>
      <c r="M83" s="19"/>
      <c r="N83" s="147"/>
      <c r="O83" s="40"/>
      <c r="P83" s="150"/>
      <c r="Q83" s="121">
        <f t="shared" si="0"/>
        <v>0</v>
      </c>
      <c r="R83" s="123"/>
    </row>
    <row r="84" spans="1:18" ht="18" hidden="1" customHeight="1" x14ac:dyDescent="0.2">
      <c r="A84" s="332">
        <v>75</v>
      </c>
      <c r="B84" s="333"/>
      <c r="C84" s="8"/>
      <c r="D84" s="8"/>
      <c r="E84" s="167"/>
      <c r="F84" s="146"/>
      <c r="G84" s="142"/>
      <c r="H84" s="147"/>
      <c r="I84" s="142"/>
      <c r="J84" s="19"/>
      <c r="K84" s="147"/>
      <c r="L84" s="142"/>
      <c r="M84" s="19"/>
      <c r="N84" s="147"/>
      <c r="O84" s="40"/>
      <c r="P84" s="150"/>
      <c r="Q84" s="121">
        <f t="shared" si="0"/>
        <v>0</v>
      </c>
      <c r="R84" s="123"/>
    </row>
    <row r="85" spans="1:18" ht="18" hidden="1" customHeight="1" x14ac:dyDescent="0.2">
      <c r="A85" s="332">
        <v>76</v>
      </c>
      <c r="B85" s="333"/>
      <c r="C85" s="8"/>
      <c r="D85" s="8"/>
      <c r="E85" s="167"/>
      <c r="F85" s="146"/>
      <c r="G85" s="142"/>
      <c r="H85" s="147"/>
      <c r="I85" s="142"/>
      <c r="J85" s="19"/>
      <c r="K85" s="147"/>
      <c r="L85" s="142"/>
      <c r="M85" s="19"/>
      <c r="N85" s="147"/>
      <c r="O85" s="40"/>
      <c r="P85" s="150"/>
      <c r="Q85" s="121">
        <f t="shared" si="0"/>
        <v>0</v>
      </c>
      <c r="R85" s="123"/>
    </row>
    <row r="86" spans="1:18" ht="18" hidden="1" customHeight="1" x14ac:dyDescent="0.2">
      <c r="A86" s="332">
        <v>77</v>
      </c>
      <c r="B86" s="333"/>
      <c r="C86" s="8"/>
      <c r="D86" s="8"/>
      <c r="E86" s="167"/>
      <c r="F86" s="146"/>
      <c r="G86" s="142"/>
      <c r="H86" s="147"/>
      <c r="I86" s="142"/>
      <c r="J86" s="19"/>
      <c r="K86" s="147"/>
      <c r="L86" s="142"/>
      <c r="M86" s="19"/>
      <c r="N86" s="147"/>
      <c r="O86" s="40"/>
      <c r="P86" s="150"/>
      <c r="Q86" s="121">
        <f t="shared" si="0"/>
        <v>0</v>
      </c>
      <c r="R86" s="123"/>
    </row>
    <row r="87" spans="1:18" ht="18" hidden="1" customHeight="1" x14ac:dyDescent="0.2">
      <c r="A87" s="332">
        <v>78</v>
      </c>
      <c r="B87" s="333"/>
      <c r="C87" s="8"/>
      <c r="D87" s="8"/>
      <c r="E87" s="167"/>
      <c r="F87" s="146"/>
      <c r="G87" s="142"/>
      <c r="H87" s="147"/>
      <c r="I87" s="142"/>
      <c r="J87" s="19"/>
      <c r="K87" s="147"/>
      <c r="L87" s="142"/>
      <c r="M87" s="19"/>
      <c r="N87" s="147"/>
      <c r="O87" s="40"/>
      <c r="P87" s="150"/>
      <c r="Q87" s="121">
        <f t="shared" si="0"/>
        <v>0</v>
      </c>
      <c r="R87" s="123"/>
    </row>
    <row r="88" spans="1:18" ht="18" hidden="1" customHeight="1" x14ac:dyDescent="0.2">
      <c r="A88" s="332">
        <v>79</v>
      </c>
      <c r="B88" s="333"/>
      <c r="C88" s="8"/>
      <c r="D88" s="8"/>
      <c r="E88" s="167"/>
      <c r="F88" s="146"/>
      <c r="G88" s="142"/>
      <c r="H88" s="147"/>
      <c r="I88" s="142"/>
      <c r="J88" s="19"/>
      <c r="K88" s="147"/>
      <c r="L88" s="142"/>
      <c r="M88" s="19"/>
      <c r="N88" s="147"/>
      <c r="O88" s="40"/>
      <c r="P88" s="150"/>
      <c r="Q88" s="121">
        <f t="shared" si="0"/>
        <v>0</v>
      </c>
      <c r="R88" s="123"/>
    </row>
    <row r="89" spans="1:18" ht="18" hidden="1" customHeight="1" x14ac:dyDescent="0.2">
      <c r="A89" s="332">
        <v>80</v>
      </c>
      <c r="B89" s="333"/>
      <c r="C89" s="8"/>
      <c r="D89" s="8"/>
      <c r="E89" s="167"/>
      <c r="F89" s="146"/>
      <c r="G89" s="142"/>
      <c r="H89" s="147"/>
      <c r="I89" s="142"/>
      <c r="J89" s="19"/>
      <c r="K89" s="147"/>
      <c r="L89" s="142"/>
      <c r="M89" s="19"/>
      <c r="N89" s="147"/>
      <c r="O89" s="40"/>
      <c r="P89" s="150"/>
      <c r="Q89" s="121">
        <f t="shared" si="0"/>
        <v>0</v>
      </c>
      <c r="R89" s="123"/>
    </row>
    <row r="90" spans="1:18" ht="18" hidden="1" customHeight="1" x14ac:dyDescent="0.2">
      <c r="A90" s="332">
        <v>81</v>
      </c>
      <c r="B90" s="333"/>
      <c r="C90" s="8"/>
      <c r="D90" s="8"/>
      <c r="E90" s="167"/>
      <c r="F90" s="146"/>
      <c r="G90" s="142"/>
      <c r="H90" s="147"/>
      <c r="I90" s="142"/>
      <c r="J90" s="19"/>
      <c r="K90" s="147"/>
      <c r="L90" s="142"/>
      <c r="M90" s="19"/>
      <c r="N90" s="147"/>
      <c r="O90" s="40"/>
      <c r="P90" s="150"/>
      <c r="Q90" s="121">
        <f t="shared" si="0"/>
        <v>0</v>
      </c>
      <c r="R90" s="123"/>
    </row>
    <row r="91" spans="1:18" ht="18" hidden="1" customHeight="1" x14ac:dyDescent="0.2">
      <c r="A91" s="332">
        <v>82</v>
      </c>
      <c r="B91" s="333"/>
      <c r="C91" s="8"/>
      <c r="D91" s="8"/>
      <c r="E91" s="167"/>
      <c r="F91" s="146"/>
      <c r="G91" s="142"/>
      <c r="H91" s="147"/>
      <c r="I91" s="142"/>
      <c r="J91" s="19"/>
      <c r="K91" s="147"/>
      <c r="L91" s="142"/>
      <c r="M91" s="19"/>
      <c r="N91" s="147"/>
      <c r="O91" s="40"/>
      <c r="P91" s="150"/>
      <c r="Q91" s="121">
        <f t="shared" si="0"/>
        <v>0</v>
      </c>
      <c r="R91" s="123"/>
    </row>
    <row r="92" spans="1:18" ht="18" hidden="1" customHeight="1" x14ac:dyDescent="0.2">
      <c r="A92" s="332">
        <v>83</v>
      </c>
      <c r="B92" s="333"/>
      <c r="C92" s="8"/>
      <c r="D92" s="8"/>
      <c r="E92" s="167"/>
      <c r="F92" s="146"/>
      <c r="G92" s="142"/>
      <c r="H92" s="147"/>
      <c r="I92" s="142"/>
      <c r="J92" s="19"/>
      <c r="K92" s="147"/>
      <c r="L92" s="142"/>
      <c r="M92" s="19"/>
      <c r="N92" s="147"/>
      <c r="O92" s="40"/>
      <c r="P92" s="150"/>
      <c r="Q92" s="121">
        <f t="shared" si="0"/>
        <v>0</v>
      </c>
      <c r="R92" s="123"/>
    </row>
    <row r="93" spans="1:18" ht="18" hidden="1" customHeight="1" x14ac:dyDescent="0.2">
      <c r="A93" s="332">
        <v>84</v>
      </c>
      <c r="B93" s="333"/>
      <c r="C93" s="8"/>
      <c r="D93" s="8"/>
      <c r="E93" s="167"/>
      <c r="F93" s="146"/>
      <c r="G93" s="142"/>
      <c r="H93" s="147"/>
      <c r="I93" s="142"/>
      <c r="J93" s="19"/>
      <c r="K93" s="147"/>
      <c r="L93" s="142"/>
      <c r="M93" s="19"/>
      <c r="N93" s="147"/>
      <c r="O93" s="40"/>
      <c r="P93" s="150"/>
      <c r="Q93" s="121">
        <f t="shared" si="0"/>
        <v>0</v>
      </c>
      <c r="R93" s="123"/>
    </row>
    <row r="94" spans="1:18" ht="18" hidden="1" customHeight="1" x14ac:dyDescent="0.2">
      <c r="A94" s="332">
        <v>85</v>
      </c>
      <c r="B94" s="333"/>
      <c r="C94" s="8"/>
      <c r="D94" s="8"/>
      <c r="E94" s="167"/>
      <c r="F94" s="146"/>
      <c r="G94" s="142"/>
      <c r="H94" s="147"/>
      <c r="I94" s="142"/>
      <c r="J94" s="19"/>
      <c r="K94" s="147"/>
      <c r="L94" s="142"/>
      <c r="M94" s="19"/>
      <c r="N94" s="147"/>
      <c r="O94" s="40"/>
      <c r="P94" s="150"/>
      <c r="Q94" s="121">
        <f t="shared" si="0"/>
        <v>0</v>
      </c>
      <c r="R94" s="123"/>
    </row>
    <row r="95" spans="1:18" ht="18" hidden="1" customHeight="1" x14ac:dyDescent="0.2">
      <c r="A95" s="332">
        <v>86</v>
      </c>
      <c r="B95" s="333"/>
      <c r="C95" s="8"/>
      <c r="D95" s="8"/>
      <c r="E95" s="167"/>
      <c r="F95" s="146"/>
      <c r="G95" s="142"/>
      <c r="H95" s="147"/>
      <c r="I95" s="142"/>
      <c r="J95" s="19"/>
      <c r="K95" s="147"/>
      <c r="L95" s="142"/>
      <c r="M95" s="19"/>
      <c r="N95" s="147"/>
      <c r="O95" s="40"/>
      <c r="P95" s="150"/>
      <c r="Q95" s="121">
        <f t="shared" si="0"/>
        <v>0</v>
      </c>
      <c r="R95" s="123"/>
    </row>
    <row r="96" spans="1:18" ht="18" hidden="1" customHeight="1" x14ac:dyDescent="0.2">
      <c r="A96" s="332">
        <v>87</v>
      </c>
      <c r="B96" s="333"/>
      <c r="C96" s="8"/>
      <c r="D96" s="8"/>
      <c r="E96" s="167"/>
      <c r="F96" s="146"/>
      <c r="G96" s="142"/>
      <c r="H96" s="147"/>
      <c r="I96" s="142"/>
      <c r="J96" s="19"/>
      <c r="K96" s="147"/>
      <c r="L96" s="142"/>
      <c r="M96" s="19"/>
      <c r="N96" s="147"/>
      <c r="O96" s="40"/>
      <c r="P96" s="150"/>
      <c r="Q96" s="121">
        <f t="shared" si="0"/>
        <v>0</v>
      </c>
      <c r="R96" s="123"/>
    </row>
    <row r="97" spans="1:18" ht="18" hidden="1" customHeight="1" x14ac:dyDescent="0.2">
      <c r="A97" s="332">
        <v>88</v>
      </c>
      <c r="B97" s="333"/>
      <c r="C97" s="8"/>
      <c r="D97" s="8"/>
      <c r="E97" s="167"/>
      <c r="F97" s="146"/>
      <c r="G97" s="142"/>
      <c r="H97" s="147"/>
      <c r="I97" s="142"/>
      <c r="J97" s="19"/>
      <c r="K97" s="147"/>
      <c r="L97" s="142"/>
      <c r="M97" s="19"/>
      <c r="N97" s="147"/>
      <c r="O97" s="40"/>
      <c r="P97" s="150"/>
      <c r="Q97" s="121">
        <f t="shared" si="0"/>
        <v>0</v>
      </c>
      <c r="R97" s="123"/>
    </row>
    <row r="98" spans="1:18" ht="18" hidden="1" customHeight="1" x14ac:dyDescent="0.2">
      <c r="A98" s="332">
        <v>89</v>
      </c>
      <c r="B98" s="333"/>
      <c r="C98" s="8"/>
      <c r="D98" s="8"/>
      <c r="E98" s="167"/>
      <c r="F98" s="146"/>
      <c r="G98" s="142"/>
      <c r="H98" s="147"/>
      <c r="I98" s="142"/>
      <c r="J98" s="19"/>
      <c r="K98" s="147"/>
      <c r="L98" s="142"/>
      <c r="M98" s="19"/>
      <c r="N98" s="147"/>
      <c r="O98" s="40"/>
      <c r="P98" s="150"/>
      <c r="Q98" s="121">
        <f t="shared" si="0"/>
        <v>0</v>
      </c>
      <c r="R98" s="123"/>
    </row>
    <row r="99" spans="1:18" ht="18" hidden="1" customHeight="1" x14ac:dyDescent="0.2">
      <c r="A99" s="332">
        <v>90</v>
      </c>
      <c r="B99" s="333"/>
      <c r="C99" s="8"/>
      <c r="D99" s="8"/>
      <c r="E99" s="167"/>
      <c r="F99" s="146"/>
      <c r="G99" s="142"/>
      <c r="H99" s="147"/>
      <c r="I99" s="142"/>
      <c r="J99" s="19"/>
      <c r="K99" s="147"/>
      <c r="L99" s="142"/>
      <c r="M99" s="19"/>
      <c r="N99" s="147"/>
      <c r="O99" s="40"/>
      <c r="P99" s="150"/>
      <c r="Q99" s="121">
        <f t="shared" si="0"/>
        <v>0</v>
      </c>
      <c r="R99" s="123"/>
    </row>
    <row r="100" spans="1:18" ht="18" hidden="1" customHeight="1" x14ac:dyDescent="0.2">
      <c r="A100" s="332">
        <v>91</v>
      </c>
      <c r="B100" s="333"/>
      <c r="C100" s="8"/>
      <c r="D100" s="8"/>
      <c r="E100" s="167"/>
      <c r="F100" s="146"/>
      <c r="G100" s="142"/>
      <c r="H100" s="147"/>
      <c r="I100" s="142"/>
      <c r="J100" s="19"/>
      <c r="K100" s="147"/>
      <c r="L100" s="142"/>
      <c r="M100" s="19"/>
      <c r="N100" s="147"/>
      <c r="O100" s="40"/>
      <c r="P100" s="150"/>
      <c r="Q100" s="121">
        <f t="shared" si="0"/>
        <v>0</v>
      </c>
      <c r="R100" s="123"/>
    </row>
    <row r="101" spans="1:18" ht="18" hidden="1" customHeight="1" x14ac:dyDescent="0.2">
      <c r="A101" s="332">
        <v>92</v>
      </c>
      <c r="B101" s="333"/>
      <c r="C101" s="8"/>
      <c r="D101" s="8"/>
      <c r="E101" s="167"/>
      <c r="F101" s="146"/>
      <c r="G101" s="142"/>
      <c r="H101" s="147"/>
      <c r="I101" s="142"/>
      <c r="J101" s="19"/>
      <c r="K101" s="147"/>
      <c r="L101" s="142"/>
      <c r="M101" s="19"/>
      <c r="N101" s="147"/>
      <c r="O101" s="40"/>
      <c r="P101" s="150"/>
      <c r="Q101" s="121">
        <f t="shared" si="0"/>
        <v>0</v>
      </c>
      <c r="R101" s="123"/>
    </row>
    <row r="102" spans="1:18" ht="18" hidden="1" customHeight="1" x14ac:dyDescent="0.2">
      <c r="A102" s="332">
        <v>93</v>
      </c>
      <c r="B102" s="333"/>
      <c r="C102" s="8"/>
      <c r="D102" s="8"/>
      <c r="E102" s="167"/>
      <c r="F102" s="146"/>
      <c r="G102" s="142"/>
      <c r="H102" s="147"/>
      <c r="I102" s="142"/>
      <c r="J102" s="19"/>
      <c r="K102" s="147"/>
      <c r="L102" s="142"/>
      <c r="M102" s="19"/>
      <c r="N102" s="147"/>
      <c r="O102" s="40"/>
      <c r="P102" s="150"/>
      <c r="Q102" s="121">
        <f t="shared" si="0"/>
        <v>0</v>
      </c>
      <c r="R102" s="123"/>
    </row>
    <row r="103" spans="1:18" ht="18" hidden="1" customHeight="1" x14ac:dyDescent="0.2">
      <c r="A103" s="332">
        <v>94</v>
      </c>
      <c r="B103" s="333"/>
      <c r="C103" s="8"/>
      <c r="D103" s="8"/>
      <c r="E103" s="167"/>
      <c r="F103" s="146"/>
      <c r="G103" s="142"/>
      <c r="H103" s="147"/>
      <c r="I103" s="142"/>
      <c r="J103" s="19"/>
      <c r="K103" s="147"/>
      <c r="L103" s="142"/>
      <c r="M103" s="19"/>
      <c r="N103" s="147"/>
      <c r="O103" s="40"/>
      <c r="P103" s="150"/>
      <c r="Q103" s="121">
        <f t="shared" si="0"/>
        <v>0</v>
      </c>
      <c r="R103" s="123"/>
    </row>
    <row r="104" spans="1:18" ht="18" hidden="1" customHeight="1" x14ac:dyDescent="0.2">
      <c r="A104" s="332">
        <v>95</v>
      </c>
      <c r="B104" s="333"/>
      <c r="C104" s="8"/>
      <c r="D104" s="8"/>
      <c r="E104" s="167"/>
      <c r="F104" s="146"/>
      <c r="G104" s="142"/>
      <c r="H104" s="147"/>
      <c r="I104" s="142"/>
      <c r="J104" s="19"/>
      <c r="K104" s="147"/>
      <c r="L104" s="142"/>
      <c r="M104" s="19"/>
      <c r="N104" s="147"/>
      <c r="O104" s="40"/>
      <c r="P104" s="150"/>
      <c r="Q104" s="121">
        <f t="shared" si="0"/>
        <v>0</v>
      </c>
      <c r="R104" s="123"/>
    </row>
    <row r="105" spans="1:18" ht="18" hidden="1" customHeight="1" x14ac:dyDescent="0.2">
      <c r="A105" s="332">
        <v>96</v>
      </c>
      <c r="B105" s="333"/>
      <c r="C105" s="8"/>
      <c r="D105" s="8"/>
      <c r="E105" s="167"/>
      <c r="F105" s="146"/>
      <c r="G105" s="142"/>
      <c r="H105" s="147"/>
      <c r="I105" s="142"/>
      <c r="J105" s="19"/>
      <c r="K105" s="147"/>
      <c r="L105" s="142"/>
      <c r="M105" s="19"/>
      <c r="N105" s="147"/>
      <c r="O105" s="40"/>
      <c r="P105" s="150"/>
      <c r="Q105" s="121">
        <f t="shared" si="0"/>
        <v>0</v>
      </c>
      <c r="R105" s="123"/>
    </row>
    <row r="106" spans="1:18" ht="18" hidden="1" customHeight="1" x14ac:dyDescent="0.2">
      <c r="A106" s="332">
        <v>97</v>
      </c>
      <c r="B106" s="333"/>
      <c r="C106" s="8"/>
      <c r="D106" s="8"/>
      <c r="E106" s="167"/>
      <c r="F106" s="146"/>
      <c r="G106" s="142"/>
      <c r="H106" s="147"/>
      <c r="I106" s="142"/>
      <c r="J106" s="19"/>
      <c r="K106" s="147"/>
      <c r="L106" s="142"/>
      <c r="M106" s="19"/>
      <c r="N106" s="147"/>
      <c r="O106" s="40"/>
      <c r="P106" s="150"/>
      <c r="Q106" s="121">
        <f t="shared" si="0"/>
        <v>0</v>
      </c>
      <c r="R106" s="123"/>
    </row>
    <row r="107" spans="1:18" ht="18" hidden="1" customHeight="1" x14ac:dyDescent="0.2">
      <c r="A107" s="332">
        <v>98</v>
      </c>
      <c r="B107" s="333"/>
      <c r="C107" s="8"/>
      <c r="D107" s="8"/>
      <c r="E107" s="167"/>
      <c r="F107" s="146"/>
      <c r="G107" s="142"/>
      <c r="H107" s="147"/>
      <c r="I107" s="142"/>
      <c r="J107" s="19"/>
      <c r="K107" s="147"/>
      <c r="L107" s="142"/>
      <c r="M107" s="19"/>
      <c r="N107" s="147"/>
      <c r="O107" s="40"/>
      <c r="P107" s="150"/>
      <c r="Q107" s="121">
        <f t="shared" ref="Q107:Q170" si="1">IF(G107="",0,INT(SUM(PRODUCT(G107,I107,L107),O107)))</f>
        <v>0</v>
      </c>
      <c r="R107" s="123"/>
    </row>
    <row r="108" spans="1:18" ht="18" hidden="1" customHeight="1" x14ac:dyDescent="0.2">
      <c r="A108" s="332">
        <v>99</v>
      </c>
      <c r="B108" s="333"/>
      <c r="C108" s="8"/>
      <c r="D108" s="8"/>
      <c r="E108" s="167"/>
      <c r="F108" s="146"/>
      <c r="G108" s="142"/>
      <c r="H108" s="147"/>
      <c r="I108" s="142"/>
      <c r="J108" s="19"/>
      <c r="K108" s="147"/>
      <c r="L108" s="142"/>
      <c r="M108" s="19"/>
      <c r="N108" s="147"/>
      <c r="O108" s="40"/>
      <c r="P108" s="150"/>
      <c r="Q108" s="121">
        <f t="shared" si="1"/>
        <v>0</v>
      </c>
      <c r="R108" s="123"/>
    </row>
    <row r="109" spans="1:18" ht="18" hidden="1" customHeight="1" x14ac:dyDescent="0.2">
      <c r="A109" s="332">
        <v>100</v>
      </c>
      <c r="B109" s="333"/>
      <c r="C109" s="8"/>
      <c r="D109" s="8"/>
      <c r="E109" s="167"/>
      <c r="F109" s="146"/>
      <c r="G109" s="142"/>
      <c r="H109" s="147"/>
      <c r="I109" s="142"/>
      <c r="J109" s="19"/>
      <c r="K109" s="147"/>
      <c r="L109" s="142"/>
      <c r="M109" s="19"/>
      <c r="N109" s="147"/>
      <c r="O109" s="40"/>
      <c r="P109" s="150"/>
      <c r="Q109" s="121">
        <f t="shared" si="1"/>
        <v>0</v>
      </c>
      <c r="R109" s="123"/>
    </row>
    <row r="110" spans="1:18" ht="18" hidden="1" customHeight="1" x14ac:dyDescent="0.2">
      <c r="A110" s="332">
        <v>101</v>
      </c>
      <c r="B110" s="333"/>
      <c r="C110" s="8"/>
      <c r="D110" s="8"/>
      <c r="E110" s="167"/>
      <c r="F110" s="146"/>
      <c r="G110" s="142"/>
      <c r="H110" s="147"/>
      <c r="I110" s="142"/>
      <c r="J110" s="19"/>
      <c r="K110" s="147"/>
      <c r="L110" s="142"/>
      <c r="M110" s="19"/>
      <c r="N110" s="147"/>
      <c r="O110" s="40"/>
      <c r="P110" s="150"/>
      <c r="Q110" s="121">
        <f t="shared" si="1"/>
        <v>0</v>
      </c>
      <c r="R110" s="123"/>
    </row>
    <row r="111" spans="1:18" ht="18" hidden="1" customHeight="1" x14ac:dyDescent="0.2">
      <c r="A111" s="332">
        <v>102</v>
      </c>
      <c r="B111" s="333"/>
      <c r="C111" s="8"/>
      <c r="D111" s="8"/>
      <c r="E111" s="167"/>
      <c r="F111" s="146"/>
      <c r="G111" s="142"/>
      <c r="H111" s="147"/>
      <c r="I111" s="142"/>
      <c r="J111" s="19"/>
      <c r="K111" s="147"/>
      <c r="L111" s="142"/>
      <c r="M111" s="19"/>
      <c r="N111" s="147"/>
      <c r="O111" s="40"/>
      <c r="P111" s="150"/>
      <c r="Q111" s="121">
        <f t="shared" si="1"/>
        <v>0</v>
      </c>
      <c r="R111" s="123"/>
    </row>
    <row r="112" spans="1:18" ht="18" hidden="1" customHeight="1" x14ac:dyDescent="0.2">
      <c r="A112" s="332">
        <v>103</v>
      </c>
      <c r="B112" s="333"/>
      <c r="C112" s="8"/>
      <c r="D112" s="8"/>
      <c r="E112" s="167"/>
      <c r="F112" s="146"/>
      <c r="G112" s="142"/>
      <c r="H112" s="147"/>
      <c r="I112" s="142"/>
      <c r="J112" s="19"/>
      <c r="K112" s="147"/>
      <c r="L112" s="142"/>
      <c r="M112" s="19"/>
      <c r="N112" s="147"/>
      <c r="O112" s="40"/>
      <c r="P112" s="150"/>
      <c r="Q112" s="121">
        <f t="shared" si="1"/>
        <v>0</v>
      </c>
      <c r="R112" s="123"/>
    </row>
    <row r="113" spans="1:18" ht="18" hidden="1" customHeight="1" x14ac:dyDescent="0.2">
      <c r="A113" s="332">
        <v>104</v>
      </c>
      <c r="B113" s="333"/>
      <c r="C113" s="8"/>
      <c r="D113" s="8"/>
      <c r="E113" s="167"/>
      <c r="F113" s="146"/>
      <c r="G113" s="142"/>
      <c r="H113" s="147"/>
      <c r="I113" s="142"/>
      <c r="J113" s="19"/>
      <c r="K113" s="147"/>
      <c r="L113" s="142"/>
      <c r="M113" s="19"/>
      <c r="N113" s="147"/>
      <c r="O113" s="40"/>
      <c r="P113" s="150"/>
      <c r="Q113" s="121">
        <f t="shared" si="1"/>
        <v>0</v>
      </c>
      <c r="R113" s="123"/>
    </row>
    <row r="114" spans="1:18" ht="18" hidden="1" customHeight="1" x14ac:dyDescent="0.2">
      <c r="A114" s="332">
        <v>105</v>
      </c>
      <c r="B114" s="333"/>
      <c r="C114" s="8"/>
      <c r="D114" s="8"/>
      <c r="E114" s="167"/>
      <c r="F114" s="146"/>
      <c r="G114" s="142"/>
      <c r="H114" s="147"/>
      <c r="I114" s="142"/>
      <c r="J114" s="19"/>
      <c r="K114" s="147"/>
      <c r="L114" s="142"/>
      <c r="M114" s="19"/>
      <c r="N114" s="147"/>
      <c r="O114" s="40"/>
      <c r="P114" s="150"/>
      <c r="Q114" s="121">
        <f t="shared" si="1"/>
        <v>0</v>
      </c>
      <c r="R114" s="123"/>
    </row>
    <row r="115" spans="1:18" ht="18" hidden="1" customHeight="1" x14ac:dyDescent="0.2">
      <c r="A115" s="332">
        <v>106</v>
      </c>
      <c r="B115" s="333"/>
      <c r="C115" s="8"/>
      <c r="D115" s="8"/>
      <c r="E115" s="167"/>
      <c r="F115" s="146"/>
      <c r="G115" s="142"/>
      <c r="H115" s="147"/>
      <c r="I115" s="142"/>
      <c r="J115" s="19"/>
      <c r="K115" s="147"/>
      <c r="L115" s="142"/>
      <c r="M115" s="19"/>
      <c r="N115" s="147"/>
      <c r="O115" s="40"/>
      <c r="P115" s="150"/>
      <c r="Q115" s="121">
        <f t="shared" si="1"/>
        <v>0</v>
      </c>
      <c r="R115" s="123"/>
    </row>
    <row r="116" spans="1:18" ht="18" hidden="1" customHeight="1" x14ac:dyDescent="0.2">
      <c r="A116" s="332">
        <v>107</v>
      </c>
      <c r="B116" s="333"/>
      <c r="C116" s="8"/>
      <c r="D116" s="8"/>
      <c r="E116" s="167"/>
      <c r="F116" s="146"/>
      <c r="G116" s="142"/>
      <c r="H116" s="147"/>
      <c r="I116" s="142"/>
      <c r="J116" s="19"/>
      <c r="K116" s="147"/>
      <c r="L116" s="142"/>
      <c r="M116" s="19"/>
      <c r="N116" s="147"/>
      <c r="O116" s="40"/>
      <c r="P116" s="150"/>
      <c r="Q116" s="121">
        <f t="shared" si="1"/>
        <v>0</v>
      </c>
      <c r="R116" s="123"/>
    </row>
    <row r="117" spans="1:18" ht="18" hidden="1" customHeight="1" x14ac:dyDescent="0.2">
      <c r="A117" s="332">
        <v>108</v>
      </c>
      <c r="B117" s="333"/>
      <c r="C117" s="8"/>
      <c r="D117" s="8"/>
      <c r="E117" s="167"/>
      <c r="F117" s="146"/>
      <c r="G117" s="142"/>
      <c r="H117" s="147"/>
      <c r="I117" s="142"/>
      <c r="J117" s="19"/>
      <c r="K117" s="147"/>
      <c r="L117" s="142"/>
      <c r="M117" s="19"/>
      <c r="N117" s="147"/>
      <c r="O117" s="40"/>
      <c r="P117" s="150"/>
      <c r="Q117" s="121">
        <f t="shared" si="1"/>
        <v>0</v>
      </c>
      <c r="R117" s="123"/>
    </row>
    <row r="118" spans="1:18" ht="18" hidden="1" customHeight="1" x14ac:dyDescent="0.2">
      <c r="A118" s="332">
        <v>109</v>
      </c>
      <c r="B118" s="333"/>
      <c r="C118" s="8"/>
      <c r="D118" s="8"/>
      <c r="E118" s="167"/>
      <c r="F118" s="146"/>
      <c r="G118" s="142"/>
      <c r="H118" s="147"/>
      <c r="I118" s="142"/>
      <c r="J118" s="19"/>
      <c r="K118" s="147"/>
      <c r="L118" s="142"/>
      <c r="M118" s="19"/>
      <c r="N118" s="147"/>
      <c r="O118" s="40"/>
      <c r="P118" s="150"/>
      <c r="Q118" s="121">
        <f t="shared" si="1"/>
        <v>0</v>
      </c>
      <c r="R118" s="123"/>
    </row>
    <row r="119" spans="1:18" ht="18" hidden="1" customHeight="1" x14ac:dyDescent="0.2">
      <c r="A119" s="332">
        <v>110</v>
      </c>
      <c r="B119" s="333"/>
      <c r="C119" s="8"/>
      <c r="D119" s="8"/>
      <c r="E119" s="167"/>
      <c r="F119" s="146"/>
      <c r="G119" s="142"/>
      <c r="H119" s="147"/>
      <c r="I119" s="142"/>
      <c r="J119" s="19"/>
      <c r="K119" s="147"/>
      <c r="L119" s="142"/>
      <c r="M119" s="19"/>
      <c r="N119" s="147"/>
      <c r="O119" s="40"/>
      <c r="P119" s="150"/>
      <c r="Q119" s="121">
        <f t="shared" si="1"/>
        <v>0</v>
      </c>
      <c r="R119" s="123"/>
    </row>
    <row r="120" spans="1:18" ht="18" hidden="1" customHeight="1" x14ac:dyDescent="0.2">
      <c r="A120" s="332">
        <v>111</v>
      </c>
      <c r="B120" s="333"/>
      <c r="C120" s="8"/>
      <c r="D120" s="8"/>
      <c r="E120" s="167"/>
      <c r="F120" s="146"/>
      <c r="G120" s="142"/>
      <c r="H120" s="147"/>
      <c r="I120" s="142"/>
      <c r="J120" s="19"/>
      <c r="K120" s="147"/>
      <c r="L120" s="142"/>
      <c r="M120" s="19"/>
      <c r="N120" s="147"/>
      <c r="O120" s="40"/>
      <c r="P120" s="150"/>
      <c r="Q120" s="121">
        <f t="shared" si="1"/>
        <v>0</v>
      </c>
      <c r="R120" s="123"/>
    </row>
    <row r="121" spans="1:18" ht="18" hidden="1" customHeight="1" x14ac:dyDescent="0.2">
      <c r="A121" s="332">
        <v>112</v>
      </c>
      <c r="B121" s="333"/>
      <c r="C121" s="8"/>
      <c r="D121" s="8"/>
      <c r="E121" s="167"/>
      <c r="F121" s="146"/>
      <c r="G121" s="142"/>
      <c r="H121" s="147"/>
      <c r="I121" s="142"/>
      <c r="J121" s="19"/>
      <c r="K121" s="147"/>
      <c r="L121" s="142"/>
      <c r="M121" s="19"/>
      <c r="N121" s="147"/>
      <c r="O121" s="40"/>
      <c r="P121" s="150"/>
      <c r="Q121" s="121">
        <f t="shared" si="1"/>
        <v>0</v>
      </c>
      <c r="R121" s="123"/>
    </row>
    <row r="122" spans="1:18" ht="18" hidden="1" customHeight="1" x14ac:dyDescent="0.2">
      <c r="A122" s="332">
        <v>113</v>
      </c>
      <c r="B122" s="333"/>
      <c r="C122" s="8"/>
      <c r="D122" s="8"/>
      <c r="E122" s="167"/>
      <c r="F122" s="146"/>
      <c r="G122" s="142"/>
      <c r="H122" s="147"/>
      <c r="I122" s="142"/>
      <c r="J122" s="19"/>
      <c r="K122" s="147"/>
      <c r="L122" s="142"/>
      <c r="M122" s="19"/>
      <c r="N122" s="147"/>
      <c r="O122" s="40"/>
      <c r="P122" s="150"/>
      <c r="Q122" s="121">
        <f t="shared" si="1"/>
        <v>0</v>
      </c>
      <c r="R122" s="123"/>
    </row>
    <row r="123" spans="1:18" ht="18" hidden="1" customHeight="1" x14ac:dyDescent="0.2">
      <c r="A123" s="332">
        <v>114</v>
      </c>
      <c r="B123" s="333"/>
      <c r="C123" s="8"/>
      <c r="D123" s="8"/>
      <c r="E123" s="167"/>
      <c r="F123" s="146"/>
      <c r="G123" s="142"/>
      <c r="H123" s="147"/>
      <c r="I123" s="142"/>
      <c r="J123" s="19"/>
      <c r="K123" s="147"/>
      <c r="L123" s="142"/>
      <c r="M123" s="19"/>
      <c r="N123" s="147"/>
      <c r="O123" s="40"/>
      <c r="P123" s="150"/>
      <c r="Q123" s="121">
        <f t="shared" si="1"/>
        <v>0</v>
      </c>
      <c r="R123" s="123"/>
    </row>
    <row r="124" spans="1:18" ht="18" hidden="1" customHeight="1" x14ac:dyDescent="0.2">
      <c r="A124" s="332">
        <v>115</v>
      </c>
      <c r="B124" s="333"/>
      <c r="C124" s="8"/>
      <c r="D124" s="8"/>
      <c r="E124" s="167"/>
      <c r="F124" s="146"/>
      <c r="G124" s="142"/>
      <c r="H124" s="147"/>
      <c r="I124" s="142"/>
      <c r="J124" s="19"/>
      <c r="K124" s="147"/>
      <c r="L124" s="142"/>
      <c r="M124" s="19"/>
      <c r="N124" s="147"/>
      <c r="O124" s="40"/>
      <c r="P124" s="150"/>
      <c r="Q124" s="121">
        <f t="shared" si="1"/>
        <v>0</v>
      </c>
      <c r="R124" s="123"/>
    </row>
    <row r="125" spans="1:18" ht="18" hidden="1" customHeight="1" x14ac:dyDescent="0.2">
      <c r="A125" s="332">
        <v>116</v>
      </c>
      <c r="B125" s="333"/>
      <c r="C125" s="8"/>
      <c r="D125" s="8"/>
      <c r="E125" s="167"/>
      <c r="F125" s="146"/>
      <c r="G125" s="142"/>
      <c r="H125" s="147"/>
      <c r="I125" s="142"/>
      <c r="J125" s="19"/>
      <c r="K125" s="147"/>
      <c r="L125" s="142"/>
      <c r="M125" s="19"/>
      <c r="N125" s="147"/>
      <c r="O125" s="40"/>
      <c r="P125" s="150"/>
      <c r="Q125" s="121">
        <f t="shared" si="1"/>
        <v>0</v>
      </c>
      <c r="R125" s="123"/>
    </row>
    <row r="126" spans="1:18" ht="18" hidden="1" customHeight="1" x14ac:dyDescent="0.2">
      <c r="A126" s="332">
        <v>117</v>
      </c>
      <c r="B126" s="333"/>
      <c r="C126" s="8"/>
      <c r="D126" s="8"/>
      <c r="E126" s="167"/>
      <c r="F126" s="146"/>
      <c r="G126" s="142"/>
      <c r="H126" s="147"/>
      <c r="I126" s="142"/>
      <c r="J126" s="19"/>
      <c r="K126" s="147"/>
      <c r="L126" s="142"/>
      <c r="M126" s="19"/>
      <c r="N126" s="147"/>
      <c r="O126" s="40"/>
      <c r="P126" s="150"/>
      <c r="Q126" s="121">
        <f t="shared" si="1"/>
        <v>0</v>
      </c>
      <c r="R126" s="123"/>
    </row>
    <row r="127" spans="1:18" ht="18" hidden="1" customHeight="1" x14ac:dyDescent="0.2">
      <c r="A127" s="332">
        <v>118</v>
      </c>
      <c r="B127" s="333"/>
      <c r="C127" s="8"/>
      <c r="D127" s="8"/>
      <c r="E127" s="167"/>
      <c r="F127" s="146"/>
      <c r="G127" s="142"/>
      <c r="H127" s="147"/>
      <c r="I127" s="142"/>
      <c r="J127" s="19"/>
      <c r="K127" s="147"/>
      <c r="L127" s="142"/>
      <c r="M127" s="19"/>
      <c r="N127" s="147"/>
      <c r="O127" s="40"/>
      <c r="P127" s="150"/>
      <c r="Q127" s="121">
        <f t="shared" si="1"/>
        <v>0</v>
      </c>
      <c r="R127" s="123"/>
    </row>
    <row r="128" spans="1:18" ht="18" hidden="1" customHeight="1" x14ac:dyDescent="0.2">
      <c r="A128" s="332">
        <v>119</v>
      </c>
      <c r="B128" s="333"/>
      <c r="C128" s="8"/>
      <c r="D128" s="8"/>
      <c r="E128" s="167"/>
      <c r="F128" s="146"/>
      <c r="G128" s="142"/>
      <c r="H128" s="147"/>
      <c r="I128" s="142"/>
      <c r="J128" s="19"/>
      <c r="K128" s="147"/>
      <c r="L128" s="142"/>
      <c r="M128" s="19"/>
      <c r="N128" s="147"/>
      <c r="O128" s="40"/>
      <c r="P128" s="150"/>
      <c r="Q128" s="121">
        <f t="shared" si="1"/>
        <v>0</v>
      </c>
      <c r="R128" s="123"/>
    </row>
    <row r="129" spans="1:18" ht="18" hidden="1" customHeight="1" x14ac:dyDescent="0.2">
      <c r="A129" s="332">
        <v>120</v>
      </c>
      <c r="B129" s="333"/>
      <c r="C129" s="8"/>
      <c r="D129" s="8"/>
      <c r="E129" s="167"/>
      <c r="F129" s="146"/>
      <c r="G129" s="142"/>
      <c r="H129" s="147"/>
      <c r="I129" s="142"/>
      <c r="J129" s="19"/>
      <c r="K129" s="147"/>
      <c r="L129" s="142"/>
      <c r="M129" s="19"/>
      <c r="N129" s="147"/>
      <c r="O129" s="40"/>
      <c r="P129" s="150"/>
      <c r="Q129" s="121">
        <f t="shared" si="1"/>
        <v>0</v>
      </c>
      <c r="R129" s="123"/>
    </row>
    <row r="130" spans="1:18" ht="18" hidden="1" customHeight="1" x14ac:dyDescent="0.2">
      <c r="A130" s="332">
        <v>121</v>
      </c>
      <c r="B130" s="333"/>
      <c r="C130" s="8"/>
      <c r="D130" s="8"/>
      <c r="E130" s="167"/>
      <c r="F130" s="146"/>
      <c r="G130" s="142"/>
      <c r="H130" s="147"/>
      <c r="I130" s="142"/>
      <c r="J130" s="19"/>
      <c r="K130" s="147"/>
      <c r="L130" s="142"/>
      <c r="M130" s="19"/>
      <c r="N130" s="147"/>
      <c r="O130" s="40"/>
      <c r="P130" s="150"/>
      <c r="Q130" s="121">
        <f t="shared" si="1"/>
        <v>0</v>
      </c>
      <c r="R130" s="123"/>
    </row>
    <row r="131" spans="1:18" ht="18" hidden="1" customHeight="1" x14ac:dyDescent="0.2">
      <c r="A131" s="332">
        <v>122</v>
      </c>
      <c r="B131" s="333"/>
      <c r="C131" s="8"/>
      <c r="D131" s="8"/>
      <c r="E131" s="167"/>
      <c r="F131" s="146"/>
      <c r="G131" s="142"/>
      <c r="H131" s="147"/>
      <c r="I131" s="142"/>
      <c r="J131" s="19"/>
      <c r="K131" s="147"/>
      <c r="L131" s="142"/>
      <c r="M131" s="19"/>
      <c r="N131" s="147"/>
      <c r="O131" s="40"/>
      <c r="P131" s="150"/>
      <c r="Q131" s="121">
        <f t="shared" si="1"/>
        <v>0</v>
      </c>
      <c r="R131" s="123"/>
    </row>
    <row r="132" spans="1:18" ht="18" hidden="1" customHeight="1" x14ac:dyDescent="0.2">
      <c r="A132" s="332">
        <v>123</v>
      </c>
      <c r="B132" s="333"/>
      <c r="C132" s="8"/>
      <c r="D132" s="8"/>
      <c r="E132" s="167"/>
      <c r="F132" s="146"/>
      <c r="G132" s="142"/>
      <c r="H132" s="147"/>
      <c r="I132" s="142"/>
      <c r="J132" s="19"/>
      <c r="K132" s="147"/>
      <c r="L132" s="142"/>
      <c r="M132" s="19"/>
      <c r="N132" s="147"/>
      <c r="O132" s="40"/>
      <c r="P132" s="150"/>
      <c r="Q132" s="121">
        <f t="shared" si="1"/>
        <v>0</v>
      </c>
      <c r="R132" s="123"/>
    </row>
    <row r="133" spans="1:18" ht="18" hidden="1" customHeight="1" x14ac:dyDescent="0.2">
      <c r="A133" s="332">
        <v>124</v>
      </c>
      <c r="B133" s="333"/>
      <c r="C133" s="8"/>
      <c r="D133" s="8"/>
      <c r="E133" s="167"/>
      <c r="F133" s="146"/>
      <c r="G133" s="142"/>
      <c r="H133" s="147"/>
      <c r="I133" s="142"/>
      <c r="J133" s="19"/>
      <c r="K133" s="147"/>
      <c r="L133" s="142"/>
      <c r="M133" s="19"/>
      <c r="N133" s="147"/>
      <c r="O133" s="40"/>
      <c r="P133" s="150"/>
      <c r="Q133" s="121">
        <f t="shared" si="1"/>
        <v>0</v>
      </c>
      <c r="R133" s="123"/>
    </row>
    <row r="134" spans="1:18" ht="18" hidden="1" customHeight="1" x14ac:dyDescent="0.2">
      <c r="A134" s="332">
        <v>125</v>
      </c>
      <c r="B134" s="333"/>
      <c r="C134" s="8"/>
      <c r="D134" s="8"/>
      <c r="E134" s="167"/>
      <c r="F134" s="146"/>
      <c r="G134" s="142"/>
      <c r="H134" s="147"/>
      <c r="I134" s="142"/>
      <c r="J134" s="19"/>
      <c r="K134" s="147"/>
      <c r="L134" s="142"/>
      <c r="M134" s="19"/>
      <c r="N134" s="147"/>
      <c r="O134" s="40"/>
      <c r="P134" s="150"/>
      <c r="Q134" s="121">
        <f t="shared" si="1"/>
        <v>0</v>
      </c>
      <c r="R134" s="123"/>
    </row>
    <row r="135" spans="1:18" ht="18" hidden="1" customHeight="1" x14ac:dyDescent="0.2">
      <c r="A135" s="332">
        <v>126</v>
      </c>
      <c r="B135" s="333"/>
      <c r="C135" s="8"/>
      <c r="D135" s="8"/>
      <c r="E135" s="167"/>
      <c r="F135" s="146"/>
      <c r="G135" s="142"/>
      <c r="H135" s="147"/>
      <c r="I135" s="142"/>
      <c r="J135" s="19"/>
      <c r="K135" s="147"/>
      <c r="L135" s="142"/>
      <c r="M135" s="19"/>
      <c r="N135" s="147"/>
      <c r="O135" s="40"/>
      <c r="P135" s="150"/>
      <c r="Q135" s="121">
        <f t="shared" si="1"/>
        <v>0</v>
      </c>
      <c r="R135" s="123"/>
    </row>
    <row r="136" spans="1:18" ht="18" hidden="1" customHeight="1" x14ac:dyDescent="0.2">
      <c r="A136" s="332">
        <v>127</v>
      </c>
      <c r="B136" s="333"/>
      <c r="C136" s="8"/>
      <c r="D136" s="8"/>
      <c r="E136" s="167"/>
      <c r="F136" s="146"/>
      <c r="G136" s="142"/>
      <c r="H136" s="147"/>
      <c r="I136" s="142"/>
      <c r="J136" s="19"/>
      <c r="K136" s="147"/>
      <c r="L136" s="142"/>
      <c r="M136" s="19"/>
      <c r="N136" s="147"/>
      <c r="O136" s="40"/>
      <c r="P136" s="150"/>
      <c r="Q136" s="121">
        <f t="shared" si="1"/>
        <v>0</v>
      </c>
      <c r="R136" s="123"/>
    </row>
    <row r="137" spans="1:18" ht="18" hidden="1" customHeight="1" x14ac:dyDescent="0.2">
      <c r="A137" s="332">
        <v>128</v>
      </c>
      <c r="B137" s="333"/>
      <c r="C137" s="8"/>
      <c r="D137" s="8"/>
      <c r="E137" s="167"/>
      <c r="F137" s="146"/>
      <c r="G137" s="142"/>
      <c r="H137" s="147"/>
      <c r="I137" s="142"/>
      <c r="J137" s="19"/>
      <c r="K137" s="147"/>
      <c r="L137" s="142"/>
      <c r="M137" s="19"/>
      <c r="N137" s="147"/>
      <c r="O137" s="40"/>
      <c r="P137" s="150"/>
      <c r="Q137" s="121">
        <f t="shared" si="1"/>
        <v>0</v>
      </c>
      <c r="R137" s="123"/>
    </row>
    <row r="138" spans="1:18" ht="18" hidden="1" customHeight="1" x14ac:dyDescent="0.2">
      <c r="A138" s="332">
        <v>129</v>
      </c>
      <c r="B138" s="333"/>
      <c r="C138" s="8"/>
      <c r="D138" s="8"/>
      <c r="E138" s="167"/>
      <c r="F138" s="146"/>
      <c r="G138" s="142"/>
      <c r="H138" s="147"/>
      <c r="I138" s="142"/>
      <c r="J138" s="19"/>
      <c r="K138" s="147"/>
      <c r="L138" s="142"/>
      <c r="M138" s="19"/>
      <c r="N138" s="147"/>
      <c r="O138" s="40"/>
      <c r="P138" s="150"/>
      <c r="Q138" s="121">
        <f t="shared" si="1"/>
        <v>0</v>
      </c>
      <c r="R138" s="123"/>
    </row>
    <row r="139" spans="1:18" ht="18" hidden="1" customHeight="1" x14ac:dyDescent="0.2">
      <c r="A139" s="332">
        <v>130</v>
      </c>
      <c r="B139" s="333"/>
      <c r="C139" s="8"/>
      <c r="D139" s="8"/>
      <c r="E139" s="167"/>
      <c r="F139" s="146"/>
      <c r="G139" s="142"/>
      <c r="H139" s="147"/>
      <c r="I139" s="142"/>
      <c r="J139" s="19"/>
      <c r="K139" s="147"/>
      <c r="L139" s="142"/>
      <c r="M139" s="19"/>
      <c r="N139" s="147"/>
      <c r="O139" s="40"/>
      <c r="P139" s="150"/>
      <c r="Q139" s="121">
        <f t="shared" si="1"/>
        <v>0</v>
      </c>
      <c r="R139" s="123"/>
    </row>
    <row r="140" spans="1:18" ht="18" hidden="1" customHeight="1" x14ac:dyDescent="0.2">
      <c r="A140" s="332">
        <v>131</v>
      </c>
      <c r="B140" s="333"/>
      <c r="C140" s="8"/>
      <c r="D140" s="8"/>
      <c r="E140" s="167"/>
      <c r="F140" s="146"/>
      <c r="G140" s="142"/>
      <c r="H140" s="147"/>
      <c r="I140" s="142"/>
      <c r="J140" s="19"/>
      <c r="K140" s="147"/>
      <c r="L140" s="142"/>
      <c r="M140" s="19"/>
      <c r="N140" s="147"/>
      <c r="O140" s="40"/>
      <c r="P140" s="150"/>
      <c r="Q140" s="121">
        <f t="shared" si="1"/>
        <v>0</v>
      </c>
      <c r="R140" s="123"/>
    </row>
    <row r="141" spans="1:18" ht="18" hidden="1" customHeight="1" x14ac:dyDescent="0.2">
      <c r="A141" s="332">
        <v>132</v>
      </c>
      <c r="B141" s="333"/>
      <c r="C141" s="8"/>
      <c r="D141" s="8"/>
      <c r="E141" s="167"/>
      <c r="F141" s="146"/>
      <c r="G141" s="142"/>
      <c r="H141" s="147"/>
      <c r="I141" s="142"/>
      <c r="J141" s="19"/>
      <c r="K141" s="147"/>
      <c r="L141" s="142"/>
      <c r="M141" s="19"/>
      <c r="N141" s="147"/>
      <c r="O141" s="40"/>
      <c r="P141" s="150"/>
      <c r="Q141" s="121">
        <f t="shared" si="1"/>
        <v>0</v>
      </c>
      <c r="R141" s="123"/>
    </row>
    <row r="142" spans="1:18" ht="18" hidden="1" customHeight="1" x14ac:dyDescent="0.2">
      <c r="A142" s="332">
        <v>133</v>
      </c>
      <c r="B142" s="333"/>
      <c r="C142" s="8"/>
      <c r="D142" s="8"/>
      <c r="E142" s="167"/>
      <c r="F142" s="146"/>
      <c r="G142" s="142"/>
      <c r="H142" s="147"/>
      <c r="I142" s="142"/>
      <c r="J142" s="19"/>
      <c r="K142" s="147"/>
      <c r="L142" s="142"/>
      <c r="M142" s="19"/>
      <c r="N142" s="147"/>
      <c r="O142" s="40"/>
      <c r="P142" s="150"/>
      <c r="Q142" s="121">
        <f t="shared" si="1"/>
        <v>0</v>
      </c>
      <c r="R142" s="123"/>
    </row>
    <row r="143" spans="1:18" ht="18" hidden="1" customHeight="1" x14ac:dyDescent="0.2">
      <c r="A143" s="332">
        <v>134</v>
      </c>
      <c r="B143" s="333"/>
      <c r="C143" s="8"/>
      <c r="D143" s="8"/>
      <c r="E143" s="167"/>
      <c r="F143" s="146"/>
      <c r="G143" s="142"/>
      <c r="H143" s="147"/>
      <c r="I143" s="142"/>
      <c r="J143" s="19"/>
      <c r="K143" s="147"/>
      <c r="L143" s="142"/>
      <c r="M143" s="19"/>
      <c r="N143" s="147"/>
      <c r="O143" s="40"/>
      <c r="P143" s="150"/>
      <c r="Q143" s="121">
        <f t="shared" si="1"/>
        <v>0</v>
      </c>
      <c r="R143" s="123"/>
    </row>
    <row r="144" spans="1:18" ht="18" hidden="1" customHeight="1" x14ac:dyDescent="0.2">
      <c r="A144" s="332">
        <v>135</v>
      </c>
      <c r="B144" s="333"/>
      <c r="C144" s="8"/>
      <c r="D144" s="8"/>
      <c r="E144" s="167"/>
      <c r="F144" s="146"/>
      <c r="G144" s="142"/>
      <c r="H144" s="147"/>
      <c r="I144" s="142"/>
      <c r="J144" s="19"/>
      <c r="K144" s="147"/>
      <c r="L144" s="142"/>
      <c r="M144" s="19"/>
      <c r="N144" s="147"/>
      <c r="O144" s="40"/>
      <c r="P144" s="150"/>
      <c r="Q144" s="121">
        <f t="shared" si="1"/>
        <v>0</v>
      </c>
      <c r="R144" s="123"/>
    </row>
    <row r="145" spans="1:18" ht="18" hidden="1" customHeight="1" x14ac:dyDescent="0.2">
      <c r="A145" s="332">
        <v>136</v>
      </c>
      <c r="B145" s="333"/>
      <c r="C145" s="8"/>
      <c r="D145" s="8"/>
      <c r="E145" s="167"/>
      <c r="F145" s="146"/>
      <c r="G145" s="142"/>
      <c r="H145" s="147"/>
      <c r="I145" s="142"/>
      <c r="J145" s="19"/>
      <c r="K145" s="147"/>
      <c r="L145" s="142"/>
      <c r="M145" s="19"/>
      <c r="N145" s="147"/>
      <c r="O145" s="40"/>
      <c r="P145" s="150"/>
      <c r="Q145" s="121">
        <f t="shared" si="1"/>
        <v>0</v>
      </c>
      <c r="R145" s="123"/>
    </row>
    <row r="146" spans="1:18" ht="18" hidden="1" customHeight="1" x14ac:dyDescent="0.2">
      <c r="A146" s="332">
        <v>137</v>
      </c>
      <c r="B146" s="333"/>
      <c r="C146" s="8"/>
      <c r="D146" s="8"/>
      <c r="E146" s="167"/>
      <c r="F146" s="146"/>
      <c r="G146" s="142"/>
      <c r="H146" s="147"/>
      <c r="I146" s="142"/>
      <c r="J146" s="19"/>
      <c r="K146" s="147"/>
      <c r="L146" s="142"/>
      <c r="M146" s="19"/>
      <c r="N146" s="147"/>
      <c r="O146" s="40"/>
      <c r="P146" s="150"/>
      <c r="Q146" s="121">
        <f t="shared" si="1"/>
        <v>0</v>
      </c>
      <c r="R146" s="123"/>
    </row>
    <row r="147" spans="1:18" ht="18" hidden="1" customHeight="1" x14ac:dyDescent="0.2">
      <c r="A147" s="332">
        <v>138</v>
      </c>
      <c r="B147" s="333"/>
      <c r="C147" s="8"/>
      <c r="D147" s="8"/>
      <c r="E147" s="167"/>
      <c r="F147" s="146"/>
      <c r="G147" s="142"/>
      <c r="H147" s="147"/>
      <c r="I147" s="142"/>
      <c r="J147" s="19"/>
      <c r="K147" s="147"/>
      <c r="L147" s="142"/>
      <c r="M147" s="19"/>
      <c r="N147" s="147"/>
      <c r="O147" s="40"/>
      <c r="P147" s="150"/>
      <c r="Q147" s="121">
        <f t="shared" si="1"/>
        <v>0</v>
      </c>
      <c r="R147" s="123"/>
    </row>
    <row r="148" spans="1:18" ht="18" hidden="1" customHeight="1" x14ac:dyDescent="0.2">
      <c r="A148" s="332">
        <v>139</v>
      </c>
      <c r="B148" s="333"/>
      <c r="C148" s="8"/>
      <c r="D148" s="8"/>
      <c r="E148" s="167"/>
      <c r="F148" s="146"/>
      <c r="G148" s="142"/>
      <c r="H148" s="147"/>
      <c r="I148" s="142"/>
      <c r="J148" s="19"/>
      <c r="K148" s="147"/>
      <c r="L148" s="142"/>
      <c r="M148" s="19"/>
      <c r="N148" s="147"/>
      <c r="O148" s="40"/>
      <c r="P148" s="150"/>
      <c r="Q148" s="121">
        <f t="shared" si="1"/>
        <v>0</v>
      </c>
      <c r="R148" s="123"/>
    </row>
    <row r="149" spans="1:18" ht="18" hidden="1" customHeight="1" x14ac:dyDescent="0.2">
      <c r="A149" s="332">
        <v>140</v>
      </c>
      <c r="B149" s="333"/>
      <c r="C149" s="8"/>
      <c r="D149" s="8"/>
      <c r="E149" s="167"/>
      <c r="F149" s="146"/>
      <c r="G149" s="142"/>
      <c r="H149" s="147"/>
      <c r="I149" s="142"/>
      <c r="J149" s="19"/>
      <c r="K149" s="147"/>
      <c r="L149" s="142"/>
      <c r="M149" s="19"/>
      <c r="N149" s="147"/>
      <c r="O149" s="40"/>
      <c r="P149" s="150"/>
      <c r="Q149" s="121">
        <f t="shared" si="1"/>
        <v>0</v>
      </c>
      <c r="R149" s="123"/>
    </row>
    <row r="150" spans="1:18" ht="18" hidden="1" customHeight="1" x14ac:dyDescent="0.2">
      <c r="A150" s="332">
        <v>141</v>
      </c>
      <c r="B150" s="333"/>
      <c r="C150" s="8"/>
      <c r="D150" s="8"/>
      <c r="E150" s="167"/>
      <c r="F150" s="146"/>
      <c r="G150" s="142"/>
      <c r="H150" s="147"/>
      <c r="I150" s="142"/>
      <c r="J150" s="19"/>
      <c r="K150" s="147"/>
      <c r="L150" s="142"/>
      <c r="M150" s="19"/>
      <c r="N150" s="147"/>
      <c r="O150" s="40"/>
      <c r="P150" s="150"/>
      <c r="Q150" s="121">
        <f t="shared" si="1"/>
        <v>0</v>
      </c>
      <c r="R150" s="123"/>
    </row>
    <row r="151" spans="1:18" ht="18" hidden="1" customHeight="1" x14ac:dyDescent="0.2">
      <c r="A151" s="332">
        <v>142</v>
      </c>
      <c r="B151" s="333"/>
      <c r="C151" s="8"/>
      <c r="D151" s="8"/>
      <c r="E151" s="167"/>
      <c r="F151" s="146"/>
      <c r="G151" s="142"/>
      <c r="H151" s="147"/>
      <c r="I151" s="142"/>
      <c r="J151" s="19"/>
      <c r="K151" s="147"/>
      <c r="L151" s="142"/>
      <c r="M151" s="19"/>
      <c r="N151" s="147"/>
      <c r="O151" s="40"/>
      <c r="P151" s="150"/>
      <c r="Q151" s="121">
        <f t="shared" si="1"/>
        <v>0</v>
      </c>
      <c r="R151" s="123"/>
    </row>
    <row r="152" spans="1:18" ht="18" hidden="1" customHeight="1" x14ac:dyDescent="0.2">
      <c r="A152" s="332">
        <v>143</v>
      </c>
      <c r="B152" s="333"/>
      <c r="C152" s="8"/>
      <c r="D152" s="8"/>
      <c r="E152" s="167"/>
      <c r="F152" s="146"/>
      <c r="G152" s="142"/>
      <c r="H152" s="147"/>
      <c r="I152" s="142"/>
      <c r="J152" s="19"/>
      <c r="K152" s="147"/>
      <c r="L152" s="142"/>
      <c r="M152" s="19"/>
      <c r="N152" s="147"/>
      <c r="O152" s="40"/>
      <c r="P152" s="150"/>
      <c r="Q152" s="121">
        <f t="shared" si="1"/>
        <v>0</v>
      </c>
      <c r="R152" s="123"/>
    </row>
    <row r="153" spans="1:18" ht="18" hidden="1" customHeight="1" x14ac:dyDescent="0.2">
      <c r="A153" s="332">
        <v>144</v>
      </c>
      <c r="B153" s="333"/>
      <c r="C153" s="8"/>
      <c r="D153" s="8"/>
      <c r="E153" s="167"/>
      <c r="F153" s="146"/>
      <c r="G153" s="142"/>
      <c r="H153" s="147"/>
      <c r="I153" s="142"/>
      <c r="J153" s="19"/>
      <c r="K153" s="147"/>
      <c r="L153" s="142"/>
      <c r="M153" s="19"/>
      <c r="N153" s="147"/>
      <c r="O153" s="40"/>
      <c r="P153" s="150"/>
      <c r="Q153" s="121">
        <f t="shared" si="1"/>
        <v>0</v>
      </c>
      <c r="R153" s="123"/>
    </row>
    <row r="154" spans="1:18" ht="18" hidden="1" customHeight="1" x14ac:dyDescent="0.2">
      <c r="A154" s="332">
        <v>145</v>
      </c>
      <c r="B154" s="333"/>
      <c r="C154" s="8"/>
      <c r="D154" s="8"/>
      <c r="E154" s="167"/>
      <c r="F154" s="146"/>
      <c r="G154" s="142"/>
      <c r="H154" s="147"/>
      <c r="I154" s="142"/>
      <c r="J154" s="19"/>
      <c r="K154" s="147"/>
      <c r="L154" s="142"/>
      <c r="M154" s="19"/>
      <c r="N154" s="147"/>
      <c r="O154" s="40"/>
      <c r="P154" s="150"/>
      <c r="Q154" s="121">
        <f t="shared" si="1"/>
        <v>0</v>
      </c>
      <c r="R154" s="123"/>
    </row>
    <row r="155" spans="1:18" ht="18" hidden="1" customHeight="1" x14ac:dyDescent="0.2">
      <c r="A155" s="332">
        <v>146</v>
      </c>
      <c r="B155" s="333"/>
      <c r="C155" s="8"/>
      <c r="D155" s="8"/>
      <c r="E155" s="167"/>
      <c r="F155" s="146"/>
      <c r="G155" s="142"/>
      <c r="H155" s="147"/>
      <c r="I155" s="142"/>
      <c r="J155" s="19"/>
      <c r="K155" s="147"/>
      <c r="L155" s="142"/>
      <c r="M155" s="19"/>
      <c r="N155" s="147"/>
      <c r="O155" s="40"/>
      <c r="P155" s="150"/>
      <c r="Q155" s="121">
        <f t="shared" si="1"/>
        <v>0</v>
      </c>
      <c r="R155" s="123"/>
    </row>
    <row r="156" spans="1:18" ht="18" hidden="1" customHeight="1" x14ac:dyDescent="0.2">
      <c r="A156" s="332">
        <v>147</v>
      </c>
      <c r="B156" s="333"/>
      <c r="C156" s="8"/>
      <c r="D156" s="8"/>
      <c r="E156" s="167"/>
      <c r="F156" s="146"/>
      <c r="G156" s="142"/>
      <c r="H156" s="147"/>
      <c r="I156" s="142"/>
      <c r="J156" s="19"/>
      <c r="K156" s="147"/>
      <c r="L156" s="142"/>
      <c r="M156" s="19"/>
      <c r="N156" s="147"/>
      <c r="O156" s="40"/>
      <c r="P156" s="150"/>
      <c r="Q156" s="121">
        <f t="shared" si="1"/>
        <v>0</v>
      </c>
      <c r="R156" s="123"/>
    </row>
    <row r="157" spans="1:18" ht="18" hidden="1" customHeight="1" x14ac:dyDescent="0.2">
      <c r="A157" s="332">
        <v>148</v>
      </c>
      <c r="B157" s="333"/>
      <c r="C157" s="8"/>
      <c r="D157" s="8"/>
      <c r="E157" s="167"/>
      <c r="F157" s="146"/>
      <c r="G157" s="142"/>
      <c r="H157" s="147"/>
      <c r="I157" s="142"/>
      <c r="J157" s="19"/>
      <c r="K157" s="147"/>
      <c r="L157" s="142"/>
      <c r="M157" s="19"/>
      <c r="N157" s="147"/>
      <c r="O157" s="40"/>
      <c r="P157" s="150"/>
      <c r="Q157" s="121">
        <f t="shared" si="1"/>
        <v>0</v>
      </c>
      <c r="R157" s="123"/>
    </row>
    <row r="158" spans="1:18" ht="18" hidden="1" customHeight="1" x14ac:dyDescent="0.2">
      <c r="A158" s="332">
        <v>149</v>
      </c>
      <c r="B158" s="333"/>
      <c r="C158" s="8"/>
      <c r="D158" s="8"/>
      <c r="E158" s="167"/>
      <c r="F158" s="146"/>
      <c r="G158" s="142"/>
      <c r="H158" s="147"/>
      <c r="I158" s="142"/>
      <c r="J158" s="19"/>
      <c r="K158" s="147"/>
      <c r="L158" s="142"/>
      <c r="M158" s="19"/>
      <c r="N158" s="147"/>
      <c r="O158" s="40"/>
      <c r="P158" s="150"/>
      <c r="Q158" s="121">
        <f t="shared" si="1"/>
        <v>0</v>
      </c>
      <c r="R158" s="123"/>
    </row>
    <row r="159" spans="1:18" ht="18" hidden="1" customHeight="1" x14ac:dyDescent="0.2">
      <c r="A159" s="332">
        <v>150</v>
      </c>
      <c r="B159" s="333"/>
      <c r="C159" s="8"/>
      <c r="D159" s="8"/>
      <c r="E159" s="167"/>
      <c r="F159" s="146"/>
      <c r="G159" s="142"/>
      <c r="H159" s="147"/>
      <c r="I159" s="142"/>
      <c r="J159" s="19"/>
      <c r="K159" s="147"/>
      <c r="L159" s="142"/>
      <c r="M159" s="19"/>
      <c r="N159" s="147"/>
      <c r="O159" s="40"/>
      <c r="P159" s="150"/>
      <c r="Q159" s="121">
        <f t="shared" si="1"/>
        <v>0</v>
      </c>
      <c r="R159" s="123"/>
    </row>
    <row r="160" spans="1:18" ht="18" hidden="1" customHeight="1" x14ac:dyDescent="0.2">
      <c r="A160" s="332">
        <v>151</v>
      </c>
      <c r="B160" s="333"/>
      <c r="C160" s="8"/>
      <c r="D160" s="8"/>
      <c r="E160" s="167"/>
      <c r="F160" s="146"/>
      <c r="G160" s="142"/>
      <c r="H160" s="147"/>
      <c r="I160" s="142"/>
      <c r="J160" s="19"/>
      <c r="K160" s="147"/>
      <c r="L160" s="142"/>
      <c r="M160" s="19"/>
      <c r="N160" s="147"/>
      <c r="O160" s="40"/>
      <c r="P160" s="150"/>
      <c r="Q160" s="121">
        <f t="shared" si="1"/>
        <v>0</v>
      </c>
      <c r="R160" s="123"/>
    </row>
    <row r="161" spans="1:18" ht="18" hidden="1" customHeight="1" x14ac:dyDescent="0.2">
      <c r="A161" s="332">
        <v>152</v>
      </c>
      <c r="B161" s="333"/>
      <c r="C161" s="8"/>
      <c r="D161" s="8"/>
      <c r="E161" s="167"/>
      <c r="F161" s="146"/>
      <c r="G161" s="142"/>
      <c r="H161" s="147"/>
      <c r="I161" s="142"/>
      <c r="J161" s="19"/>
      <c r="K161" s="147"/>
      <c r="L161" s="142"/>
      <c r="M161" s="19"/>
      <c r="N161" s="147"/>
      <c r="O161" s="40"/>
      <c r="P161" s="150"/>
      <c r="Q161" s="121">
        <f t="shared" si="1"/>
        <v>0</v>
      </c>
      <c r="R161" s="123"/>
    </row>
    <row r="162" spans="1:18" ht="18" hidden="1" customHeight="1" x14ac:dyDescent="0.2">
      <c r="A162" s="332">
        <v>153</v>
      </c>
      <c r="B162" s="333"/>
      <c r="C162" s="8"/>
      <c r="D162" s="8"/>
      <c r="E162" s="167"/>
      <c r="F162" s="146"/>
      <c r="G162" s="142"/>
      <c r="H162" s="147"/>
      <c r="I162" s="142"/>
      <c r="J162" s="19"/>
      <c r="K162" s="147"/>
      <c r="L162" s="142"/>
      <c r="M162" s="19"/>
      <c r="N162" s="147"/>
      <c r="O162" s="40"/>
      <c r="P162" s="150"/>
      <c r="Q162" s="121">
        <f t="shared" si="1"/>
        <v>0</v>
      </c>
      <c r="R162" s="123"/>
    </row>
    <row r="163" spans="1:18" ht="18" hidden="1" customHeight="1" x14ac:dyDescent="0.2">
      <c r="A163" s="332">
        <v>154</v>
      </c>
      <c r="B163" s="333"/>
      <c r="C163" s="8"/>
      <c r="D163" s="12"/>
      <c r="E163" s="167"/>
      <c r="F163" s="146"/>
      <c r="G163" s="141"/>
      <c r="H163" s="146"/>
      <c r="I163" s="141"/>
      <c r="J163" s="19"/>
      <c r="K163" s="147"/>
      <c r="L163" s="142"/>
      <c r="M163" s="19"/>
      <c r="N163" s="147"/>
      <c r="O163" s="40"/>
      <c r="P163" s="150"/>
      <c r="Q163" s="121">
        <f t="shared" si="1"/>
        <v>0</v>
      </c>
      <c r="R163" s="123"/>
    </row>
    <row r="164" spans="1:18" ht="18" hidden="1" customHeight="1" x14ac:dyDescent="0.2">
      <c r="A164" s="332">
        <v>155</v>
      </c>
      <c r="B164" s="333"/>
      <c r="C164" s="8"/>
      <c r="D164" s="12"/>
      <c r="E164" s="167"/>
      <c r="F164" s="146"/>
      <c r="G164" s="141"/>
      <c r="H164" s="146"/>
      <c r="I164" s="141"/>
      <c r="J164" s="19"/>
      <c r="K164" s="147"/>
      <c r="L164" s="142"/>
      <c r="M164" s="19"/>
      <c r="N164" s="147"/>
      <c r="O164" s="40"/>
      <c r="P164" s="150"/>
      <c r="Q164" s="121">
        <f t="shared" si="1"/>
        <v>0</v>
      </c>
      <c r="R164" s="123"/>
    </row>
    <row r="165" spans="1:18" ht="18" hidden="1" customHeight="1" x14ac:dyDescent="0.2">
      <c r="A165" s="332">
        <v>156</v>
      </c>
      <c r="B165" s="333"/>
      <c r="C165" s="8"/>
      <c r="D165" s="12"/>
      <c r="E165" s="167"/>
      <c r="F165" s="146"/>
      <c r="G165" s="141"/>
      <c r="H165" s="146"/>
      <c r="I165" s="141"/>
      <c r="J165" s="19"/>
      <c r="K165" s="147"/>
      <c r="L165" s="142"/>
      <c r="M165" s="19"/>
      <c r="N165" s="147"/>
      <c r="O165" s="40"/>
      <c r="P165" s="150"/>
      <c r="Q165" s="121">
        <f t="shared" si="1"/>
        <v>0</v>
      </c>
      <c r="R165" s="123"/>
    </row>
    <row r="166" spans="1:18" ht="18" hidden="1" customHeight="1" x14ac:dyDescent="0.2">
      <c r="A166" s="332">
        <v>157</v>
      </c>
      <c r="B166" s="333"/>
      <c r="C166" s="8"/>
      <c r="D166" s="12"/>
      <c r="E166" s="167"/>
      <c r="F166" s="146"/>
      <c r="G166" s="141"/>
      <c r="H166" s="146"/>
      <c r="I166" s="141"/>
      <c r="J166" s="19"/>
      <c r="K166" s="147"/>
      <c r="L166" s="142"/>
      <c r="M166" s="19"/>
      <c r="N166" s="147"/>
      <c r="O166" s="40"/>
      <c r="P166" s="150"/>
      <c r="Q166" s="121">
        <f t="shared" si="1"/>
        <v>0</v>
      </c>
      <c r="R166" s="123"/>
    </row>
    <row r="167" spans="1:18" ht="18" hidden="1" customHeight="1" x14ac:dyDescent="0.2">
      <c r="A167" s="332">
        <v>158</v>
      </c>
      <c r="B167" s="333"/>
      <c r="C167" s="8"/>
      <c r="D167" s="12"/>
      <c r="E167" s="167"/>
      <c r="F167" s="146"/>
      <c r="G167" s="141"/>
      <c r="H167" s="147"/>
      <c r="I167" s="142"/>
      <c r="J167" s="19"/>
      <c r="K167" s="147"/>
      <c r="L167" s="142"/>
      <c r="M167" s="19"/>
      <c r="N167" s="147"/>
      <c r="O167" s="40"/>
      <c r="P167" s="150"/>
      <c r="Q167" s="121">
        <f t="shared" si="1"/>
        <v>0</v>
      </c>
      <c r="R167" s="123"/>
    </row>
    <row r="168" spans="1:18" ht="18" hidden="1" customHeight="1" x14ac:dyDescent="0.2">
      <c r="A168" s="332">
        <v>159</v>
      </c>
      <c r="B168" s="333"/>
      <c r="C168" s="8"/>
      <c r="D168" s="12"/>
      <c r="E168" s="167"/>
      <c r="F168" s="146"/>
      <c r="G168" s="141"/>
      <c r="H168" s="147"/>
      <c r="I168" s="142"/>
      <c r="J168" s="19"/>
      <c r="K168" s="147"/>
      <c r="L168" s="142"/>
      <c r="M168" s="19"/>
      <c r="N168" s="147"/>
      <c r="O168" s="40"/>
      <c r="P168" s="150"/>
      <c r="Q168" s="121">
        <f t="shared" si="1"/>
        <v>0</v>
      </c>
      <c r="R168" s="123"/>
    </row>
    <row r="169" spans="1:18" ht="18" hidden="1" customHeight="1" x14ac:dyDescent="0.2">
      <c r="A169" s="332">
        <v>160</v>
      </c>
      <c r="B169" s="333"/>
      <c r="C169" s="8"/>
      <c r="D169" s="12"/>
      <c r="E169" s="167"/>
      <c r="F169" s="146"/>
      <c r="G169" s="141"/>
      <c r="H169" s="147"/>
      <c r="I169" s="142"/>
      <c r="J169" s="19"/>
      <c r="K169" s="147"/>
      <c r="L169" s="142"/>
      <c r="M169" s="19"/>
      <c r="N169" s="147"/>
      <c r="O169" s="40"/>
      <c r="P169" s="150"/>
      <c r="Q169" s="121">
        <f t="shared" si="1"/>
        <v>0</v>
      </c>
      <c r="R169" s="123"/>
    </row>
    <row r="170" spans="1:18" ht="18" hidden="1" customHeight="1" x14ac:dyDescent="0.2">
      <c r="A170" s="332">
        <v>161</v>
      </c>
      <c r="B170" s="333"/>
      <c r="C170" s="8"/>
      <c r="D170" s="12"/>
      <c r="E170" s="167"/>
      <c r="F170" s="146"/>
      <c r="G170" s="141"/>
      <c r="H170" s="147"/>
      <c r="I170" s="142"/>
      <c r="J170" s="19"/>
      <c r="K170" s="147"/>
      <c r="L170" s="142"/>
      <c r="M170" s="19"/>
      <c r="N170" s="147"/>
      <c r="O170" s="40"/>
      <c r="P170" s="150"/>
      <c r="Q170" s="121">
        <f t="shared" si="1"/>
        <v>0</v>
      </c>
      <c r="R170" s="123"/>
    </row>
    <row r="171" spans="1:18" ht="18" hidden="1" customHeight="1" x14ac:dyDescent="0.2">
      <c r="A171" s="332">
        <v>162</v>
      </c>
      <c r="B171" s="333"/>
      <c r="C171" s="8"/>
      <c r="D171" s="12"/>
      <c r="E171" s="167"/>
      <c r="F171" s="146"/>
      <c r="G171" s="141"/>
      <c r="H171" s="147"/>
      <c r="I171" s="142"/>
      <c r="J171" s="19"/>
      <c r="K171" s="147"/>
      <c r="L171" s="142"/>
      <c r="M171" s="19"/>
      <c r="N171" s="147"/>
      <c r="O171" s="40"/>
      <c r="P171" s="150"/>
      <c r="Q171" s="121">
        <f t="shared" ref="Q171:Q308" si="2">IF(G171="",0,INT(SUM(PRODUCT(G171,I171,L171),O171)))</f>
        <v>0</v>
      </c>
      <c r="R171" s="123"/>
    </row>
    <row r="172" spans="1:18" ht="18" hidden="1" customHeight="1" x14ac:dyDescent="0.2">
      <c r="A172" s="332">
        <v>163</v>
      </c>
      <c r="B172" s="333"/>
      <c r="C172" s="8"/>
      <c r="D172" s="12"/>
      <c r="E172" s="167"/>
      <c r="F172" s="146"/>
      <c r="G172" s="141"/>
      <c r="H172" s="146"/>
      <c r="I172" s="141"/>
      <c r="J172" s="19"/>
      <c r="K172" s="146"/>
      <c r="L172" s="142"/>
      <c r="M172" s="35"/>
      <c r="N172" s="147"/>
      <c r="O172" s="40"/>
      <c r="P172" s="150"/>
      <c r="Q172" s="121">
        <f t="shared" si="2"/>
        <v>0</v>
      </c>
      <c r="R172" s="123"/>
    </row>
    <row r="173" spans="1:18" ht="18" hidden="1" customHeight="1" x14ac:dyDescent="0.2">
      <c r="A173" s="332">
        <v>164</v>
      </c>
      <c r="B173" s="333"/>
      <c r="C173" s="8"/>
      <c r="D173" s="12"/>
      <c r="E173" s="167"/>
      <c r="F173" s="146"/>
      <c r="G173" s="141"/>
      <c r="H173" s="146"/>
      <c r="I173" s="141"/>
      <c r="J173" s="19"/>
      <c r="K173" s="146"/>
      <c r="L173" s="142"/>
      <c r="M173" s="35"/>
      <c r="N173" s="147"/>
      <c r="O173" s="40"/>
      <c r="P173" s="150"/>
      <c r="Q173" s="121">
        <f t="shared" si="2"/>
        <v>0</v>
      </c>
      <c r="R173" s="123"/>
    </row>
    <row r="174" spans="1:18" ht="18" hidden="1" customHeight="1" x14ac:dyDescent="0.2">
      <c r="A174" s="332">
        <v>165</v>
      </c>
      <c r="B174" s="333"/>
      <c r="C174" s="8"/>
      <c r="D174" s="12"/>
      <c r="E174" s="167"/>
      <c r="F174" s="146"/>
      <c r="G174" s="141"/>
      <c r="H174" s="146"/>
      <c r="I174" s="141"/>
      <c r="J174" s="19"/>
      <c r="K174" s="146"/>
      <c r="L174" s="142"/>
      <c r="M174" s="35"/>
      <c r="N174" s="147"/>
      <c r="O174" s="40"/>
      <c r="P174" s="150"/>
      <c r="Q174" s="121">
        <f t="shared" si="2"/>
        <v>0</v>
      </c>
      <c r="R174" s="123"/>
    </row>
    <row r="175" spans="1:18" ht="18" hidden="1" customHeight="1" x14ac:dyDescent="0.2">
      <c r="A175" s="332">
        <v>166</v>
      </c>
      <c r="B175" s="333"/>
      <c r="C175" s="8"/>
      <c r="D175" s="12"/>
      <c r="E175" s="167"/>
      <c r="F175" s="146"/>
      <c r="G175" s="141"/>
      <c r="H175" s="146"/>
      <c r="I175" s="141"/>
      <c r="J175" s="19"/>
      <c r="K175" s="147"/>
      <c r="L175" s="142"/>
      <c r="M175" s="19"/>
      <c r="N175" s="147"/>
      <c r="O175" s="40"/>
      <c r="P175" s="150"/>
      <c r="Q175" s="121">
        <f t="shared" si="2"/>
        <v>0</v>
      </c>
      <c r="R175" s="123"/>
    </row>
    <row r="176" spans="1:18" ht="18" hidden="1" customHeight="1" x14ac:dyDescent="0.2">
      <c r="A176" s="332">
        <v>167</v>
      </c>
      <c r="B176" s="333"/>
      <c r="C176" s="8"/>
      <c r="D176" s="12"/>
      <c r="E176" s="167"/>
      <c r="F176" s="146"/>
      <c r="G176" s="141"/>
      <c r="H176" s="146"/>
      <c r="I176" s="141"/>
      <c r="J176" s="19"/>
      <c r="K176" s="147"/>
      <c r="L176" s="142"/>
      <c r="M176" s="19"/>
      <c r="N176" s="147"/>
      <c r="O176" s="40"/>
      <c r="P176" s="150"/>
      <c r="Q176" s="121">
        <f t="shared" si="2"/>
        <v>0</v>
      </c>
      <c r="R176" s="123"/>
    </row>
    <row r="177" spans="1:18" ht="18" hidden="1" customHeight="1" x14ac:dyDescent="0.2">
      <c r="A177" s="332">
        <v>168</v>
      </c>
      <c r="B177" s="333"/>
      <c r="C177" s="8"/>
      <c r="D177" s="12"/>
      <c r="E177" s="167"/>
      <c r="F177" s="146"/>
      <c r="G177" s="141"/>
      <c r="H177" s="146"/>
      <c r="I177" s="141"/>
      <c r="J177" s="19"/>
      <c r="K177" s="147"/>
      <c r="L177" s="142"/>
      <c r="M177" s="19"/>
      <c r="N177" s="147"/>
      <c r="O177" s="40"/>
      <c r="P177" s="150"/>
      <c r="Q177" s="121">
        <f t="shared" si="2"/>
        <v>0</v>
      </c>
      <c r="R177" s="123"/>
    </row>
    <row r="178" spans="1:18" ht="18" hidden="1" customHeight="1" x14ac:dyDescent="0.2">
      <c r="A178" s="332">
        <v>169</v>
      </c>
      <c r="B178" s="333"/>
      <c r="C178" s="8"/>
      <c r="D178" s="12"/>
      <c r="E178" s="167"/>
      <c r="F178" s="146"/>
      <c r="G178" s="141"/>
      <c r="H178" s="146"/>
      <c r="I178" s="141"/>
      <c r="J178" s="19"/>
      <c r="K178" s="147"/>
      <c r="L178" s="142"/>
      <c r="M178" s="19"/>
      <c r="N178" s="147"/>
      <c r="O178" s="40"/>
      <c r="P178" s="150"/>
      <c r="Q178" s="121">
        <f t="shared" si="2"/>
        <v>0</v>
      </c>
      <c r="R178" s="123"/>
    </row>
    <row r="179" spans="1:18" ht="18" hidden="1" customHeight="1" x14ac:dyDescent="0.2">
      <c r="A179" s="332">
        <v>170</v>
      </c>
      <c r="B179" s="333"/>
      <c r="C179" s="8"/>
      <c r="D179" s="12"/>
      <c r="E179" s="167"/>
      <c r="F179" s="146"/>
      <c r="G179" s="141"/>
      <c r="H179" s="146"/>
      <c r="I179" s="141"/>
      <c r="J179" s="19"/>
      <c r="K179" s="147"/>
      <c r="L179" s="142"/>
      <c r="M179" s="19"/>
      <c r="N179" s="147"/>
      <c r="O179" s="40"/>
      <c r="P179" s="150"/>
      <c r="Q179" s="121">
        <f t="shared" si="2"/>
        <v>0</v>
      </c>
      <c r="R179" s="123"/>
    </row>
    <row r="180" spans="1:18" ht="18" hidden="1" customHeight="1" x14ac:dyDescent="0.2">
      <c r="A180" s="332">
        <v>171</v>
      </c>
      <c r="B180" s="333"/>
      <c r="C180" s="8"/>
      <c r="D180" s="12"/>
      <c r="E180" s="167"/>
      <c r="F180" s="146"/>
      <c r="G180" s="141"/>
      <c r="H180" s="146"/>
      <c r="I180" s="141"/>
      <c r="J180" s="19"/>
      <c r="K180" s="147"/>
      <c r="L180" s="142"/>
      <c r="M180" s="19"/>
      <c r="N180" s="147"/>
      <c r="O180" s="40"/>
      <c r="P180" s="150"/>
      <c r="Q180" s="121">
        <f t="shared" si="2"/>
        <v>0</v>
      </c>
      <c r="R180" s="123"/>
    </row>
    <row r="181" spans="1:18" ht="18" hidden="1" customHeight="1" x14ac:dyDescent="0.2">
      <c r="A181" s="332">
        <v>172</v>
      </c>
      <c r="B181" s="333"/>
      <c r="C181" s="8"/>
      <c r="D181" s="12"/>
      <c r="E181" s="167"/>
      <c r="F181" s="146"/>
      <c r="G181" s="141"/>
      <c r="H181" s="146"/>
      <c r="I181" s="141"/>
      <c r="J181" s="19"/>
      <c r="K181" s="147"/>
      <c r="L181" s="142"/>
      <c r="M181" s="19"/>
      <c r="N181" s="147"/>
      <c r="O181" s="40"/>
      <c r="P181" s="150"/>
      <c r="Q181" s="121">
        <f t="shared" si="2"/>
        <v>0</v>
      </c>
      <c r="R181" s="123"/>
    </row>
    <row r="182" spans="1:18" ht="18" hidden="1" customHeight="1" x14ac:dyDescent="0.2">
      <c r="A182" s="332">
        <v>173</v>
      </c>
      <c r="B182" s="333"/>
      <c r="C182" s="8"/>
      <c r="D182" s="12"/>
      <c r="E182" s="167"/>
      <c r="F182" s="146"/>
      <c r="G182" s="141"/>
      <c r="H182" s="146"/>
      <c r="I182" s="141"/>
      <c r="J182" s="19"/>
      <c r="K182" s="147"/>
      <c r="L182" s="142"/>
      <c r="M182" s="19"/>
      <c r="N182" s="147"/>
      <c r="O182" s="40"/>
      <c r="P182" s="150"/>
      <c r="Q182" s="121">
        <f t="shared" si="2"/>
        <v>0</v>
      </c>
      <c r="R182" s="123"/>
    </row>
    <row r="183" spans="1:18" ht="18" hidden="1" customHeight="1" x14ac:dyDescent="0.2">
      <c r="A183" s="332">
        <v>174</v>
      </c>
      <c r="B183" s="333"/>
      <c r="C183" s="8"/>
      <c r="D183" s="12"/>
      <c r="E183" s="167"/>
      <c r="F183" s="146"/>
      <c r="G183" s="141"/>
      <c r="H183" s="146"/>
      <c r="I183" s="141"/>
      <c r="J183" s="19"/>
      <c r="K183" s="147"/>
      <c r="L183" s="142"/>
      <c r="M183" s="19"/>
      <c r="N183" s="147"/>
      <c r="O183" s="40"/>
      <c r="P183" s="150"/>
      <c r="Q183" s="121">
        <f t="shared" si="2"/>
        <v>0</v>
      </c>
      <c r="R183" s="123"/>
    </row>
    <row r="184" spans="1:18" ht="18" hidden="1" customHeight="1" x14ac:dyDescent="0.2">
      <c r="A184" s="332">
        <v>175</v>
      </c>
      <c r="B184" s="333"/>
      <c r="C184" s="8"/>
      <c r="D184" s="12"/>
      <c r="E184" s="167"/>
      <c r="F184" s="146"/>
      <c r="G184" s="141"/>
      <c r="H184" s="146"/>
      <c r="I184" s="141"/>
      <c r="J184" s="19"/>
      <c r="K184" s="147"/>
      <c r="L184" s="142"/>
      <c r="M184" s="19"/>
      <c r="N184" s="147"/>
      <c r="O184" s="40"/>
      <c r="P184" s="150"/>
      <c r="Q184" s="121">
        <f t="shared" si="2"/>
        <v>0</v>
      </c>
      <c r="R184" s="123"/>
    </row>
    <row r="185" spans="1:18" ht="18" hidden="1" customHeight="1" x14ac:dyDescent="0.2">
      <c r="A185" s="332">
        <v>176</v>
      </c>
      <c r="B185" s="333"/>
      <c r="C185" s="8"/>
      <c r="D185" s="12"/>
      <c r="E185" s="167"/>
      <c r="F185" s="146"/>
      <c r="G185" s="141"/>
      <c r="H185" s="146"/>
      <c r="I185" s="141"/>
      <c r="J185" s="19"/>
      <c r="K185" s="147"/>
      <c r="L185" s="142"/>
      <c r="M185" s="19"/>
      <c r="N185" s="147"/>
      <c r="O185" s="40"/>
      <c r="P185" s="150"/>
      <c r="Q185" s="121">
        <f t="shared" si="2"/>
        <v>0</v>
      </c>
      <c r="R185" s="123"/>
    </row>
    <row r="186" spans="1:18" ht="18" hidden="1" customHeight="1" x14ac:dyDescent="0.2">
      <c r="A186" s="332">
        <v>177</v>
      </c>
      <c r="B186" s="333"/>
      <c r="C186" s="8"/>
      <c r="D186" s="12"/>
      <c r="E186" s="167"/>
      <c r="F186" s="146"/>
      <c r="G186" s="141"/>
      <c r="H186" s="146"/>
      <c r="I186" s="141"/>
      <c r="J186" s="19"/>
      <c r="K186" s="147"/>
      <c r="L186" s="142"/>
      <c r="M186" s="19"/>
      <c r="N186" s="147"/>
      <c r="O186" s="40"/>
      <c r="P186" s="150"/>
      <c r="Q186" s="121">
        <f t="shared" si="2"/>
        <v>0</v>
      </c>
      <c r="R186" s="123"/>
    </row>
    <row r="187" spans="1:18" ht="18" hidden="1" customHeight="1" x14ac:dyDescent="0.2">
      <c r="A187" s="332">
        <v>178</v>
      </c>
      <c r="B187" s="333"/>
      <c r="C187" s="8"/>
      <c r="D187" s="12"/>
      <c r="E187" s="167"/>
      <c r="F187" s="146"/>
      <c r="G187" s="141"/>
      <c r="H187" s="146"/>
      <c r="I187" s="141"/>
      <c r="J187" s="19"/>
      <c r="K187" s="147"/>
      <c r="L187" s="142"/>
      <c r="M187" s="19"/>
      <c r="N187" s="147"/>
      <c r="O187" s="40"/>
      <c r="P187" s="150"/>
      <c r="Q187" s="121">
        <f t="shared" si="2"/>
        <v>0</v>
      </c>
      <c r="R187" s="123"/>
    </row>
    <row r="188" spans="1:18" ht="18" hidden="1" customHeight="1" x14ac:dyDescent="0.2">
      <c r="A188" s="332">
        <v>179</v>
      </c>
      <c r="B188" s="333"/>
      <c r="C188" s="8"/>
      <c r="D188" s="12"/>
      <c r="E188" s="167"/>
      <c r="F188" s="146"/>
      <c r="G188" s="141"/>
      <c r="H188" s="146"/>
      <c r="I188" s="141"/>
      <c r="J188" s="19"/>
      <c r="K188" s="147"/>
      <c r="L188" s="142"/>
      <c r="M188" s="19"/>
      <c r="N188" s="147"/>
      <c r="O188" s="40"/>
      <c r="P188" s="150"/>
      <c r="Q188" s="121">
        <f t="shared" si="2"/>
        <v>0</v>
      </c>
      <c r="R188" s="123"/>
    </row>
    <row r="189" spans="1:18" ht="18" hidden="1" customHeight="1" x14ac:dyDescent="0.2">
      <c r="A189" s="332">
        <v>180</v>
      </c>
      <c r="B189" s="333"/>
      <c r="C189" s="8"/>
      <c r="D189" s="12"/>
      <c r="E189" s="167"/>
      <c r="F189" s="146"/>
      <c r="G189" s="141"/>
      <c r="H189" s="146"/>
      <c r="I189" s="141"/>
      <c r="J189" s="19"/>
      <c r="K189" s="147"/>
      <c r="L189" s="142"/>
      <c r="M189" s="19"/>
      <c r="N189" s="147"/>
      <c r="O189" s="40"/>
      <c r="P189" s="150"/>
      <c r="Q189" s="121">
        <f t="shared" si="2"/>
        <v>0</v>
      </c>
      <c r="R189" s="123"/>
    </row>
    <row r="190" spans="1:18" ht="18" hidden="1" customHeight="1" x14ac:dyDescent="0.2">
      <c r="A190" s="332">
        <v>181</v>
      </c>
      <c r="B190" s="333"/>
      <c r="C190" s="8"/>
      <c r="D190" s="12"/>
      <c r="E190" s="167"/>
      <c r="F190" s="146"/>
      <c r="G190" s="141"/>
      <c r="H190" s="146"/>
      <c r="I190" s="141"/>
      <c r="J190" s="19"/>
      <c r="K190" s="147"/>
      <c r="L190" s="142"/>
      <c r="M190" s="19"/>
      <c r="N190" s="147"/>
      <c r="O190" s="40"/>
      <c r="P190" s="150"/>
      <c r="Q190" s="121">
        <f t="shared" si="2"/>
        <v>0</v>
      </c>
      <c r="R190" s="123"/>
    </row>
    <row r="191" spans="1:18" ht="18" hidden="1" customHeight="1" x14ac:dyDescent="0.2">
      <c r="A191" s="332">
        <v>182</v>
      </c>
      <c r="B191" s="333"/>
      <c r="C191" s="8"/>
      <c r="D191" s="12"/>
      <c r="E191" s="167"/>
      <c r="F191" s="146"/>
      <c r="G191" s="141"/>
      <c r="H191" s="147"/>
      <c r="I191" s="142"/>
      <c r="J191" s="19"/>
      <c r="K191" s="147"/>
      <c r="L191" s="142"/>
      <c r="M191" s="19"/>
      <c r="N191" s="147"/>
      <c r="O191" s="40"/>
      <c r="P191" s="150"/>
      <c r="Q191" s="121">
        <f t="shared" si="2"/>
        <v>0</v>
      </c>
      <c r="R191" s="123"/>
    </row>
    <row r="192" spans="1:18" ht="18" hidden="1" customHeight="1" x14ac:dyDescent="0.2">
      <c r="A192" s="332">
        <v>183</v>
      </c>
      <c r="B192" s="333"/>
      <c r="C192" s="8"/>
      <c r="D192" s="12"/>
      <c r="E192" s="167"/>
      <c r="F192" s="146"/>
      <c r="G192" s="141"/>
      <c r="H192" s="146"/>
      <c r="I192" s="141"/>
      <c r="J192" s="19"/>
      <c r="K192" s="147"/>
      <c r="L192" s="142"/>
      <c r="M192" s="19"/>
      <c r="N192" s="147"/>
      <c r="O192" s="40"/>
      <c r="P192" s="150"/>
      <c r="Q192" s="121">
        <f t="shared" si="2"/>
        <v>0</v>
      </c>
      <c r="R192" s="123"/>
    </row>
    <row r="193" spans="1:18" ht="18" hidden="1" customHeight="1" x14ac:dyDescent="0.2">
      <c r="A193" s="332">
        <v>184</v>
      </c>
      <c r="B193" s="333"/>
      <c r="C193" s="8"/>
      <c r="D193" s="12"/>
      <c r="E193" s="167"/>
      <c r="F193" s="146"/>
      <c r="G193" s="141"/>
      <c r="H193" s="146"/>
      <c r="I193" s="141"/>
      <c r="J193" s="19"/>
      <c r="K193" s="147"/>
      <c r="L193" s="142"/>
      <c r="M193" s="19"/>
      <c r="N193" s="147"/>
      <c r="O193" s="40"/>
      <c r="P193" s="150"/>
      <c r="Q193" s="121">
        <f t="shared" si="2"/>
        <v>0</v>
      </c>
      <c r="R193" s="123"/>
    </row>
    <row r="194" spans="1:18" ht="18" hidden="1" customHeight="1" x14ac:dyDescent="0.2">
      <c r="A194" s="332">
        <v>185</v>
      </c>
      <c r="B194" s="333"/>
      <c r="C194" s="8"/>
      <c r="D194" s="12"/>
      <c r="E194" s="167"/>
      <c r="F194" s="146"/>
      <c r="G194" s="142"/>
      <c r="H194" s="147"/>
      <c r="I194" s="142"/>
      <c r="J194" s="19"/>
      <c r="K194" s="147"/>
      <c r="L194" s="142"/>
      <c r="M194" s="19"/>
      <c r="N194" s="147"/>
      <c r="O194" s="40"/>
      <c r="P194" s="150"/>
      <c r="Q194" s="121">
        <f t="shared" si="2"/>
        <v>0</v>
      </c>
      <c r="R194" s="123"/>
    </row>
    <row r="195" spans="1:18" ht="18" hidden="1" customHeight="1" x14ac:dyDescent="0.2">
      <c r="A195" s="332">
        <v>186</v>
      </c>
      <c r="B195" s="333"/>
      <c r="C195" s="8"/>
      <c r="D195" s="12"/>
      <c r="E195" s="167"/>
      <c r="F195" s="146"/>
      <c r="G195" s="142"/>
      <c r="H195" s="147"/>
      <c r="I195" s="142"/>
      <c r="J195" s="19"/>
      <c r="K195" s="147"/>
      <c r="L195" s="142"/>
      <c r="M195" s="19"/>
      <c r="N195" s="147"/>
      <c r="O195" s="40"/>
      <c r="P195" s="150"/>
      <c r="Q195" s="121">
        <f t="shared" si="2"/>
        <v>0</v>
      </c>
      <c r="R195" s="123"/>
    </row>
    <row r="196" spans="1:18" ht="18" hidden="1" customHeight="1" x14ac:dyDescent="0.2">
      <c r="A196" s="332">
        <v>187</v>
      </c>
      <c r="B196" s="333"/>
      <c r="C196" s="8"/>
      <c r="D196" s="12"/>
      <c r="E196" s="167"/>
      <c r="F196" s="146"/>
      <c r="G196" s="142"/>
      <c r="H196" s="147"/>
      <c r="I196" s="142"/>
      <c r="J196" s="19"/>
      <c r="K196" s="147"/>
      <c r="L196" s="142"/>
      <c r="M196" s="19"/>
      <c r="N196" s="147"/>
      <c r="O196" s="40"/>
      <c r="P196" s="150"/>
      <c r="Q196" s="121">
        <f t="shared" si="2"/>
        <v>0</v>
      </c>
      <c r="R196" s="123"/>
    </row>
    <row r="197" spans="1:18" ht="18" hidden="1" customHeight="1" x14ac:dyDescent="0.2">
      <c r="A197" s="332">
        <v>188</v>
      </c>
      <c r="B197" s="333"/>
      <c r="C197" s="8"/>
      <c r="D197" s="8"/>
      <c r="E197" s="167"/>
      <c r="F197" s="146"/>
      <c r="G197" s="142"/>
      <c r="H197" s="147"/>
      <c r="I197" s="142"/>
      <c r="J197" s="19"/>
      <c r="K197" s="147"/>
      <c r="L197" s="142"/>
      <c r="M197" s="19"/>
      <c r="N197" s="147"/>
      <c r="O197" s="40"/>
      <c r="P197" s="150"/>
      <c r="Q197" s="121">
        <f t="shared" si="2"/>
        <v>0</v>
      </c>
      <c r="R197" s="123"/>
    </row>
    <row r="198" spans="1:18" ht="18" hidden="1" customHeight="1" x14ac:dyDescent="0.2">
      <c r="A198" s="332">
        <v>189</v>
      </c>
      <c r="B198" s="333"/>
      <c r="C198" s="8"/>
      <c r="D198" s="8"/>
      <c r="E198" s="167"/>
      <c r="F198" s="146"/>
      <c r="G198" s="142"/>
      <c r="H198" s="147"/>
      <c r="I198" s="142"/>
      <c r="J198" s="19"/>
      <c r="K198" s="147"/>
      <c r="L198" s="142"/>
      <c r="M198" s="19"/>
      <c r="N198" s="147"/>
      <c r="O198" s="40"/>
      <c r="P198" s="150"/>
      <c r="Q198" s="121">
        <f t="shared" si="2"/>
        <v>0</v>
      </c>
      <c r="R198" s="123"/>
    </row>
    <row r="199" spans="1:18" ht="18" hidden="1" customHeight="1" x14ac:dyDescent="0.2">
      <c r="A199" s="332">
        <v>190</v>
      </c>
      <c r="B199" s="333"/>
      <c r="C199" s="8"/>
      <c r="D199" s="8"/>
      <c r="E199" s="167"/>
      <c r="F199" s="146"/>
      <c r="G199" s="142"/>
      <c r="H199" s="147"/>
      <c r="I199" s="142"/>
      <c r="J199" s="19"/>
      <c r="K199" s="147"/>
      <c r="L199" s="142"/>
      <c r="M199" s="19"/>
      <c r="N199" s="147"/>
      <c r="O199" s="40"/>
      <c r="P199" s="150"/>
      <c r="Q199" s="121">
        <f t="shared" si="2"/>
        <v>0</v>
      </c>
      <c r="R199" s="123"/>
    </row>
    <row r="200" spans="1:18" ht="18" hidden="1" customHeight="1" x14ac:dyDescent="0.2">
      <c r="A200" s="332">
        <v>191</v>
      </c>
      <c r="B200" s="333"/>
      <c r="C200" s="8"/>
      <c r="D200" s="8"/>
      <c r="E200" s="167"/>
      <c r="F200" s="146"/>
      <c r="G200" s="142"/>
      <c r="H200" s="147"/>
      <c r="I200" s="142"/>
      <c r="J200" s="19"/>
      <c r="K200" s="147"/>
      <c r="L200" s="142"/>
      <c r="M200" s="19"/>
      <c r="N200" s="147"/>
      <c r="O200" s="40"/>
      <c r="P200" s="150"/>
      <c r="Q200" s="121">
        <f t="shared" si="2"/>
        <v>0</v>
      </c>
      <c r="R200" s="123"/>
    </row>
    <row r="201" spans="1:18" ht="18" hidden="1" customHeight="1" x14ac:dyDescent="0.2">
      <c r="A201" s="332">
        <v>192</v>
      </c>
      <c r="B201" s="333"/>
      <c r="C201" s="8"/>
      <c r="D201" s="8"/>
      <c r="E201" s="167"/>
      <c r="F201" s="146"/>
      <c r="G201" s="142"/>
      <c r="H201" s="147"/>
      <c r="I201" s="142"/>
      <c r="J201" s="19"/>
      <c r="K201" s="147"/>
      <c r="L201" s="142"/>
      <c r="M201" s="19"/>
      <c r="N201" s="147"/>
      <c r="O201" s="40"/>
      <c r="P201" s="150"/>
      <c r="Q201" s="121">
        <f t="shared" si="2"/>
        <v>0</v>
      </c>
      <c r="R201" s="123"/>
    </row>
    <row r="202" spans="1:18" ht="18" hidden="1" customHeight="1" x14ac:dyDescent="0.2">
      <c r="A202" s="332">
        <v>193</v>
      </c>
      <c r="B202" s="333"/>
      <c r="C202" s="8"/>
      <c r="D202" s="8"/>
      <c r="E202" s="167"/>
      <c r="F202" s="146"/>
      <c r="G202" s="142"/>
      <c r="H202" s="147"/>
      <c r="I202" s="142"/>
      <c r="J202" s="19"/>
      <c r="K202" s="147"/>
      <c r="L202" s="142"/>
      <c r="M202" s="19"/>
      <c r="N202" s="147"/>
      <c r="O202" s="40"/>
      <c r="P202" s="150"/>
      <c r="Q202" s="121">
        <f t="shared" si="2"/>
        <v>0</v>
      </c>
      <c r="R202" s="123"/>
    </row>
    <row r="203" spans="1:18" ht="18" hidden="1" customHeight="1" x14ac:dyDescent="0.2">
      <c r="A203" s="332">
        <v>194</v>
      </c>
      <c r="B203" s="333"/>
      <c r="C203" s="8"/>
      <c r="D203" s="8"/>
      <c r="E203" s="167"/>
      <c r="F203" s="146"/>
      <c r="G203" s="142"/>
      <c r="H203" s="147"/>
      <c r="I203" s="142"/>
      <c r="J203" s="19"/>
      <c r="K203" s="147"/>
      <c r="L203" s="142"/>
      <c r="M203" s="19"/>
      <c r="N203" s="147"/>
      <c r="O203" s="40"/>
      <c r="P203" s="150"/>
      <c r="Q203" s="121">
        <f t="shared" si="2"/>
        <v>0</v>
      </c>
      <c r="R203" s="123"/>
    </row>
    <row r="204" spans="1:18" ht="18" hidden="1" customHeight="1" x14ac:dyDescent="0.2">
      <c r="A204" s="332">
        <v>195</v>
      </c>
      <c r="B204" s="333"/>
      <c r="C204" s="8"/>
      <c r="D204" s="8"/>
      <c r="E204" s="167"/>
      <c r="F204" s="146"/>
      <c r="G204" s="142"/>
      <c r="H204" s="147"/>
      <c r="I204" s="142"/>
      <c r="J204" s="19"/>
      <c r="K204" s="147"/>
      <c r="L204" s="142"/>
      <c r="M204" s="19"/>
      <c r="N204" s="147"/>
      <c r="O204" s="40"/>
      <c r="P204" s="150"/>
      <c r="Q204" s="121">
        <f t="shared" si="2"/>
        <v>0</v>
      </c>
      <c r="R204" s="123"/>
    </row>
    <row r="205" spans="1:18" ht="18" hidden="1" customHeight="1" x14ac:dyDescent="0.2">
      <c r="A205" s="332">
        <v>196</v>
      </c>
      <c r="B205" s="333"/>
      <c r="C205" s="8"/>
      <c r="D205" s="8"/>
      <c r="E205" s="167"/>
      <c r="F205" s="146"/>
      <c r="G205" s="142"/>
      <c r="H205" s="147"/>
      <c r="I205" s="142"/>
      <c r="J205" s="19"/>
      <c r="K205" s="147"/>
      <c r="L205" s="142"/>
      <c r="M205" s="19"/>
      <c r="N205" s="147"/>
      <c r="O205" s="40"/>
      <c r="P205" s="150"/>
      <c r="Q205" s="121">
        <f t="shared" si="2"/>
        <v>0</v>
      </c>
      <c r="R205" s="123"/>
    </row>
    <row r="206" spans="1:18" ht="18" hidden="1" customHeight="1" x14ac:dyDescent="0.2">
      <c r="A206" s="332">
        <v>197</v>
      </c>
      <c r="B206" s="333"/>
      <c r="C206" s="8"/>
      <c r="D206" s="8"/>
      <c r="E206" s="167"/>
      <c r="F206" s="146"/>
      <c r="G206" s="142"/>
      <c r="H206" s="147"/>
      <c r="I206" s="142"/>
      <c r="J206" s="19"/>
      <c r="K206" s="147"/>
      <c r="L206" s="142"/>
      <c r="M206" s="19"/>
      <c r="N206" s="147"/>
      <c r="O206" s="40"/>
      <c r="P206" s="150"/>
      <c r="Q206" s="121">
        <f t="shared" si="2"/>
        <v>0</v>
      </c>
      <c r="R206" s="123"/>
    </row>
    <row r="207" spans="1:18" ht="18" hidden="1" customHeight="1" x14ac:dyDescent="0.2">
      <c r="A207" s="332">
        <v>198</v>
      </c>
      <c r="B207" s="333"/>
      <c r="C207" s="8"/>
      <c r="D207" s="8"/>
      <c r="E207" s="167"/>
      <c r="F207" s="146"/>
      <c r="G207" s="142"/>
      <c r="H207" s="147"/>
      <c r="I207" s="142"/>
      <c r="J207" s="19"/>
      <c r="K207" s="147"/>
      <c r="L207" s="142"/>
      <c r="M207" s="19"/>
      <c r="N207" s="147"/>
      <c r="O207" s="40"/>
      <c r="P207" s="150"/>
      <c r="Q207" s="121">
        <f t="shared" si="2"/>
        <v>0</v>
      </c>
      <c r="R207" s="123"/>
    </row>
    <row r="208" spans="1:18" ht="18" hidden="1" customHeight="1" x14ac:dyDescent="0.2">
      <c r="A208" s="332">
        <v>199</v>
      </c>
      <c r="B208" s="333"/>
      <c r="C208" s="8"/>
      <c r="D208" s="8"/>
      <c r="E208" s="167"/>
      <c r="F208" s="146"/>
      <c r="G208" s="142"/>
      <c r="H208" s="147"/>
      <c r="I208" s="142"/>
      <c r="J208" s="19"/>
      <c r="K208" s="147"/>
      <c r="L208" s="142"/>
      <c r="M208" s="19"/>
      <c r="N208" s="147"/>
      <c r="O208" s="40"/>
      <c r="P208" s="150"/>
      <c r="Q208" s="121">
        <f t="shared" si="2"/>
        <v>0</v>
      </c>
      <c r="R208" s="123"/>
    </row>
    <row r="209" spans="1:18" ht="18" hidden="1" customHeight="1" x14ac:dyDescent="0.2">
      <c r="A209" s="332">
        <v>200</v>
      </c>
      <c r="B209" s="333"/>
      <c r="C209" s="8"/>
      <c r="D209" s="8"/>
      <c r="E209" s="167"/>
      <c r="F209" s="146"/>
      <c r="G209" s="142"/>
      <c r="H209" s="147"/>
      <c r="I209" s="142"/>
      <c r="J209" s="19"/>
      <c r="K209" s="147"/>
      <c r="L209" s="142"/>
      <c r="M209" s="19"/>
      <c r="N209" s="147"/>
      <c r="O209" s="40"/>
      <c r="P209" s="150"/>
      <c r="Q209" s="121">
        <f t="shared" si="2"/>
        <v>0</v>
      </c>
      <c r="R209" s="123"/>
    </row>
    <row r="210" spans="1:18" ht="18" hidden="1" customHeight="1" x14ac:dyDescent="0.2">
      <c r="A210" s="332">
        <v>201</v>
      </c>
      <c r="B210" s="333"/>
      <c r="C210" s="8"/>
      <c r="D210" s="8"/>
      <c r="E210" s="167"/>
      <c r="F210" s="146"/>
      <c r="G210" s="142"/>
      <c r="H210" s="147"/>
      <c r="I210" s="142"/>
      <c r="J210" s="19"/>
      <c r="K210" s="147"/>
      <c r="L210" s="142"/>
      <c r="M210" s="19"/>
      <c r="N210" s="147"/>
      <c r="O210" s="40"/>
      <c r="P210" s="150"/>
      <c r="Q210" s="121">
        <f t="shared" si="2"/>
        <v>0</v>
      </c>
      <c r="R210" s="123"/>
    </row>
    <row r="211" spans="1:18" ht="18" hidden="1" customHeight="1" x14ac:dyDescent="0.2">
      <c r="A211" s="332">
        <v>202</v>
      </c>
      <c r="B211" s="333"/>
      <c r="C211" s="8"/>
      <c r="D211" s="8"/>
      <c r="E211" s="167"/>
      <c r="F211" s="146"/>
      <c r="G211" s="142"/>
      <c r="H211" s="147"/>
      <c r="I211" s="142"/>
      <c r="J211" s="19"/>
      <c r="K211" s="147"/>
      <c r="L211" s="142"/>
      <c r="M211" s="19"/>
      <c r="N211" s="147"/>
      <c r="O211" s="40"/>
      <c r="P211" s="150"/>
      <c r="Q211" s="121">
        <f t="shared" si="2"/>
        <v>0</v>
      </c>
      <c r="R211" s="123"/>
    </row>
    <row r="212" spans="1:18" ht="18" hidden="1" customHeight="1" x14ac:dyDescent="0.2">
      <c r="A212" s="332">
        <v>203</v>
      </c>
      <c r="B212" s="333"/>
      <c r="C212" s="8"/>
      <c r="D212" s="8"/>
      <c r="E212" s="167"/>
      <c r="F212" s="146"/>
      <c r="G212" s="142"/>
      <c r="H212" s="147"/>
      <c r="I212" s="142"/>
      <c r="J212" s="19"/>
      <c r="K212" s="147"/>
      <c r="L212" s="142"/>
      <c r="M212" s="19"/>
      <c r="N212" s="147"/>
      <c r="O212" s="40"/>
      <c r="P212" s="150"/>
      <c r="Q212" s="121">
        <f t="shared" si="2"/>
        <v>0</v>
      </c>
      <c r="R212" s="123"/>
    </row>
    <row r="213" spans="1:18" ht="18" hidden="1" customHeight="1" x14ac:dyDescent="0.2">
      <c r="A213" s="332">
        <v>204</v>
      </c>
      <c r="B213" s="333"/>
      <c r="C213" s="8"/>
      <c r="D213" s="8"/>
      <c r="E213" s="167"/>
      <c r="F213" s="146"/>
      <c r="G213" s="142"/>
      <c r="H213" s="147"/>
      <c r="I213" s="142"/>
      <c r="J213" s="19"/>
      <c r="K213" s="147"/>
      <c r="L213" s="142"/>
      <c r="M213" s="19"/>
      <c r="N213" s="147"/>
      <c r="O213" s="40"/>
      <c r="P213" s="150"/>
      <c r="Q213" s="121">
        <f t="shared" si="2"/>
        <v>0</v>
      </c>
      <c r="R213" s="123"/>
    </row>
    <row r="214" spans="1:18" ht="18" hidden="1" customHeight="1" x14ac:dyDescent="0.2">
      <c r="A214" s="332">
        <v>205</v>
      </c>
      <c r="B214" s="333"/>
      <c r="C214" s="8"/>
      <c r="D214" s="8"/>
      <c r="E214" s="167"/>
      <c r="F214" s="146"/>
      <c r="G214" s="142"/>
      <c r="H214" s="147"/>
      <c r="I214" s="142"/>
      <c r="J214" s="19"/>
      <c r="K214" s="147"/>
      <c r="L214" s="142"/>
      <c r="M214" s="19"/>
      <c r="N214" s="147"/>
      <c r="O214" s="40"/>
      <c r="P214" s="150"/>
      <c r="Q214" s="121">
        <f t="shared" si="2"/>
        <v>0</v>
      </c>
      <c r="R214" s="123"/>
    </row>
    <row r="215" spans="1:18" ht="18" hidden="1" customHeight="1" x14ac:dyDescent="0.2">
      <c r="A215" s="332">
        <v>206</v>
      </c>
      <c r="B215" s="333"/>
      <c r="C215" s="8"/>
      <c r="D215" s="8"/>
      <c r="E215" s="167"/>
      <c r="F215" s="146"/>
      <c r="G215" s="142"/>
      <c r="H215" s="147"/>
      <c r="I215" s="142"/>
      <c r="J215" s="19"/>
      <c r="K215" s="147"/>
      <c r="L215" s="142"/>
      <c r="M215" s="19"/>
      <c r="N215" s="147"/>
      <c r="O215" s="40"/>
      <c r="P215" s="150"/>
      <c r="Q215" s="121">
        <f t="shared" si="2"/>
        <v>0</v>
      </c>
      <c r="R215" s="123"/>
    </row>
    <row r="216" spans="1:18" ht="18" hidden="1" customHeight="1" x14ac:dyDescent="0.2">
      <c r="A216" s="332">
        <v>207</v>
      </c>
      <c r="B216" s="333"/>
      <c r="C216" s="8"/>
      <c r="D216" s="8"/>
      <c r="E216" s="167"/>
      <c r="F216" s="146"/>
      <c r="G216" s="142"/>
      <c r="H216" s="147"/>
      <c r="I216" s="142"/>
      <c r="J216" s="19"/>
      <c r="K216" s="147"/>
      <c r="L216" s="142"/>
      <c r="M216" s="19"/>
      <c r="N216" s="147"/>
      <c r="O216" s="40"/>
      <c r="P216" s="150"/>
      <c r="Q216" s="121">
        <f t="shared" si="2"/>
        <v>0</v>
      </c>
      <c r="R216" s="123"/>
    </row>
    <row r="217" spans="1:18" ht="18" hidden="1" customHeight="1" x14ac:dyDescent="0.2">
      <c r="A217" s="332">
        <v>208</v>
      </c>
      <c r="B217" s="333"/>
      <c r="C217" s="8"/>
      <c r="D217" s="8"/>
      <c r="E217" s="167"/>
      <c r="F217" s="146"/>
      <c r="G217" s="142"/>
      <c r="H217" s="147"/>
      <c r="I217" s="142"/>
      <c r="J217" s="19"/>
      <c r="K217" s="147"/>
      <c r="L217" s="142"/>
      <c r="M217" s="19"/>
      <c r="N217" s="147"/>
      <c r="O217" s="40"/>
      <c r="P217" s="150"/>
      <c r="Q217" s="121">
        <f t="shared" si="2"/>
        <v>0</v>
      </c>
      <c r="R217" s="123"/>
    </row>
    <row r="218" spans="1:18" ht="18" hidden="1" customHeight="1" x14ac:dyDescent="0.2">
      <c r="A218" s="332">
        <v>209</v>
      </c>
      <c r="B218" s="333"/>
      <c r="C218" s="8"/>
      <c r="D218" s="8"/>
      <c r="E218" s="167"/>
      <c r="F218" s="146"/>
      <c r="G218" s="142"/>
      <c r="H218" s="147"/>
      <c r="I218" s="142"/>
      <c r="J218" s="19"/>
      <c r="K218" s="147"/>
      <c r="L218" s="142"/>
      <c r="M218" s="19"/>
      <c r="N218" s="147"/>
      <c r="O218" s="40"/>
      <c r="P218" s="150"/>
      <c r="Q218" s="121">
        <f t="shared" si="2"/>
        <v>0</v>
      </c>
      <c r="R218" s="123"/>
    </row>
    <row r="219" spans="1:18" ht="18" hidden="1" customHeight="1" x14ac:dyDescent="0.2">
      <c r="A219" s="332">
        <v>210</v>
      </c>
      <c r="B219" s="333"/>
      <c r="C219" s="8"/>
      <c r="D219" s="8"/>
      <c r="E219" s="167"/>
      <c r="F219" s="146"/>
      <c r="G219" s="142"/>
      <c r="H219" s="147"/>
      <c r="I219" s="142"/>
      <c r="J219" s="19"/>
      <c r="K219" s="147"/>
      <c r="L219" s="142"/>
      <c r="M219" s="19"/>
      <c r="N219" s="147"/>
      <c r="O219" s="40"/>
      <c r="P219" s="150"/>
      <c r="Q219" s="121">
        <f t="shared" si="2"/>
        <v>0</v>
      </c>
      <c r="R219" s="123"/>
    </row>
    <row r="220" spans="1:18" ht="18" hidden="1" customHeight="1" x14ac:dyDescent="0.2">
      <c r="A220" s="332">
        <v>211</v>
      </c>
      <c r="B220" s="333"/>
      <c r="C220" s="8"/>
      <c r="D220" s="8"/>
      <c r="E220" s="167"/>
      <c r="F220" s="146"/>
      <c r="G220" s="142"/>
      <c r="H220" s="147"/>
      <c r="I220" s="142"/>
      <c r="J220" s="19"/>
      <c r="K220" s="147"/>
      <c r="L220" s="142"/>
      <c r="M220" s="19"/>
      <c r="N220" s="147"/>
      <c r="O220" s="40"/>
      <c r="P220" s="150"/>
      <c r="Q220" s="121">
        <f t="shared" si="2"/>
        <v>0</v>
      </c>
      <c r="R220" s="123"/>
    </row>
    <row r="221" spans="1:18" ht="18" hidden="1" customHeight="1" x14ac:dyDescent="0.2">
      <c r="A221" s="332">
        <v>212</v>
      </c>
      <c r="B221" s="333"/>
      <c r="C221" s="8"/>
      <c r="D221" s="8"/>
      <c r="E221" s="167"/>
      <c r="F221" s="146"/>
      <c r="G221" s="142"/>
      <c r="H221" s="147"/>
      <c r="I221" s="142"/>
      <c r="J221" s="19"/>
      <c r="K221" s="147"/>
      <c r="L221" s="142"/>
      <c r="M221" s="19"/>
      <c r="N221" s="147"/>
      <c r="O221" s="40"/>
      <c r="P221" s="150"/>
      <c r="Q221" s="121">
        <f t="shared" si="2"/>
        <v>0</v>
      </c>
      <c r="R221" s="123"/>
    </row>
    <row r="222" spans="1:18" ht="18" hidden="1" customHeight="1" x14ac:dyDescent="0.2">
      <c r="A222" s="332">
        <v>213</v>
      </c>
      <c r="B222" s="333"/>
      <c r="C222" s="8"/>
      <c r="D222" s="8"/>
      <c r="E222" s="167"/>
      <c r="F222" s="146"/>
      <c r="G222" s="142"/>
      <c r="H222" s="147"/>
      <c r="I222" s="142"/>
      <c r="J222" s="19"/>
      <c r="K222" s="147"/>
      <c r="L222" s="142"/>
      <c r="M222" s="19"/>
      <c r="N222" s="147"/>
      <c r="O222" s="40"/>
      <c r="P222" s="150"/>
      <c r="Q222" s="121">
        <f t="shared" si="2"/>
        <v>0</v>
      </c>
      <c r="R222" s="123"/>
    </row>
    <row r="223" spans="1:18" ht="18" hidden="1" customHeight="1" x14ac:dyDescent="0.2">
      <c r="A223" s="332">
        <v>214</v>
      </c>
      <c r="B223" s="333"/>
      <c r="C223" s="8"/>
      <c r="D223" s="8"/>
      <c r="E223" s="167"/>
      <c r="F223" s="146"/>
      <c r="G223" s="142"/>
      <c r="H223" s="147"/>
      <c r="I223" s="142"/>
      <c r="J223" s="19"/>
      <c r="K223" s="147"/>
      <c r="L223" s="142"/>
      <c r="M223" s="19"/>
      <c r="N223" s="147"/>
      <c r="O223" s="40"/>
      <c r="P223" s="150"/>
      <c r="Q223" s="121">
        <f t="shared" si="2"/>
        <v>0</v>
      </c>
      <c r="R223" s="123"/>
    </row>
    <row r="224" spans="1:18" ht="18" hidden="1" customHeight="1" x14ac:dyDescent="0.2">
      <c r="A224" s="332">
        <v>215</v>
      </c>
      <c r="B224" s="333"/>
      <c r="C224" s="8"/>
      <c r="D224" s="8"/>
      <c r="E224" s="167"/>
      <c r="F224" s="146"/>
      <c r="G224" s="142"/>
      <c r="H224" s="147"/>
      <c r="I224" s="142"/>
      <c r="J224" s="19"/>
      <c r="K224" s="147"/>
      <c r="L224" s="142"/>
      <c r="M224" s="19"/>
      <c r="N224" s="147"/>
      <c r="O224" s="40"/>
      <c r="P224" s="150"/>
      <c r="Q224" s="121">
        <f t="shared" si="2"/>
        <v>0</v>
      </c>
      <c r="R224" s="123"/>
    </row>
    <row r="225" spans="1:18" ht="18" hidden="1" customHeight="1" x14ac:dyDescent="0.2">
      <c r="A225" s="332">
        <v>216</v>
      </c>
      <c r="B225" s="333"/>
      <c r="C225" s="8"/>
      <c r="D225" s="8"/>
      <c r="E225" s="167"/>
      <c r="F225" s="146"/>
      <c r="G225" s="142"/>
      <c r="H225" s="147"/>
      <c r="I225" s="142"/>
      <c r="J225" s="19"/>
      <c r="K225" s="147"/>
      <c r="L225" s="142"/>
      <c r="M225" s="19"/>
      <c r="N225" s="147"/>
      <c r="O225" s="40"/>
      <c r="P225" s="150"/>
      <c r="Q225" s="121">
        <f t="shared" si="2"/>
        <v>0</v>
      </c>
      <c r="R225" s="123"/>
    </row>
    <row r="226" spans="1:18" ht="18" hidden="1" customHeight="1" x14ac:dyDescent="0.2">
      <c r="A226" s="332">
        <v>217</v>
      </c>
      <c r="B226" s="333"/>
      <c r="C226" s="8"/>
      <c r="D226" s="8"/>
      <c r="E226" s="167"/>
      <c r="F226" s="146"/>
      <c r="G226" s="142"/>
      <c r="H226" s="147"/>
      <c r="I226" s="142"/>
      <c r="J226" s="19"/>
      <c r="K226" s="147"/>
      <c r="L226" s="142"/>
      <c r="M226" s="19"/>
      <c r="N226" s="147"/>
      <c r="O226" s="40"/>
      <c r="P226" s="150"/>
      <c r="Q226" s="121">
        <f t="shared" si="2"/>
        <v>0</v>
      </c>
      <c r="R226" s="123"/>
    </row>
    <row r="227" spans="1:18" ht="18" hidden="1" customHeight="1" x14ac:dyDescent="0.2">
      <c r="A227" s="332">
        <v>218</v>
      </c>
      <c r="B227" s="333"/>
      <c r="C227" s="8"/>
      <c r="D227" s="8"/>
      <c r="E227" s="167"/>
      <c r="F227" s="146"/>
      <c r="G227" s="142"/>
      <c r="H227" s="147"/>
      <c r="I227" s="142"/>
      <c r="J227" s="19"/>
      <c r="K227" s="147"/>
      <c r="L227" s="142"/>
      <c r="M227" s="19"/>
      <c r="N227" s="147"/>
      <c r="O227" s="40"/>
      <c r="P227" s="150"/>
      <c r="Q227" s="121">
        <f t="shared" si="2"/>
        <v>0</v>
      </c>
      <c r="R227" s="123"/>
    </row>
    <row r="228" spans="1:18" ht="18" hidden="1" customHeight="1" x14ac:dyDescent="0.2">
      <c r="A228" s="332">
        <v>219</v>
      </c>
      <c r="B228" s="333"/>
      <c r="C228" s="8"/>
      <c r="D228" s="8"/>
      <c r="E228" s="167"/>
      <c r="F228" s="146"/>
      <c r="G228" s="142"/>
      <c r="H228" s="147"/>
      <c r="I228" s="142"/>
      <c r="J228" s="19"/>
      <c r="K228" s="147"/>
      <c r="L228" s="142"/>
      <c r="M228" s="19"/>
      <c r="N228" s="147"/>
      <c r="O228" s="40"/>
      <c r="P228" s="150"/>
      <c r="Q228" s="121">
        <f t="shared" si="2"/>
        <v>0</v>
      </c>
      <c r="R228" s="123"/>
    </row>
    <row r="229" spans="1:18" ht="18" hidden="1" customHeight="1" x14ac:dyDescent="0.2">
      <c r="A229" s="332">
        <v>220</v>
      </c>
      <c r="B229" s="333"/>
      <c r="C229" s="8"/>
      <c r="D229" s="8"/>
      <c r="E229" s="167"/>
      <c r="F229" s="146"/>
      <c r="G229" s="142"/>
      <c r="H229" s="147"/>
      <c r="I229" s="142"/>
      <c r="J229" s="19"/>
      <c r="K229" s="147"/>
      <c r="L229" s="142"/>
      <c r="M229" s="19"/>
      <c r="N229" s="147"/>
      <c r="O229" s="40"/>
      <c r="P229" s="150"/>
      <c r="Q229" s="121">
        <f t="shared" si="2"/>
        <v>0</v>
      </c>
      <c r="R229" s="123"/>
    </row>
    <row r="230" spans="1:18" ht="18" hidden="1" customHeight="1" x14ac:dyDescent="0.2">
      <c r="A230" s="332">
        <v>221</v>
      </c>
      <c r="B230" s="333"/>
      <c r="C230" s="8"/>
      <c r="D230" s="8"/>
      <c r="E230" s="167"/>
      <c r="F230" s="146"/>
      <c r="G230" s="142"/>
      <c r="H230" s="147"/>
      <c r="I230" s="142"/>
      <c r="J230" s="19"/>
      <c r="K230" s="147"/>
      <c r="L230" s="142"/>
      <c r="M230" s="19"/>
      <c r="N230" s="147"/>
      <c r="O230" s="40"/>
      <c r="P230" s="150"/>
      <c r="Q230" s="121">
        <f t="shared" si="2"/>
        <v>0</v>
      </c>
      <c r="R230" s="123"/>
    </row>
    <row r="231" spans="1:18" ht="18" hidden="1" customHeight="1" x14ac:dyDescent="0.2">
      <c r="A231" s="332">
        <v>222</v>
      </c>
      <c r="B231" s="333"/>
      <c r="C231" s="8"/>
      <c r="D231" s="8"/>
      <c r="E231" s="167"/>
      <c r="F231" s="146"/>
      <c r="G231" s="142"/>
      <c r="H231" s="147"/>
      <c r="I231" s="142"/>
      <c r="J231" s="19"/>
      <c r="K231" s="147"/>
      <c r="L231" s="142"/>
      <c r="M231" s="19"/>
      <c r="N231" s="147"/>
      <c r="O231" s="40"/>
      <c r="P231" s="150"/>
      <c r="Q231" s="121">
        <f t="shared" si="2"/>
        <v>0</v>
      </c>
      <c r="R231" s="123"/>
    </row>
    <row r="232" spans="1:18" ht="18" hidden="1" customHeight="1" x14ac:dyDescent="0.2">
      <c r="A232" s="332">
        <v>223</v>
      </c>
      <c r="B232" s="333"/>
      <c r="C232" s="8"/>
      <c r="D232" s="8"/>
      <c r="E232" s="167"/>
      <c r="F232" s="146"/>
      <c r="G232" s="142"/>
      <c r="H232" s="147"/>
      <c r="I232" s="142"/>
      <c r="J232" s="19"/>
      <c r="K232" s="147"/>
      <c r="L232" s="142"/>
      <c r="M232" s="19"/>
      <c r="N232" s="147"/>
      <c r="O232" s="40"/>
      <c r="P232" s="150"/>
      <c r="Q232" s="121">
        <f t="shared" si="2"/>
        <v>0</v>
      </c>
      <c r="R232" s="123"/>
    </row>
    <row r="233" spans="1:18" ht="18" hidden="1" customHeight="1" x14ac:dyDescent="0.2">
      <c r="A233" s="332">
        <v>224</v>
      </c>
      <c r="B233" s="333"/>
      <c r="C233" s="8"/>
      <c r="D233" s="8"/>
      <c r="E233" s="167"/>
      <c r="F233" s="146"/>
      <c r="G233" s="142"/>
      <c r="H233" s="147"/>
      <c r="I233" s="142"/>
      <c r="J233" s="19"/>
      <c r="K233" s="147"/>
      <c r="L233" s="142"/>
      <c r="M233" s="19"/>
      <c r="N233" s="147"/>
      <c r="O233" s="40"/>
      <c r="P233" s="150"/>
      <c r="Q233" s="121">
        <f t="shared" si="2"/>
        <v>0</v>
      </c>
      <c r="R233" s="123"/>
    </row>
    <row r="234" spans="1:18" ht="18" hidden="1" customHeight="1" x14ac:dyDescent="0.2">
      <c r="A234" s="332">
        <v>225</v>
      </c>
      <c r="B234" s="333"/>
      <c r="C234" s="8"/>
      <c r="D234" s="8"/>
      <c r="E234" s="167"/>
      <c r="F234" s="146"/>
      <c r="G234" s="142"/>
      <c r="H234" s="147"/>
      <c r="I234" s="142"/>
      <c r="J234" s="19"/>
      <c r="K234" s="147"/>
      <c r="L234" s="142"/>
      <c r="M234" s="19"/>
      <c r="N234" s="147"/>
      <c r="O234" s="40"/>
      <c r="P234" s="150"/>
      <c r="Q234" s="121">
        <f t="shared" si="2"/>
        <v>0</v>
      </c>
      <c r="R234" s="123"/>
    </row>
    <row r="235" spans="1:18" ht="18" hidden="1" customHeight="1" x14ac:dyDescent="0.2">
      <c r="A235" s="332">
        <v>226</v>
      </c>
      <c r="B235" s="333"/>
      <c r="C235" s="8"/>
      <c r="D235" s="8"/>
      <c r="E235" s="167"/>
      <c r="F235" s="146"/>
      <c r="G235" s="142"/>
      <c r="H235" s="147"/>
      <c r="I235" s="142"/>
      <c r="J235" s="19"/>
      <c r="K235" s="147"/>
      <c r="L235" s="142"/>
      <c r="M235" s="19"/>
      <c r="N235" s="147"/>
      <c r="O235" s="40"/>
      <c r="P235" s="150"/>
      <c r="Q235" s="121">
        <f t="shared" si="2"/>
        <v>0</v>
      </c>
      <c r="R235" s="123"/>
    </row>
    <row r="236" spans="1:18" ht="18" hidden="1" customHeight="1" x14ac:dyDescent="0.2">
      <c r="A236" s="332">
        <v>227</v>
      </c>
      <c r="B236" s="333"/>
      <c r="C236" s="8"/>
      <c r="D236" s="8"/>
      <c r="E236" s="167"/>
      <c r="F236" s="146"/>
      <c r="G236" s="142"/>
      <c r="H236" s="147"/>
      <c r="I236" s="142"/>
      <c r="J236" s="19"/>
      <c r="K236" s="147"/>
      <c r="L236" s="142"/>
      <c r="M236" s="19"/>
      <c r="N236" s="147"/>
      <c r="O236" s="40"/>
      <c r="P236" s="150"/>
      <c r="Q236" s="121">
        <f t="shared" si="2"/>
        <v>0</v>
      </c>
      <c r="R236" s="123"/>
    </row>
    <row r="237" spans="1:18" ht="18" hidden="1" customHeight="1" x14ac:dyDescent="0.2">
      <c r="A237" s="332">
        <v>228</v>
      </c>
      <c r="B237" s="333"/>
      <c r="C237" s="8"/>
      <c r="D237" s="8"/>
      <c r="E237" s="167"/>
      <c r="F237" s="146"/>
      <c r="G237" s="142"/>
      <c r="H237" s="147"/>
      <c r="I237" s="142"/>
      <c r="J237" s="19"/>
      <c r="K237" s="147"/>
      <c r="L237" s="142"/>
      <c r="M237" s="19"/>
      <c r="N237" s="147"/>
      <c r="O237" s="40"/>
      <c r="P237" s="150"/>
      <c r="Q237" s="121">
        <f t="shared" si="2"/>
        <v>0</v>
      </c>
      <c r="R237" s="123"/>
    </row>
    <row r="238" spans="1:18" ht="18" hidden="1" customHeight="1" x14ac:dyDescent="0.2">
      <c r="A238" s="332">
        <v>229</v>
      </c>
      <c r="B238" s="333"/>
      <c r="C238" s="8"/>
      <c r="D238" s="8"/>
      <c r="E238" s="167"/>
      <c r="F238" s="146"/>
      <c r="G238" s="142"/>
      <c r="H238" s="147"/>
      <c r="I238" s="142"/>
      <c r="J238" s="19"/>
      <c r="K238" s="147"/>
      <c r="L238" s="142"/>
      <c r="M238" s="19"/>
      <c r="N238" s="147"/>
      <c r="O238" s="40"/>
      <c r="P238" s="150"/>
      <c r="Q238" s="121">
        <f t="shared" si="2"/>
        <v>0</v>
      </c>
      <c r="R238" s="123"/>
    </row>
    <row r="239" spans="1:18" ht="18" hidden="1" customHeight="1" x14ac:dyDescent="0.2">
      <c r="A239" s="332">
        <v>230</v>
      </c>
      <c r="B239" s="333"/>
      <c r="C239" s="8"/>
      <c r="D239" s="8"/>
      <c r="E239" s="167"/>
      <c r="F239" s="146"/>
      <c r="G239" s="142"/>
      <c r="H239" s="147"/>
      <c r="I239" s="142"/>
      <c r="J239" s="19"/>
      <c r="K239" s="147"/>
      <c r="L239" s="142"/>
      <c r="M239" s="19"/>
      <c r="N239" s="147"/>
      <c r="O239" s="40"/>
      <c r="P239" s="150"/>
      <c r="Q239" s="121">
        <f t="shared" si="2"/>
        <v>0</v>
      </c>
      <c r="R239" s="123"/>
    </row>
    <row r="240" spans="1:18" ht="18" hidden="1" customHeight="1" x14ac:dyDescent="0.2">
      <c r="A240" s="332">
        <v>231</v>
      </c>
      <c r="B240" s="333"/>
      <c r="C240" s="8"/>
      <c r="D240" s="8"/>
      <c r="E240" s="167"/>
      <c r="F240" s="146"/>
      <c r="G240" s="142"/>
      <c r="H240" s="147"/>
      <c r="I240" s="142"/>
      <c r="J240" s="19"/>
      <c r="K240" s="147"/>
      <c r="L240" s="142"/>
      <c r="M240" s="19"/>
      <c r="N240" s="147"/>
      <c r="O240" s="40"/>
      <c r="P240" s="150"/>
      <c r="Q240" s="121">
        <f t="shared" si="2"/>
        <v>0</v>
      </c>
      <c r="R240" s="123"/>
    </row>
    <row r="241" spans="1:18" ht="18" hidden="1" customHeight="1" x14ac:dyDescent="0.2">
      <c r="A241" s="332">
        <v>232</v>
      </c>
      <c r="B241" s="333"/>
      <c r="C241" s="8"/>
      <c r="D241" s="8"/>
      <c r="E241" s="167"/>
      <c r="F241" s="146"/>
      <c r="G241" s="142"/>
      <c r="H241" s="147"/>
      <c r="I241" s="142"/>
      <c r="J241" s="19"/>
      <c r="K241" s="147"/>
      <c r="L241" s="142"/>
      <c r="M241" s="19"/>
      <c r="N241" s="147"/>
      <c r="O241" s="40"/>
      <c r="P241" s="150"/>
      <c r="Q241" s="121">
        <f t="shared" si="2"/>
        <v>0</v>
      </c>
      <c r="R241" s="123"/>
    </row>
    <row r="242" spans="1:18" ht="18" hidden="1" customHeight="1" x14ac:dyDescent="0.2">
      <c r="A242" s="332">
        <v>233</v>
      </c>
      <c r="B242" s="333"/>
      <c r="C242" s="8"/>
      <c r="D242" s="8"/>
      <c r="E242" s="167"/>
      <c r="F242" s="146"/>
      <c r="G242" s="142"/>
      <c r="H242" s="147"/>
      <c r="I242" s="142"/>
      <c r="J242" s="19"/>
      <c r="K242" s="147"/>
      <c r="L242" s="142"/>
      <c r="M242" s="19"/>
      <c r="N242" s="147"/>
      <c r="O242" s="40"/>
      <c r="P242" s="150"/>
      <c r="Q242" s="121">
        <f t="shared" si="2"/>
        <v>0</v>
      </c>
      <c r="R242" s="123"/>
    </row>
    <row r="243" spans="1:18" ht="18" hidden="1" customHeight="1" x14ac:dyDescent="0.2">
      <c r="A243" s="332">
        <v>234</v>
      </c>
      <c r="B243" s="333"/>
      <c r="C243" s="8"/>
      <c r="D243" s="8"/>
      <c r="E243" s="167"/>
      <c r="F243" s="146"/>
      <c r="G243" s="142"/>
      <c r="H243" s="147"/>
      <c r="I243" s="142"/>
      <c r="J243" s="19"/>
      <c r="K243" s="147"/>
      <c r="L243" s="142"/>
      <c r="M243" s="19"/>
      <c r="N243" s="147"/>
      <c r="O243" s="40"/>
      <c r="P243" s="150"/>
      <c r="Q243" s="121">
        <f t="shared" si="2"/>
        <v>0</v>
      </c>
      <c r="R243" s="123"/>
    </row>
    <row r="244" spans="1:18" ht="18" hidden="1" customHeight="1" x14ac:dyDescent="0.2">
      <c r="A244" s="332">
        <v>235</v>
      </c>
      <c r="B244" s="333"/>
      <c r="C244" s="8"/>
      <c r="D244" s="8"/>
      <c r="E244" s="167"/>
      <c r="F244" s="146"/>
      <c r="G244" s="142"/>
      <c r="H244" s="147"/>
      <c r="I244" s="142"/>
      <c r="J244" s="19"/>
      <c r="K244" s="147"/>
      <c r="L244" s="142"/>
      <c r="M244" s="19"/>
      <c r="N244" s="147"/>
      <c r="O244" s="40"/>
      <c r="P244" s="150"/>
      <c r="Q244" s="121">
        <f t="shared" si="2"/>
        <v>0</v>
      </c>
      <c r="R244" s="123"/>
    </row>
    <row r="245" spans="1:18" ht="18" hidden="1" customHeight="1" x14ac:dyDescent="0.2">
      <c r="A245" s="332">
        <v>236</v>
      </c>
      <c r="B245" s="333"/>
      <c r="C245" s="8"/>
      <c r="D245" s="8"/>
      <c r="E245" s="167"/>
      <c r="F245" s="146"/>
      <c r="G245" s="142"/>
      <c r="H245" s="147"/>
      <c r="I245" s="142"/>
      <c r="J245" s="19"/>
      <c r="K245" s="147"/>
      <c r="L245" s="142"/>
      <c r="M245" s="19"/>
      <c r="N245" s="147"/>
      <c r="O245" s="40"/>
      <c r="P245" s="150"/>
      <c r="Q245" s="121">
        <f t="shared" si="2"/>
        <v>0</v>
      </c>
      <c r="R245" s="123"/>
    </row>
    <row r="246" spans="1:18" ht="18" hidden="1" customHeight="1" x14ac:dyDescent="0.2">
      <c r="A246" s="332">
        <v>237</v>
      </c>
      <c r="B246" s="333"/>
      <c r="C246" s="8"/>
      <c r="D246" s="8"/>
      <c r="E246" s="167"/>
      <c r="F246" s="146"/>
      <c r="G246" s="142"/>
      <c r="H246" s="147"/>
      <c r="I246" s="142"/>
      <c r="J246" s="19"/>
      <c r="K246" s="147"/>
      <c r="L246" s="142"/>
      <c r="M246" s="19"/>
      <c r="N246" s="147"/>
      <c r="O246" s="40"/>
      <c r="P246" s="150"/>
      <c r="Q246" s="121">
        <f t="shared" si="2"/>
        <v>0</v>
      </c>
      <c r="R246" s="123"/>
    </row>
    <row r="247" spans="1:18" ht="18" hidden="1" customHeight="1" x14ac:dyDescent="0.2">
      <c r="A247" s="332">
        <v>238</v>
      </c>
      <c r="B247" s="333"/>
      <c r="C247" s="8"/>
      <c r="D247" s="8"/>
      <c r="E247" s="167"/>
      <c r="F247" s="146"/>
      <c r="G247" s="142"/>
      <c r="H247" s="147"/>
      <c r="I247" s="142"/>
      <c r="J247" s="19"/>
      <c r="K247" s="147"/>
      <c r="L247" s="142"/>
      <c r="M247" s="19"/>
      <c r="N247" s="147"/>
      <c r="O247" s="40"/>
      <c r="P247" s="150"/>
      <c r="Q247" s="121">
        <f t="shared" si="2"/>
        <v>0</v>
      </c>
      <c r="R247" s="123"/>
    </row>
    <row r="248" spans="1:18" ht="18" hidden="1" customHeight="1" x14ac:dyDescent="0.2">
      <c r="A248" s="332">
        <v>239</v>
      </c>
      <c r="B248" s="333"/>
      <c r="C248" s="8"/>
      <c r="D248" s="8"/>
      <c r="E248" s="167"/>
      <c r="F248" s="146"/>
      <c r="G248" s="142"/>
      <c r="H248" s="147"/>
      <c r="I248" s="142"/>
      <c r="J248" s="19"/>
      <c r="K248" s="147"/>
      <c r="L248" s="142"/>
      <c r="M248" s="19"/>
      <c r="N248" s="147"/>
      <c r="O248" s="40"/>
      <c r="P248" s="150"/>
      <c r="Q248" s="121">
        <f t="shared" si="2"/>
        <v>0</v>
      </c>
      <c r="R248" s="123"/>
    </row>
    <row r="249" spans="1:18" ht="18" hidden="1" customHeight="1" x14ac:dyDescent="0.2">
      <c r="A249" s="332">
        <v>240</v>
      </c>
      <c r="B249" s="333"/>
      <c r="C249" s="8"/>
      <c r="D249" s="8"/>
      <c r="E249" s="167"/>
      <c r="F249" s="146"/>
      <c r="G249" s="142"/>
      <c r="H249" s="147"/>
      <c r="I249" s="142"/>
      <c r="J249" s="19"/>
      <c r="K249" s="147"/>
      <c r="L249" s="142"/>
      <c r="M249" s="19"/>
      <c r="N249" s="147"/>
      <c r="O249" s="40"/>
      <c r="P249" s="150"/>
      <c r="Q249" s="121">
        <f t="shared" si="2"/>
        <v>0</v>
      </c>
      <c r="R249" s="123"/>
    </row>
    <row r="250" spans="1:18" ht="18" hidden="1" customHeight="1" x14ac:dyDescent="0.2">
      <c r="A250" s="332">
        <v>241</v>
      </c>
      <c r="B250" s="333"/>
      <c r="C250" s="8"/>
      <c r="D250" s="8"/>
      <c r="E250" s="167"/>
      <c r="F250" s="146"/>
      <c r="G250" s="142"/>
      <c r="H250" s="147"/>
      <c r="I250" s="142"/>
      <c r="J250" s="19"/>
      <c r="K250" s="147"/>
      <c r="L250" s="142"/>
      <c r="M250" s="19"/>
      <c r="N250" s="147"/>
      <c r="O250" s="40"/>
      <c r="P250" s="150"/>
      <c r="Q250" s="121">
        <f t="shared" si="2"/>
        <v>0</v>
      </c>
      <c r="R250" s="123"/>
    </row>
    <row r="251" spans="1:18" ht="18" hidden="1" customHeight="1" x14ac:dyDescent="0.2">
      <c r="A251" s="332">
        <v>242</v>
      </c>
      <c r="B251" s="333"/>
      <c r="C251" s="8"/>
      <c r="D251" s="8"/>
      <c r="E251" s="167"/>
      <c r="F251" s="146"/>
      <c r="G251" s="142"/>
      <c r="H251" s="147"/>
      <c r="I251" s="142"/>
      <c r="J251" s="19"/>
      <c r="K251" s="147"/>
      <c r="L251" s="142"/>
      <c r="M251" s="19"/>
      <c r="N251" s="147"/>
      <c r="O251" s="40"/>
      <c r="P251" s="150"/>
      <c r="Q251" s="121">
        <f t="shared" si="2"/>
        <v>0</v>
      </c>
      <c r="R251" s="123"/>
    </row>
    <row r="252" spans="1:18" ht="18" hidden="1" customHeight="1" x14ac:dyDescent="0.2">
      <c r="A252" s="332">
        <v>243</v>
      </c>
      <c r="B252" s="333"/>
      <c r="C252" s="8"/>
      <c r="D252" s="8"/>
      <c r="E252" s="167"/>
      <c r="F252" s="146"/>
      <c r="G252" s="142"/>
      <c r="H252" s="147"/>
      <c r="I252" s="142"/>
      <c r="J252" s="19"/>
      <c r="K252" s="147"/>
      <c r="L252" s="142"/>
      <c r="M252" s="19"/>
      <c r="N252" s="147"/>
      <c r="O252" s="40"/>
      <c r="P252" s="150"/>
      <c r="Q252" s="121">
        <f t="shared" si="2"/>
        <v>0</v>
      </c>
      <c r="R252" s="123"/>
    </row>
    <row r="253" spans="1:18" ht="18" hidden="1" customHeight="1" x14ac:dyDescent="0.2">
      <c r="A253" s="332">
        <v>244</v>
      </c>
      <c r="B253" s="333"/>
      <c r="C253" s="8"/>
      <c r="D253" s="8"/>
      <c r="E253" s="167"/>
      <c r="F253" s="146"/>
      <c r="G253" s="142"/>
      <c r="H253" s="147"/>
      <c r="I253" s="142"/>
      <c r="J253" s="19"/>
      <c r="K253" s="147"/>
      <c r="L253" s="142"/>
      <c r="M253" s="19"/>
      <c r="N253" s="147"/>
      <c r="O253" s="40"/>
      <c r="P253" s="150"/>
      <c r="Q253" s="121">
        <f t="shared" si="2"/>
        <v>0</v>
      </c>
      <c r="R253" s="123"/>
    </row>
    <row r="254" spans="1:18" ht="18" hidden="1" customHeight="1" x14ac:dyDescent="0.2">
      <c r="A254" s="332">
        <v>245</v>
      </c>
      <c r="B254" s="333"/>
      <c r="C254" s="8"/>
      <c r="D254" s="8"/>
      <c r="E254" s="167"/>
      <c r="F254" s="146"/>
      <c r="G254" s="142"/>
      <c r="H254" s="147"/>
      <c r="I254" s="142"/>
      <c r="J254" s="19"/>
      <c r="K254" s="147"/>
      <c r="L254" s="142"/>
      <c r="M254" s="19"/>
      <c r="N254" s="147"/>
      <c r="O254" s="40"/>
      <c r="P254" s="150"/>
      <c r="Q254" s="121">
        <f t="shared" si="2"/>
        <v>0</v>
      </c>
      <c r="R254" s="123"/>
    </row>
    <row r="255" spans="1:18" ht="18" hidden="1" customHeight="1" x14ac:dyDescent="0.2">
      <c r="A255" s="332">
        <v>246</v>
      </c>
      <c r="B255" s="333"/>
      <c r="C255" s="8"/>
      <c r="D255" s="8"/>
      <c r="E255" s="167"/>
      <c r="F255" s="146"/>
      <c r="G255" s="142"/>
      <c r="H255" s="147"/>
      <c r="I255" s="142"/>
      <c r="J255" s="19"/>
      <c r="K255" s="147"/>
      <c r="L255" s="142"/>
      <c r="M255" s="19"/>
      <c r="N255" s="147"/>
      <c r="O255" s="40"/>
      <c r="P255" s="150"/>
      <c r="Q255" s="121">
        <f t="shared" si="2"/>
        <v>0</v>
      </c>
      <c r="R255" s="123"/>
    </row>
    <row r="256" spans="1:18" ht="18" hidden="1" customHeight="1" x14ac:dyDescent="0.2">
      <c r="A256" s="332">
        <v>247</v>
      </c>
      <c r="B256" s="333"/>
      <c r="C256" s="8"/>
      <c r="D256" s="8"/>
      <c r="E256" s="167"/>
      <c r="F256" s="146"/>
      <c r="G256" s="142"/>
      <c r="H256" s="147"/>
      <c r="I256" s="142"/>
      <c r="J256" s="19"/>
      <c r="K256" s="147"/>
      <c r="L256" s="142"/>
      <c r="M256" s="19"/>
      <c r="N256" s="147"/>
      <c r="O256" s="40"/>
      <c r="P256" s="150"/>
      <c r="Q256" s="121">
        <f t="shared" si="2"/>
        <v>0</v>
      </c>
      <c r="R256" s="123"/>
    </row>
    <row r="257" spans="1:18" ht="18" hidden="1" customHeight="1" x14ac:dyDescent="0.2">
      <c r="A257" s="332">
        <v>248</v>
      </c>
      <c r="B257" s="333"/>
      <c r="C257" s="8"/>
      <c r="D257" s="8"/>
      <c r="E257" s="167"/>
      <c r="F257" s="146"/>
      <c r="G257" s="142"/>
      <c r="H257" s="147"/>
      <c r="I257" s="142"/>
      <c r="J257" s="19"/>
      <c r="K257" s="147"/>
      <c r="L257" s="142"/>
      <c r="M257" s="19"/>
      <c r="N257" s="147"/>
      <c r="O257" s="40"/>
      <c r="P257" s="150"/>
      <c r="Q257" s="121">
        <f t="shared" si="2"/>
        <v>0</v>
      </c>
      <c r="R257" s="123"/>
    </row>
    <row r="258" spans="1:18" ht="18" hidden="1" customHeight="1" x14ac:dyDescent="0.2">
      <c r="A258" s="332">
        <v>249</v>
      </c>
      <c r="B258" s="333"/>
      <c r="C258" s="8"/>
      <c r="D258" s="8"/>
      <c r="E258" s="167"/>
      <c r="F258" s="146"/>
      <c r="G258" s="142"/>
      <c r="H258" s="147"/>
      <c r="I258" s="142"/>
      <c r="J258" s="19"/>
      <c r="K258" s="147"/>
      <c r="L258" s="142"/>
      <c r="M258" s="19"/>
      <c r="N258" s="147"/>
      <c r="O258" s="40"/>
      <c r="P258" s="150"/>
      <c r="Q258" s="121">
        <f t="shared" si="2"/>
        <v>0</v>
      </c>
      <c r="R258" s="123"/>
    </row>
    <row r="259" spans="1:18" ht="18" hidden="1" customHeight="1" x14ac:dyDescent="0.2">
      <c r="A259" s="332">
        <v>250</v>
      </c>
      <c r="B259" s="333"/>
      <c r="C259" s="8"/>
      <c r="D259" s="8"/>
      <c r="E259" s="167"/>
      <c r="F259" s="146"/>
      <c r="G259" s="142"/>
      <c r="H259" s="147"/>
      <c r="I259" s="142"/>
      <c r="J259" s="19"/>
      <c r="K259" s="147"/>
      <c r="L259" s="142"/>
      <c r="M259" s="19"/>
      <c r="N259" s="147"/>
      <c r="O259" s="40"/>
      <c r="P259" s="150"/>
      <c r="Q259" s="121">
        <f t="shared" si="2"/>
        <v>0</v>
      </c>
      <c r="R259" s="123"/>
    </row>
    <row r="260" spans="1:18" ht="18" hidden="1" customHeight="1" x14ac:dyDescent="0.2">
      <c r="A260" s="332">
        <v>251</v>
      </c>
      <c r="B260" s="333"/>
      <c r="C260" s="8"/>
      <c r="D260" s="8"/>
      <c r="E260" s="167"/>
      <c r="F260" s="146"/>
      <c r="G260" s="142"/>
      <c r="H260" s="147"/>
      <c r="I260" s="142"/>
      <c r="J260" s="19"/>
      <c r="K260" s="147"/>
      <c r="L260" s="142"/>
      <c r="M260" s="19"/>
      <c r="N260" s="147"/>
      <c r="O260" s="40"/>
      <c r="P260" s="150"/>
      <c r="Q260" s="121">
        <f t="shared" si="2"/>
        <v>0</v>
      </c>
      <c r="R260" s="123"/>
    </row>
    <row r="261" spans="1:18" ht="18" hidden="1" customHeight="1" x14ac:dyDescent="0.2">
      <c r="A261" s="332">
        <v>252</v>
      </c>
      <c r="B261" s="333"/>
      <c r="C261" s="8"/>
      <c r="D261" s="8"/>
      <c r="E261" s="167"/>
      <c r="F261" s="146"/>
      <c r="G261" s="142"/>
      <c r="H261" s="147"/>
      <c r="I261" s="142"/>
      <c r="J261" s="19"/>
      <c r="K261" s="147"/>
      <c r="L261" s="142"/>
      <c r="M261" s="19"/>
      <c r="N261" s="147"/>
      <c r="O261" s="40"/>
      <c r="P261" s="150"/>
      <c r="Q261" s="121">
        <f t="shared" si="2"/>
        <v>0</v>
      </c>
      <c r="R261" s="123"/>
    </row>
    <row r="262" spans="1:18" ht="18" hidden="1" customHeight="1" x14ac:dyDescent="0.2">
      <c r="A262" s="332">
        <v>253</v>
      </c>
      <c r="B262" s="333"/>
      <c r="C262" s="8"/>
      <c r="D262" s="8"/>
      <c r="E262" s="167"/>
      <c r="F262" s="146"/>
      <c r="G262" s="142"/>
      <c r="H262" s="147"/>
      <c r="I262" s="142"/>
      <c r="J262" s="19"/>
      <c r="K262" s="147"/>
      <c r="L262" s="142"/>
      <c r="M262" s="19"/>
      <c r="N262" s="147"/>
      <c r="O262" s="40"/>
      <c r="P262" s="150"/>
      <c r="Q262" s="121">
        <f t="shared" si="2"/>
        <v>0</v>
      </c>
      <c r="R262" s="123"/>
    </row>
    <row r="263" spans="1:18" ht="18" hidden="1" customHeight="1" x14ac:dyDescent="0.2">
      <c r="A263" s="332">
        <v>254</v>
      </c>
      <c r="B263" s="333"/>
      <c r="C263" s="8"/>
      <c r="D263" s="8"/>
      <c r="E263" s="167"/>
      <c r="F263" s="146"/>
      <c r="G263" s="142"/>
      <c r="H263" s="147"/>
      <c r="I263" s="142"/>
      <c r="J263" s="19"/>
      <c r="K263" s="147"/>
      <c r="L263" s="142"/>
      <c r="M263" s="19"/>
      <c r="N263" s="147"/>
      <c r="O263" s="40"/>
      <c r="P263" s="150"/>
      <c r="Q263" s="121">
        <f t="shared" si="2"/>
        <v>0</v>
      </c>
      <c r="R263" s="123"/>
    </row>
    <row r="264" spans="1:18" ht="18" hidden="1" customHeight="1" x14ac:dyDescent="0.2">
      <c r="A264" s="332">
        <v>255</v>
      </c>
      <c r="B264" s="333"/>
      <c r="C264" s="8"/>
      <c r="D264" s="8"/>
      <c r="E264" s="167"/>
      <c r="F264" s="146"/>
      <c r="G264" s="142"/>
      <c r="H264" s="147"/>
      <c r="I264" s="142"/>
      <c r="J264" s="19"/>
      <c r="K264" s="147"/>
      <c r="L264" s="142"/>
      <c r="M264" s="19"/>
      <c r="N264" s="147"/>
      <c r="O264" s="40"/>
      <c r="P264" s="150"/>
      <c r="Q264" s="121">
        <f t="shared" si="2"/>
        <v>0</v>
      </c>
      <c r="R264" s="123"/>
    </row>
    <row r="265" spans="1:18" ht="18" hidden="1" customHeight="1" x14ac:dyDescent="0.2">
      <c r="A265" s="332">
        <v>256</v>
      </c>
      <c r="B265" s="333"/>
      <c r="C265" s="8"/>
      <c r="D265" s="8"/>
      <c r="E265" s="167"/>
      <c r="F265" s="146"/>
      <c r="G265" s="142"/>
      <c r="H265" s="147"/>
      <c r="I265" s="142"/>
      <c r="J265" s="19"/>
      <c r="K265" s="147"/>
      <c r="L265" s="142"/>
      <c r="M265" s="19"/>
      <c r="N265" s="147"/>
      <c r="O265" s="40"/>
      <c r="P265" s="150"/>
      <c r="Q265" s="121">
        <f t="shared" si="2"/>
        <v>0</v>
      </c>
      <c r="R265" s="123"/>
    </row>
    <row r="266" spans="1:18" ht="18" hidden="1" customHeight="1" x14ac:dyDescent="0.2">
      <c r="A266" s="332">
        <v>257</v>
      </c>
      <c r="B266" s="333"/>
      <c r="C266" s="8"/>
      <c r="D266" s="8"/>
      <c r="E266" s="167"/>
      <c r="F266" s="146"/>
      <c r="G266" s="142"/>
      <c r="H266" s="147"/>
      <c r="I266" s="142"/>
      <c r="J266" s="19"/>
      <c r="K266" s="147"/>
      <c r="L266" s="142"/>
      <c r="M266" s="19"/>
      <c r="N266" s="147"/>
      <c r="O266" s="40"/>
      <c r="P266" s="150"/>
      <c r="Q266" s="121">
        <f t="shared" si="2"/>
        <v>0</v>
      </c>
      <c r="R266" s="123"/>
    </row>
    <row r="267" spans="1:18" ht="18" hidden="1" customHeight="1" x14ac:dyDescent="0.2">
      <c r="A267" s="332">
        <v>258</v>
      </c>
      <c r="B267" s="333"/>
      <c r="C267" s="8"/>
      <c r="D267" s="8"/>
      <c r="E267" s="167"/>
      <c r="F267" s="146"/>
      <c r="G267" s="142"/>
      <c r="H267" s="147"/>
      <c r="I267" s="142"/>
      <c r="J267" s="19"/>
      <c r="K267" s="147"/>
      <c r="L267" s="142"/>
      <c r="M267" s="19"/>
      <c r="N267" s="147"/>
      <c r="O267" s="40"/>
      <c r="P267" s="150"/>
      <c r="Q267" s="121">
        <f t="shared" si="2"/>
        <v>0</v>
      </c>
      <c r="R267" s="123"/>
    </row>
    <row r="268" spans="1:18" ht="18" hidden="1" customHeight="1" x14ac:dyDescent="0.2">
      <c r="A268" s="332">
        <v>259</v>
      </c>
      <c r="B268" s="333"/>
      <c r="C268" s="8"/>
      <c r="D268" s="8"/>
      <c r="E268" s="167"/>
      <c r="F268" s="146"/>
      <c r="G268" s="142"/>
      <c r="H268" s="147"/>
      <c r="I268" s="142"/>
      <c r="J268" s="19"/>
      <c r="K268" s="147"/>
      <c r="L268" s="142"/>
      <c r="M268" s="19"/>
      <c r="N268" s="147"/>
      <c r="O268" s="40"/>
      <c r="P268" s="150"/>
      <c r="Q268" s="121">
        <f t="shared" si="2"/>
        <v>0</v>
      </c>
      <c r="R268" s="123"/>
    </row>
    <row r="269" spans="1:18" ht="18" hidden="1" customHeight="1" x14ac:dyDescent="0.2">
      <c r="A269" s="332">
        <v>260</v>
      </c>
      <c r="B269" s="333"/>
      <c r="C269" s="8"/>
      <c r="D269" s="8"/>
      <c r="E269" s="167"/>
      <c r="F269" s="146"/>
      <c r="G269" s="142"/>
      <c r="H269" s="147"/>
      <c r="I269" s="142"/>
      <c r="J269" s="19"/>
      <c r="K269" s="147"/>
      <c r="L269" s="142"/>
      <c r="M269" s="19"/>
      <c r="N269" s="147"/>
      <c r="O269" s="40"/>
      <c r="P269" s="150"/>
      <c r="Q269" s="121">
        <f t="shared" si="2"/>
        <v>0</v>
      </c>
      <c r="R269" s="123"/>
    </row>
    <row r="270" spans="1:18" ht="18" hidden="1" customHeight="1" x14ac:dyDescent="0.2">
      <c r="A270" s="332">
        <v>261</v>
      </c>
      <c r="B270" s="333"/>
      <c r="C270" s="8"/>
      <c r="D270" s="8"/>
      <c r="E270" s="167"/>
      <c r="F270" s="146"/>
      <c r="G270" s="142"/>
      <c r="H270" s="147"/>
      <c r="I270" s="142"/>
      <c r="J270" s="19"/>
      <c r="K270" s="147"/>
      <c r="L270" s="142"/>
      <c r="M270" s="19"/>
      <c r="N270" s="147"/>
      <c r="O270" s="40"/>
      <c r="P270" s="150"/>
      <c r="Q270" s="121">
        <f t="shared" si="2"/>
        <v>0</v>
      </c>
      <c r="R270" s="123"/>
    </row>
    <row r="271" spans="1:18" ht="18" hidden="1" customHeight="1" x14ac:dyDescent="0.2">
      <c r="A271" s="332">
        <v>262</v>
      </c>
      <c r="B271" s="333"/>
      <c r="C271" s="8"/>
      <c r="D271" s="8"/>
      <c r="E271" s="167"/>
      <c r="F271" s="146"/>
      <c r="G271" s="142"/>
      <c r="H271" s="147"/>
      <c r="I271" s="142"/>
      <c r="J271" s="19"/>
      <c r="K271" s="147"/>
      <c r="L271" s="142"/>
      <c r="M271" s="19"/>
      <c r="N271" s="147"/>
      <c r="O271" s="40"/>
      <c r="P271" s="150"/>
      <c r="Q271" s="121">
        <f t="shared" si="2"/>
        <v>0</v>
      </c>
      <c r="R271" s="123"/>
    </row>
    <row r="272" spans="1:18" ht="18" hidden="1" customHeight="1" x14ac:dyDescent="0.2">
      <c r="A272" s="332">
        <v>263</v>
      </c>
      <c r="B272" s="333"/>
      <c r="C272" s="8"/>
      <c r="D272" s="8"/>
      <c r="E272" s="167"/>
      <c r="F272" s="146"/>
      <c r="G272" s="142"/>
      <c r="H272" s="147"/>
      <c r="I272" s="142"/>
      <c r="J272" s="19"/>
      <c r="K272" s="147"/>
      <c r="L272" s="142"/>
      <c r="M272" s="19"/>
      <c r="N272" s="147"/>
      <c r="O272" s="40"/>
      <c r="P272" s="150"/>
      <c r="Q272" s="121">
        <f t="shared" si="2"/>
        <v>0</v>
      </c>
      <c r="R272" s="123"/>
    </row>
    <row r="273" spans="1:18" ht="18" hidden="1" customHeight="1" x14ac:dyDescent="0.2">
      <c r="A273" s="332">
        <v>264</v>
      </c>
      <c r="B273" s="333"/>
      <c r="C273" s="8"/>
      <c r="D273" s="8"/>
      <c r="E273" s="167"/>
      <c r="F273" s="146"/>
      <c r="G273" s="142"/>
      <c r="H273" s="147"/>
      <c r="I273" s="142"/>
      <c r="J273" s="19"/>
      <c r="K273" s="147"/>
      <c r="L273" s="142"/>
      <c r="M273" s="19"/>
      <c r="N273" s="147"/>
      <c r="O273" s="40"/>
      <c r="P273" s="150"/>
      <c r="Q273" s="121">
        <f t="shared" si="2"/>
        <v>0</v>
      </c>
      <c r="R273" s="123"/>
    </row>
    <row r="274" spans="1:18" ht="18" hidden="1" customHeight="1" x14ac:dyDescent="0.2">
      <c r="A274" s="332">
        <v>265</v>
      </c>
      <c r="B274" s="333"/>
      <c r="C274" s="8"/>
      <c r="D274" s="8"/>
      <c r="E274" s="167"/>
      <c r="F274" s="146"/>
      <c r="G274" s="142"/>
      <c r="H274" s="147"/>
      <c r="I274" s="142"/>
      <c r="J274" s="19"/>
      <c r="K274" s="147"/>
      <c r="L274" s="142"/>
      <c r="M274" s="19"/>
      <c r="N274" s="147"/>
      <c r="O274" s="40"/>
      <c r="P274" s="150"/>
      <c r="Q274" s="121">
        <f t="shared" si="2"/>
        <v>0</v>
      </c>
      <c r="R274" s="123"/>
    </row>
    <row r="275" spans="1:18" ht="18" hidden="1" customHeight="1" x14ac:dyDescent="0.2">
      <c r="A275" s="332">
        <v>266</v>
      </c>
      <c r="B275" s="333"/>
      <c r="C275" s="8"/>
      <c r="D275" s="8"/>
      <c r="E275" s="167"/>
      <c r="F275" s="146"/>
      <c r="G275" s="142"/>
      <c r="H275" s="147"/>
      <c r="I275" s="142"/>
      <c r="J275" s="19"/>
      <c r="K275" s="147"/>
      <c r="L275" s="142"/>
      <c r="M275" s="19"/>
      <c r="N275" s="147"/>
      <c r="O275" s="40"/>
      <c r="P275" s="150"/>
      <c r="Q275" s="121">
        <f t="shared" si="2"/>
        <v>0</v>
      </c>
      <c r="R275" s="123"/>
    </row>
    <row r="276" spans="1:18" ht="18" hidden="1" customHeight="1" x14ac:dyDescent="0.2">
      <c r="A276" s="332">
        <v>267</v>
      </c>
      <c r="B276" s="333"/>
      <c r="C276" s="8"/>
      <c r="D276" s="8"/>
      <c r="E276" s="167"/>
      <c r="F276" s="146"/>
      <c r="G276" s="142"/>
      <c r="H276" s="147"/>
      <c r="I276" s="142"/>
      <c r="J276" s="19"/>
      <c r="K276" s="147"/>
      <c r="L276" s="142"/>
      <c r="M276" s="19"/>
      <c r="N276" s="147"/>
      <c r="O276" s="40"/>
      <c r="P276" s="150"/>
      <c r="Q276" s="121">
        <f t="shared" si="2"/>
        <v>0</v>
      </c>
      <c r="R276" s="123"/>
    </row>
    <row r="277" spans="1:18" ht="18" hidden="1" customHeight="1" x14ac:dyDescent="0.2">
      <c r="A277" s="332">
        <v>268</v>
      </c>
      <c r="B277" s="333"/>
      <c r="C277" s="8"/>
      <c r="D277" s="8"/>
      <c r="E277" s="167"/>
      <c r="F277" s="146"/>
      <c r="G277" s="142"/>
      <c r="H277" s="147"/>
      <c r="I277" s="142"/>
      <c r="J277" s="19"/>
      <c r="K277" s="147"/>
      <c r="L277" s="142"/>
      <c r="M277" s="19"/>
      <c r="N277" s="147"/>
      <c r="O277" s="40"/>
      <c r="P277" s="150"/>
      <c r="Q277" s="121">
        <f t="shared" si="2"/>
        <v>0</v>
      </c>
      <c r="R277" s="123"/>
    </row>
    <row r="278" spans="1:18" ht="18" hidden="1" customHeight="1" x14ac:dyDescent="0.2">
      <c r="A278" s="332">
        <v>269</v>
      </c>
      <c r="B278" s="333"/>
      <c r="C278" s="8"/>
      <c r="D278" s="8"/>
      <c r="E278" s="167"/>
      <c r="F278" s="146"/>
      <c r="G278" s="142"/>
      <c r="H278" s="147"/>
      <c r="I278" s="142"/>
      <c r="J278" s="19"/>
      <c r="K278" s="147"/>
      <c r="L278" s="142"/>
      <c r="M278" s="19"/>
      <c r="N278" s="147"/>
      <c r="O278" s="40"/>
      <c r="P278" s="150"/>
      <c r="Q278" s="121">
        <f t="shared" si="2"/>
        <v>0</v>
      </c>
      <c r="R278" s="123"/>
    </row>
    <row r="279" spans="1:18" ht="18" hidden="1" customHeight="1" x14ac:dyDescent="0.2">
      <c r="A279" s="332">
        <v>270</v>
      </c>
      <c r="B279" s="333"/>
      <c r="C279" s="8"/>
      <c r="D279" s="8"/>
      <c r="E279" s="167"/>
      <c r="F279" s="146"/>
      <c r="G279" s="142"/>
      <c r="H279" s="147"/>
      <c r="I279" s="142"/>
      <c r="J279" s="19"/>
      <c r="K279" s="147"/>
      <c r="L279" s="142"/>
      <c r="M279" s="19"/>
      <c r="N279" s="147"/>
      <c r="O279" s="40"/>
      <c r="P279" s="150"/>
      <c r="Q279" s="121">
        <f t="shared" si="2"/>
        <v>0</v>
      </c>
      <c r="R279" s="123"/>
    </row>
    <row r="280" spans="1:18" ht="18" hidden="1" customHeight="1" x14ac:dyDescent="0.2">
      <c r="A280" s="332">
        <v>271</v>
      </c>
      <c r="B280" s="333"/>
      <c r="C280" s="8"/>
      <c r="D280" s="8"/>
      <c r="E280" s="167"/>
      <c r="F280" s="146"/>
      <c r="G280" s="142"/>
      <c r="H280" s="147"/>
      <c r="I280" s="142"/>
      <c r="J280" s="19"/>
      <c r="K280" s="147"/>
      <c r="L280" s="142"/>
      <c r="M280" s="19"/>
      <c r="N280" s="147"/>
      <c r="O280" s="40"/>
      <c r="P280" s="150"/>
      <c r="Q280" s="121">
        <f t="shared" si="2"/>
        <v>0</v>
      </c>
      <c r="R280" s="123"/>
    </row>
    <row r="281" spans="1:18" ht="18" hidden="1" customHeight="1" x14ac:dyDescent="0.2">
      <c r="A281" s="332">
        <v>272</v>
      </c>
      <c r="B281" s="333"/>
      <c r="C281" s="8"/>
      <c r="D281" s="8"/>
      <c r="E281" s="167"/>
      <c r="F281" s="146"/>
      <c r="G281" s="142"/>
      <c r="H281" s="147"/>
      <c r="I281" s="142"/>
      <c r="J281" s="19"/>
      <c r="K281" s="147"/>
      <c r="L281" s="142"/>
      <c r="M281" s="19"/>
      <c r="N281" s="147"/>
      <c r="O281" s="40"/>
      <c r="P281" s="150"/>
      <c r="Q281" s="121">
        <f t="shared" si="2"/>
        <v>0</v>
      </c>
      <c r="R281" s="123"/>
    </row>
    <row r="282" spans="1:18" ht="18" hidden="1" customHeight="1" x14ac:dyDescent="0.2">
      <c r="A282" s="332">
        <v>273</v>
      </c>
      <c r="B282" s="333"/>
      <c r="C282" s="8"/>
      <c r="D282" s="8"/>
      <c r="E282" s="167"/>
      <c r="F282" s="146"/>
      <c r="G282" s="142"/>
      <c r="H282" s="147"/>
      <c r="I282" s="142"/>
      <c r="J282" s="19"/>
      <c r="K282" s="147"/>
      <c r="L282" s="142"/>
      <c r="M282" s="19"/>
      <c r="N282" s="147"/>
      <c r="O282" s="40"/>
      <c r="P282" s="150"/>
      <c r="Q282" s="121">
        <f t="shared" si="2"/>
        <v>0</v>
      </c>
      <c r="R282" s="123"/>
    </row>
    <row r="283" spans="1:18" ht="18" hidden="1" customHeight="1" x14ac:dyDescent="0.2">
      <c r="A283" s="332">
        <v>274</v>
      </c>
      <c r="B283" s="333"/>
      <c r="C283" s="8"/>
      <c r="D283" s="8"/>
      <c r="E283" s="167"/>
      <c r="F283" s="146"/>
      <c r="G283" s="142"/>
      <c r="H283" s="147"/>
      <c r="I283" s="142"/>
      <c r="J283" s="19"/>
      <c r="K283" s="147"/>
      <c r="L283" s="142"/>
      <c r="M283" s="19"/>
      <c r="N283" s="147"/>
      <c r="O283" s="40"/>
      <c r="P283" s="150"/>
      <c r="Q283" s="121">
        <f t="shared" si="2"/>
        <v>0</v>
      </c>
      <c r="R283" s="123"/>
    </row>
    <row r="284" spans="1:18" ht="18" hidden="1" customHeight="1" x14ac:dyDescent="0.2">
      <c r="A284" s="332">
        <v>275</v>
      </c>
      <c r="B284" s="333"/>
      <c r="C284" s="8"/>
      <c r="D284" s="8"/>
      <c r="E284" s="167"/>
      <c r="F284" s="146"/>
      <c r="G284" s="142"/>
      <c r="H284" s="147"/>
      <c r="I284" s="142"/>
      <c r="J284" s="19"/>
      <c r="K284" s="147"/>
      <c r="L284" s="142"/>
      <c r="M284" s="19"/>
      <c r="N284" s="147"/>
      <c r="O284" s="40"/>
      <c r="P284" s="150"/>
      <c r="Q284" s="121">
        <f t="shared" si="2"/>
        <v>0</v>
      </c>
      <c r="R284" s="123"/>
    </row>
    <row r="285" spans="1:18" ht="18" hidden="1" customHeight="1" x14ac:dyDescent="0.2">
      <c r="A285" s="332">
        <v>276</v>
      </c>
      <c r="B285" s="333"/>
      <c r="C285" s="8"/>
      <c r="D285" s="8"/>
      <c r="E285" s="167"/>
      <c r="F285" s="146"/>
      <c r="G285" s="142"/>
      <c r="H285" s="147"/>
      <c r="I285" s="142"/>
      <c r="J285" s="19"/>
      <c r="K285" s="147"/>
      <c r="L285" s="142"/>
      <c r="M285" s="19"/>
      <c r="N285" s="147"/>
      <c r="O285" s="40"/>
      <c r="P285" s="150"/>
      <c r="Q285" s="121">
        <f t="shared" si="2"/>
        <v>0</v>
      </c>
      <c r="R285" s="123"/>
    </row>
    <row r="286" spans="1:18" ht="18" hidden="1" customHeight="1" x14ac:dyDescent="0.2">
      <c r="A286" s="332">
        <v>277</v>
      </c>
      <c r="B286" s="333"/>
      <c r="C286" s="8"/>
      <c r="D286" s="8"/>
      <c r="E286" s="167"/>
      <c r="F286" s="146"/>
      <c r="G286" s="142"/>
      <c r="H286" s="147"/>
      <c r="I286" s="142"/>
      <c r="J286" s="19"/>
      <c r="K286" s="147"/>
      <c r="L286" s="142"/>
      <c r="M286" s="19"/>
      <c r="N286" s="147"/>
      <c r="O286" s="40"/>
      <c r="P286" s="150"/>
      <c r="Q286" s="121">
        <f t="shared" si="2"/>
        <v>0</v>
      </c>
      <c r="R286" s="123"/>
    </row>
    <row r="287" spans="1:18" ht="18" hidden="1" customHeight="1" x14ac:dyDescent="0.2">
      <c r="A287" s="332">
        <v>278</v>
      </c>
      <c r="B287" s="333"/>
      <c r="C287" s="8"/>
      <c r="D287" s="8"/>
      <c r="E287" s="167"/>
      <c r="F287" s="146"/>
      <c r="G287" s="142"/>
      <c r="H287" s="147"/>
      <c r="I287" s="142"/>
      <c r="J287" s="19"/>
      <c r="K287" s="147"/>
      <c r="L287" s="142"/>
      <c r="M287" s="19"/>
      <c r="N287" s="147"/>
      <c r="O287" s="40"/>
      <c r="P287" s="150"/>
      <c r="Q287" s="121">
        <f t="shared" si="2"/>
        <v>0</v>
      </c>
      <c r="R287" s="123"/>
    </row>
    <row r="288" spans="1:18" ht="18" hidden="1" customHeight="1" x14ac:dyDescent="0.2">
      <c r="A288" s="332">
        <v>279</v>
      </c>
      <c r="B288" s="333"/>
      <c r="C288" s="8"/>
      <c r="D288" s="8"/>
      <c r="E288" s="167"/>
      <c r="F288" s="146"/>
      <c r="G288" s="142"/>
      <c r="H288" s="147"/>
      <c r="I288" s="142"/>
      <c r="J288" s="19"/>
      <c r="K288" s="147"/>
      <c r="L288" s="142"/>
      <c r="M288" s="19"/>
      <c r="N288" s="147"/>
      <c r="O288" s="40"/>
      <c r="P288" s="150"/>
      <c r="Q288" s="121">
        <f t="shared" si="2"/>
        <v>0</v>
      </c>
      <c r="R288" s="123"/>
    </row>
    <row r="289" spans="1:18" ht="18" hidden="1" customHeight="1" x14ac:dyDescent="0.2">
      <c r="A289" s="332">
        <v>280</v>
      </c>
      <c r="B289" s="333"/>
      <c r="C289" s="8"/>
      <c r="D289" s="8"/>
      <c r="E289" s="167"/>
      <c r="F289" s="146"/>
      <c r="G289" s="142"/>
      <c r="H289" s="147"/>
      <c r="I289" s="142"/>
      <c r="J289" s="19"/>
      <c r="K289" s="147"/>
      <c r="L289" s="142"/>
      <c r="M289" s="19"/>
      <c r="N289" s="147"/>
      <c r="O289" s="40"/>
      <c r="P289" s="150"/>
      <c r="Q289" s="121">
        <f t="shared" si="2"/>
        <v>0</v>
      </c>
      <c r="R289" s="123"/>
    </row>
    <row r="290" spans="1:18" ht="18" hidden="1" customHeight="1" x14ac:dyDescent="0.2">
      <c r="A290" s="332">
        <v>281</v>
      </c>
      <c r="B290" s="333"/>
      <c r="C290" s="8"/>
      <c r="D290" s="8"/>
      <c r="E290" s="167"/>
      <c r="F290" s="146"/>
      <c r="G290" s="142"/>
      <c r="H290" s="147"/>
      <c r="I290" s="142"/>
      <c r="J290" s="19"/>
      <c r="K290" s="147"/>
      <c r="L290" s="142"/>
      <c r="M290" s="19"/>
      <c r="N290" s="147"/>
      <c r="O290" s="40"/>
      <c r="P290" s="150"/>
      <c r="Q290" s="121">
        <f t="shared" si="2"/>
        <v>0</v>
      </c>
      <c r="R290" s="123"/>
    </row>
    <row r="291" spans="1:18" ht="18" hidden="1" customHeight="1" x14ac:dyDescent="0.2">
      <c r="A291" s="332">
        <v>282</v>
      </c>
      <c r="B291" s="333"/>
      <c r="C291" s="8"/>
      <c r="D291" s="8"/>
      <c r="E291" s="167"/>
      <c r="F291" s="146"/>
      <c r="G291" s="142"/>
      <c r="H291" s="147"/>
      <c r="I291" s="142"/>
      <c r="J291" s="19"/>
      <c r="K291" s="147"/>
      <c r="L291" s="142"/>
      <c r="M291" s="19"/>
      <c r="N291" s="147"/>
      <c r="O291" s="40"/>
      <c r="P291" s="150"/>
      <c r="Q291" s="121">
        <f t="shared" si="2"/>
        <v>0</v>
      </c>
      <c r="R291" s="123"/>
    </row>
    <row r="292" spans="1:18" ht="18" hidden="1" customHeight="1" x14ac:dyDescent="0.2">
      <c r="A292" s="332">
        <v>283</v>
      </c>
      <c r="B292" s="333"/>
      <c r="C292" s="8"/>
      <c r="D292" s="8"/>
      <c r="E292" s="167"/>
      <c r="F292" s="146"/>
      <c r="G292" s="142"/>
      <c r="H292" s="147"/>
      <c r="I292" s="142"/>
      <c r="J292" s="19"/>
      <c r="K292" s="147"/>
      <c r="L292" s="142"/>
      <c r="M292" s="19"/>
      <c r="N292" s="147"/>
      <c r="O292" s="40"/>
      <c r="P292" s="150"/>
      <c r="Q292" s="121">
        <f t="shared" si="2"/>
        <v>0</v>
      </c>
      <c r="R292" s="123"/>
    </row>
    <row r="293" spans="1:18" ht="18" hidden="1" customHeight="1" x14ac:dyDescent="0.2">
      <c r="A293" s="332">
        <v>284</v>
      </c>
      <c r="B293" s="333"/>
      <c r="C293" s="8"/>
      <c r="D293" s="8"/>
      <c r="E293" s="167"/>
      <c r="F293" s="146"/>
      <c r="G293" s="142"/>
      <c r="H293" s="147"/>
      <c r="I293" s="142"/>
      <c r="J293" s="19"/>
      <c r="K293" s="147"/>
      <c r="L293" s="142"/>
      <c r="M293" s="19"/>
      <c r="N293" s="147"/>
      <c r="O293" s="40"/>
      <c r="P293" s="150"/>
      <c r="Q293" s="121">
        <f t="shared" si="2"/>
        <v>0</v>
      </c>
      <c r="R293" s="123"/>
    </row>
    <row r="294" spans="1:18" ht="18" hidden="1" customHeight="1" x14ac:dyDescent="0.2">
      <c r="A294" s="332">
        <v>285</v>
      </c>
      <c r="B294" s="333"/>
      <c r="C294" s="8"/>
      <c r="D294" s="8"/>
      <c r="E294" s="167"/>
      <c r="F294" s="146"/>
      <c r="G294" s="142"/>
      <c r="H294" s="147"/>
      <c r="I294" s="142"/>
      <c r="J294" s="19"/>
      <c r="K294" s="147"/>
      <c r="L294" s="142"/>
      <c r="M294" s="19"/>
      <c r="N294" s="147"/>
      <c r="O294" s="40"/>
      <c r="P294" s="150"/>
      <c r="Q294" s="121">
        <f t="shared" si="2"/>
        <v>0</v>
      </c>
      <c r="R294" s="123"/>
    </row>
    <row r="295" spans="1:18" ht="18" hidden="1" customHeight="1" x14ac:dyDescent="0.2">
      <c r="A295" s="332">
        <v>286</v>
      </c>
      <c r="B295" s="333"/>
      <c r="C295" s="8"/>
      <c r="D295" s="8"/>
      <c r="E295" s="167"/>
      <c r="F295" s="146"/>
      <c r="G295" s="142"/>
      <c r="H295" s="147"/>
      <c r="I295" s="142"/>
      <c r="J295" s="19"/>
      <c r="K295" s="147"/>
      <c r="L295" s="142"/>
      <c r="M295" s="19"/>
      <c r="N295" s="147"/>
      <c r="O295" s="40"/>
      <c r="P295" s="150"/>
      <c r="Q295" s="121">
        <f t="shared" si="2"/>
        <v>0</v>
      </c>
      <c r="R295" s="123"/>
    </row>
    <row r="296" spans="1:18" ht="18" hidden="1" customHeight="1" x14ac:dyDescent="0.2">
      <c r="A296" s="332">
        <v>287</v>
      </c>
      <c r="B296" s="333"/>
      <c r="C296" s="8"/>
      <c r="D296" s="8"/>
      <c r="E296" s="167"/>
      <c r="F296" s="146"/>
      <c r="G296" s="142"/>
      <c r="H296" s="147"/>
      <c r="I296" s="142"/>
      <c r="J296" s="19"/>
      <c r="K296" s="147"/>
      <c r="L296" s="142"/>
      <c r="M296" s="19"/>
      <c r="N296" s="147"/>
      <c r="O296" s="40"/>
      <c r="P296" s="150"/>
      <c r="Q296" s="121">
        <f t="shared" si="2"/>
        <v>0</v>
      </c>
      <c r="R296" s="123"/>
    </row>
    <row r="297" spans="1:18" ht="18" hidden="1" customHeight="1" x14ac:dyDescent="0.2">
      <c r="A297" s="332">
        <v>288</v>
      </c>
      <c r="B297" s="333"/>
      <c r="C297" s="8"/>
      <c r="D297" s="8"/>
      <c r="E297" s="167"/>
      <c r="F297" s="146"/>
      <c r="G297" s="142"/>
      <c r="H297" s="147"/>
      <c r="I297" s="142"/>
      <c r="J297" s="19"/>
      <c r="K297" s="147"/>
      <c r="L297" s="142"/>
      <c r="M297" s="19"/>
      <c r="N297" s="147"/>
      <c r="O297" s="40"/>
      <c r="P297" s="150"/>
      <c r="Q297" s="121">
        <f t="shared" si="2"/>
        <v>0</v>
      </c>
      <c r="R297" s="123"/>
    </row>
    <row r="298" spans="1:18" ht="18" hidden="1" customHeight="1" x14ac:dyDescent="0.2">
      <c r="A298" s="332">
        <v>289</v>
      </c>
      <c r="B298" s="333"/>
      <c r="C298" s="8"/>
      <c r="D298" s="8"/>
      <c r="E298" s="167"/>
      <c r="F298" s="146"/>
      <c r="G298" s="142"/>
      <c r="H298" s="147"/>
      <c r="I298" s="142"/>
      <c r="J298" s="19"/>
      <c r="K298" s="147"/>
      <c r="L298" s="142"/>
      <c r="M298" s="19"/>
      <c r="N298" s="147"/>
      <c r="O298" s="40"/>
      <c r="P298" s="150"/>
      <c r="Q298" s="121">
        <f t="shared" si="2"/>
        <v>0</v>
      </c>
      <c r="R298" s="123"/>
    </row>
    <row r="299" spans="1:18" ht="18" hidden="1" customHeight="1" x14ac:dyDescent="0.2">
      <c r="A299" s="332">
        <v>290</v>
      </c>
      <c r="B299" s="333"/>
      <c r="C299" s="8"/>
      <c r="D299" s="8"/>
      <c r="E299" s="167"/>
      <c r="F299" s="146"/>
      <c r="G299" s="142"/>
      <c r="H299" s="147"/>
      <c r="I299" s="142"/>
      <c r="J299" s="19"/>
      <c r="K299" s="147"/>
      <c r="L299" s="142"/>
      <c r="M299" s="19"/>
      <c r="N299" s="147"/>
      <c r="O299" s="40"/>
      <c r="P299" s="150"/>
      <c r="Q299" s="121">
        <f t="shared" si="2"/>
        <v>0</v>
      </c>
      <c r="R299" s="123"/>
    </row>
    <row r="300" spans="1:18" ht="18" hidden="1" customHeight="1" x14ac:dyDescent="0.2">
      <c r="A300" s="332">
        <v>291</v>
      </c>
      <c r="B300" s="333"/>
      <c r="C300" s="8"/>
      <c r="D300" s="8"/>
      <c r="E300" s="167"/>
      <c r="F300" s="146"/>
      <c r="G300" s="142"/>
      <c r="H300" s="147"/>
      <c r="I300" s="142"/>
      <c r="J300" s="19"/>
      <c r="K300" s="147"/>
      <c r="L300" s="142"/>
      <c r="M300" s="19"/>
      <c r="N300" s="147"/>
      <c r="O300" s="40"/>
      <c r="P300" s="150"/>
      <c r="Q300" s="121">
        <f t="shared" si="2"/>
        <v>0</v>
      </c>
      <c r="R300" s="123"/>
    </row>
    <row r="301" spans="1:18" ht="18" hidden="1" customHeight="1" x14ac:dyDescent="0.2">
      <c r="A301" s="332">
        <v>292</v>
      </c>
      <c r="B301" s="333"/>
      <c r="C301" s="8"/>
      <c r="D301" s="8"/>
      <c r="E301" s="167"/>
      <c r="F301" s="146"/>
      <c r="G301" s="142"/>
      <c r="H301" s="147"/>
      <c r="I301" s="142"/>
      <c r="J301" s="19"/>
      <c r="K301" s="147"/>
      <c r="L301" s="142"/>
      <c r="M301" s="19"/>
      <c r="N301" s="147"/>
      <c r="O301" s="40"/>
      <c r="P301" s="150"/>
      <c r="Q301" s="121">
        <f t="shared" si="2"/>
        <v>0</v>
      </c>
      <c r="R301" s="123"/>
    </row>
    <row r="302" spans="1:18" ht="18" hidden="1" customHeight="1" x14ac:dyDescent="0.2">
      <c r="A302" s="332">
        <v>293</v>
      </c>
      <c r="B302" s="333"/>
      <c r="C302" s="8"/>
      <c r="D302" s="8"/>
      <c r="E302" s="167"/>
      <c r="F302" s="146"/>
      <c r="G302" s="142"/>
      <c r="H302" s="147"/>
      <c r="I302" s="142"/>
      <c r="J302" s="19"/>
      <c r="K302" s="147"/>
      <c r="L302" s="142"/>
      <c r="M302" s="19"/>
      <c r="N302" s="147"/>
      <c r="O302" s="40"/>
      <c r="P302" s="150"/>
      <c r="Q302" s="121">
        <f t="shared" si="2"/>
        <v>0</v>
      </c>
      <c r="R302" s="123"/>
    </row>
    <row r="303" spans="1:18" ht="18" hidden="1" customHeight="1" x14ac:dyDescent="0.2">
      <c r="A303" s="332">
        <v>294</v>
      </c>
      <c r="B303" s="333"/>
      <c r="C303" s="8"/>
      <c r="D303" s="8"/>
      <c r="E303" s="167"/>
      <c r="F303" s="146"/>
      <c r="G303" s="142"/>
      <c r="H303" s="147"/>
      <c r="I303" s="142"/>
      <c r="J303" s="19"/>
      <c r="K303" s="147"/>
      <c r="L303" s="142"/>
      <c r="M303" s="19"/>
      <c r="N303" s="147"/>
      <c r="O303" s="40"/>
      <c r="P303" s="150"/>
      <c r="Q303" s="121">
        <f t="shared" si="2"/>
        <v>0</v>
      </c>
      <c r="R303" s="123"/>
    </row>
    <row r="304" spans="1:18" ht="18" hidden="1" customHeight="1" x14ac:dyDescent="0.2">
      <c r="A304" s="332">
        <v>295</v>
      </c>
      <c r="B304" s="333"/>
      <c r="C304" s="8"/>
      <c r="D304" s="8"/>
      <c r="E304" s="167"/>
      <c r="F304" s="146"/>
      <c r="G304" s="142"/>
      <c r="H304" s="147"/>
      <c r="I304" s="142"/>
      <c r="J304" s="19"/>
      <c r="K304" s="147"/>
      <c r="L304" s="142"/>
      <c r="M304" s="19"/>
      <c r="N304" s="147"/>
      <c r="O304" s="40"/>
      <c r="P304" s="150"/>
      <c r="Q304" s="121">
        <f t="shared" si="2"/>
        <v>0</v>
      </c>
      <c r="R304" s="123"/>
    </row>
    <row r="305" spans="1:18" ht="18" hidden="1" customHeight="1" x14ac:dyDescent="0.2">
      <c r="A305" s="332">
        <v>296</v>
      </c>
      <c r="B305" s="333"/>
      <c r="C305" s="8"/>
      <c r="D305" s="8"/>
      <c r="E305" s="167"/>
      <c r="F305" s="146"/>
      <c r="G305" s="142"/>
      <c r="H305" s="147"/>
      <c r="I305" s="142"/>
      <c r="J305" s="19"/>
      <c r="K305" s="147"/>
      <c r="L305" s="142"/>
      <c r="M305" s="19"/>
      <c r="N305" s="147"/>
      <c r="O305" s="40"/>
      <c r="P305" s="150"/>
      <c r="Q305" s="121">
        <f t="shared" si="2"/>
        <v>0</v>
      </c>
      <c r="R305" s="123"/>
    </row>
    <row r="306" spans="1:18" ht="18" hidden="1" customHeight="1" x14ac:dyDescent="0.2">
      <c r="A306" s="332">
        <v>297</v>
      </c>
      <c r="B306" s="333"/>
      <c r="C306" s="8"/>
      <c r="D306" s="8"/>
      <c r="E306" s="167"/>
      <c r="F306" s="146"/>
      <c r="G306" s="142"/>
      <c r="H306" s="147"/>
      <c r="I306" s="142"/>
      <c r="J306" s="19"/>
      <c r="K306" s="147"/>
      <c r="L306" s="142"/>
      <c r="M306" s="19"/>
      <c r="N306" s="147"/>
      <c r="O306" s="40"/>
      <c r="P306" s="150"/>
      <c r="Q306" s="121">
        <f t="shared" si="2"/>
        <v>0</v>
      </c>
      <c r="R306" s="123"/>
    </row>
    <row r="307" spans="1:18" ht="18" hidden="1" customHeight="1" x14ac:dyDescent="0.2">
      <c r="A307" s="332">
        <v>298</v>
      </c>
      <c r="B307" s="333"/>
      <c r="C307" s="8"/>
      <c r="D307" s="8"/>
      <c r="E307" s="167"/>
      <c r="F307" s="146"/>
      <c r="G307" s="142"/>
      <c r="H307" s="147"/>
      <c r="I307" s="142"/>
      <c r="J307" s="19"/>
      <c r="K307" s="147"/>
      <c r="L307" s="142"/>
      <c r="M307" s="19"/>
      <c r="N307" s="147"/>
      <c r="O307" s="40"/>
      <c r="P307" s="150"/>
      <c r="Q307" s="121">
        <f t="shared" si="2"/>
        <v>0</v>
      </c>
      <c r="R307" s="123"/>
    </row>
    <row r="308" spans="1:18" ht="18" hidden="1" customHeight="1" x14ac:dyDescent="0.2">
      <c r="A308" s="332">
        <v>299</v>
      </c>
      <c r="B308" s="333"/>
      <c r="C308" s="8"/>
      <c r="D308" s="8"/>
      <c r="E308" s="167"/>
      <c r="F308" s="146"/>
      <c r="G308" s="142"/>
      <c r="H308" s="147"/>
      <c r="I308" s="142"/>
      <c r="J308" s="19"/>
      <c r="K308" s="147"/>
      <c r="L308" s="142"/>
      <c r="M308" s="19"/>
      <c r="N308" s="147"/>
      <c r="O308" s="40"/>
      <c r="P308" s="150"/>
      <c r="Q308" s="121">
        <f t="shared" si="2"/>
        <v>0</v>
      </c>
      <c r="R308" s="123"/>
    </row>
    <row r="309" spans="1:18" ht="18" hidden="1" customHeight="1" x14ac:dyDescent="0.2">
      <c r="A309" s="332">
        <v>300</v>
      </c>
      <c r="B309" s="333"/>
      <c r="C309" s="8"/>
      <c r="D309" s="12"/>
      <c r="E309" s="167"/>
      <c r="F309" s="146"/>
      <c r="G309" s="141"/>
      <c r="H309" s="146"/>
      <c r="I309" s="141"/>
      <c r="J309" s="19"/>
      <c r="K309" s="147"/>
      <c r="L309" s="142"/>
      <c r="M309" s="19"/>
      <c r="N309" s="147"/>
      <c r="O309" s="40"/>
      <c r="P309" s="150"/>
      <c r="Q309" s="121">
        <f t="shared" ref="Q309:Q351" si="3">IF(G309="",0,INT(SUM(PRODUCT(G309,I309,L309),O309)))</f>
        <v>0</v>
      </c>
      <c r="R309" s="123"/>
    </row>
    <row r="310" spans="1:18" ht="18" hidden="1" customHeight="1" x14ac:dyDescent="0.2">
      <c r="A310" s="332">
        <v>301</v>
      </c>
      <c r="B310" s="333"/>
      <c r="C310" s="8"/>
      <c r="D310" s="12"/>
      <c r="E310" s="167"/>
      <c r="F310" s="146"/>
      <c r="G310" s="141"/>
      <c r="H310" s="146"/>
      <c r="I310" s="141"/>
      <c r="J310" s="19"/>
      <c r="K310" s="147"/>
      <c r="L310" s="142"/>
      <c r="M310" s="19"/>
      <c r="N310" s="147"/>
      <c r="O310" s="40"/>
      <c r="P310" s="150"/>
      <c r="Q310" s="121">
        <f t="shared" si="3"/>
        <v>0</v>
      </c>
      <c r="R310" s="123"/>
    </row>
    <row r="311" spans="1:18" ht="18" hidden="1" customHeight="1" x14ac:dyDescent="0.2">
      <c r="A311" s="332">
        <v>302</v>
      </c>
      <c r="B311" s="333"/>
      <c r="C311" s="8"/>
      <c r="D311" s="12"/>
      <c r="E311" s="167"/>
      <c r="F311" s="146"/>
      <c r="G311" s="141"/>
      <c r="H311" s="146"/>
      <c r="I311" s="141"/>
      <c r="J311" s="19"/>
      <c r="K311" s="147"/>
      <c r="L311" s="142"/>
      <c r="M311" s="19"/>
      <c r="N311" s="147"/>
      <c r="O311" s="40"/>
      <c r="P311" s="150"/>
      <c r="Q311" s="121">
        <f t="shared" si="3"/>
        <v>0</v>
      </c>
      <c r="R311" s="123"/>
    </row>
    <row r="312" spans="1:18" ht="18" hidden="1" customHeight="1" x14ac:dyDescent="0.2">
      <c r="A312" s="332">
        <v>303</v>
      </c>
      <c r="B312" s="333"/>
      <c r="C312" s="8"/>
      <c r="D312" s="12"/>
      <c r="E312" s="167"/>
      <c r="F312" s="146"/>
      <c r="G312" s="141"/>
      <c r="H312" s="146"/>
      <c r="I312" s="141"/>
      <c r="J312" s="19"/>
      <c r="K312" s="147"/>
      <c r="L312" s="142"/>
      <c r="M312" s="19"/>
      <c r="N312" s="147"/>
      <c r="O312" s="40"/>
      <c r="P312" s="150"/>
      <c r="Q312" s="121">
        <f t="shared" si="3"/>
        <v>0</v>
      </c>
      <c r="R312" s="123"/>
    </row>
    <row r="313" spans="1:18" ht="18" hidden="1" customHeight="1" x14ac:dyDescent="0.2">
      <c r="A313" s="332">
        <v>304</v>
      </c>
      <c r="B313" s="333"/>
      <c r="C313" s="8"/>
      <c r="D313" s="12"/>
      <c r="E313" s="167"/>
      <c r="F313" s="146"/>
      <c r="G313" s="141"/>
      <c r="H313" s="146"/>
      <c r="I313" s="141"/>
      <c r="J313" s="19"/>
      <c r="K313" s="147"/>
      <c r="L313" s="142"/>
      <c r="M313" s="19"/>
      <c r="N313" s="147"/>
      <c r="O313" s="40"/>
      <c r="P313" s="150"/>
      <c r="Q313" s="121">
        <f t="shared" si="3"/>
        <v>0</v>
      </c>
      <c r="R313" s="123"/>
    </row>
    <row r="314" spans="1:18" ht="18" hidden="1" customHeight="1" x14ac:dyDescent="0.2">
      <c r="A314" s="332">
        <v>305</v>
      </c>
      <c r="B314" s="333"/>
      <c r="C314" s="8"/>
      <c r="D314" s="12"/>
      <c r="E314" s="167"/>
      <c r="F314" s="146"/>
      <c r="G314" s="141"/>
      <c r="H314" s="147"/>
      <c r="I314" s="142"/>
      <c r="J314" s="19"/>
      <c r="K314" s="147"/>
      <c r="L314" s="142"/>
      <c r="M314" s="19"/>
      <c r="N314" s="147"/>
      <c r="O314" s="40"/>
      <c r="P314" s="150"/>
      <c r="Q314" s="121">
        <f t="shared" si="3"/>
        <v>0</v>
      </c>
      <c r="R314" s="123"/>
    </row>
    <row r="315" spans="1:18" ht="18" hidden="1" customHeight="1" x14ac:dyDescent="0.2">
      <c r="A315" s="332">
        <v>306</v>
      </c>
      <c r="B315" s="333"/>
      <c r="C315" s="8"/>
      <c r="D315" s="12"/>
      <c r="E315" s="167"/>
      <c r="F315" s="146"/>
      <c r="G315" s="141"/>
      <c r="H315" s="147"/>
      <c r="I315" s="142"/>
      <c r="J315" s="19"/>
      <c r="K315" s="147"/>
      <c r="L315" s="142"/>
      <c r="M315" s="19"/>
      <c r="N315" s="147"/>
      <c r="O315" s="40"/>
      <c r="P315" s="150"/>
      <c r="Q315" s="121">
        <f t="shared" si="3"/>
        <v>0</v>
      </c>
      <c r="R315" s="123"/>
    </row>
    <row r="316" spans="1:18" ht="18" hidden="1" customHeight="1" x14ac:dyDescent="0.2">
      <c r="A316" s="332">
        <v>307</v>
      </c>
      <c r="B316" s="333"/>
      <c r="C316" s="8"/>
      <c r="D316" s="12"/>
      <c r="E316" s="167"/>
      <c r="F316" s="146"/>
      <c r="G316" s="141"/>
      <c r="H316" s="147"/>
      <c r="I316" s="142"/>
      <c r="J316" s="19"/>
      <c r="K316" s="147"/>
      <c r="L316" s="142"/>
      <c r="M316" s="19"/>
      <c r="N316" s="147"/>
      <c r="O316" s="40"/>
      <c r="P316" s="150"/>
      <c r="Q316" s="121">
        <f t="shared" si="3"/>
        <v>0</v>
      </c>
      <c r="R316" s="123"/>
    </row>
    <row r="317" spans="1:18" ht="18" hidden="1" customHeight="1" x14ac:dyDescent="0.2">
      <c r="A317" s="332">
        <v>308</v>
      </c>
      <c r="B317" s="333"/>
      <c r="C317" s="8"/>
      <c r="D317" s="12"/>
      <c r="E317" s="167"/>
      <c r="F317" s="146"/>
      <c r="G317" s="141"/>
      <c r="H317" s="147"/>
      <c r="I317" s="142"/>
      <c r="J317" s="19"/>
      <c r="K317" s="147"/>
      <c r="L317" s="142"/>
      <c r="M317" s="19"/>
      <c r="N317" s="147"/>
      <c r="O317" s="40"/>
      <c r="P317" s="150"/>
      <c r="Q317" s="121">
        <f t="shared" si="3"/>
        <v>0</v>
      </c>
      <c r="R317" s="123"/>
    </row>
    <row r="318" spans="1:18" ht="18" hidden="1" customHeight="1" x14ac:dyDescent="0.2">
      <c r="A318" s="332">
        <v>309</v>
      </c>
      <c r="B318" s="333"/>
      <c r="C318" s="8"/>
      <c r="D318" s="12"/>
      <c r="E318" s="167"/>
      <c r="F318" s="146"/>
      <c r="G318" s="141"/>
      <c r="H318" s="147"/>
      <c r="I318" s="142"/>
      <c r="J318" s="19"/>
      <c r="K318" s="147"/>
      <c r="L318" s="142"/>
      <c r="M318" s="19"/>
      <c r="N318" s="147"/>
      <c r="O318" s="40"/>
      <c r="P318" s="150"/>
      <c r="Q318" s="121">
        <f t="shared" si="3"/>
        <v>0</v>
      </c>
      <c r="R318" s="123"/>
    </row>
    <row r="319" spans="1:18" ht="18" hidden="1" customHeight="1" x14ac:dyDescent="0.2">
      <c r="A319" s="332">
        <v>310</v>
      </c>
      <c r="B319" s="333"/>
      <c r="C319" s="8"/>
      <c r="D319" s="12"/>
      <c r="E319" s="167"/>
      <c r="F319" s="146"/>
      <c r="G319" s="141"/>
      <c r="H319" s="146"/>
      <c r="I319" s="141"/>
      <c r="J319" s="19"/>
      <c r="K319" s="146"/>
      <c r="L319" s="142"/>
      <c r="M319" s="35"/>
      <c r="N319" s="147"/>
      <c r="O319" s="40"/>
      <c r="P319" s="150"/>
      <c r="Q319" s="121">
        <f t="shared" si="3"/>
        <v>0</v>
      </c>
      <c r="R319" s="123"/>
    </row>
    <row r="320" spans="1:18" ht="18" hidden="1" customHeight="1" x14ac:dyDescent="0.2">
      <c r="A320" s="332">
        <v>311</v>
      </c>
      <c r="B320" s="333"/>
      <c r="C320" s="8"/>
      <c r="D320" s="12"/>
      <c r="E320" s="167"/>
      <c r="F320" s="146"/>
      <c r="G320" s="141"/>
      <c r="H320" s="146"/>
      <c r="I320" s="141"/>
      <c r="J320" s="19"/>
      <c r="K320" s="146"/>
      <c r="L320" s="142"/>
      <c r="M320" s="35"/>
      <c r="N320" s="147"/>
      <c r="O320" s="40"/>
      <c r="P320" s="150"/>
      <c r="Q320" s="121">
        <f t="shared" si="3"/>
        <v>0</v>
      </c>
      <c r="R320" s="123"/>
    </row>
    <row r="321" spans="1:18" ht="18" hidden="1" customHeight="1" x14ac:dyDescent="0.2">
      <c r="A321" s="332">
        <v>312</v>
      </c>
      <c r="B321" s="333"/>
      <c r="C321" s="8"/>
      <c r="D321" s="12"/>
      <c r="E321" s="167"/>
      <c r="F321" s="146"/>
      <c r="G321" s="141"/>
      <c r="H321" s="146"/>
      <c r="I321" s="141"/>
      <c r="J321" s="19"/>
      <c r="K321" s="146"/>
      <c r="L321" s="142"/>
      <c r="M321" s="35"/>
      <c r="N321" s="147"/>
      <c r="O321" s="40"/>
      <c r="P321" s="150"/>
      <c r="Q321" s="121">
        <f t="shared" si="3"/>
        <v>0</v>
      </c>
      <c r="R321" s="123"/>
    </row>
    <row r="322" spans="1:18" ht="18" hidden="1" customHeight="1" x14ac:dyDescent="0.2">
      <c r="A322" s="332">
        <v>313</v>
      </c>
      <c r="B322" s="333"/>
      <c r="C322" s="8"/>
      <c r="D322" s="12"/>
      <c r="E322" s="167"/>
      <c r="F322" s="146"/>
      <c r="G322" s="141"/>
      <c r="H322" s="146"/>
      <c r="I322" s="141"/>
      <c r="J322" s="19"/>
      <c r="K322" s="147"/>
      <c r="L322" s="142"/>
      <c r="M322" s="19"/>
      <c r="N322" s="147"/>
      <c r="O322" s="40"/>
      <c r="P322" s="150"/>
      <c r="Q322" s="121">
        <f t="shared" si="3"/>
        <v>0</v>
      </c>
      <c r="R322" s="123"/>
    </row>
    <row r="323" spans="1:18" ht="18" hidden="1" customHeight="1" x14ac:dyDescent="0.2">
      <c r="A323" s="332">
        <v>314</v>
      </c>
      <c r="B323" s="333"/>
      <c r="C323" s="8"/>
      <c r="D323" s="12"/>
      <c r="E323" s="167"/>
      <c r="F323" s="146"/>
      <c r="G323" s="141"/>
      <c r="H323" s="146"/>
      <c r="I323" s="141"/>
      <c r="J323" s="19"/>
      <c r="K323" s="147"/>
      <c r="L323" s="142"/>
      <c r="M323" s="19"/>
      <c r="N323" s="147"/>
      <c r="O323" s="40"/>
      <c r="P323" s="150"/>
      <c r="Q323" s="121">
        <f t="shared" si="3"/>
        <v>0</v>
      </c>
      <c r="R323" s="123"/>
    </row>
    <row r="324" spans="1:18" ht="18" hidden="1" customHeight="1" x14ac:dyDescent="0.2">
      <c r="A324" s="332">
        <v>315</v>
      </c>
      <c r="B324" s="333"/>
      <c r="C324" s="8"/>
      <c r="D324" s="12"/>
      <c r="E324" s="167"/>
      <c r="F324" s="146"/>
      <c r="G324" s="141"/>
      <c r="H324" s="146"/>
      <c r="I324" s="141"/>
      <c r="J324" s="19"/>
      <c r="K324" s="147"/>
      <c r="L324" s="142"/>
      <c r="M324" s="19"/>
      <c r="N324" s="147"/>
      <c r="O324" s="40"/>
      <c r="P324" s="150"/>
      <c r="Q324" s="121">
        <f t="shared" si="3"/>
        <v>0</v>
      </c>
      <c r="R324" s="123"/>
    </row>
    <row r="325" spans="1:18" ht="18" hidden="1" customHeight="1" x14ac:dyDescent="0.2">
      <c r="A325" s="332">
        <v>316</v>
      </c>
      <c r="B325" s="333"/>
      <c r="C325" s="8"/>
      <c r="D325" s="12"/>
      <c r="E325" s="167"/>
      <c r="F325" s="146"/>
      <c r="G325" s="141"/>
      <c r="H325" s="146"/>
      <c r="I325" s="141"/>
      <c r="J325" s="19"/>
      <c r="K325" s="147"/>
      <c r="L325" s="142"/>
      <c r="M325" s="19"/>
      <c r="N325" s="147"/>
      <c r="O325" s="40"/>
      <c r="P325" s="150"/>
      <c r="Q325" s="121">
        <f t="shared" si="3"/>
        <v>0</v>
      </c>
      <c r="R325" s="123"/>
    </row>
    <row r="326" spans="1:18" ht="18" hidden="1" customHeight="1" x14ac:dyDescent="0.2">
      <c r="A326" s="332">
        <v>317</v>
      </c>
      <c r="B326" s="333"/>
      <c r="C326" s="8"/>
      <c r="D326" s="12"/>
      <c r="E326" s="167"/>
      <c r="F326" s="146"/>
      <c r="G326" s="141"/>
      <c r="H326" s="146"/>
      <c r="I326" s="141"/>
      <c r="J326" s="19"/>
      <c r="K326" s="147"/>
      <c r="L326" s="142"/>
      <c r="M326" s="19"/>
      <c r="N326" s="147"/>
      <c r="O326" s="40"/>
      <c r="P326" s="150"/>
      <c r="Q326" s="121">
        <f t="shared" si="3"/>
        <v>0</v>
      </c>
      <c r="R326" s="123"/>
    </row>
    <row r="327" spans="1:18" ht="18" hidden="1" customHeight="1" x14ac:dyDescent="0.2">
      <c r="A327" s="332">
        <v>318</v>
      </c>
      <c r="B327" s="333"/>
      <c r="C327" s="8"/>
      <c r="D327" s="12"/>
      <c r="E327" s="167"/>
      <c r="F327" s="146"/>
      <c r="G327" s="141"/>
      <c r="H327" s="146"/>
      <c r="I327" s="141"/>
      <c r="J327" s="19"/>
      <c r="K327" s="147"/>
      <c r="L327" s="142"/>
      <c r="M327" s="19"/>
      <c r="N327" s="147"/>
      <c r="O327" s="40"/>
      <c r="P327" s="150"/>
      <c r="Q327" s="121">
        <f t="shared" si="3"/>
        <v>0</v>
      </c>
      <c r="R327" s="123"/>
    </row>
    <row r="328" spans="1:18" ht="18" hidden="1" customHeight="1" x14ac:dyDescent="0.2">
      <c r="A328" s="332">
        <v>319</v>
      </c>
      <c r="B328" s="333"/>
      <c r="C328" s="8"/>
      <c r="D328" s="12"/>
      <c r="E328" s="167"/>
      <c r="F328" s="146"/>
      <c r="G328" s="141"/>
      <c r="H328" s="146"/>
      <c r="I328" s="141"/>
      <c r="J328" s="19"/>
      <c r="K328" s="147"/>
      <c r="L328" s="142"/>
      <c r="M328" s="19"/>
      <c r="N328" s="147"/>
      <c r="O328" s="40"/>
      <c r="P328" s="150"/>
      <c r="Q328" s="121">
        <f t="shared" si="3"/>
        <v>0</v>
      </c>
      <c r="R328" s="123"/>
    </row>
    <row r="329" spans="1:18" ht="18" hidden="1" customHeight="1" x14ac:dyDescent="0.2">
      <c r="A329" s="332">
        <v>320</v>
      </c>
      <c r="B329" s="333"/>
      <c r="C329" s="8"/>
      <c r="D329" s="12"/>
      <c r="E329" s="167"/>
      <c r="F329" s="146"/>
      <c r="G329" s="141"/>
      <c r="H329" s="146"/>
      <c r="I329" s="141"/>
      <c r="J329" s="19"/>
      <c r="K329" s="147"/>
      <c r="L329" s="142"/>
      <c r="M329" s="19"/>
      <c r="N329" s="147"/>
      <c r="O329" s="40"/>
      <c r="P329" s="150"/>
      <c r="Q329" s="121">
        <f t="shared" si="3"/>
        <v>0</v>
      </c>
      <c r="R329" s="123"/>
    </row>
    <row r="330" spans="1:18" ht="18" hidden="1" customHeight="1" x14ac:dyDescent="0.2">
      <c r="A330" s="332">
        <v>321</v>
      </c>
      <c r="B330" s="333"/>
      <c r="C330" s="8"/>
      <c r="D330" s="12"/>
      <c r="E330" s="167"/>
      <c r="F330" s="146"/>
      <c r="G330" s="141"/>
      <c r="H330" s="146"/>
      <c r="I330" s="141"/>
      <c r="J330" s="19"/>
      <c r="K330" s="147"/>
      <c r="L330" s="142"/>
      <c r="M330" s="19"/>
      <c r="N330" s="147"/>
      <c r="O330" s="40"/>
      <c r="P330" s="150"/>
      <c r="Q330" s="121">
        <f t="shared" si="3"/>
        <v>0</v>
      </c>
      <c r="R330" s="123"/>
    </row>
    <row r="331" spans="1:18" ht="18" hidden="1" customHeight="1" x14ac:dyDescent="0.2">
      <c r="A331" s="332">
        <v>322</v>
      </c>
      <c r="B331" s="333"/>
      <c r="C331" s="8"/>
      <c r="D331" s="12"/>
      <c r="E331" s="167"/>
      <c r="F331" s="146"/>
      <c r="G331" s="141"/>
      <c r="H331" s="146"/>
      <c r="I331" s="141"/>
      <c r="J331" s="19"/>
      <c r="K331" s="147"/>
      <c r="L331" s="142"/>
      <c r="M331" s="19"/>
      <c r="N331" s="147"/>
      <c r="O331" s="40"/>
      <c r="P331" s="150"/>
      <c r="Q331" s="121">
        <f t="shared" si="3"/>
        <v>0</v>
      </c>
      <c r="R331" s="123"/>
    </row>
    <row r="332" spans="1:18" ht="18" hidden="1" customHeight="1" x14ac:dyDescent="0.2">
      <c r="A332" s="332">
        <v>323</v>
      </c>
      <c r="B332" s="333"/>
      <c r="C332" s="8"/>
      <c r="D332" s="12"/>
      <c r="E332" s="167"/>
      <c r="F332" s="146"/>
      <c r="G332" s="141"/>
      <c r="H332" s="146"/>
      <c r="I332" s="141"/>
      <c r="J332" s="19"/>
      <c r="K332" s="147"/>
      <c r="L332" s="142"/>
      <c r="M332" s="19"/>
      <c r="N332" s="147"/>
      <c r="O332" s="40"/>
      <c r="P332" s="150"/>
      <c r="Q332" s="121">
        <f t="shared" si="3"/>
        <v>0</v>
      </c>
      <c r="R332" s="123"/>
    </row>
    <row r="333" spans="1:18" ht="18" hidden="1" customHeight="1" x14ac:dyDescent="0.2">
      <c r="A333" s="332">
        <v>324</v>
      </c>
      <c r="B333" s="333"/>
      <c r="C333" s="8"/>
      <c r="D333" s="12"/>
      <c r="E333" s="167"/>
      <c r="F333" s="146"/>
      <c r="G333" s="141"/>
      <c r="H333" s="146"/>
      <c r="I333" s="141"/>
      <c r="J333" s="19"/>
      <c r="K333" s="147"/>
      <c r="L333" s="142"/>
      <c r="M333" s="19"/>
      <c r="N333" s="147"/>
      <c r="O333" s="40"/>
      <c r="P333" s="150"/>
      <c r="Q333" s="121">
        <f t="shared" si="3"/>
        <v>0</v>
      </c>
      <c r="R333" s="123"/>
    </row>
    <row r="334" spans="1:18" ht="18" hidden="1" customHeight="1" x14ac:dyDescent="0.2">
      <c r="A334" s="332">
        <v>325</v>
      </c>
      <c r="B334" s="333"/>
      <c r="C334" s="8"/>
      <c r="D334" s="12"/>
      <c r="E334" s="167"/>
      <c r="F334" s="146"/>
      <c r="G334" s="141"/>
      <c r="H334" s="146"/>
      <c r="I334" s="141"/>
      <c r="J334" s="19"/>
      <c r="K334" s="147"/>
      <c r="L334" s="142"/>
      <c r="M334" s="19"/>
      <c r="N334" s="147"/>
      <c r="O334" s="40"/>
      <c r="P334" s="150"/>
      <c r="Q334" s="121">
        <f t="shared" si="3"/>
        <v>0</v>
      </c>
      <c r="R334" s="123"/>
    </row>
    <row r="335" spans="1:18" ht="18" hidden="1" customHeight="1" x14ac:dyDescent="0.2">
      <c r="A335" s="332">
        <v>326</v>
      </c>
      <c r="B335" s="333"/>
      <c r="C335" s="8"/>
      <c r="D335" s="12"/>
      <c r="E335" s="167"/>
      <c r="F335" s="146"/>
      <c r="G335" s="141"/>
      <c r="H335" s="146"/>
      <c r="I335" s="141"/>
      <c r="J335" s="19"/>
      <c r="K335" s="147"/>
      <c r="L335" s="142"/>
      <c r="M335" s="19"/>
      <c r="N335" s="147"/>
      <c r="O335" s="40"/>
      <c r="P335" s="150"/>
      <c r="Q335" s="121">
        <f t="shared" si="3"/>
        <v>0</v>
      </c>
      <c r="R335" s="123"/>
    </row>
    <row r="336" spans="1:18" ht="18" hidden="1" customHeight="1" x14ac:dyDescent="0.2">
      <c r="A336" s="332">
        <v>327</v>
      </c>
      <c r="B336" s="333"/>
      <c r="C336" s="8"/>
      <c r="D336" s="12"/>
      <c r="E336" s="167"/>
      <c r="F336" s="146"/>
      <c r="G336" s="141"/>
      <c r="H336" s="146"/>
      <c r="I336" s="141"/>
      <c r="J336" s="19"/>
      <c r="K336" s="147"/>
      <c r="L336" s="142"/>
      <c r="M336" s="19"/>
      <c r="N336" s="147"/>
      <c r="O336" s="40"/>
      <c r="P336" s="150"/>
      <c r="Q336" s="121">
        <f t="shared" si="3"/>
        <v>0</v>
      </c>
      <c r="R336" s="123"/>
    </row>
    <row r="337" spans="1:18" ht="18" hidden="1" customHeight="1" x14ac:dyDescent="0.2">
      <c r="A337" s="332">
        <v>328</v>
      </c>
      <c r="B337" s="333"/>
      <c r="C337" s="8"/>
      <c r="D337" s="12"/>
      <c r="E337" s="167"/>
      <c r="F337" s="146"/>
      <c r="G337" s="141"/>
      <c r="H337" s="146"/>
      <c r="I337" s="141"/>
      <c r="J337" s="19"/>
      <c r="K337" s="147"/>
      <c r="L337" s="142"/>
      <c r="M337" s="19"/>
      <c r="N337" s="147"/>
      <c r="O337" s="40"/>
      <c r="P337" s="150"/>
      <c r="Q337" s="121">
        <f t="shared" si="3"/>
        <v>0</v>
      </c>
      <c r="R337" s="123"/>
    </row>
    <row r="338" spans="1:18" ht="18" hidden="1" customHeight="1" x14ac:dyDescent="0.2">
      <c r="A338" s="332">
        <v>329</v>
      </c>
      <c r="B338" s="333"/>
      <c r="C338" s="8"/>
      <c r="D338" s="12"/>
      <c r="E338" s="167"/>
      <c r="F338" s="146"/>
      <c r="G338" s="141"/>
      <c r="H338" s="147"/>
      <c r="I338" s="142"/>
      <c r="J338" s="19"/>
      <c r="K338" s="147"/>
      <c r="L338" s="142"/>
      <c r="M338" s="19"/>
      <c r="N338" s="147"/>
      <c r="O338" s="40"/>
      <c r="P338" s="150"/>
      <c r="Q338" s="121">
        <f t="shared" si="3"/>
        <v>0</v>
      </c>
      <c r="R338" s="123"/>
    </row>
    <row r="339" spans="1:18" ht="18" hidden="1" customHeight="1" x14ac:dyDescent="0.2">
      <c r="A339" s="332">
        <v>330</v>
      </c>
      <c r="B339" s="333"/>
      <c r="C339" s="8"/>
      <c r="D339" s="12"/>
      <c r="E339" s="167"/>
      <c r="F339" s="146"/>
      <c r="G339" s="141"/>
      <c r="H339" s="146"/>
      <c r="I339" s="141"/>
      <c r="J339" s="19"/>
      <c r="K339" s="147"/>
      <c r="L339" s="142"/>
      <c r="M339" s="19"/>
      <c r="N339" s="147"/>
      <c r="O339" s="40"/>
      <c r="P339" s="150"/>
      <c r="Q339" s="121">
        <f t="shared" si="3"/>
        <v>0</v>
      </c>
      <c r="R339" s="123"/>
    </row>
    <row r="340" spans="1:18" ht="18" hidden="1" customHeight="1" x14ac:dyDescent="0.2">
      <c r="A340" s="332">
        <v>331</v>
      </c>
      <c r="B340" s="333"/>
      <c r="C340" s="8"/>
      <c r="D340" s="12"/>
      <c r="E340" s="167"/>
      <c r="F340" s="146"/>
      <c r="G340" s="141"/>
      <c r="H340" s="146"/>
      <c r="I340" s="141"/>
      <c r="J340" s="19"/>
      <c r="K340" s="147"/>
      <c r="L340" s="142"/>
      <c r="M340" s="19"/>
      <c r="N340" s="147"/>
      <c r="O340" s="40"/>
      <c r="P340" s="150"/>
      <c r="Q340" s="121">
        <f t="shared" si="3"/>
        <v>0</v>
      </c>
      <c r="R340" s="123"/>
    </row>
    <row r="341" spans="1:18" ht="18" hidden="1" customHeight="1" x14ac:dyDescent="0.2">
      <c r="A341" s="332">
        <v>332</v>
      </c>
      <c r="B341" s="333"/>
      <c r="C341" s="8"/>
      <c r="D341" s="12"/>
      <c r="E341" s="167"/>
      <c r="F341" s="146"/>
      <c r="G341" s="142"/>
      <c r="H341" s="147"/>
      <c r="I341" s="142"/>
      <c r="J341" s="19"/>
      <c r="K341" s="147"/>
      <c r="L341" s="142"/>
      <c r="M341" s="19"/>
      <c r="N341" s="147"/>
      <c r="O341" s="40"/>
      <c r="P341" s="150"/>
      <c r="Q341" s="121">
        <f t="shared" si="3"/>
        <v>0</v>
      </c>
      <c r="R341" s="123"/>
    </row>
    <row r="342" spans="1:18" ht="18" hidden="1" customHeight="1" x14ac:dyDescent="0.2">
      <c r="A342" s="332">
        <v>333</v>
      </c>
      <c r="B342" s="333"/>
      <c r="C342" s="8"/>
      <c r="D342" s="12"/>
      <c r="E342" s="167"/>
      <c r="F342" s="146"/>
      <c r="G342" s="142"/>
      <c r="H342" s="147"/>
      <c r="I342" s="142"/>
      <c r="J342" s="19"/>
      <c r="K342" s="147"/>
      <c r="L342" s="142"/>
      <c r="M342" s="19"/>
      <c r="N342" s="147"/>
      <c r="O342" s="40"/>
      <c r="P342" s="150"/>
      <c r="Q342" s="121">
        <f t="shared" si="3"/>
        <v>0</v>
      </c>
      <c r="R342" s="123"/>
    </row>
    <row r="343" spans="1:18" ht="18" hidden="1" customHeight="1" x14ac:dyDescent="0.2">
      <c r="A343" s="332">
        <v>334</v>
      </c>
      <c r="B343" s="333"/>
      <c r="C343" s="8"/>
      <c r="D343" s="12"/>
      <c r="E343" s="167"/>
      <c r="F343" s="146"/>
      <c r="G343" s="142"/>
      <c r="H343" s="147"/>
      <c r="I343" s="142"/>
      <c r="J343" s="19"/>
      <c r="K343" s="147"/>
      <c r="L343" s="142"/>
      <c r="M343" s="19"/>
      <c r="N343" s="147"/>
      <c r="O343" s="40"/>
      <c r="P343" s="150"/>
      <c r="Q343" s="121">
        <f t="shared" si="3"/>
        <v>0</v>
      </c>
      <c r="R343" s="123"/>
    </row>
    <row r="344" spans="1:18" ht="18" hidden="1" customHeight="1" x14ac:dyDescent="0.2">
      <c r="A344" s="332">
        <v>335</v>
      </c>
      <c r="B344" s="333"/>
      <c r="C344" s="8"/>
      <c r="D344" s="8"/>
      <c r="E344" s="167"/>
      <c r="F344" s="146"/>
      <c r="G344" s="142"/>
      <c r="H344" s="147"/>
      <c r="I344" s="142"/>
      <c r="J344" s="19"/>
      <c r="K344" s="147"/>
      <c r="L344" s="142"/>
      <c r="M344" s="19"/>
      <c r="N344" s="147"/>
      <c r="O344" s="40"/>
      <c r="P344" s="150"/>
      <c r="Q344" s="121">
        <f t="shared" si="3"/>
        <v>0</v>
      </c>
      <c r="R344" s="123"/>
    </row>
    <row r="345" spans="1:18" ht="18" hidden="1" customHeight="1" x14ac:dyDescent="0.2">
      <c r="A345" s="332">
        <v>336</v>
      </c>
      <c r="B345" s="333"/>
      <c r="C345" s="8"/>
      <c r="D345" s="8"/>
      <c r="E345" s="167"/>
      <c r="F345" s="146"/>
      <c r="G345" s="142"/>
      <c r="H345" s="147"/>
      <c r="I345" s="142"/>
      <c r="J345" s="19"/>
      <c r="K345" s="147"/>
      <c r="L345" s="142"/>
      <c r="M345" s="19"/>
      <c r="N345" s="147"/>
      <c r="O345" s="40"/>
      <c r="P345" s="150"/>
      <c r="Q345" s="121">
        <f t="shared" si="3"/>
        <v>0</v>
      </c>
      <c r="R345" s="123"/>
    </row>
    <row r="346" spans="1:18" ht="18" hidden="1" customHeight="1" x14ac:dyDescent="0.2">
      <c r="A346" s="332">
        <v>337</v>
      </c>
      <c r="B346" s="333"/>
      <c r="C346" s="8"/>
      <c r="D346" s="8"/>
      <c r="E346" s="167"/>
      <c r="F346" s="146"/>
      <c r="G346" s="142"/>
      <c r="H346" s="147"/>
      <c r="I346" s="142"/>
      <c r="J346" s="19"/>
      <c r="K346" s="147"/>
      <c r="L346" s="142"/>
      <c r="M346" s="19"/>
      <c r="N346" s="147"/>
      <c r="O346" s="40"/>
      <c r="P346" s="150"/>
      <c r="Q346" s="121">
        <f t="shared" si="3"/>
        <v>0</v>
      </c>
      <c r="R346" s="123"/>
    </row>
    <row r="347" spans="1:18" ht="18" hidden="1" customHeight="1" x14ac:dyDescent="0.2">
      <c r="A347" s="332">
        <v>338</v>
      </c>
      <c r="B347" s="333"/>
      <c r="C347" s="8"/>
      <c r="D347" s="8"/>
      <c r="E347" s="167"/>
      <c r="F347" s="146"/>
      <c r="G347" s="142"/>
      <c r="H347" s="147"/>
      <c r="I347" s="142"/>
      <c r="J347" s="19"/>
      <c r="K347" s="147"/>
      <c r="L347" s="142"/>
      <c r="M347" s="19"/>
      <c r="N347" s="147"/>
      <c r="O347" s="40"/>
      <c r="P347" s="150"/>
      <c r="Q347" s="121">
        <f t="shared" si="3"/>
        <v>0</v>
      </c>
      <c r="R347" s="123"/>
    </row>
    <row r="348" spans="1:18" ht="18" hidden="1" customHeight="1" x14ac:dyDescent="0.2">
      <c r="A348" s="332">
        <v>339</v>
      </c>
      <c r="B348" s="333"/>
      <c r="C348" s="8"/>
      <c r="D348" s="8"/>
      <c r="E348" s="167"/>
      <c r="F348" s="146"/>
      <c r="G348" s="142"/>
      <c r="H348" s="147"/>
      <c r="I348" s="142"/>
      <c r="J348" s="19"/>
      <c r="K348" s="147"/>
      <c r="L348" s="142"/>
      <c r="M348" s="19"/>
      <c r="N348" s="147"/>
      <c r="O348" s="40"/>
      <c r="P348" s="150"/>
      <c r="Q348" s="121">
        <f t="shared" si="3"/>
        <v>0</v>
      </c>
      <c r="R348" s="123"/>
    </row>
    <row r="349" spans="1:18" ht="18" hidden="1" customHeight="1" x14ac:dyDescent="0.2">
      <c r="A349" s="332">
        <v>340</v>
      </c>
      <c r="B349" s="333"/>
      <c r="C349" s="8"/>
      <c r="D349" s="8"/>
      <c r="E349" s="167"/>
      <c r="F349" s="146"/>
      <c r="G349" s="142"/>
      <c r="H349" s="147"/>
      <c r="I349" s="142"/>
      <c r="J349" s="19"/>
      <c r="K349" s="147"/>
      <c r="L349" s="142"/>
      <c r="M349" s="19"/>
      <c r="N349" s="147"/>
      <c r="O349" s="40"/>
      <c r="P349" s="150"/>
      <c r="Q349" s="121">
        <f t="shared" si="3"/>
        <v>0</v>
      </c>
      <c r="R349" s="123"/>
    </row>
    <row r="350" spans="1:18" ht="18" hidden="1" customHeight="1" x14ac:dyDescent="0.2">
      <c r="A350" s="332">
        <v>341</v>
      </c>
      <c r="B350" s="333"/>
      <c r="C350" s="8"/>
      <c r="D350" s="8"/>
      <c r="E350" s="167"/>
      <c r="F350" s="146"/>
      <c r="G350" s="142"/>
      <c r="H350" s="147"/>
      <c r="I350" s="142"/>
      <c r="J350" s="19"/>
      <c r="K350" s="147"/>
      <c r="L350" s="142"/>
      <c r="M350" s="19"/>
      <c r="N350" s="147"/>
      <c r="O350" s="40"/>
      <c r="P350" s="150"/>
      <c r="Q350" s="121">
        <f t="shared" si="3"/>
        <v>0</v>
      </c>
      <c r="R350" s="123"/>
    </row>
    <row r="351" spans="1:18" ht="18" hidden="1" customHeight="1" x14ac:dyDescent="0.2">
      <c r="A351" s="332">
        <v>342</v>
      </c>
      <c r="B351" s="333"/>
      <c r="C351" s="8"/>
      <c r="D351" s="8"/>
      <c r="E351" s="167"/>
      <c r="F351" s="146"/>
      <c r="G351" s="142"/>
      <c r="H351" s="147"/>
      <c r="I351" s="142"/>
      <c r="J351" s="19"/>
      <c r="K351" s="147"/>
      <c r="L351" s="142"/>
      <c r="M351" s="19"/>
      <c r="N351" s="147"/>
      <c r="O351" s="40"/>
      <c r="P351" s="150"/>
      <c r="Q351" s="121">
        <f t="shared" si="3"/>
        <v>0</v>
      </c>
      <c r="R351" s="123"/>
    </row>
    <row r="352" spans="1:18" ht="25.5" customHeight="1" x14ac:dyDescent="0.2">
      <c r="A352" s="22" t="str">
        <f>IF(収支予算書!$A$1=0,"〇〇",収支予算書!$A$1)</f>
        <v>〇〇</v>
      </c>
      <c r="B352" s="22"/>
    </row>
    <row r="353" spans="1:25" ht="25.5" customHeight="1" x14ac:dyDescent="0.2">
      <c r="A353" s="118"/>
      <c r="B353" s="118"/>
      <c r="C353" s="62"/>
    </row>
    <row r="354" spans="1:25" ht="31.5" customHeight="1" x14ac:dyDescent="0.2">
      <c r="C354" s="380" t="str">
        <f>$C$3</f>
        <v>2-13</v>
      </c>
      <c r="D354" s="54" t="s">
        <v>162</v>
      </c>
      <c r="E354" s="412">
        <f>$E$3</f>
        <v>0</v>
      </c>
      <c r="F354" s="413"/>
      <c r="G354" s="413"/>
      <c r="H354" s="413"/>
      <c r="I354" s="413"/>
      <c r="J354" s="413"/>
      <c r="K354" s="413"/>
      <c r="L354" s="413"/>
      <c r="M354" s="414"/>
      <c r="X354"/>
      <c r="Y354" s="3"/>
    </row>
    <row r="355" spans="1:25" ht="31.5" customHeight="1" x14ac:dyDescent="0.2">
      <c r="C355" s="381"/>
      <c r="D355" s="55" t="s">
        <v>163</v>
      </c>
      <c r="E355" s="415">
        <f>$E$4</f>
        <v>0</v>
      </c>
      <c r="F355" s="416"/>
      <c r="G355" s="416"/>
      <c r="H355" s="416"/>
      <c r="I355" s="416"/>
      <c r="J355" s="416"/>
      <c r="K355" s="416"/>
      <c r="L355" s="416"/>
      <c r="M355" s="417"/>
      <c r="X355"/>
      <c r="Y355" s="3"/>
    </row>
    <row r="356" spans="1:25" ht="25.5" customHeight="1" x14ac:dyDescent="0.2">
      <c r="A356" s="63"/>
      <c r="B356" s="63"/>
      <c r="C356" s="62"/>
    </row>
    <row r="357" spans="1:25" ht="21.75" customHeight="1" x14ac:dyDescent="0.2">
      <c r="A357" s="64"/>
      <c r="B357" s="64"/>
      <c r="C357" s="65"/>
      <c r="D357" s="65"/>
      <c r="E357" s="64"/>
      <c r="F357" s="400" t="s">
        <v>8</v>
      </c>
      <c r="G357" s="401"/>
      <c r="H357" s="401"/>
      <c r="I357" s="401"/>
      <c r="J357" s="401"/>
      <c r="K357" s="402"/>
      <c r="L357" s="159"/>
      <c r="M357" s="160"/>
      <c r="N357" s="160"/>
      <c r="O357" s="160"/>
      <c r="P357" s="160"/>
      <c r="Q357" s="160"/>
    </row>
    <row r="358" spans="1:25" ht="21.75" customHeight="1" x14ac:dyDescent="0.2">
      <c r="A358" s="66"/>
      <c r="B358" s="66"/>
      <c r="C358" s="65"/>
      <c r="D358" s="65"/>
      <c r="E358" s="64"/>
      <c r="F358" s="405">
        <f>SUM(Q361:Q410)</f>
        <v>0</v>
      </c>
      <c r="G358" s="406"/>
      <c r="H358" s="406"/>
      <c r="I358" s="406"/>
      <c r="J358" s="406"/>
      <c r="K358" s="407"/>
      <c r="L358" s="159"/>
      <c r="M358" s="160"/>
      <c r="N358" s="160"/>
      <c r="O358" s="160"/>
      <c r="P358" s="160"/>
      <c r="Q358" s="160"/>
    </row>
    <row r="359" spans="1:25" ht="21" customHeight="1" x14ac:dyDescent="0.2">
      <c r="A359" s="67" t="s">
        <v>14</v>
      </c>
      <c r="B359" s="67"/>
      <c r="C359" s="7"/>
      <c r="D359" s="7"/>
      <c r="E359" s="7"/>
      <c r="F359" s="7"/>
      <c r="G359" s="7"/>
      <c r="H359" s="7"/>
      <c r="I359" s="7"/>
      <c r="J359" s="7"/>
      <c r="Q359" s="68" t="s">
        <v>15</v>
      </c>
    </row>
    <row r="360" spans="1:25" ht="36" customHeight="1" x14ac:dyDescent="0.2">
      <c r="A360" s="334" t="s">
        <v>215</v>
      </c>
      <c r="B360" s="335"/>
      <c r="C360" s="408" t="s">
        <v>11</v>
      </c>
      <c r="D360" s="40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336">
        <v>1</v>
      </c>
      <c r="B361" s="337"/>
      <c r="C361" s="410"/>
      <c r="D361" s="411"/>
      <c r="E361" s="168"/>
      <c r="F361" s="151"/>
      <c r="G361" s="143"/>
      <c r="H361" s="154"/>
      <c r="I361" s="143"/>
      <c r="J361" s="36"/>
      <c r="K361" s="154"/>
      <c r="L361" s="143"/>
      <c r="M361" s="36"/>
      <c r="N361" s="154"/>
      <c r="O361" s="42"/>
      <c r="P361" s="156"/>
      <c r="Q361" s="56">
        <f t="shared" ref="Q361:Q410" si="4">IF(G361="",0,INT(SUM(PRODUCT(G361,I361,L361),O361)))</f>
        <v>0</v>
      </c>
    </row>
    <row r="362" spans="1:25" ht="18" customHeight="1" x14ac:dyDescent="0.2">
      <c r="A362" s="324">
        <v>2</v>
      </c>
      <c r="B362" s="325"/>
      <c r="C362" s="382"/>
      <c r="D362" s="383"/>
      <c r="E362" s="167"/>
      <c r="F362" s="152"/>
      <c r="G362" s="143"/>
      <c r="H362" s="154"/>
      <c r="I362" s="143"/>
      <c r="J362" s="36"/>
      <c r="K362" s="154"/>
      <c r="L362" s="143"/>
      <c r="M362" s="36"/>
      <c r="N362" s="154"/>
      <c r="O362" s="42"/>
      <c r="P362" s="150"/>
      <c r="Q362" s="56">
        <f t="shared" si="4"/>
        <v>0</v>
      </c>
    </row>
    <row r="363" spans="1:25" ht="18" customHeight="1" x14ac:dyDescent="0.2">
      <c r="A363" s="324">
        <v>3</v>
      </c>
      <c r="B363" s="325"/>
      <c r="C363" s="382"/>
      <c r="D363" s="383"/>
      <c r="E363" s="168"/>
      <c r="F363" s="152"/>
      <c r="G363" s="142"/>
      <c r="H363" s="154"/>
      <c r="I363" s="143"/>
      <c r="J363" s="36"/>
      <c r="K363" s="154"/>
      <c r="L363" s="143"/>
      <c r="M363" s="36"/>
      <c r="N363" s="154"/>
      <c r="O363" s="42"/>
      <c r="P363" s="150"/>
      <c r="Q363" s="56">
        <f t="shared" si="4"/>
        <v>0</v>
      </c>
    </row>
    <row r="364" spans="1:25" ht="18" customHeight="1" x14ac:dyDescent="0.2">
      <c r="A364" s="324">
        <v>4</v>
      </c>
      <c r="B364" s="325"/>
      <c r="C364" s="382"/>
      <c r="D364" s="383"/>
      <c r="E364" s="168"/>
      <c r="F364" s="152"/>
      <c r="G364" s="142"/>
      <c r="H364" s="154"/>
      <c r="I364" s="143"/>
      <c r="J364" s="36"/>
      <c r="K364" s="154"/>
      <c r="L364" s="143"/>
      <c r="M364" s="36"/>
      <c r="N364" s="154"/>
      <c r="O364" s="42"/>
      <c r="P364" s="150"/>
      <c r="Q364" s="56">
        <f t="shared" si="4"/>
        <v>0</v>
      </c>
    </row>
    <row r="365" spans="1:25" ht="18" customHeight="1" x14ac:dyDescent="0.2">
      <c r="A365" s="324">
        <v>5</v>
      </c>
      <c r="B365" s="325"/>
      <c r="C365" s="338"/>
      <c r="D365" s="339"/>
      <c r="E365" s="168"/>
      <c r="F365" s="152"/>
      <c r="G365" s="142"/>
      <c r="H365" s="154"/>
      <c r="I365" s="143"/>
      <c r="J365" s="36"/>
      <c r="K365" s="154"/>
      <c r="L365" s="143"/>
      <c r="M365" s="36"/>
      <c r="N365" s="154"/>
      <c r="O365" s="42"/>
      <c r="P365" s="150"/>
      <c r="Q365" s="56">
        <f t="shared" si="4"/>
        <v>0</v>
      </c>
    </row>
    <row r="366" spans="1:25" ht="18" customHeight="1" x14ac:dyDescent="0.2">
      <c r="A366" s="324">
        <v>6</v>
      </c>
      <c r="B366" s="325"/>
      <c r="C366" s="338"/>
      <c r="D366" s="339"/>
      <c r="E366" s="168"/>
      <c r="F366" s="152"/>
      <c r="G366" s="142"/>
      <c r="H366" s="154"/>
      <c r="I366" s="143"/>
      <c r="J366" s="36"/>
      <c r="K366" s="154"/>
      <c r="L366" s="143"/>
      <c r="M366" s="36"/>
      <c r="N366" s="154"/>
      <c r="O366" s="42"/>
      <c r="P366" s="150"/>
      <c r="Q366" s="56">
        <f t="shared" si="4"/>
        <v>0</v>
      </c>
    </row>
    <row r="367" spans="1:25" ht="18" customHeight="1" x14ac:dyDescent="0.2">
      <c r="A367" s="324">
        <v>7</v>
      </c>
      <c r="B367" s="325"/>
      <c r="C367" s="338"/>
      <c r="D367" s="339"/>
      <c r="E367" s="168"/>
      <c r="F367" s="152"/>
      <c r="G367" s="142"/>
      <c r="H367" s="154"/>
      <c r="I367" s="143"/>
      <c r="J367" s="36"/>
      <c r="K367" s="154"/>
      <c r="L367" s="143"/>
      <c r="M367" s="36"/>
      <c r="N367" s="154"/>
      <c r="O367" s="42"/>
      <c r="P367" s="150"/>
      <c r="Q367" s="56">
        <f t="shared" si="4"/>
        <v>0</v>
      </c>
    </row>
    <row r="368" spans="1:25" ht="18" customHeight="1" x14ac:dyDescent="0.2">
      <c r="A368" s="324">
        <v>8</v>
      </c>
      <c r="B368" s="325"/>
      <c r="C368" s="338"/>
      <c r="D368" s="339"/>
      <c r="E368" s="168"/>
      <c r="F368" s="152"/>
      <c r="G368" s="142"/>
      <c r="H368" s="154"/>
      <c r="I368" s="143"/>
      <c r="J368" s="36"/>
      <c r="K368" s="154"/>
      <c r="L368" s="143"/>
      <c r="M368" s="36"/>
      <c r="N368" s="154"/>
      <c r="O368" s="42"/>
      <c r="P368" s="150"/>
      <c r="Q368" s="56">
        <f t="shared" si="4"/>
        <v>0</v>
      </c>
    </row>
    <row r="369" spans="1:17" ht="18" customHeight="1" x14ac:dyDescent="0.2">
      <c r="A369" s="324">
        <v>9</v>
      </c>
      <c r="B369" s="325"/>
      <c r="C369" s="338"/>
      <c r="D369" s="339"/>
      <c r="E369" s="168"/>
      <c r="F369" s="152"/>
      <c r="G369" s="142"/>
      <c r="H369" s="154"/>
      <c r="I369" s="143"/>
      <c r="J369" s="36"/>
      <c r="K369" s="154"/>
      <c r="L369" s="143"/>
      <c r="M369" s="36"/>
      <c r="N369" s="154"/>
      <c r="O369" s="42"/>
      <c r="P369" s="150"/>
      <c r="Q369" s="56">
        <f t="shared" si="4"/>
        <v>0</v>
      </c>
    </row>
    <row r="370" spans="1:17" ht="18" customHeight="1" x14ac:dyDescent="0.2">
      <c r="A370" s="324">
        <v>10</v>
      </c>
      <c r="B370" s="325"/>
      <c r="C370" s="338"/>
      <c r="D370" s="339"/>
      <c r="E370" s="168"/>
      <c r="F370" s="152"/>
      <c r="G370" s="142"/>
      <c r="H370" s="154"/>
      <c r="I370" s="143"/>
      <c r="J370" s="36"/>
      <c r="K370" s="154"/>
      <c r="L370" s="143"/>
      <c r="M370" s="36"/>
      <c r="N370" s="154"/>
      <c r="O370" s="42"/>
      <c r="P370" s="150"/>
      <c r="Q370" s="56">
        <f t="shared" si="4"/>
        <v>0</v>
      </c>
    </row>
    <row r="371" spans="1:17" ht="18" customHeight="1" x14ac:dyDescent="0.2">
      <c r="A371" s="324">
        <v>11</v>
      </c>
      <c r="B371" s="325"/>
      <c r="C371" s="338"/>
      <c r="D371" s="339"/>
      <c r="E371" s="168"/>
      <c r="F371" s="152"/>
      <c r="G371" s="142"/>
      <c r="H371" s="154"/>
      <c r="I371" s="143"/>
      <c r="J371" s="36"/>
      <c r="K371" s="154"/>
      <c r="L371" s="143"/>
      <c r="M371" s="36"/>
      <c r="N371" s="154"/>
      <c r="O371" s="42"/>
      <c r="P371" s="150"/>
      <c r="Q371" s="56">
        <f t="shared" si="4"/>
        <v>0</v>
      </c>
    </row>
    <row r="372" spans="1:17" ht="18" customHeight="1" x14ac:dyDescent="0.2">
      <c r="A372" s="324">
        <v>12</v>
      </c>
      <c r="B372" s="325"/>
      <c r="C372" s="338"/>
      <c r="D372" s="339"/>
      <c r="E372" s="168"/>
      <c r="F372" s="152"/>
      <c r="G372" s="142"/>
      <c r="H372" s="154"/>
      <c r="I372" s="143"/>
      <c r="J372" s="36"/>
      <c r="K372" s="154"/>
      <c r="L372" s="143"/>
      <c r="M372" s="36"/>
      <c r="N372" s="154"/>
      <c r="O372" s="42"/>
      <c r="P372" s="150"/>
      <c r="Q372" s="56">
        <f t="shared" si="4"/>
        <v>0</v>
      </c>
    </row>
    <row r="373" spans="1:17" ht="18" customHeight="1" x14ac:dyDescent="0.2">
      <c r="A373" s="324">
        <v>13</v>
      </c>
      <c r="B373" s="325"/>
      <c r="C373" s="338"/>
      <c r="D373" s="339"/>
      <c r="E373" s="168"/>
      <c r="F373" s="152"/>
      <c r="G373" s="142"/>
      <c r="H373" s="154"/>
      <c r="I373" s="143"/>
      <c r="J373" s="36"/>
      <c r="K373" s="154"/>
      <c r="L373" s="143"/>
      <c r="M373" s="36"/>
      <c r="N373" s="154"/>
      <c r="O373" s="42"/>
      <c r="P373" s="150"/>
      <c r="Q373" s="56">
        <f t="shared" si="4"/>
        <v>0</v>
      </c>
    </row>
    <row r="374" spans="1:17" ht="18" customHeight="1" x14ac:dyDescent="0.2">
      <c r="A374" s="324">
        <v>14</v>
      </c>
      <c r="B374" s="325"/>
      <c r="C374" s="338"/>
      <c r="D374" s="339"/>
      <c r="E374" s="168"/>
      <c r="F374" s="152"/>
      <c r="G374" s="142"/>
      <c r="H374" s="154"/>
      <c r="I374" s="143"/>
      <c r="J374" s="36"/>
      <c r="K374" s="154"/>
      <c r="L374" s="143"/>
      <c r="M374" s="36"/>
      <c r="N374" s="154"/>
      <c r="O374" s="42"/>
      <c r="P374" s="150"/>
      <c r="Q374" s="56">
        <f t="shared" si="4"/>
        <v>0</v>
      </c>
    </row>
    <row r="375" spans="1:17" ht="18" customHeight="1" x14ac:dyDescent="0.2">
      <c r="A375" s="324">
        <v>15</v>
      </c>
      <c r="B375" s="325"/>
      <c r="C375" s="338"/>
      <c r="D375" s="339"/>
      <c r="E375" s="168"/>
      <c r="F375" s="152"/>
      <c r="G375" s="142"/>
      <c r="H375" s="154"/>
      <c r="I375" s="143"/>
      <c r="J375" s="36"/>
      <c r="K375" s="154"/>
      <c r="L375" s="143"/>
      <c r="M375" s="36"/>
      <c r="N375" s="154"/>
      <c r="O375" s="42"/>
      <c r="P375" s="150"/>
      <c r="Q375" s="56">
        <f t="shared" si="4"/>
        <v>0</v>
      </c>
    </row>
    <row r="376" spans="1:17" ht="18" customHeight="1" x14ac:dyDescent="0.2">
      <c r="A376" s="324">
        <v>16</v>
      </c>
      <c r="B376" s="325"/>
      <c r="C376" s="338"/>
      <c r="D376" s="339"/>
      <c r="E376" s="168"/>
      <c r="F376" s="152"/>
      <c r="G376" s="142"/>
      <c r="H376" s="154"/>
      <c r="I376" s="143"/>
      <c r="J376" s="36"/>
      <c r="K376" s="154"/>
      <c r="L376" s="143"/>
      <c r="M376" s="36"/>
      <c r="N376" s="154"/>
      <c r="O376" s="42"/>
      <c r="P376" s="150"/>
      <c r="Q376" s="56">
        <f t="shared" si="4"/>
        <v>0</v>
      </c>
    </row>
    <row r="377" spans="1:17" ht="18" customHeight="1" x14ac:dyDescent="0.2">
      <c r="A377" s="324">
        <v>17</v>
      </c>
      <c r="B377" s="325"/>
      <c r="C377" s="338"/>
      <c r="D377" s="339"/>
      <c r="E377" s="168"/>
      <c r="F377" s="152"/>
      <c r="G377" s="142"/>
      <c r="H377" s="154"/>
      <c r="I377" s="143"/>
      <c r="J377" s="36"/>
      <c r="K377" s="154"/>
      <c r="L377" s="143"/>
      <c r="M377" s="36"/>
      <c r="N377" s="154"/>
      <c r="O377" s="42"/>
      <c r="P377" s="150"/>
      <c r="Q377" s="56">
        <f t="shared" si="4"/>
        <v>0</v>
      </c>
    </row>
    <row r="378" spans="1:17" ht="18" customHeight="1" x14ac:dyDescent="0.2">
      <c r="A378" s="324">
        <v>18</v>
      </c>
      <c r="B378" s="325"/>
      <c r="C378" s="338"/>
      <c r="D378" s="339"/>
      <c r="E378" s="168"/>
      <c r="F378" s="152"/>
      <c r="G378" s="142"/>
      <c r="H378" s="154"/>
      <c r="I378" s="143"/>
      <c r="J378" s="36"/>
      <c r="K378" s="154"/>
      <c r="L378" s="143"/>
      <c r="M378" s="36"/>
      <c r="N378" s="154"/>
      <c r="O378" s="42"/>
      <c r="P378" s="150"/>
      <c r="Q378" s="56">
        <f t="shared" si="4"/>
        <v>0</v>
      </c>
    </row>
    <row r="379" spans="1:17" ht="18" customHeight="1" x14ac:dyDescent="0.2">
      <c r="A379" s="324">
        <v>19</v>
      </c>
      <c r="B379" s="325"/>
      <c r="C379" s="338"/>
      <c r="D379" s="339"/>
      <c r="E379" s="168"/>
      <c r="F379" s="152"/>
      <c r="G379" s="142"/>
      <c r="H379" s="154"/>
      <c r="I379" s="143"/>
      <c r="J379" s="36"/>
      <c r="K379" s="154"/>
      <c r="L379" s="143"/>
      <c r="M379" s="36"/>
      <c r="N379" s="154"/>
      <c r="O379" s="42"/>
      <c r="P379" s="150"/>
      <c r="Q379" s="56">
        <f t="shared" si="4"/>
        <v>0</v>
      </c>
    </row>
    <row r="380" spans="1:17" ht="18" customHeight="1" x14ac:dyDescent="0.2">
      <c r="A380" s="324">
        <v>20</v>
      </c>
      <c r="B380" s="325"/>
      <c r="C380" s="338"/>
      <c r="D380" s="339"/>
      <c r="E380" s="168"/>
      <c r="F380" s="152"/>
      <c r="G380" s="142"/>
      <c r="H380" s="154"/>
      <c r="I380" s="143"/>
      <c r="J380" s="36"/>
      <c r="K380" s="154"/>
      <c r="L380" s="143"/>
      <c r="M380" s="36"/>
      <c r="N380" s="154"/>
      <c r="O380" s="42"/>
      <c r="P380" s="150"/>
      <c r="Q380" s="56">
        <f t="shared" si="4"/>
        <v>0</v>
      </c>
    </row>
    <row r="381" spans="1:17" ht="18" customHeight="1" x14ac:dyDescent="0.2">
      <c r="A381" s="324">
        <v>21</v>
      </c>
      <c r="B381" s="325"/>
      <c r="C381" s="338"/>
      <c r="D381" s="339"/>
      <c r="E381" s="168"/>
      <c r="F381" s="152"/>
      <c r="G381" s="142"/>
      <c r="H381" s="154"/>
      <c r="I381" s="143"/>
      <c r="J381" s="36"/>
      <c r="K381" s="154"/>
      <c r="L381" s="143"/>
      <c r="M381" s="36"/>
      <c r="N381" s="154"/>
      <c r="O381" s="42"/>
      <c r="P381" s="150"/>
      <c r="Q381" s="56">
        <f t="shared" si="4"/>
        <v>0</v>
      </c>
    </row>
    <row r="382" spans="1:17" ht="18" customHeight="1" x14ac:dyDescent="0.2">
      <c r="A382" s="324">
        <v>22</v>
      </c>
      <c r="B382" s="325"/>
      <c r="C382" s="338"/>
      <c r="D382" s="339"/>
      <c r="E382" s="168"/>
      <c r="F382" s="152"/>
      <c r="G382" s="142"/>
      <c r="H382" s="154"/>
      <c r="I382" s="143"/>
      <c r="J382" s="36"/>
      <c r="K382" s="154"/>
      <c r="L382" s="143"/>
      <c r="M382" s="36"/>
      <c r="N382" s="154"/>
      <c r="O382" s="42"/>
      <c r="P382" s="150"/>
      <c r="Q382" s="56">
        <f t="shared" si="4"/>
        <v>0</v>
      </c>
    </row>
    <row r="383" spans="1:17" ht="18" customHeight="1" x14ac:dyDescent="0.2">
      <c r="A383" s="324">
        <v>23</v>
      </c>
      <c r="B383" s="325"/>
      <c r="C383" s="338"/>
      <c r="D383" s="339"/>
      <c r="E383" s="168"/>
      <c r="F383" s="152"/>
      <c r="G383" s="142"/>
      <c r="H383" s="154"/>
      <c r="I383" s="143"/>
      <c r="J383" s="36"/>
      <c r="K383" s="154"/>
      <c r="L383" s="143"/>
      <c r="M383" s="36"/>
      <c r="N383" s="154"/>
      <c r="O383" s="42"/>
      <c r="P383" s="150"/>
      <c r="Q383" s="56">
        <f t="shared" si="4"/>
        <v>0</v>
      </c>
    </row>
    <row r="384" spans="1:17" ht="18" customHeight="1" x14ac:dyDescent="0.2">
      <c r="A384" s="324">
        <v>24</v>
      </c>
      <c r="B384" s="325"/>
      <c r="C384" s="338"/>
      <c r="D384" s="339"/>
      <c r="E384" s="168"/>
      <c r="F384" s="152"/>
      <c r="G384" s="142"/>
      <c r="H384" s="154"/>
      <c r="I384" s="143"/>
      <c r="J384" s="36"/>
      <c r="K384" s="154"/>
      <c r="L384" s="143"/>
      <c r="M384" s="36"/>
      <c r="N384" s="154"/>
      <c r="O384" s="42"/>
      <c r="P384" s="150"/>
      <c r="Q384" s="56">
        <f t="shared" si="4"/>
        <v>0</v>
      </c>
    </row>
    <row r="385" spans="1:17" ht="18" customHeight="1" x14ac:dyDescent="0.2">
      <c r="A385" s="324">
        <v>25</v>
      </c>
      <c r="B385" s="325"/>
      <c r="C385" s="338"/>
      <c r="D385" s="339"/>
      <c r="E385" s="168"/>
      <c r="F385" s="152"/>
      <c r="G385" s="142"/>
      <c r="H385" s="154"/>
      <c r="I385" s="143"/>
      <c r="J385" s="36"/>
      <c r="K385" s="154"/>
      <c r="L385" s="143"/>
      <c r="M385" s="36"/>
      <c r="N385" s="154"/>
      <c r="O385" s="42"/>
      <c r="P385" s="150"/>
      <c r="Q385" s="56">
        <f t="shared" si="4"/>
        <v>0</v>
      </c>
    </row>
    <row r="386" spans="1:17" ht="18" customHeight="1" x14ac:dyDescent="0.2">
      <c r="A386" s="324">
        <v>26</v>
      </c>
      <c r="B386" s="325"/>
      <c r="C386" s="338"/>
      <c r="D386" s="339"/>
      <c r="E386" s="168"/>
      <c r="F386" s="152"/>
      <c r="G386" s="142"/>
      <c r="H386" s="154"/>
      <c r="I386" s="143"/>
      <c r="J386" s="36"/>
      <c r="K386" s="154"/>
      <c r="L386" s="143"/>
      <c r="M386" s="36"/>
      <c r="N386" s="154"/>
      <c r="O386" s="42"/>
      <c r="P386" s="150"/>
      <c r="Q386" s="56">
        <f t="shared" si="4"/>
        <v>0</v>
      </c>
    </row>
    <row r="387" spans="1:17" ht="18" customHeight="1" x14ac:dyDescent="0.2">
      <c r="A387" s="324">
        <v>27</v>
      </c>
      <c r="B387" s="325"/>
      <c r="C387" s="338"/>
      <c r="D387" s="339"/>
      <c r="E387" s="168"/>
      <c r="F387" s="152"/>
      <c r="G387" s="142"/>
      <c r="H387" s="154"/>
      <c r="I387" s="143"/>
      <c r="J387" s="36"/>
      <c r="K387" s="154"/>
      <c r="L387" s="143"/>
      <c r="M387" s="36"/>
      <c r="N387" s="154"/>
      <c r="O387" s="42"/>
      <c r="P387" s="150"/>
      <c r="Q387" s="56">
        <f t="shared" si="4"/>
        <v>0</v>
      </c>
    </row>
    <row r="388" spans="1:17" ht="18" customHeight="1" x14ac:dyDescent="0.2">
      <c r="A388" s="324">
        <v>28</v>
      </c>
      <c r="B388" s="325"/>
      <c r="C388" s="338"/>
      <c r="D388" s="339"/>
      <c r="E388" s="168"/>
      <c r="F388" s="152"/>
      <c r="G388" s="142"/>
      <c r="H388" s="154"/>
      <c r="I388" s="143"/>
      <c r="J388" s="36"/>
      <c r="K388" s="154"/>
      <c r="L388" s="143"/>
      <c r="M388" s="36"/>
      <c r="N388" s="154"/>
      <c r="O388" s="42"/>
      <c r="P388" s="150"/>
      <c r="Q388" s="56">
        <f t="shared" si="4"/>
        <v>0</v>
      </c>
    </row>
    <row r="389" spans="1:17" ht="18" customHeight="1" x14ac:dyDescent="0.2">
      <c r="A389" s="324">
        <v>29</v>
      </c>
      <c r="B389" s="325"/>
      <c r="C389" s="338"/>
      <c r="D389" s="339"/>
      <c r="E389" s="168"/>
      <c r="F389" s="152"/>
      <c r="G389" s="142"/>
      <c r="H389" s="154"/>
      <c r="I389" s="143"/>
      <c r="J389" s="36"/>
      <c r="K389" s="154"/>
      <c r="L389" s="143"/>
      <c r="M389" s="36"/>
      <c r="N389" s="154"/>
      <c r="O389" s="42"/>
      <c r="P389" s="150"/>
      <c r="Q389" s="56">
        <f t="shared" si="4"/>
        <v>0</v>
      </c>
    </row>
    <row r="390" spans="1:17" ht="18" customHeight="1" x14ac:dyDescent="0.2">
      <c r="A390" s="324">
        <v>30</v>
      </c>
      <c r="B390" s="325"/>
      <c r="C390" s="338"/>
      <c r="D390" s="339"/>
      <c r="E390" s="168"/>
      <c r="F390" s="152"/>
      <c r="G390" s="142"/>
      <c r="H390" s="154"/>
      <c r="I390" s="143"/>
      <c r="J390" s="36"/>
      <c r="K390" s="154"/>
      <c r="L390" s="143"/>
      <c r="M390" s="36"/>
      <c r="N390" s="154"/>
      <c r="O390" s="42"/>
      <c r="P390" s="150"/>
      <c r="Q390" s="56">
        <f t="shared" si="4"/>
        <v>0</v>
      </c>
    </row>
    <row r="391" spans="1:17" ht="18" customHeight="1" x14ac:dyDescent="0.2">
      <c r="A391" s="324">
        <v>31</v>
      </c>
      <c r="B391" s="325"/>
      <c r="C391" s="338"/>
      <c r="D391" s="339"/>
      <c r="E391" s="168"/>
      <c r="F391" s="152"/>
      <c r="G391" s="142"/>
      <c r="H391" s="154"/>
      <c r="I391" s="143"/>
      <c r="J391" s="36"/>
      <c r="K391" s="154"/>
      <c r="L391" s="143"/>
      <c r="M391" s="36"/>
      <c r="N391" s="154"/>
      <c r="O391" s="42"/>
      <c r="P391" s="150"/>
      <c r="Q391" s="56">
        <f t="shared" si="4"/>
        <v>0</v>
      </c>
    </row>
    <row r="392" spans="1:17" ht="18" customHeight="1" x14ac:dyDescent="0.2">
      <c r="A392" s="324">
        <v>32</v>
      </c>
      <c r="B392" s="325"/>
      <c r="C392" s="338"/>
      <c r="D392" s="339"/>
      <c r="E392" s="168"/>
      <c r="F392" s="152"/>
      <c r="G392" s="142"/>
      <c r="H392" s="154"/>
      <c r="I392" s="143"/>
      <c r="J392" s="36"/>
      <c r="K392" s="154"/>
      <c r="L392" s="143"/>
      <c r="M392" s="36"/>
      <c r="N392" s="154"/>
      <c r="O392" s="42"/>
      <c r="P392" s="150"/>
      <c r="Q392" s="56">
        <f t="shared" si="4"/>
        <v>0</v>
      </c>
    </row>
    <row r="393" spans="1:17" ht="18" customHeight="1" x14ac:dyDescent="0.2">
      <c r="A393" s="324">
        <v>33</v>
      </c>
      <c r="B393" s="325"/>
      <c r="C393" s="338"/>
      <c r="D393" s="339"/>
      <c r="E393" s="168"/>
      <c r="F393" s="152"/>
      <c r="G393" s="142"/>
      <c r="H393" s="154"/>
      <c r="I393" s="143"/>
      <c r="J393" s="36"/>
      <c r="K393" s="154"/>
      <c r="L393" s="143"/>
      <c r="M393" s="36"/>
      <c r="N393" s="154"/>
      <c r="O393" s="42"/>
      <c r="P393" s="150"/>
      <c r="Q393" s="56">
        <f t="shared" si="4"/>
        <v>0</v>
      </c>
    </row>
    <row r="394" spans="1:17" ht="18" customHeight="1" x14ac:dyDescent="0.2">
      <c r="A394" s="324">
        <v>34</v>
      </c>
      <c r="B394" s="325"/>
      <c r="C394" s="338"/>
      <c r="D394" s="339"/>
      <c r="E394" s="168"/>
      <c r="F394" s="152"/>
      <c r="G394" s="142"/>
      <c r="H394" s="154"/>
      <c r="I394" s="143"/>
      <c r="J394" s="36"/>
      <c r="K394" s="154"/>
      <c r="L394" s="143"/>
      <c r="M394" s="36"/>
      <c r="N394" s="154"/>
      <c r="O394" s="42"/>
      <c r="P394" s="150"/>
      <c r="Q394" s="56">
        <f t="shared" si="4"/>
        <v>0</v>
      </c>
    </row>
    <row r="395" spans="1:17" ht="18" customHeight="1" x14ac:dyDescent="0.2">
      <c r="A395" s="324">
        <v>35</v>
      </c>
      <c r="B395" s="325"/>
      <c r="C395" s="338"/>
      <c r="D395" s="339"/>
      <c r="E395" s="168"/>
      <c r="F395" s="152"/>
      <c r="G395" s="142"/>
      <c r="H395" s="154"/>
      <c r="I395" s="143"/>
      <c r="J395" s="36"/>
      <c r="K395" s="154"/>
      <c r="L395" s="143"/>
      <c r="M395" s="36"/>
      <c r="N395" s="154"/>
      <c r="O395" s="42"/>
      <c r="P395" s="150"/>
      <c r="Q395" s="56">
        <f t="shared" si="4"/>
        <v>0</v>
      </c>
    </row>
    <row r="396" spans="1:17" ht="18" customHeight="1" x14ac:dyDescent="0.2">
      <c r="A396" s="324">
        <v>36</v>
      </c>
      <c r="B396" s="325"/>
      <c r="C396" s="338"/>
      <c r="D396" s="339"/>
      <c r="E396" s="168"/>
      <c r="F396" s="152"/>
      <c r="G396" s="142"/>
      <c r="H396" s="154"/>
      <c r="I396" s="143"/>
      <c r="J396" s="36"/>
      <c r="K396" s="154"/>
      <c r="L396" s="143"/>
      <c r="M396" s="36"/>
      <c r="N396" s="154"/>
      <c r="O396" s="42"/>
      <c r="P396" s="150"/>
      <c r="Q396" s="56">
        <f t="shared" si="4"/>
        <v>0</v>
      </c>
    </row>
    <row r="397" spans="1:17" ht="18" customHeight="1" x14ac:dyDescent="0.2">
      <c r="A397" s="324">
        <v>37</v>
      </c>
      <c r="B397" s="325"/>
      <c r="C397" s="338"/>
      <c r="D397" s="339"/>
      <c r="E397" s="168"/>
      <c r="F397" s="152"/>
      <c r="G397" s="142"/>
      <c r="H397" s="154"/>
      <c r="I397" s="143"/>
      <c r="J397" s="36"/>
      <c r="K397" s="154"/>
      <c r="L397" s="143"/>
      <c r="M397" s="36"/>
      <c r="N397" s="154"/>
      <c r="O397" s="42"/>
      <c r="P397" s="150"/>
      <c r="Q397" s="56">
        <f t="shared" si="4"/>
        <v>0</v>
      </c>
    </row>
    <row r="398" spans="1:17" ht="18" customHeight="1" x14ac:dyDescent="0.2">
      <c r="A398" s="324">
        <v>38</v>
      </c>
      <c r="B398" s="325"/>
      <c r="C398" s="338"/>
      <c r="D398" s="339"/>
      <c r="E398" s="168"/>
      <c r="F398" s="152"/>
      <c r="G398" s="142"/>
      <c r="H398" s="154"/>
      <c r="I398" s="143"/>
      <c r="J398" s="36"/>
      <c r="K398" s="154"/>
      <c r="L398" s="143"/>
      <c r="M398" s="36"/>
      <c r="N398" s="154"/>
      <c r="O398" s="42"/>
      <c r="P398" s="150"/>
      <c r="Q398" s="56">
        <f t="shared" si="4"/>
        <v>0</v>
      </c>
    </row>
    <row r="399" spans="1:17" ht="18" customHeight="1" x14ac:dyDescent="0.2">
      <c r="A399" s="324">
        <v>39</v>
      </c>
      <c r="B399" s="325"/>
      <c r="C399" s="338"/>
      <c r="D399" s="339"/>
      <c r="E399" s="168"/>
      <c r="F399" s="152"/>
      <c r="G399" s="142"/>
      <c r="H399" s="154"/>
      <c r="I399" s="143"/>
      <c r="J399" s="36"/>
      <c r="K399" s="154"/>
      <c r="L399" s="143"/>
      <c r="M399" s="36"/>
      <c r="N399" s="154"/>
      <c r="O399" s="42"/>
      <c r="P399" s="150"/>
      <c r="Q399" s="56">
        <f t="shared" si="4"/>
        <v>0</v>
      </c>
    </row>
    <row r="400" spans="1:17" ht="18" customHeight="1" x14ac:dyDescent="0.2">
      <c r="A400" s="324">
        <v>40</v>
      </c>
      <c r="B400" s="325"/>
      <c r="C400" s="338"/>
      <c r="D400" s="339"/>
      <c r="E400" s="168"/>
      <c r="F400" s="152"/>
      <c r="G400" s="142"/>
      <c r="H400" s="154"/>
      <c r="I400" s="143"/>
      <c r="J400" s="36"/>
      <c r="K400" s="154"/>
      <c r="L400" s="143"/>
      <c r="M400" s="36"/>
      <c r="N400" s="154"/>
      <c r="O400" s="42"/>
      <c r="P400" s="150"/>
      <c r="Q400" s="56">
        <f t="shared" si="4"/>
        <v>0</v>
      </c>
    </row>
    <row r="401" spans="1:17" ht="18" customHeight="1" x14ac:dyDescent="0.2">
      <c r="A401" s="324">
        <v>41</v>
      </c>
      <c r="B401" s="325"/>
      <c r="C401" s="338"/>
      <c r="D401" s="339"/>
      <c r="E401" s="168"/>
      <c r="F401" s="152"/>
      <c r="G401" s="142"/>
      <c r="H401" s="154"/>
      <c r="I401" s="143"/>
      <c r="J401" s="36"/>
      <c r="K401" s="154"/>
      <c r="L401" s="143"/>
      <c r="M401" s="36"/>
      <c r="N401" s="154"/>
      <c r="O401" s="42"/>
      <c r="P401" s="150"/>
      <c r="Q401" s="56">
        <f t="shared" si="4"/>
        <v>0</v>
      </c>
    </row>
    <row r="402" spans="1:17" ht="18" customHeight="1" x14ac:dyDescent="0.2">
      <c r="A402" s="324">
        <v>42</v>
      </c>
      <c r="B402" s="325"/>
      <c r="C402" s="338"/>
      <c r="D402" s="339"/>
      <c r="E402" s="168"/>
      <c r="F402" s="152"/>
      <c r="G402" s="142"/>
      <c r="H402" s="154"/>
      <c r="I402" s="143"/>
      <c r="J402" s="36"/>
      <c r="K402" s="154"/>
      <c r="L402" s="143"/>
      <c r="M402" s="36"/>
      <c r="N402" s="154"/>
      <c r="O402" s="42"/>
      <c r="P402" s="150"/>
      <c r="Q402" s="56">
        <f t="shared" si="4"/>
        <v>0</v>
      </c>
    </row>
    <row r="403" spans="1:17" ht="18" customHeight="1" x14ac:dyDescent="0.2">
      <c r="A403" s="324">
        <v>43</v>
      </c>
      <c r="B403" s="325"/>
      <c r="C403" s="338"/>
      <c r="D403" s="339"/>
      <c r="E403" s="168"/>
      <c r="F403" s="152"/>
      <c r="G403" s="142"/>
      <c r="H403" s="154"/>
      <c r="I403" s="143"/>
      <c r="J403" s="36"/>
      <c r="K403" s="154"/>
      <c r="L403" s="143"/>
      <c r="M403" s="36"/>
      <c r="N403" s="154"/>
      <c r="O403" s="42"/>
      <c r="P403" s="150"/>
      <c r="Q403" s="56">
        <f t="shared" si="4"/>
        <v>0</v>
      </c>
    </row>
    <row r="404" spans="1:17" ht="18" customHeight="1" x14ac:dyDescent="0.2">
      <c r="A404" s="324">
        <v>44</v>
      </c>
      <c r="B404" s="325"/>
      <c r="C404" s="338"/>
      <c r="D404" s="339"/>
      <c r="E404" s="168"/>
      <c r="F404" s="152"/>
      <c r="G404" s="142"/>
      <c r="H404" s="154"/>
      <c r="I404" s="143"/>
      <c r="J404" s="36"/>
      <c r="K404" s="154"/>
      <c r="L404" s="143"/>
      <c r="M404" s="36"/>
      <c r="N404" s="154"/>
      <c r="O404" s="42"/>
      <c r="P404" s="150"/>
      <c r="Q404" s="56">
        <f t="shared" si="4"/>
        <v>0</v>
      </c>
    </row>
    <row r="405" spans="1:17" ht="18" customHeight="1" x14ac:dyDescent="0.2">
      <c r="A405" s="324">
        <v>45</v>
      </c>
      <c r="B405" s="325"/>
      <c r="C405" s="338"/>
      <c r="D405" s="339"/>
      <c r="E405" s="168"/>
      <c r="F405" s="152"/>
      <c r="G405" s="142"/>
      <c r="H405" s="154"/>
      <c r="I405" s="143"/>
      <c r="J405" s="36"/>
      <c r="K405" s="154"/>
      <c r="L405" s="143"/>
      <c r="M405" s="36"/>
      <c r="N405" s="154"/>
      <c r="O405" s="42"/>
      <c r="P405" s="150"/>
      <c r="Q405" s="56">
        <f t="shared" si="4"/>
        <v>0</v>
      </c>
    </row>
    <row r="406" spans="1:17" ht="18" customHeight="1" x14ac:dyDescent="0.2">
      <c r="A406" s="324">
        <v>46</v>
      </c>
      <c r="B406" s="325"/>
      <c r="C406" s="338"/>
      <c r="D406" s="339"/>
      <c r="E406" s="168"/>
      <c r="F406" s="152"/>
      <c r="G406" s="142"/>
      <c r="H406" s="154"/>
      <c r="I406" s="143"/>
      <c r="J406" s="36"/>
      <c r="K406" s="154"/>
      <c r="L406" s="143"/>
      <c r="M406" s="36"/>
      <c r="N406" s="154"/>
      <c r="O406" s="42"/>
      <c r="P406" s="150"/>
      <c r="Q406" s="56">
        <f t="shared" si="4"/>
        <v>0</v>
      </c>
    </row>
    <row r="407" spans="1:17" ht="18" customHeight="1" x14ac:dyDescent="0.2">
      <c r="A407" s="324">
        <v>47</v>
      </c>
      <c r="B407" s="325"/>
      <c r="C407" s="338"/>
      <c r="D407" s="339"/>
      <c r="E407" s="168"/>
      <c r="F407" s="152"/>
      <c r="G407" s="142"/>
      <c r="H407" s="154"/>
      <c r="I407" s="143"/>
      <c r="J407" s="36"/>
      <c r="K407" s="154"/>
      <c r="L407" s="143"/>
      <c r="M407" s="36"/>
      <c r="N407" s="154"/>
      <c r="O407" s="42"/>
      <c r="P407" s="150"/>
      <c r="Q407" s="56">
        <f t="shared" si="4"/>
        <v>0</v>
      </c>
    </row>
    <row r="408" spans="1:17" ht="18" customHeight="1" x14ac:dyDescent="0.2">
      <c r="A408" s="324">
        <v>48</v>
      </c>
      <c r="B408" s="325"/>
      <c r="C408" s="338"/>
      <c r="D408" s="339"/>
      <c r="E408" s="168"/>
      <c r="F408" s="152"/>
      <c r="G408" s="142"/>
      <c r="H408" s="154"/>
      <c r="I408" s="143"/>
      <c r="J408" s="36"/>
      <c r="K408" s="154"/>
      <c r="L408" s="143"/>
      <c r="M408" s="36"/>
      <c r="N408" s="154"/>
      <c r="O408" s="42"/>
      <c r="P408" s="150"/>
      <c r="Q408" s="56">
        <f t="shared" si="4"/>
        <v>0</v>
      </c>
    </row>
    <row r="409" spans="1:17" ht="18" customHeight="1" x14ac:dyDescent="0.2">
      <c r="A409" s="324">
        <v>49</v>
      </c>
      <c r="B409" s="325"/>
      <c r="C409" s="338"/>
      <c r="D409" s="339"/>
      <c r="E409" s="168"/>
      <c r="F409" s="152"/>
      <c r="G409" s="142"/>
      <c r="H409" s="154"/>
      <c r="I409" s="143"/>
      <c r="J409" s="36"/>
      <c r="K409" s="154"/>
      <c r="L409" s="143"/>
      <c r="M409" s="36"/>
      <c r="N409" s="154"/>
      <c r="O409" s="42"/>
      <c r="P409" s="150"/>
      <c r="Q409" s="56">
        <f t="shared" si="4"/>
        <v>0</v>
      </c>
    </row>
    <row r="410" spans="1:17" ht="18" customHeight="1" x14ac:dyDescent="0.2">
      <c r="A410" s="362">
        <v>50</v>
      </c>
      <c r="B410" s="363"/>
      <c r="C410" s="369"/>
      <c r="D410" s="370"/>
      <c r="E410" s="169"/>
      <c r="F410" s="153"/>
      <c r="G410" s="144"/>
      <c r="H410" s="155"/>
      <c r="I410" s="144"/>
      <c r="J410" s="37"/>
      <c r="K410" s="155"/>
      <c r="L410" s="144"/>
      <c r="M410" s="37"/>
      <c r="N410" s="155"/>
      <c r="O410" s="41"/>
      <c r="P410" s="157"/>
      <c r="Q410" s="57">
        <f t="shared" si="4"/>
        <v>0</v>
      </c>
    </row>
    <row r="413" spans="1:17" ht="20.100000000000001" customHeight="1" x14ac:dyDescent="0.2">
      <c r="A413" s="34" t="s">
        <v>146</v>
      </c>
      <c r="B413" s="34"/>
      <c r="C413" s="34"/>
      <c r="D413" s="34"/>
    </row>
    <row r="414" spans="1:17" ht="20.100000000000001" customHeight="1" x14ac:dyDescent="0.2">
      <c r="A414" s="1" t="s">
        <v>14</v>
      </c>
      <c r="B414" s="1"/>
      <c r="C414" s="1"/>
      <c r="D414" s="1"/>
      <c r="F414" s="371" t="s">
        <v>15</v>
      </c>
      <c r="G414" s="372"/>
      <c r="H414" s="372"/>
    </row>
    <row r="415" spans="1:17" ht="20.100000000000001" customHeight="1" x14ac:dyDescent="0.2">
      <c r="A415" s="349" t="s">
        <v>5</v>
      </c>
      <c r="B415" s="349"/>
      <c r="C415" s="349"/>
      <c r="D415" s="349"/>
      <c r="E415" s="350"/>
      <c r="F415" s="361" t="s">
        <v>148</v>
      </c>
      <c r="G415" s="350"/>
      <c r="H415" s="350"/>
    </row>
    <row r="416" spans="1:17" ht="20.100000000000001" customHeight="1" x14ac:dyDescent="0.2">
      <c r="A416" s="345" t="s">
        <v>83</v>
      </c>
      <c r="B416" s="346"/>
      <c r="C416" s="346"/>
      <c r="D416" s="346"/>
      <c r="E416" s="347"/>
      <c r="F416" s="342">
        <f>SUMIFS($Q$361:$Q$410,$C$361:$C$410,A416)</f>
        <v>0</v>
      </c>
      <c r="G416" s="343"/>
      <c r="H416" s="344"/>
    </row>
    <row r="417" spans="1:8" ht="20.100000000000001" customHeight="1" x14ac:dyDescent="0.2">
      <c r="A417" s="345" t="s">
        <v>84</v>
      </c>
      <c r="B417" s="346"/>
      <c r="C417" s="346"/>
      <c r="D417" s="346"/>
      <c r="E417" s="347"/>
      <c r="F417" s="342">
        <f>SUMIFS($Q$361:$Q$410,$C$361:$C$410,A417)</f>
        <v>0</v>
      </c>
      <c r="G417" s="343"/>
      <c r="H417" s="344"/>
    </row>
    <row r="418" spans="1:8" ht="20.100000000000001" customHeight="1" x14ac:dyDescent="0.2">
      <c r="A418" s="364" t="s">
        <v>158</v>
      </c>
      <c r="B418" s="162"/>
      <c r="C418" s="345" t="s">
        <v>85</v>
      </c>
      <c r="D418" s="346"/>
      <c r="E418" s="347"/>
      <c r="F418" s="342">
        <f>SUMIFS($Q$361:$Q$410,$C$361:$C$410,C418)</f>
        <v>0</v>
      </c>
      <c r="G418" s="343"/>
      <c r="H418" s="344"/>
    </row>
    <row r="419" spans="1:8" ht="20.100000000000001" customHeight="1" x14ac:dyDescent="0.2">
      <c r="A419" s="365"/>
      <c r="B419" s="163"/>
      <c r="C419" s="345" t="s">
        <v>86</v>
      </c>
      <c r="D419" s="346"/>
      <c r="E419" s="347"/>
      <c r="F419" s="342">
        <f>SUMIFS($Q$361:$Q$410,$C$361:$C$410,C419)</f>
        <v>0</v>
      </c>
      <c r="G419" s="343"/>
      <c r="H419" s="344"/>
    </row>
    <row r="420" spans="1:8" ht="20.100000000000001" customHeight="1" x14ac:dyDescent="0.2">
      <c r="A420" s="365"/>
      <c r="B420" s="163"/>
      <c r="C420" s="345" t="s">
        <v>87</v>
      </c>
      <c r="D420" s="346"/>
      <c r="E420" s="347"/>
      <c r="F420" s="342">
        <f>SUMIFS($Q$361:$Q$410,$C$361:$C$410,C420)</f>
        <v>0</v>
      </c>
      <c r="G420" s="343"/>
      <c r="H420" s="344"/>
    </row>
    <row r="421" spans="1:8" ht="20.100000000000001" customHeight="1" x14ac:dyDescent="0.2">
      <c r="A421" s="365"/>
      <c r="B421" s="163"/>
      <c r="C421" s="345" t="s">
        <v>88</v>
      </c>
      <c r="D421" s="346"/>
      <c r="E421" s="347"/>
      <c r="F421" s="342">
        <f>SUMIFS($Q$361:$Q$410,$C$361:$C$410,C421)</f>
        <v>0</v>
      </c>
      <c r="G421" s="343"/>
      <c r="H421" s="344"/>
    </row>
    <row r="422" spans="1:8" ht="20.100000000000001" customHeight="1" x14ac:dyDescent="0.2">
      <c r="A422" s="366"/>
      <c r="B422" s="164"/>
      <c r="C422" s="346" t="s">
        <v>157</v>
      </c>
      <c r="D422" s="346"/>
      <c r="E422" s="347"/>
      <c r="F422" s="342">
        <f>SUM($F$418:$H$421)</f>
        <v>0</v>
      </c>
      <c r="G422" s="367"/>
      <c r="H422" s="368"/>
    </row>
    <row r="423" spans="1:8" ht="19.5" customHeight="1" x14ac:dyDescent="0.2">
      <c r="A423" s="345" t="s">
        <v>89</v>
      </c>
      <c r="B423" s="346"/>
      <c r="C423" s="346"/>
      <c r="D423" s="346"/>
      <c r="E423" s="347"/>
      <c r="F423" s="342">
        <f>SUM($F$416:$H$417,$F$422)</f>
        <v>0</v>
      </c>
      <c r="G423" s="343"/>
      <c r="H423" s="344"/>
    </row>
    <row r="424" spans="1:8" ht="19.5" customHeight="1" x14ac:dyDescent="0.2">
      <c r="A424" s="345" t="s">
        <v>149</v>
      </c>
      <c r="B424" s="346"/>
      <c r="C424" s="346"/>
      <c r="D424" s="346"/>
      <c r="E424" s="347"/>
      <c r="F424" s="342">
        <f>SUMIFS($Q$361:$Q$410,$C$361:$C$410,A424)</f>
        <v>0</v>
      </c>
      <c r="G424" s="343"/>
      <c r="H424" s="344"/>
    </row>
    <row r="425" spans="1:8" ht="19.5" customHeight="1" x14ac:dyDescent="0.2">
      <c r="A425" s="345" t="s">
        <v>150</v>
      </c>
      <c r="B425" s="346"/>
      <c r="C425" s="346"/>
      <c r="D425" s="346"/>
      <c r="E425" s="347"/>
      <c r="F425" s="342">
        <f>SUM($F$423,$F$424)</f>
        <v>0</v>
      </c>
      <c r="G425" s="343"/>
      <c r="H425" s="344"/>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84"/>
      <c r="B429" s="385"/>
      <c r="C429" s="349" t="s">
        <v>11</v>
      </c>
      <c r="D429" s="350"/>
      <c r="E429" s="76" t="s">
        <v>24</v>
      </c>
      <c r="F429" s="351" t="s">
        <v>148</v>
      </c>
      <c r="G429" s="352"/>
      <c r="H429" s="352"/>
    </row>
    <row r="430" spans="1:8" ht="20.100000000000001" customHeight="1" x14ac:dyDescent="0.2">
      <c r="A430" s="386" t="s">
        <v>25</v>
      </c>
      <c r="B430" s="387"/>
      <c r="C430" s="351" t="s">
        <v>53</v>
      </c>
      <c r="D430" s="350"/>
      <c r="E430" s="77" t="s">
        <v>27</v>
      </c>
      <c r="F430" s="348">
        <f t="shared" ref="F430:F447" si="5">SUMIFS($Q$10:$Q$351,$D$10:$D$351,$E430,$R$10:$R$351,"")</f>
        <v>0</v>
      </c>
      <c r="G430" s="327"/>
      <c r="H430" s="327"/>
    </row>
    <row r="431" spans="1:8" ht="20.100000000000001" customHeight="1" x14ac:dyDescent="0.2">
      <c r="A431" s="388"/>
      <c r="B431" s="389"/>
      <c r="C431" s="351"/>
      <c r="D431" s="350"/>
      <c r="E431" s="77" t="s">
        <v>28</v>
      </c>
      <c r="F431" s="348">
        <f t="shared" si="5"/>
        <v>0</v>
      </c>
      <c r="G431" s="327"/>
      <c r="H431" s="327"/>
    </row>
    <row r="432" spans="1:8" ht="20.100000000000001" customHeight="1" x14ac:dyDescent="0.2">
      <c r="A432" s="388"/>
      <c r="B432" s="389"/>
      <c r="C432" s="351"/>
      <c r="D432" s="350"/>
      <c r="E432" s="77" t="s">
        <v>4</v>
      </c>
      <c r="F432" s="348">
        <f t="shared" si="5"/>
        <v>0</v>
      </c>
      <c r="G432" s="327"/>
      <c r="H432" s="327"/>
    </row>
    <row r="433" spans="1:8" ht="20.100000000000001" customHeight="1" x14ac:dyDescent="0.2">
      <c r="A433" s="388"/>
      <c r="B433" s="389"/>
      <c r="C433" s="351" t="s">
        <v>54</v>
      </c>
      <c r="D433" s="350"/>
      <c r="E433" s="77" t="s">
        <v>2</v>
      </c>
      <c r="F433" s="348">
        <f t="shared" si="5"/>
        <v>0</v>
      </c>
      <c r="G433" s="327"/>
      <c r="H433" s="327"/>
    </row>
    <row r="434" spans="1:8" ht="20.100000000000001" customHeight="1" x14ac:dyDescent="0.2">
      <c r="A434" s="388"/>
      <c r="B434" s="389"/>
      <c r="C434" s="351"/>
      <c r="D434" s="350"/>
      <c r="E434" s="77" t="s">
        <v>29</v>
      </c>
      <c r="F434" s="348">
        <f t="shared" si="5"/>
        <v>0</v>
      </c>
      <c r="G434" s="327"/>
      <c r="H434" s="327"/>
    </row>
    <row r="435" spans="1:8" ht="20.100000000000001" customHeight="1" x14ac:dyDescent="0.2">
      <c r="A435" s="388"/>
      <c r="B435" s="389"/>
      <c r="C435" s="351"/>
      <c r="D435" s="350"/>
      <c r="E435" s="77" t="s">
        <v>3</v>
      </c>
      <c r="F435" s="348">
        <f t="shared" si="5"/>
        <v>0</v>
      </c>
      <c r="G435" s="327"/>
      <c r="H435" s="327"/>
    </row>
    <row r="436" spans="1:8" ht="20.100000000000001" customHeight="1" x14ac:dyDescent="0.2">
      <c r="A436" s="388"/>
      <c r="B436" s="389"/>
      <c r="C436" s="351"/>
      <c r="D436" s="350"/>
      <c r="E436" s="77" t="s">
        <v>31</v>
      </c>
      <c r="F436" s="348">
        <f t="shared" si="5"/>
        <v>0</v>
      </c>
      <c r="G436" s="327"/>
      <c r="H436" s="327"/>
    </row>
    <row r="437" spans="1:8" ht="20.100000000000001" customHeight="1" x14ac:dyDescent="0.2">
      <c r="A437" s="388"/>
      <c r="B437" s="389"/>
      <c r="C437" s="351"/>
      <c r="D437" s="350"/>
      <c r="E437" s="77" t="s">
        <v>26</v>
      </c>
      <c r="F437" s="348">
        <f t="shared" si="5"/>
        <v>0</v>
      </c>
      <c r="G437" s="327"/>
      <c r="H437" s="327"/>
    </row>
    <row r="438" spans="1:8" ht="20.100000000000001" customHeight="1" x14ac:dyDescent="0.2">
      <c r="A438" s="388"/>
      <c r="B438" s="389"/>
      <c r="C438" s="351" t="s">
        <v>221</v>
      </c>
      <c r="D438" s="350"/>
      <c r="E438" s="77" t="s">
        <v>222</v>
      </c>
      <c r="F438" s="348">
        <f t="shared" si="5"/>
        <v>0</v>
      </c>
      <c r="G438" s="327"/>
      <c r="H438" s="327"/>
    </row>
    <row r="439" spans="1:8" ht="20.100000000000001" customHeight="1" x14ac:dyDescent="0.2">
      <c r="A439" s="388"/>
      <c r="B439" s="389"/>
      <c r="C439" s="351"/>
      <c r="D439" s="350"/>
      <c r="E439" s="77" t="s">
        <v>33</v>
      </c>
      <c r="F439" s="348">
        <f t="shared" si="5"/>
        <v>0</v>
      </c>
      <c r="G439" s="327"/>
      <c r="H439" s="327"/>
    </row>
    <row r="440" spans="1:8" ht="20.100000000000001" customHeight="1" x14ac:dyDescent="0.2">
      <c r="A440" s="388"/>
      <c r="B440" s="389"/>
      <c r="C440" s="351"/>
      <c r="D440" s="350"/>
      <c r="E440" s="77" t="s">
        <v>10</v>
      </c>
      <c r="F440" s="348">
        <f t="shared" si="5"/>
        <v>0</v>
      </c>
      <c r="G440" s="327"/>
      <c r="H440" s="327"/>
    </row>
    <row r="441" spans="1:8" ht="20.100000000000001" customHeight="1" x14ac:dyDescent="0.2">
      <c r="A441" s="388"/>
      <c r="B441" s="389"/>
      <c r="C441" s="351" t="s">
        <v>55</v>
      </c>
      <c r="D441" s="350"/>
      <c r="E441" s="77" t="s">
        <v>32</v>
      </c>
      <c r="F441" s="348">
        <f t="shared" si="5"/>
        <v>0</v>
      </c>
      <c r="G441" s="327"/>
      <c r="H441" s="327"/>
    </row>
    <row r="442" spans="1:8" ht="20.100000000000001" customHeight="1" x14ac:dyDescent="0.2">
      <c r="A442" s="388"/>
      <c r="B442" s="389"/>
      <c r="C442" s="351"/>
      <c r="D442" s="350"/>
      <c r="E442" s="77" t="s">
        <v>1</v>
      </c>
      <c r="F442" s="348">
        <f t="shared" si="5"/>
        <v>0</v>
      </c>
      <c r="G442" s="327"/>
      <c r="H442" s="327"/>
    </row>
    <row r="443" spans="1:8" ht="20.100000000000001" customHeight="1" x14ac:dyDescent="0.2">
      <c r="A443" s="388"/>
      <c r="B443" s="389"/>
      <c r="C443" s="351"/>
      <c r="D443" s="350"/>
      <c r="E443" s="77" t="s">
        <v>30</v>
      </c>
      <c r="F443" s="348">
        <f t="shared" si="5"/>
        <v>0</v>
      </c>
      <c r="G443" s="327"/>
      <c r="H443" s="327"/>
    </row>
    <row r="444" spans="1:8" ht="20.100000000000001" customHeight="1" x14ac:dyDescent="0.2">
      <c r="A444" s="388"/>
      <c r="B444" s="389"/>
      <c r="C444" s="351"/>
      <c r="D444" s="350"/>
      <c r="E444" s="77" t="s">
        <v>34</v>
      </c>
      <c r="F444" s="348">
        <f t="shared" si="5"/>
        <v>0</v>
      </c>
      <c r="G444" s="327"/>
      <c r="H444" s="327"/>
    </row>
    <row r="445" spans="1:8" ht="20.100000000000001" customHeight="1" x14ac:dyDescent="0.2">
      <c r="A445" s="388"/>
      <c r="B445" s="389"/>
      <c r="C445" s="351"/>
      <c r="D445" s="350"/>
      <c r="E445" s="77" t="s">
        <v>21</v>
      </c>
      <c r="F445" s="348">
        <f t="shared" si="5"/>
        <v>0</v>
      </c>
      <c r="G445" s="327"/>
      <c r="H445" s="327"/>
    </row>
    <row r="446" spans="1:8" ht="20.100000000000001" customHeight="1" x14ac:dyDescent="0.2">
      <c r="A446" s="388"/>
      <c r="B446" s="389"/>
      <c r="C446" s="328" t="s">
        <v>156</v>
      </c>
      <c r="D446" s="329"/>
      <c r="E446" s="77" t="s">
        <v>9</v>
      </c>
      <c r="F446" s="348">
        <f t="shared" si="5"/>
        <v>0</v>
      </c>
      <c r="G446" s="327"/>
      <c r="H446" s="327"/>
    </row>
    <row r="447" spans="1:8" ht="20.100000000000001" customHeight="1" x14ac:dyDescent="0.2">
      <c r="A447" s="388"/>
      <c r="B447" s="389"/>
      <c r="C447" s="330"/>
      <c r="D447" s="331"/>
      <c r="E447" s="77" t="s">
        <v>35</v>
      </c>
      <c r="F447" s="348">
        <f t="shared" si="5"/>
        <v>0</v>
      </c>
      <c r="G447" s="327"/>
      <c r="H447" s="327"/>
    </row>
    <row r="448" spans="1:8" ht="20.100000000000001" customHeight="1" x14ac:dyDescent="0.2">
      <c r="A448" s="388"/>
      <c r="B448" s="389"/>
      <c r="C448" s="349" t="s">
        <v>19</v>
      </c>
      <c r="D448" s="349"/>
      <c r="E448" s="350"/>
      <c r="F448" s="348">
        <f>SUM($F$430:$H$447)</f>
        <v>0</v>
      </c>
      <c r="G448" s="327"/>
      <c r="H448" s="327"/>
    </row>
    <row r="449" spans="1:13" ht="20.100000000000001" customHeight="1" x14ac:dyDescent="0.2">
      <c r="A449" s="388"/>
      <c r="B449" s="389"/>
      <c r="C449" s="351" t="s">
        <v>16</v>
      </c>
      <c r="D449" s="351"/>
      <c r="E449" s="350"/>
      <c r="F449" s="355"/>
      <c r="G449" s="356"/>
      <c r="H449" s="356"/>
    </row>
    <row r="450" spans="1:13" ht="20.100000000000001" customHeight="1" x14ac:dyDescent="0.2">
      <c r="A450" s="390"/>
      <c r="B450" s="391"/>
      <c r="C450" s="349" t="s">
        <v>36</v>
      </c>
      <c r="D450" s="349"/>
      <c r="E450" s="350"/>
      <c r="F450" s="348">
        <f>$F$448-$F$449</f>
        <v>0</v>
      </c>
      <c r="G450" s="327"/>
      <c r="H450" s="327"/>
    </row>
    <row r="451" spans="1:13" ht="20.100000000000001" customHeight="1" x14ac:dyDescent="0.2">
      <c r="A451" s="392" t="s">
        <v>47</v>
      </c>
      <c r="B451" s="393"/>
      <c r="C451" s="351" t="s">
        <v>53</v>
      </c>
      <c r="D451" s="350"/>
      <c r="E451" s="77" t="s">
        <v>27</v>
      </c>
      <c r="F451" s="326">
        <f t="shared" ref="F451:F468" si="6">SUMIFS($Q$10:$Q$351,$D$10:$D$351,$E451,$R$10:$R$351,"○")</f>
        <v>0</v>
      </c>
      <c r="G451" s="327"/>
      <c r="H451" s="327"/>
    </row>
    <row r="452" spans="1:13" ht="20.100000000000001" customHeight="1" x14ac:dyDescent="0.2">
      <c r="A452" s="394"/>
      <c r="B452" s="395"/>
      <c r="C452" s="351"/>
      <c r="D452" s="350"/>
      <c r="E452" s="77" t="s">
        <v>28</v>
      </c>
      <c r="F452" s="326">
        <f t="shared" si="6"/>
        <v>0</v>
      </c>
      <c r="G452" s="327"/>
      <c r="H452" s="327"/>
    </row>
    <row r="453" spans="1:13" ht="20.100000000000001" customHeight="1" x14ac:dyDescent="0.2">
      <c r="A453" s="394"/>
      <c r="B453" s="395"/>
      <c r="C453" s="351"/>
      <c r="D453" s="350"/>
      <c r="E453" s="77" t="s">
        <v>4</v>
      </c>
      <c r="F453" s="326">
        <f t="shared" si="6"/>
        <v>0</v>
      </c>
      <c r="G453" s="327"/>
      <c r="H453" s="327"/>
    </row>
    <row r="454" spans="1:13" ht="20.100000000000001" customHeight="1" x14ac:dyDescent="0.2">
      <c r="A454" s="394"/>
      <c r="B454" s="395"/>
      <c r="C454" s="351" t="s">
        <v>54</v>
      </c>
      <c r="D454" s="350"/>
      <c r="E454" s="77" t="s">
        <v>2</v>
      </c>
      <c r="F454" s="326">
        <f t="shared" si="6"/>
        <v>0</v>
      </c>
      <c r="G454" s="327"/>
      <c r="H454" s="327"/>
    </row>
    <row r="455" spans="1:13" ht="20.100000000000001" customHeight="1" x14ac:dyDescent="0.2">
      <c r="A455" s="394"/>
      <c r="B455" s="395"/>
      <c r="C455" s="351"/>
      <c r="D455" s="350"/>
      <c r="E455" s="77" t="s">
        <v>29</v>
      </c>
      <c r="F455" s="326">
        <f t="shared" si="6"/>
        <v>0</v>
      </c>
      <c r="G455" s="327"/>
      <c r="H455" s="327"/>
    </row>
    <row r="456" spans="1:13" ht="20.100000000000001" customHeight="1" x14ac:dyDescent="0.2">
      <c r="A456" s="394"/>
      <c r="B456" s="395"/>
      <c r="C456" s="351"/>
      <c r="D456" s="350"/>
      <c r="E456" s="77" t="s">
        <v>3</v>
      </c>
      <c r="F456" s="326">
        <f t="shared" si="6"/>
        <v>0</v>
      </c>
      <c r="G456" s="327"/>
      <c r="H456" s="327"/>
    </row>
    <row r="457" spans="1:13" ht="20.100000000000001" customHeight="1" x14ac:dyDescent="0.2">
      <c r="A457" s="394"/>
      <c r="B457" s="395"/>
      <c r="C457" s="351"/>
      <c r="D457" s="350"/>
      <c r="E457" s="77" t="s">
        <v>31</v>
      </c>
      <c r="F457" s="326">
        <f t="shared" si="6"/>
        <v>0</v>
      </c>
      <c r="G457" s="327"/>
      <c r="H457" s="327"/>
    </row>
    <row r="458" spans="1:13" ht="20.100000000000001" customHeight="1" x14ac:dyDescent="0.2">
      <c r="A458" s="394"/>
      <c r="B458" s="395"/>
      <c r="C458" s="351"/>
      <c r="D458" s="350"/>
      <c r="E458" s="77" t="s">
        <v>26</v>
      </c>
      <c r="F458" s="326">
        <f t="shared" si="6"/>
        <v>0</v>
      </c>
      <c r="G458" s="327"/>
      <c r="H458" s="327"/>
      <c r="M458" s="124"/>
    </row>
    <row r="459" spans="1:13" ht="20.100000000000001" customHeight="1" x14ac:dyDescent="0.2">
      <c r="A459" s="394"/>
      <c r="B459" s="395"/>
      <c r="C459" s="351" t="s">
        <v>221</v>
      </c>
      <c r="D459" s="350"/>
      <c r="E459" s="77" t="s">
        <v>222</v>
      </c>
      <c r="F459" s="326">
        <f t="shared" si="6"/>
        <v>0</v>
      </c>
      <c r="G459" s="327"/>
      <c r="H459" s="327"/>
    </row>
    <row r="460" spans="1:13" ht="20.100000000000001" customHeight="1" x14ac:dyDescent="0.2">
      <c r="A460" s="394"/>
      <c r="B460" s="395"/>
      <c r="C460" s="351"/>
      <c r="D460" s="350"/>
      <c r="E460" s="77" t="s">
        <v>33</v>
      </c>
      <c r="F460" s="326">
        <f t="shared" si="6"/>
        <v>0</v>
      </c>
      <c r="G460" s="327"/>
      <c r="H460" s="327"/>
    </row>
    <row r="461" spans="1:13" ht="20.100000000000001" customHeight="1" x14ac:dyDescent="0.2">
      <c r="A461" s="394"/>
      <c r="B461" s="395"/>
      <c r="C461" s="351"/>
      <c r="D461" s="350"/>
      <c r="E461" s="77" t="s">
        <v>10</v>
      </c>
      <c r="F461" s="326">
        <f t="shared" si="6"/>
        <v>0</v>
      </c>
      <c r="G461" s="327"/>
      <c r="H461" s="327"/>
    </row>
    <row r="462" spans="1:13" ht="20.100000000000001" customHeight="1" x14ac:dyDescent="0.2">
      <c r="A462" s="394"/>
      <c r="B462" s="395"/>
      <c r="C462" s="351" t="s">
        <v>55</v>
      </c>
      <c r="D462" s="350"/>
      <c r="E462" s="77" t="s">
        <v>32</v>
      </c>
      <c r="F462" s="326">
        <f t="shared" si="6"/>
        <v>0</v>
      </c>
      <c r="G462" s="327"/>
      <c r="H462" s="327"/>
    </row>
    <row r="463" spans="1:13" ht="20.100000000000001" customHeight="1" x14ac:dyDescent="0.2">
      <c r="A463" s="394"/>
      <c r="B463" s="395"/>
      <c r="C463" s="351"/>
      <c r="D463" s="350"/>
      <c r="E463" s="77" t="s">
        <v>1</v>
      </c>
      <c r="F463" s="326">
        <f t="shared" si="6"/>
        <v>0</v>
      </c>
      <c r="G463" s="327"/>
      <c r="H463" s="327"/>
    </row>
    <row r="464" spans="1:13" ht="20.100000000000001" customHeight="1" x14ac:dyDescent="0.2">
      <c r="A464" s="394"/>
      <c r="B464" s="395"/>
      <c r="C464" s="351"/>
      <c r="D464" s="350"/>
      <c r="E464" s="77" t="s">
        <v>30</v>
      </c>
      <c r="F464" s="326">
        <f t="shared" si="6"/>
        <v>0</v>
      </c>
      <c r="G464" s="327"/>
      <c r="H464" s="327"/>
    </row>
    <row r="465" spans="1:24" ht="20.100000000000001" customHeight="1" x14ac:dyDescent="0.2">
      <c r="A465" s="394"/>
      <c r="B465" s="395"/>
      <c r="C465" s="351"/>
      <c r="D465" s="350"/>
      <c r="E465" s="77" t="s">
        <v>34</v>
      </c>
      <c r="F465" s="326">
        <f t="shared" si="6"/>
        <v>0</v>
      </c>
      <c r="G465" s="327"/>
      <c r="H465" s="327"/>
    </row>
    <row r="466" spans="1:24" ht="20.100000000000001" customHeight="1" x14ac:dyDescent="0.2">
      <c r="A466" s="394"/>
      <c r="B466" s="395"/>
      <c r="C466" s="351"/>
      <c r="D466" s="350"/>
      <c r="E466" s="77" t="s">
        <v>21</v>
      </c>
      <c r="F466" s="326">
        <f t="shared" si="6"/>
        <v>0</v>
      </c>
      <c r="G466" s="327"/>
      <c r="H466" s="327"/>
    </row>
    <row r="467" spans="1:24" ht="20.100000000000001" customHeight="1" x14ac:dyDescent="0.2">
      <c r="A467" s="394"/>
      <c r="B467" s="395"/>
      <c r="C467" s="328" t="s">
        <v>156</v>
      </c>
      <c r="D467" s="329"/>
      <c r="E467" s="77" t="s">
        <v>9</v>
      </c>
      <c r="F467" s="326">
        <f t="shared" si="6"/>
        <v>0</v>
      </c>
      <c r="G467" s="327"/>
      <c r="H467" s="327"/>
    </row>
    <row r="468" spans="1:24" ht="20.100000000000001" customHeight="1" x14ac:dyDescent="0.2">
      <c r="A468" s="394"/>
      <c r="B468" s="395"/>
      <c r="C468" s="330"/>
      <c r="D468" s="331"/>
      <c r="E468" s="77" t="s">
        <v>35</v>
      </c>
      <c r="F468" s="326">
        <f t="shared" si="6"/>
        <v>0</v>
      </c>
      <c r="G468" s="327"/>
      <c r="H468" s="327"/>
    </row>
    <row r="469" spans="1:24" ht="20.100000000000001" customHeight="1" thickBot="1" x14ac:dyDescent="0.25">
      <c r="A469" s="396"/>
      <c r="B469" s="397"/>
      <c r="C469" s="349" t="s">
        <v>151</v>
      </c>
      <c r="D469" s="349"/>
      <c r="E469" s="350"/>
      <c r="F469" s="353">
        <f>SUM($F$451:$H$468)</f>
        <v>0</v>
      </c>
      <c r="G469" s="354"/>
      <c r="H469" s="354"/>
    </row>
    <row r="470" spans="1:24" ht="20.100000000000001" customHeight="1" thickTop="1" x14ac:dyDescent="0.2">
      <c r="A470" s="357" t="s">
        <v>152</v>
      </c>
      <c r="B470" s="357"/>
      <c r="C470" s="358"/>
      <c r="D470" s="358"/>
      <c r="E470" s="358"/>
      <c r="F470" s="359">
        <f>SUM($F$448,$F$469)</f>
        <v>0</v>
      </c>
      <c r="G470" s="360"/>
      <c r="H470" s="360"/>
    </row>
    <row r="471" spans="1:24" x14ac:dyDescent="0.2">
      <c r="W471" s="3"/>
      <c r="X471"/>
    </row>
  </sheetData>
  <sheetProtection algorithmName="SHA-512" hashValue="mDbxKAdo3nLh5UcNLrd3nrS1k8sw8Y08CdrOdh2qKm+MwzRDhYnK7yA1NceC8YdecXwBpoLkBzXPP0XmEx848A==" saltValue="EG8cTm3Ao7S4pzb632NnQQ==" spinCount="100000" sheet="1" objects="1" scenarios="1" formatRows="0"/>
  <mergeCells count="543">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A405:B405"/>
    <mergeCell ref="C405:D405"/>
    <mergeCell ref="A406:B406"/>
    <mergeCell ref="C406:D406"/>
    <mergeCell ref="A407:B407"/>
    <mergeCell ref="C407:D407"/>
    <mergeCell ref="A402:B402"/>
    <mergeCell ref="C402:D402"/>
    <mergeCell ref="A403:B403"/>
    <mergeCell ref="C403:D403"/>
    <mergeCell ref="A404:B404"/>
    <mergeCell ref="C404:D404"/>
    <mergeCell ref="A399:B399"/>
    <mergeCell ref="C399:D399"/>
    <mergeCell ref="A400:B400"/>
    <mergeCell ref="C400:D400"/>
    <mergeCell ref="A401:B401"/>
    <mergeCell ref="C401:D401"/>
    <mergeCell ref="A396:B396"/>
    <mergeCell ref="C396:D396"/>
    <mergeCell ref="A397:B397"/>
    <mergeCell ref="C397:D397"/>
    <mergeCell ref="A398:B398"/>
    <mergeCell ref="C398:D398"/>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03:B303"/>
    <mergeCell ref="A304:B304"/>
    <mergeCell ref="A305:B305"/>
    <mergeCell ref="A306:B306"/>
    <mergeCell ref="A307:B307"/>
    <mergeCell ref="A308:B308"/>
    <mergeCell ref="A297:B297"/>
    <mergeCell ref="A298:B298"/>
    <mergeCell ref="A299:B299"/>
    <mergeCell ref="A300:B300"/>
    <mergeCell ref="A301:B301"/>
    <mergeCell ref="A302:B302"/>
    <mergeCell ref="A291:B291"/>
    <mergeCell ref="A292:B292"/>
    <mergeCell ref="A293:B293"/>
    <mergeCell ref="A294:B294"/>
    <mergeCell ref="A295:B295"/>
    <mergeCell ref="A296:B296"/>
    <mergeCell ref="A285:B285"/>
    <mergeCell ref="A286:B286"/>
    <mergeCell ref="A287:B287"/>
    <mergeCell ref="A288:B288"/>
    <mergeCell ref="A289:B289"/>
    <mergeCell ref="A290:B290"/>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07:B207"/>
    <mergeCell ref="A208:B208"/>
    <mergeCell ref="A209:B209"/>
    <mergeCell ref="A210:B210"/>
    <mergeCell ref="A211:B211"/>
    <mergeCell ref="A212:B212"/>
    <mergeCell ref="A201:B201"/>
    <mergeCell ref="A202:B202"/>
    <mergeCell ref="A203:B203"/>
    <mergeCell ref="A204:B204"/>
    <mergeCell ref="A205:B205"/>
    <mergeCell ref="A206:B206"/>
    <mergeCell ref="A195:B195"/>
    <mergeCell ref="A196:B196"/>
    <mergeCell ref="A197:B197"/>
    <mergeCell ref="A198:B198"/>
    <mergeCell ref="A199:B199"/>
    <mergeCell ref="A200:B200"/>
    <mergeCell ref="A189:B189"/>
    <mergeCell ref="A190:B190"/>
    <mergeCell ref="A191:B191"/>
    <mergeCell ref="A192:B192"/>
    <mergeCell ref="A193:B193"/>
    <mergeCell ref="A194:B194"/>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11:B111"/>
    <mergeCell ref="A112:B112"/>
    <mergeCell ref="A113:B113"/>
    <mergeCell ref="A114:B114"/>
    <mergeCell ref="A115:B115"/>
    <mergeCell ref="A116:B116"/>
    <mergeCell ref="A105:B105"/>
    <mergeCell ref="A106:B106"/>
    <mergeCell ref="A107:B107"/>
    <mergeCell ref="A108:B108"/>
    <mergeCell ref="A109:B109"/>
    <mergeCell ref="A110:B110"/>
    <mergeCell ref="A99:B99"/>
    <mergeCell ref="A100:B100"/>
    <mergeCell ref="A101:B101"/>
    <mergeCell ref="A102:B102"/>
    <mergeCell ref="A103:B103"/>
    <mergeCell ref="A104:B104"/>
    <mergeCell ref="A93:B93"/>
    <mergeCell ref="A94:B94"/>
    <mergeCell ref="A95:B95"/>
    <mergeCell ref="A96:B96"/>
    <mergeCell ref="A97:B97"/>
    <mergeCell ref="A98:B98"/>
    <mergeCell ref="A87:B87"/>
    <mergeCell ref="A88:B88"/>
    <mergeCell ref="A89:B89"/>
    <mergeCell ref="A90:B90"/>
    <mergeCell ref="A91:B91"/>
    <mergeCell ref="A92:B92"/>
    <mergeCell ref="A81:B81"/>
    <mergeCell ref="A82:B82"/>
    <mergeCell ref="A83:B83"/>
    <mergeCell ref="A84:B84"/>
    <mergeCell ref="A85:B85"/>
    <mergeCell ref="A86:B86"/>
    <mergeCell ref="A75:B75"/>
    <mergeCell ref="A76:B76"/>
    <mergeCell ref="A77:B77"/>
    <mergeCell ref="A78:B78"/>
    <mergeCell ref="A79:B79"/>
    <mergeCell ref="A80:B80"/>
    <mergeCell ref="A69:B69"/>
    <mergeCell ref="A70:B70"/>
    <mergeCell ref="A71:B71"/>
    <mergeCell ref="A72:B72"/>
    <mergeCell ref="A73:B73"/>
    <mergeCell ref="A74:B74"/>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6:B16"/>
    <mergeCell ref="A17:B17"/>
    <mergeCell ref="A18:B18"/>
    <mergeCell ref="A19:B19"/>
    <mergeCell ref="A20:B20"/>
    <mergeCell ref="A9:B9"/>
    <mergeCell ref="A10:B10"/>
    <mergeCell ref="A11:B11"/>
    <mergeCell ref="A12:B12"/>
    <mergeCell ref="A13:B13"/>
    <mergeCell ref="A14:B14"/>
    <mergeCell ref="C3:C4"/>
    <mergeCell ref="E3:M3"/>
    <mergeCell ref="E4:M4"/>
    <mergeCell ref="C6:D6"/>
    <mergeCell ref="F6:K6"/>
    <mergeCell ref="M6:Q7"/>
    <mergeCell ref="C7:D7"/>
    <mergeCell ref="F7:K7"/>
    <mergeCell ref="A15:B15"/>
  </mergeCells>
  <phoneticPr fontId="7"/>
  <conditionalFormatting sqref="O51:O106 G51:G106 I51:I106 L51:L106">
    <cfRule type="expression" dxfId="1547" priority="173">
      <formula>INDIRECT(ADDRESS(ROW(),COLUMN()))=TRUNC(INDIRECT(ADDRESS(ROW(),COLUMN())))</formula>
    </cfRule>
  </conditionalFormatting>
  <conditionalFormatting sqref="O27:O50">
    <cfRule type="expression" dxfId="1546" priority="169">
      <formula>INDIRECT(ADDRESS(ROW(),COLUMN()))=TRUNC(INDIRECT(ADDRESS(ROW(),COLUMN())))</formula>
    </cfRule>
  </conditionalFormatting>
  <conditionalFormatting sqref="G48:G50">
    <cfRule type="expression" dxfId="1545" priority="172">
      <formula>INDIRECT(ADDRESS(ROW(),COLUMN()))=TRUNC(INDIRECT(ADDRESS(ROW(),COLUMN())))</formula>
    </cfRule>
  </conditionalFormatting>
  <conditionalFormatting sqref="I45 I48:I50">
    <cfRule type="expression" dxfId="1544" priority="171">
      <formula>INDIRECT(ADDRESS(ROW(),COLUMN()))=TRUNC(INDIRECT(ADDRESS(ROW(),COLUMN())))</formula>
    </cfRule>
  </conditionalFormatting>
  <conditionalFormatting sqref="L29:L50">
    <cfRule type="expression" dxfId="1543" priority="170">
      <formula>INDIRECT(ADDRESS(ROW(),COLUMN()))=TRUNC(INDIRECT(ADDRESS(ROW(),COLUMN())))</formula>
    </cfRule>
  </conditionalFormatting>
  <conditionalFormatting sqref="O10">
    <cfRule type="expression" dxfId="1542" priority="167">
      <formula>INDIRECT(ADDRESS(ROW(),COLUMN()))=TRUNC(INDIRECT(ADDRESS(ROW(),COLUMN())))</formula>
    </cfRule>
  </conditionalFormatting>
  <conditionalFormatting sqref="L10">
    <cfRule type="expression" dxfId="1541" priority="168">
      <formula>INDIRECT(ADDRESS(ROW(),COLUMN()))=TRUNC(INDIRECT(ADDRESS(ROW(),COLUMN())))</formula>
    </cfRule>
  </conditionalFormatting>
  <conditionalFormatting sqref="O11">
    <cfRule type="expression" dxfId="1540" priority="165">
      <formula>INDIRECT(ADDRESS(ROW(),COLUMN()))=TRUNC(INDIRECT(ADDRESS(ROW(),COLUMN())))</formula>
    </cfRule>
  </conditionalFormatting>
  <conditionalFormatting sqref="L11">
    <cfRule type="expression" dxfId="1539" priority="166">
      <formula>INDIRECT(ADDRESS(ROW(),COLUMN()))=TRUNC(INDIRECT(ADDRESS(ROW(),COLUMN())))</formula>
    </cfRule>
  </conditionalFormatting>
  <conditionalFormatting sqref="O12:O26">
    <cfRule type="expression" dxfId="1538" priority="162">
      <formula>INDIRECT(ADDRESS(ROW(),COLUMN()))=TRUNC(INDIRECT(ADDRESS(ROW(),COLUMN())))</formula>
    </cfRule>
  </conditionalFormatting>
  <conditionalFormatting sqref="I21:I25">
    <cfRule type="expression" dxfId="1537" priority="164">
      <formula>INDIRECT(ADDRESS(ROW(),COLUMN()))=TRUNC(INDIRECT(ADDRESS(ROW(),COLUMN())))</formula>
    </cfRule>
  </conditionalFormatting>
  <conditionalFormatting sqref="L12:L25">
    <cfRule type="expression" dxfId="1536" priority="163">
      <formula>INDIRECT(ADDRESS(ROW(),COLUMN()))=TRUNC(INDIRECT(ADDRESS(ROW(),COLUMN())))</formula>
    </cfRule>
  </conditionalFormatting>
  <conditionalFormatting sqref="G10 G15">
    <cfRule type="expression" dxfId="1535" priority="161">
      <formula>INDIRECT(ADDRESS(ROW(),COLUMN()))=TRUNC(INDIRECT(ADDRESS(ROW(),COLUMN())))</formula>
    </cfRule>
  </conditionalFormatting>
  <conditionalFormatting sqref="I10 I15">
    <cfRule type="expression" dxfId="1534" priority="160">
      <formula>INDIRECT(ADDRESS(ROW(),COLUMN()))=TRUNC(INDIRECT(ADDRESS(ROW(),COLUMN())))</formula>
    </cfRule>
  </conditionalFormatting>
  <conditionalFormatting sqref="G12">
    <cfRule type="expression" dxfId="1533" priority="159">
      <formula>INDIRECT(ADDRESS(ROW(),COLUMN()))=TRUNC(INDIRECT(ADDRESS(ROW(),COLUMN())))</formula>
    </cfRule>
  </conditionalFormatting>
  <conditionalFormatting sqref="I12">
    <cfRule type="expression" dxfId="1532" priority="158">
      <formula>INDIRECT(ADDRESS(ROW(),COLUMN()))=TRUNC(INDIRECT(ADDRESS(ROW(),COLUMN())))</formula>
    </cfRule>
  </conditionalFormatting>
  <conditionalFormatting sqref="G14">
    <cfRule type="expression" dxfId="1531" priority="157">
      <formula>INDIRECT(ADDRESS(ROW(),COLUMN()))=TRUNC(INDIRECT(ADDRESS(ROW(),COLUMN())))</formula>
    </cfRule>
  </conditionalFormatting>
  <conditionalFormatting sqref="I14">
    <cfRule type="expression" dxfId="1530" priority="156">
      <formula>INDIRECT(ADDRESS(ROW(),COLUMN()))=TRUNC(INDIRECT(ADDRESS(ROW(),COLUMN())))</formula>
    </cfRule>
  </conditionalFormatting>
  <conditionalFormatting sqref="G11">
    <cfRule type="expression" dxfId="1529" priority="155">
      <formula>INDIRECT(ADDRESS(ROW(),COLUMN()))=TRUNC(INDIRECT(ADDRESS(ROW(),COLUMN())))</formula>
    </cfRule>
  </conditionalFormatting>
  <conditionalFormatting sqref="I11">
    <cfRule type="expression" dxfId="1528" priority="154">
      <formula>INDIRECT(ADDRESS(ROW(),COLUMN()))=TRUNC(INDIRECT(ADDRESS(ROW(),COLUMN())))</formula>
    </cfRule>
  </conditionalFormatting>
  <conditionalFormatting sqref="G13">
    <cfRule type="expression" dxfId="1527" priority="153">
      <formula>INDIRECT(ADDRESS(ROW(),COLUMN()))=TRUNC(INDIRECT(ADDRESS(ROW(),COLUMN())))</formula>
    </cfRule>
  </conditionalFormatting>
  <conditionalFormatting sqref="I13">
    <cfRule type="expression" dxfId="1526" priority="152">
      <formula>INDIRECT(ADDRESS(ROW(),COLUMN()))=TRUNC(INDIRECT(ADDRESS(ROW(),COLUMN())))</formula>
    </cfRule>
  </conditionalFormatting>
  <conditionalFormatting sqref="G16 G19">
    <cfRule type="expression" dxfId="1525" priority="151">
      <formula>INDIRECT(ADDRESS(ROW(),COLUMN()))=TRUNC(INDIRECT(ADDRESS(ROW(),COLUMN())))</formula>
    </cfRule>
  </conditionalFormatting>
  <conditionalFormatting sqref="I16 I19">
    <cfRule type="expression" dxfId="1524" priority="150">
      <formula>INDIRECT(ADDRESS(ROW(),COLUMN()))=TRUNC(INDIRECT(ADDRESS(ROW(),COLUMN())))</formula>
    </cfRule>
  </conditionalFormatting>
  <conditionalFormatting sqref="G17">
    <cfRule type="expression" dxfId="1523" priority="149">
      <formula>INDIRECT(ADDRESS(ROW(),COLUMN()))=TRUNC(INDIRECT(ADDRESS(ROW(),COLUMN())))</formula>
    </cfRule>
  </conditionalFormatting>
  <conditionalFormatting sqref="I17">
    <cfRule type="expression" dxfId="1522" priority="148">
      <formula>INDIRECT(ADDRESS(ROW(),COLUMN()))=TRUNC(INDIRECT(ADDRESS(ROW(),COLUMN())))</formula>
    </cfRule>
  </conditionalFormatting>
  <conditionalFormatting sqref="G18">
    <cfRule type="expression" dxfId="1521" priority="147">
      <formula>INDIRECT(ADDRESS(ROW(),COLUMN()))=TRUNC(INDIRECT(ADDRESS(ROW(),COLUMN())))</formula>
    </cfRule>
  </conditionalFormatting>
  <conditionalFormatting sqref="I18">
    <cfRule type="expression" dxfId="1520" priority="146">
      <formula>INDIRECT(ADDRESS(ROW(),COLUMN()))=TRUNC(INDIRECT(ADDRESS(ROW(),COLUMN())))</formula>
    </cfRule>
  </conditionalFormatting>
  <conditionalFormatting sqref="G20">
    <cfRule type="expression" dxfId="1519" priority="145">
      <formula>INDIRECT(ADDRESS(ROW(),COLUMN()))=TRUNC(INDIRECT(ADDRESS(ROW(),COLUMN())))</formula>
    </cfRule>
  </conditionalFormatting>
  <conditionalFormatting sqref="I20">
    <cfRule type="expression" dxfId="1518" priority="144">
      <formula>INDIRECT(ADDRESS(ROW(),COLUMN()))=TRUNC(INDIRECT(ADDRESS(ROW(),COLUMN())))</formula>
    </cfRule>
  </conditionalFormatting>
  <conditionalFormatting sqref="G21 G23">
    <cfRule type="expression" dxfId="1517" priority="143">
      <formula>INDIRECT(ADDRESS(ROW(),COLUMN()))=TRUNC(INDIRECT(ADDRESS(ROW(),COLUMN())))</formula>
    </cfRule>
  </conditionalFormatting>
  <conditionalFormatting sqref="G22">
    <cfRule type="expression" dxfId="1516" priority="142">
      <formula>INDIRECT(ADDRESS(ROW(),COLUMN()))=TRUNC(INDIRECT(ADDRESS(ROW(),COLUMN())))</formula>
    </cfRule>
  </conditionalFormatting>
  <conditionalFormatting sqref="G24:G25">
    <cfRule type="expression" dxfId="1515" priority="141">
      <formula>INDIRECT(ADDRESS(ROW(),COLUMN()))=TRUNC(INDIRECT(ADDRESS(ROW(),COLUMN())))</formula>
    </cfRule>
  </conditionalFormatting>
  <conditionalFormatting sqref="G26:G28">
    <cfRule type="expression" dxfId="1514" priority="140">
      <formula>INDIRECT(ADDRESS(ROW(),COLUMN()))=TRUNC(INDIRECT(ADDRESS(ROW(),COLUMN())))</formula>
    </cfRule>
  </conditionalFormatting>
  <conditionalFormatting sqref="I26:I28">
    <cfRule type="expression" dxfId="1513" priority="139">
      <formula>INDIRECT(ADDRESS(ROW(),COLUMN()))=TRUNC(INDIRECT(ADDRESS(ROW(),COLUMN())))</formula>
    </cfRule>
  </conditionalFormatting>
  <conditionalFormatting sqref="L26:L28">
    <cfRule type="expression" dxfId="1512" priority="138">
      <formula>INDIRECT(ADDRESS(ROW(),COLUMN()))=TRUNC(INDIRECT(ADDRESS(ROW(),COLUMN())))</formula>
    </cfRule>
  </conditionalFormatting>
  <conditionalFormatting sqref="G29:G30">
    <cfRule type="expression" dxfId="1511" priority="137">
      <formula>INDIRECT(ADDRESS(ROW(),COLUMN()))=TRUNC(INDIRECT(ADDRESS(ROW(),COLUMN())))</formula>
    </cfRule>
  </conditionalFormatting>
  <conditionalFormatting sqref="I29:I30">
    <cfRule type="expression" dxfId="1510" priority="136">
      <formula>INDIRECT(ADDRESS(ROW(),COLUMN()))=TRUNC(INDIRECT(ADDRESS(ROW(),COLUMN())))</formula>
    </cfRule>
  </conditionalFormatting>
  <conditionalFormatting sqref="G31:G32 G42 G44">
    <cfRule type="expression" dxfId="1509" priority="135">
      <formula>INDIRECT(ADDRESS(ROW(),COLUMN()))=TRUNC(INDIRECT(ADDRESS(ROW(),COLUMN())))</formula>
    </cfRule>
  </conditionalFormatting>
  <conditionalFormatting sqref="I31:I32 I42 I44">
    <cfRule type="expression" dxfId="1508" priority="134">
      <formula>INDIRECT(ADDRESS(ROW(),COLUMN()))=TRUNC(INDIRECT(ADDRESS(ROW(),COLUMN())))</formula>
    </cfRule>
  </conditionalFormatting>
  <conditionalFormatting sqref="G40">
    <cfRule type="expression" dxfId="1507" priority="133">
      <formula>INDIRECT(ADDRESS(ROW(),COLUMN()))=TRUNC(INDIRECT(ADDRESS(ROW(),COLUMN())))</formula>
    </cfRule>
  </conditionalFormatting>
  <conditionalFormatting sqref="I40">
    <cfRule type="expression" dxfId="1506" priority="132">
      <formula>INDIRECT(ADDRESS(ROW(),COLUMN()))=TRUNC(INDIRECT(ADDRESS(ROW(),COLUMN())))</formula>
    </cfRule>
  </conditionalFormatting>
  <conditionalFormatting sqref="G37">
    <cfRule type="expression" dxfId="1505" priority="131">
      <formula>INDIRECT(ADDRESS(ROW(),COLUMN()))=TRUNC(INDIRECT(ADDRESS(ROW(),COLUMN())))</formula>
    </cfRule>
  </conditionalFormatting>
  <conditionalFormatting sqref="I37">
    <cfRule type="expression" dxfId="1504" priority="130">
      <formula>INDIRECT(ADDRESS(ROW(),COLUMN()))=TRUNC(INDIRECT(ADDRESS(ROW(),COLUMN())))</formula>
    </cfRule>
  </conditionalFormatting>
  <conditionalFormatting sqref="G38">
    <cfRule type="expression" dxfId="1503" priority="129">
      <formula>INDIRECT(ADDRESS(ROW(),COLUMN()))=TRUNC(INDIRECT(ADDRESS(ROW(),COLUMN())))</formula>
    </cfRule>
  </conditionalFormatting>
  <conditionalFormatting sqref="I38">
    <cfRule type="expression" dxfId="1502" priority="128">
      <formula>INDIRECT(ADDRESS(ROW(),COLUMN()))=TRUNC(INDIRECT(ADDRESS(ROW(),COLUMN())))</formula>
    </cfRule>
  </conditionalFormatting>
  <conditionalFormatting sqref="G41">
    <cfRule type="expression" dxfId="1501" priority="127">
      <formula>INDIRECT(ADDRESS(ROW(),COLUMN()))=TRUNC(INDIRECT(ADDRESS(ROW(),COLUMN())))</formula>
    </cfRule>
  </conditionalFormatting>
  <conditionalFormatting sqref="I41">
    <cfRule type="expression" dxfId="1500" priority="126">
      <formula>INDIRECT(ADDRESS(ROW(),COLUMN()))=TRUNC(INDIRECT(ADDRESS(ROW(),COLUMN())))</formula>
    </cfRule>
  </conditionalFormatting>
  <conditionalFormatting sqref="G43">
    <cfRule type="expression" dxfId="1499" priority="125">
      <formula>INDIRECT(ADDRESS(ROW(),COLUMN()))=TRUNC(INDIRECT(ADDRESS(ROW(),COLUMN())))</formula>
    </cfRule>
  </conditionalFormatting>
  <conditionalFormatting sqref="I43">
    <cfRule type="expression" dxfId="1498" priority="124">
      <formula>INDIRECT(ADDRESS(ROW(),COLUMN()))=TRUNC(INDIRECT(ADDRESS(ROW(),COLUMN())))</formula>
    </cfRule>
  </conditionalFormatting>
  <conditionalFormatting sqref="G36">
    <cfRule type="expression" dxfId="1497" priority="123">
      <formula>INDIRECT(ADDRESS(ROW(),COLUMN()))=TRUNC(INDIRECT(ADDRESS(ROW(),COLUMN())))</formula>
    </cfRule>
  </conditionalFormatting>
  <conditionalFormatting sqref="I36">
    <cfRule type="expression" dxfId="1496" priority="122">
      <formula>INDIRECT(ADDRESS(ROW(),COLUMN()))=TRUNC(INDIRECT(ADDRESS(ROW(),COLUMN())))</formula>
    </cfRule>
  </conditionalFormatting>
  <conditionalFormatting sqref="G39">
    <cfRule type="expression" dxfId="1495" priority="121">
      <formula>INDIRECT(ADDRESS(ROW(),COLUMN()))=TRUNC(INDIRECT(ADDRESS(ROW(),COLUMN())))</formula>
    </cfRule>
  </conditionalFormatting>
  <conditionalFormatting sqref="I39">
    <cfRule type="expression" dxfId="1494" priority="120">
      <formula>INDIRECT(ADDRESS(ROW(),COLUMN()))=TRUNC(INDIRECT(ADDRESS(ROW(),COLUMN())))</formula>
    </cfRule>
  </conditionalFormatting>
  <conditionalFormatting sqref="G35">
    <cfRule type="expression" dxfId="1493" priority="119">
      <formula>INDIRECT(ADDRESS(ROW(),COLUMN()))=TRUNC(INDIRECT(ADDRESS(ROW(),COLUMN())))</formula>
    </cfRule>
  </conditionalFormatting>
  <conditionalFormatting sqref="I35">
    <cfRule type="expression" dxfId="1492" priority="118">
      <formula>INDIRECT(ADDRESS(ROW(),COLUMN()))=TRUNC(INDIRECT(ADDRESS(ROW(),COLUMN())))</formula>
    </cfRule>
  </conditionalFormatting>
  <conditionalFormatting sqref="G33">
    <cfRule type="expression" dxfId="1491" priority="117">
      <formula>INDIRECT(ADDRESS(ROW(),COLUMN()))=TRUNC(INDIRECT(ADDRESS(ROW(),COLUMN())))</formula>
    </cfRule>
  </conditionalFormatting>
  <conditionalFormatting sqref="I33">
    <cfRule type="expression" dxfId="1490" priority="116">
      <formula>INDIRECT(ADDRESS(ROW(),COLUMN()))=TRUNC(INDIRECT(ADDRESS(ROW(),COLUMN())))</formula>
    </cfRule>
  </conditionalFormatting>
  <conditionalFormatting sqref="G34">
    <cfRule type="expression" dxfId="1489" priority="115">
      <formula>INDIRECT(ADDRESS(ROW(),COLUMN()))=TRUNC(INDIRECT(ADDRESS(ROW(),COLUMN())))</formula>
    </cfRule>
  </conditionalFormatting>
  <conditionalFormatting sqref="I34">
    <cfRule type="expression" dxfId="1488" priority="114">
      <formula>INDIRECT(ADDRESS(ROW(),COLUMN()))=TRUNC(INDIRECT(ADDRESS(ROW(),COLUMN())))</formula>
    </cfRule>
  </conditionalFormatting>
  <conditionalFormatting sqref="G45">
    <cfRule type="expression" dxfId="1487" priority="113">
      <formula>INDIRECT(ADDRESS(ROW(),COLUMN()))=TRUNC(INDIRECT(ADDRESS(ROW(),COLUMN())))</formula>
    </cfRule>
  </conditionalFormatting>
  <conditionalFormatting sqref="G46:G47">
    <cfRule type="expression" dxfId="1486" priority="112">
      <formula>INDIRECT(ADDRESS(ROW(),COLUMN()))=TRUNC(INDIRECT(ADDRESS(ROW(),COLUMN())))</formula>
    </cfRule>
  </conditionalFormatting>
  <conditionalFormatting sqref="I46:I47">
    <cfRule type="expression" dxfId="1485" priority="111">
      <formula>INDIRECT(ADDRESS(ROW(),COLUMN()))=TRUNC(INDIRECT(ADDRESS(ROW(),COLUMN())))</formula>
    </cfRule>
  </conditionalFormatting>
  <conditionalFormatting sqref="I361">
    <cfRule type="expression" dxfId="1484" priority="110">
      <formula>INDIRECT(ADDRESS(ROW(),COLUMN()))=TRUNC(INDIRECT(ADDRESS(ROW(),COLUMN())))</formula>
    </cfRule>
  </conditionalFormatting>
  <conditionalFormatting sqref="L361">
    <cfRule type="expression" dxfId="1483" priority="109">
      <formula>INDIRECT(ADDRESS(ROW(),COLUMN()))=TRUNC(INDIRECT(ADDRESS(ROW(),COLUMN())))</formula>
    </cfRule>
  </conditionalFormatting>
  <conditionalFormatting sqref="O361">
    <cfRule type="expression" dxfId="1482" priority="108">
      <formula>INDIRECT(ADDRESS(ROW(),COLUMN()))=TRUNC(INDIRECT(ADDRESS(ROW(),COLUMN())))</formula>
    </cfRule>
  </conditionalFormatting>
  <conditionalFormatting sqref="G363:G410">
    <cfRule type="expression" dxfId="1481" priority="107">
      <formula>INDIRECT(ADDRESS(ROW(),COLUMN()))=TRUNC(INDIRECT(ADDRESS(ROW(),COLUMN())))</formula>
    </cfRule>
  </conditionalFormatting>
  <conditionalFormatting sqref="I362:I410">
    <cfRule type="expression" dxfId="1480" priority="106">
      <formula>INDIRECT(ADDRESS(ROW(),COLUMN()))=TRUNC(INDIRECT(ADDRESS(ROW(),COLUMN())))</formula>
    </cfRule>
  </conditionalFormatting>
  <conditionalFormatting sqref="L362:L410">
    <cfRule type="expression" dxfId="1479" priority="105">
      <formula>INDIRECT(ADDRESS(ROW(),COLUMN()))=TRUNC(INDIRECT(ADDRESS(ROW(),COLUMN())))</formula>
    </cfRule>
  </conditionalFormatting>
  <conditionalFormatting sqref="O362:O410">
    <cfRule type="expression" dxfId="1478" priority="104">
      <formula>INDIRECT(ADDRESS(ROW(),COLUMN()))=TRUNC(INDIRECT(ADDRESS(ROW(),COLUMN())))</formula>
    </cfRule>
  </conditionalFormatting>
  <conditionalFormatting sqref="O107:O162 G107:G162 I107:I162 L107:L162">
    <cfRule type="expression" dxfId="1477" priority="103">
      <formula>INDIRECT(ADDRESS(ROW(),COLUMN()))=TRUNC(INDIRECT(ADDRESS(ROW(),COLUMN())))</formula>
    </cfRule>
  </conditionalFormatting>
  <conditionalFormatting sqref="O197:O252 G197:G252 I197:I252 L197:L252">
    <cfRule type="expression" dxfId="1476" priority="102">
      <formula>INDIRECT(ADDRESS(ROW(),COLUMN()))=TRUNC(INDIRECT(ADDRESS(ROW(),COLUMN())))</formula>
    </cfRule>
  </conditionalFormatting>
  <conditionalFormatting sqref="O173:O196">
    <cfRule type="expression" dxfId="1475" priority="98">
      <formula>INDIRECT(ADDRESS(ROW(),COLUMN()))=TRUNC(INDIRECT(ADDRESS(ROW(),COLUMN())))</formula>
    </cfRule>
  </conditionalFormatting>
  <conditionalFormatting sqref="G194:G196">
    <cfRule type="expression" dxfId="1474" priority="101">
      <formula>INDIRECT(ADDRESS(ROW(),COLUMN()))=TRUNC(INDIRECT(ADDRESS(ROW(),COLUMN())))</formula>
    </cfRule>
  </conditionalFormatting>
  <conditionalFormatting sqref="I191 I194:I196">
    <cfRule type="expression" dxfId="1473" priority="100">
      <formula>INDIRECT(ADDRESS(ROW(),COLUMN()))=TRUNC(INDIRECT(ADDRESS(ROW(),COLUMN())))</formula>
    </cfRule>
  </conditionalFormatting>
  <conditionalFormatting sqref="L175:L196">
    <cfRule type="expression" dxfId="1472" priority="99">
      <formula>INDIRECT(ADDRESS(ROW(),COLUMN()))=TRUNC(INDIRECT(ADDRESS(ROW(),COLUMN())))</formula>
    </cfRule>
  </conditionalFormatting>
  <conditionalFormatting sqref="O163:O172">
    <cfRule type="expression" dxfId="1471" priority="95">
      <formula>INDIRECT(ADDRESS(ROW(),COLUMN()))=TRUNC(INDIRECT(ADDRESS(ROW(),COLUMN())))</formula>
    </cfRule>
  </conditionalFormatting>
  <conditionalFormatting sqref="I167:I171">
    <cfRule type="expression" dxfId="1470" priority="97">
      <formula>INDIRECT(ADDRESS(ROW(),COLUMN()))=TRUNC(INDIRECT(ADDRESS(ROW(),COLUMN())))</formula>
    </cfRule>
  </conditionalFormatting>
  <conditionalFormatting sqref="L163:L171">
    <cfRule type="expression" dxfId="1469" priority="96">
      <formula>INDIRECT(ADDRESS(ROW(),COLUMN()))=TRUNC(INDIRECT(ADDRESS(ROW(),COLUMN())))</formula>
    </cfRule>
  </conditionalFormatting>
  <conditionalFormatting sqref="G165">
    <cfRule type="expression" dxfId="1468" priority="94">
      <formula>INDIRECT(ADDRESS(ROW(),COLUMN()))=TRUNC(INDIRECT(ADDRESS(ROW(),COLUMN())))</formula>
    </cfRule>
  </conditionalFormatting>
  <conditionalFormatting sqref="I165">
    <cfRule type="expression" dxfId="1467" priority="93">
      <formula>INDIRECT(ADDRESS(ROW(),COLUMN()))=TRUNC(INDIRECT(ADDRESS(ROW(),COLUMN())))</formula>
    </cfRule>
  </conditionalFormatting>
  <conditionalFormatting sqref="G163">
    <cfRule type="expression" dxfId="1466" priority="92">
      <formula>INDIRECT(ADDRESS(ROW(),COLUMN()))=TRUNC(INDIRECT(ADDRESS(ROW(),COLUMN())))</formula>
    </cfRule>
  </conditionalFormatting>
  <conditionalFormatting sqref="I163">
    <cfRule type="expression" dxfId="1465" priority="91">
      <formula>INDIRECT(ADDRESS(ROW(),COLUMN()))=TRUNC(INDIRECT(ADDRESS(ROW(),COLUMN())))</formula>
    </cfRule>
  </conditionalFormatting>
  <conditionalFormatting sqref="G164">
    <cfRule type="expression" dxfId="1464" priority="90">
      <formula>INDIRECT(ADDRESS(ROW(),COLUMN()))=TRUNC(INDIRECT(ADDRESS(ROW(),COLUMN())))</formula>
    </cfRule>
  </conditionalFormatting>
  <conditionalFormatting sqref="I164">
    <cfRule type="expression" dxfId="1463" priority="89">
      <formula>INDIRECT(ADDRESS(ROW(),COLUMN()))=TRUNC(INDIRECT(ADDRESS(ROW(),COLUMN())))</formula>
    </cfRule>
  </conditionalFormatting>
  <conditionalFormatting sqref="G166">
    <cfRule type="expression" dxfId="1462" priority="88">
      <formula>INDIRECT(ADDRESS(ROW(),COLUMN()))=TRUNC(INDIRECT(ADDRESS(ROW(),COLUMN())))</formula>
    </cfRule>
  </conditionalFormatting>
  <conditionalFormatting sqref="I166">
    <cfRule type="expression" dxfId="1461" priority="87">
      <formula>INDIRECT(ADDRESS(ROW(),COLUMN()))=TRUNC(INDIRECT(ADDRESS(ROW(),COLUMN())))</formula>
    </cfRule>
  </conditionalFormatting>
  <conditionalFormatting sqref="G167 G169">
    <cfRule type="expression" dxfId="1460" priority="86">
      <formula>INDIRECT(ADDRESS(ROW(),COLUMN()))=TRUNC(INDIRECT(ADDRESS(ROW(),COLUMN())))</formula>
    </cfRule>
  </conditionalFormatting>
  <conditionalFormatting sqref="G168">
    <cfRule type="expression" dxfId="1459" priority="85">
      <formula>INDIRECT(ADDRESS(ROW(),COLUMN()))=TRUNC(INDIRECT(ADDRESS(ROW(),COLUMN())))</formula>
    </cfRule>
  </conditionalFormatting>
  <conditionalFormatting sqref="G170:G171">
    <cfRule type="expression" dxfId="1458" priority="84">
      <formula>INDIRECT(ADDRESS(ROW(),COLUMN()))=TRUNC(INDIRECT(ADDRESS(ROW(),COLUMN())))</formula>
    </cfRule>
  </conditionalFormatting>
  <conditionalFormatting sqref="G172:G174">
    <cfRule type="expression" dxfId="1457" priority="83">
      <formula>INDIRECT(ADDRESS(ROW(),COLUMN()))=TRUNC(INDIRECT(ADDRESS(ROW(),COLUMN())))</formula>
    </cfRule>
  </conditionalFormatting>
  <conditionalFormatting sqref="I172:I174">
    <cfRule type="expression" dxfId="1456" priority="82">
      <formula>INDIRECT(ADDRESS(ROW(),COLUMN()))=TRUNC(INDIRECT(ADDRESS(ROW(),COLUMN())))</formula>
    </cfRule>
  </conditionalFormatting>
  <conditionalFormatting sqref="L172:L174">
    <cfRule type="expression" dxfId="1455" priority="81">
      <formula>INDIRECT(ADDRESS(ROW(),COLUMN()))=TRUNC(INDIRECT(ADDRESS(ROW(),COLUMN())))</formula>
    </cfRule>
  </conditionalFormatting>
  <conditionalFormatting sqref="G175:G176">
    <cfRule type="expression" dxfId="1454" priority="80">
      <formula>INDIRECT(ADDRESS(ROW(),COLUMN()))=TRUNC(INDIRECT(ADDRESS(ROW(),COLUMN())))</formula>
    </cfRule>
  </conditionalFormatting>
  <conditionalFormatting sqref="I175:I176">
    <cfRule type="expression" dxfId="1453" priority="79">
      <formula>INDIRECT(ADDRESS(ROW(),COLUMN()))=TRUNC(INDIRECT(ADDRESS(ROW(),COLUMN())))</formula>
    </cfRule>
  </conditionalFormatting>
  <conditionalFormatting sqref="G177:G178 G188 G190">
    <cfRule type="expression" dxfId="1452" priority="78">
      <formula>INDIRECT(ADDRESS(ROW(),COLUMN()))=TRUNC(INDIRECT(ADDRESS(ROW(),COLUMN())))</formula>
    </cfRule>
  </conditionalFormatting>
  <conditionalFormatting sqref="I177:I178 I188 I190">
    <cfRule type="expression" dxfId="1451" priority="77">
      <formula>INDIRECT(ADDRESS(ROW(),COLUMN()))=TRUNC(INDIRECT(ADDRESS(ROW(),COLUMN())))</formula>
    </cfRule>
  </conditionalFormatting>
  <conditionalFormatting sqref="G186">
    <cfRule type="expression" dxfId="1450" priority="76">
      <formula>INDIRECT(ADDRESS(ROW(),COLUMN()))=TRUNC(INDIRECT(ADDRESS(ROW(),COLUMN())))</formula>
    </cfRule>
  </conditionalFormatting>
  <conditionalFormatting sqref="I186">
    <cfRule type="expression" dxfId="1449" priority="75">
      <formula>INDIRECT(ADDRESS(ROW(),COLUMN()))=TRUNC(INDIRECT(ADDRESS(ROW(),COLUMN())))</formula>
    </cfRule>
  </conditionalFormatting>
  <conditionalFormatting sqref="G183">
    <cfRule type="expression" dxfId="1448" priority="74">
      <formula>INDIRECT(ADDRESS(ROW(),COLUMN()))=TRUNC(INDIRECT(ADDRESS(ROW(),COLUMN())))</formula>
    </cfRule>
  </conditionalFormatting>
  <conditionalFormatting sqref="I183">
    <cfRule type="expression" dxfId="1447" priority="73">
      <formula>INDIRECT(ADDRESS(ROW(),COLUMN()))=TRUNC(INDIRECT(ADDRESS(ROW(),COLUMN())))</formula>
    </cfRule>
  </conditionalFormatting>
  <conditionalFormatting sqref="G184">
    <cfRule type="expression" dxfId="1446" priority="72">
      <formula>INDIRECT(ADDRESS(ROW(),COLUMN()))=TRUNC(INDIRECT(ADDRESS(ROW(),COLUMN())))</formula>
    </cfRule>
  </conditionalFormatting>
  <conditionalFormatting sqref="I184">
    <cfRule type="expression" dxfId="1445" priority="71">
      <formula>INDIRECT(ADDRESS(ROW(),COLUMN()))=TRUNC(INDIRECT(ADDRESS(ROW(),COLUMN())))</formula>
    </cfRule>
  </conditionalFormatting>
  <conditionalFormatting sqref="G187">
    <cfRule type="expression" dxfId="1444" priority="70">
      <formula>INDIRECT(ADDRESS(ROW(),COLUMN()))=TRUNC(INDIRECT(ADDRESS(ROW(),COLUMN())))</formula>
    </cfRule>
  </conditionalFormatting>
  <conditionalFormatting sqref="I187">
    <cfRule type="expression" dxfId="1443" priority="69">
      <formula>INDIRECT(ADDRESS(ROW(),COLUMN()))=TRUNC(INDIRECT(ADDRESS(ROW(),COLUMN())))</formula>
    </cfRule>
  </conditionalFormatting>
  <conditionalFormatting sqref="G189">
    <cfRule type="expression" dxfId="1442" priority="68">
      <formula>INDIRECT(ADDRESS(ROW(),COLUMN()))=TRUNC(INDIRECT(ADDRESS(ROW(),COLUMN())))</formula>
    </cfRule>
  </conditionalFormatting>
  <conditionalFormatting sqref="I189">
    <cfRule type="expression" dxfId="1441" priority="67">
      <formula>INDIRECT(ADDRESS(ROW(),COLUMN()))=TRUNC(INDIRECT(ADDRESS(ROW(),COLUMN())))</formula>
    </cfRule>
  </conditionalFormatting>
  <conditionalFormatting sqref="G182">
    <cfRule type="expression" dxfId="1440" priority="66">
      <formula>INDIRECT(ADDRESS(ROW(),COLUMN()))=TRUNC(INDIRECT(ADDRESS(ROW(),COLUMN())))</formula>
    </cfRule>
  </conditionalFormatting>
  <conditionalFormatting sqref="I182">
    <cfRule type="expression" dxfId="1439" priority="65">
      <formula>INDIRECT(ADDRESS(ROW(),COLUMN()))=TRUNC(INDIRECT(ADDRESS(ROW(),COLUMN())))</formula>
    </cfRule>
  </conditionalFormatting>
  <conditionalFormatting sqref="G185">
    <cfRule type="expression" dxfId="1438" priority="64">
      <formula>INDIRECT(ADDRESS(ROW(),COLUMN()))=TRUNC(INDIRECT(ADDRESS(ROW(),COLUMN())))</formula>
    </cfRule>
  </conditionalFormatting>
  <conditionalFormatting sqref="I185">
    <cfRule type="expression" dxfId="1437" priority="63">
      <formula>INDIRECT(ADDRESS(ROW(),COLUMN()))=TRUNC(INDIRECT(ADDRESS(ROW(),COLUMN())))</formula>
    </cfRule>
  </conditionalFormatting>
  <conditionalFormatting sqref="G181">
    <cfRule type="expression" dxfId="1436" priority="62">
      <formula>INDIRECT(ADDRESS(ROW(),COLUMN()))=TRUNC(INDIRECT(ADDRESS(ROW(),COLUMN())))</formula>
    </cfRule>
  </conditionalFormatting>
  <conditionalFormatting sqref="I181">
    <cfRule type="expression" dxfId="1435" priority="61">
      <formula>INDIRECT(ADDRESS(ROW(),COLUMN()))=TRUNC(INDIRECT(ADDRESS(ROW(),COLUMN())))</formula>
    </cfRule>
  </conditionalFormatting>
  <conditionalFormatting sqref="G179">
    <cfRule type="expression" dxfId="1434" priority="60">
      <formula>INDIRECT(ADDRESS(ROW(),COLUMN()))=TRUNC(INDIRECT(ADDRESS(ROW(),COLUMN())))</formula>
    </cfRule>
  </conditionalFormatting>
  <conditionalFormatting sqref="I179">
    <cfRule type="expression" dxfId="1433" priority="59">
      <formula>INDIRECT(ADDRESS(ROW(),COLUMN()))=TRUNC(INDIRECT(ADDRESS(ROW(),COLUMN())))</formula>
    </cfRule>
  </conditionalFormatting>
  <conditionalFormatting sqref="G180">
    <cfRule type="expression" dxfId="1432" priority="58">
      <formula>INDIRECT(ADDRESS(ROW(),COLUMN()))=TRUNC(INDIRECT(ADDRESS(ROW(),COLUMN())))</formula>
    </cfRule>
  </conditionalFormatting>
  <conditionalFormatting sqref="I180">
    <cfRule type="expression" dxfId="1431" priority="57">
      <formula>INDIRECT(ADDRESS(ROW(),COLUMN()))=TRUNC(INDIRECT(ADDRESS(ROW(),COLUMN())))</formula>
    </cfRule>
  </conditionalFormatting>
  <conditionalFormatting sqref="G191">
    <cfRule type="expression" dxfId="1430" priority="56">
      <formula>INDIRECT(ADDRESS(ROW(),COLUMN()))=TRUNC(INDIRECT(ADDRESS(ROW(),COLUMN())))</formula>
    </cfRule>
  </conditionalFormatting>
  <conditionalFormatting sqref="G192:G193">
    <cfRule type="expression" dxfId="1429" priority="55">
      <formula>INDIRECT(ADDRESS(ROW(),COLUMN()))=TRUNC(INDIRECT(ADDRESS(ROW(),COLUMN())))</formula>
    </cfRule>
  </conditionalFormatting>
  <conditionalFormatting sqref="I192:I193">
    <cfRule type="expression" dxfId="1428" priority="54">
      <formula>INDIRECT(ADDRESS(ROW(),COLUMN()))=TRUNC(INDIRECT(ADDRESS(ROW(),COLUMN())))</formula>
    </cfRule>
  </conditionalFormatting>
  <conditionalFormatting sqref="O253:O308 G253:G308 I253:I308 L253:L308">
    <cfRule type="expression" dxfId="1427" priority="53">
      <formula>INDIRECT(ADDRESS(ROW(),COLUMN()))=TRUNC(INDIRECT(ADDRESS(ROW(),COLUMN())))</formula>
    </cfRule>
  </conditionalFormatting>
  <conditionalFormatting sqref="O344:O351 G344:G351 I344:I351 L344:L351">
    <cfRule type="expression" dxfId="1426" priority="52">
      <formula>INDIRECT(ADDRESS(ROW(),COLUMN()))=TRUNC(INDIRECT(ADDRESS(ROW(),COLUMN())))</formula>
    </cfRule>
  </conditionalFormatting>
  <conditionalFormatting sqref="O320:O343">
    <cfRule type="expression" dxfId="1425" priority="48">
      <formula>INDIRECT(ADDRESS(ROW(),COLUMN()))=TRUNC(INDIRECT(ADDRESS(ROW(),COLUMN())))</formula>
    </cfRule>
  </conditionalFormatting>
  <conditionalFormatting sqref="G341:G343">
    <cfRule type="expression" dxfId="1424" priority="51">
      <formula>INDIRECT(ADDRESS(ROW(),COLUMN()))=TRUNC(INDIRECT(ADDRESS(ROW(),COLUMN())))</formula>
    </cfRule>
  </conditionalFormatting>
  <conditionalFormatting sqref="I338 I341:I343">
    <cfRule type="expression" dxfId="1423" priority="50">
      <formula>INDIRECT(ADDRESS(ROW(),COLUMN()))=TRUNC(INDIRECT(ADDRESS(ROW(),COLUMN())))</formula>
    </cfRule>
  </conditionalFormatting>
  <conditionalFormatting sqref="L322:L343">
    <cfRule type="expression" dxfId="1422" priority="49">
      <formula>INDIRECT(ADDRESS(ROW(),COLUMN()))=TRUNC(INDIRECT(ADDRESS(ROW(),COLUMN())))</formula>
    </cfRule>
  </conditionalFormatting>
  <conditionalFormatting sqref="O309:O319">
    <cfRule type="expression" dxfId="1421" priority="45">
      <formula>INDIRECT(ADDRESS(ROW(),COLUMN()))=TRUNC(INDIRECT(ADDRESS(ROW(),COLUMN())))</formula>
    </cfRule>
  </conditionalFormatting>
  <conditionalFormatting sqref="I314:I318">
    <cfRule type="expression" dxfId="1420" priority="47">
      <formula>INDIRECT(ADDRESS(ROW(),COLUMN()))=TRUNC(INDIRECT(ADDRESS(ROW(),COLUMN())))</formula>
    </cfRule>
  </conditionalFormatting>
  <conditionalFormatting sqref="L309:L318">
    <cfRule type="expression" dxfId="1419" priority="46">
      <formula>INDIRECT(ADDRESS(ROW(),COLUMN()))=TRUNC(INDIRECT(ADDRESS(ROW(),COLUMN())))</formula>
    </cfRule>
  </conditionalFormatting>
  <conditionalFormatting sqref="G309 G312">
    <cfRule type="expression" dxfId="1418" priority="44">
      <formula>INDIRECT(ADDRESS(ROW(),COLUMN()))=TRUNC(INDIRECT(ADDRESS(ROW(),COLUMN())))</formula>
    </cfRule>
  </conditionalFormatting>
  <conditionalFormatting sqref="I309 I312">
    <cfRule type="expression" dxfId="1417" priority="43">
      <formula>INDIRECT(ADDRESS(ROW(),COLUMN()))=TRUNC(INDIRECT(ADDRESS(ROW(),COLUMN())))</formula>
    </cfRule>
  </conditionalFormatting>
  <conditionalFormatting sqref="G310">
    <cfRule type="expression" dxfId="1416" priority="42">
      <formula>INDIRECT(ADDRESS(ROW(),COLUMN()))=TRUNC(INDIRECT(ADDRESS(ROW(),COLUMN())))</formula>
    </cfRule>
  </conditionalFormatting>
  <conditionalFormatting sqref="I310">
    <cfRule type="expression" dxfId="1415" priority="41">
      <formula>INDIRECT(ADDRESS(ROW(),COLUMN()))=TRUNC(INDIRECT(ADDRESS(ROW(),COLUMN())))</formula>
    </cfRule>
  </conditionalFormatting>
  <conditionalFormatting sqref="G311">
    <cfRule type="expression" dxfId="1414" priority="40">
      <formula>INDIRECT(ADDRESS(ROW(),COLUMN()))=TRUNC(INDIRECT(ADDRESS(ROW(),COLUMN())))</formula>
    </cfRule>
  </conditionalFormatting>
  <conditionalFormatting sqref="I311">
    <cfRule type="expression" dxfId="1413" priority="39">
      <formula>INDIRECT(ADDRESS(ROW(),COLUMN()))=TRUNC(INDIRECT(ADDRESS(ROW(),COLUMN())))</formula>
    </cfRule>
  </conditionalFormatting>
  <conditionalFormatting sqref="G313">
    <cfRule type="expression" dxfId="1412" priority="38">
      <formula>INDIRECT(ADDRESS(ROW(),COLUMN()))=TRUNC(INDIRECT(ADDRESS(ROW(),COLUMN())))</formula>
    </cfRule>
  </conditionalFormatting>
  <conditionalFormatting sqref="I313">
    <cfRule type="expression" dxfId="1411" priority="37">
      <formula>INDIRECT(ADDRESS(ROW(),COLUMN()))=TRUNC(INDIRECT(ADDRESS(ROW(),COLUMN())))</formula>
    </cfRule>
  </conditionalFormatting>
  <conditionalFormatting sqref="G314 G316">
    <cfRule type="expression" dxfId="1410" priority="36">
      <formula>INDIRECT(ADDRESS(ROW(),COLUMN()))=TRUNC(INDIRECT(ADDRESS(ROW(),COLUMN())))</formula>
    </cfRule>
  </conditionalFormatting>
  <conditionalFormatting sqref="G315">
    <cfRule type="expression" dxfId="1409" priority="35">
      <formula>INDIRECT(ADDRESS(ROW(),COLUMN()))=TRUNC(INDIRECT(ADDRESS(ROW(),COLUMN())))</formula>
    </cfRule>
  </conditionalFormatting>
  <conditionalFormatting sqref="G317:G318">
    <cfRule type="expression" dxfId="1408" priority="34">
      <formula>INDIRECT(ADDRESS(ROW(),COLUMN()))=TRUNC(INDIRECT(ADDRESS(ROW(),COLUMN())))</formula>
    </cfRule>
  </conditionalFormatting>
  <conditionalFormatting sqref="G319:G321">
    <cfRule type="expression" dxfId="1407" priority="33">
      <formula>INDIRECT(ADDRESS(ROW(),COLUMN()))=TRUNC(INDIRECT(ADDRESS(ROW(),COLUMN())))</formula>
    </cfRule>
  </conditionalFormatting>
  <conditionalFormatting sqref="I319:I321">
    <cfRule type="expression" dxfId="1406" priority="32">
      <formula>INDIRECT(ADDRESS(ROW(),COLUMN()))=TRUNC(INDIRECT(ADDRESS(ROW(),COLUMN())))</formula>
    </cfRule>
  </conditionalFormatting>
  <conditionalFormatting sqref="L319:L321">
    <cfRule type="expression" dxfId="1405" priority="31">
      <formula>INDIRECT(ADDRESS(ROW(),COLUMN()))=TRUNC(INDIRECT(ADDRESS(ROW(),COLUMN())))</formula>
    </cfRule>
  </conditionalFormatting>
  <conditionalFormatting sqref="G322:G323">
    <cfRule type="expression" dxfId="1404" priority="30">
      <formula>INDIRECT(ADDRESS(ROW(),COLUMN()))=TRUNC(INDIRECT(ADDRESS(ROW(),COLUMN())))</formula>
    </cfRule>
  </conditionalFormatting>
  <conditionalFormatting sqref="I322:I323">
    <cfRule type="expression" dxfId="1403" priority="29">
      <formula>INDIRECT(ADDRESS(ROW(),COLUMN()))=TRUNC(INDIRECT(ADDRESS(ROW(),COLUMN())))</formula>
    </cfRule>
  </conditionalFormatting>
  <conditionalFormatting sqref="G324:G325 G335 G337">
    <cfRule type="expression" dxfId="1402" priority="28">
      <formula>INDIRECT(ADDRESS(ROW(),COLUMN()))=TRUNC(INDIRECT(ADDRESS(ROW(),COLUMN())))</formula>
    </cfRule>
  </conditionalFormatting>
  <conditionalFormatting sqref="I324:I325 I335 I337">
    <cfRule type="expression" dxfId="1401" priority="27">
      <formula>INDIRECT(ADDRESS(ROW(),COLUMN()))=TRUNC(INDIRECT(ADDRESS(ROW(),COLUMN())))</formula>
    </cfRule>
  </conditionalFormatting>
  <conditionalFormatting sqref="G333">
    <cfRule type="expression" dxfId="1400" priority="26">
      <formula>INDIRECT(ADDRESS(ROW(),COLUMN()))=TRUNC(INDIRECT(ADDRESS(ROW(),COLUMN())))</formula>
    </cfRule>
  </conditionalFormatting>
  <conditionalFormatting sqref="I333">
    <cfRule type="expression" dxfId="1399" priority="25">
      <formula>INDIRECT(ADDRESS(ROW(),COLUMN()))=TRUNC(INDIRECT(ADDRESS(ROW(),COLUMN())))</formula>
    </cfRule>
  </conditionalFormatting>
  <conditionalFormatting sqref="G330">
    <cfRule type="expression" dxfId="1398" priority="24">
      <formula>INDIRECT(ADDRESS(ROW(),COLUMN()))=TRUNC(INDIRECT(ADDRESS(ROW(),COLUMN())))</formula>
    </cfRule>
  </conditionalFormatting>
  <conditionalFormatting sqref="I330">
    <cfRule type="expression" dxfId="1397" priority="23">
      <formula>INDIRECT(ADDRESS(ROW(),COLUMN()))=TRUNC(INDIRECT(ADDRESS(ROW(),COLUMN())))</formula>
    </cfRule>
  </conditionalFormatting>
  <conditionalFormatting sqref="G331">
    <cfRule type="expression" dxfId="1396" priority="22">
      <formula>INDIRECT(ADDRESS(ROW(),COLUMN()))=TRUNC(INDIRECT(ADDRESS(ROW(),COLUMN())))</formula>
    </cfRule>
  </conditionalFormatting>
  <conditionalFormatting sqref="I331">
    <cfRule type="expression" dxfId="1395" priority="21">
      <formula>INDIRECT(ADDRESS(ROW(),COLUMN()))=TRUNC(INDIRECT(ADDRESS(ROW(),COLUMN())))</formula>
    </cfRule>
  </conditionalFormatting>
  <conditionalFormatting sqref="G334">
    <cfRule type="expression" dxfId="1394" priority="20">
      <formula>INDIRECT(ADDRESS(ROW(),COLUMN()))=TRUNC(INDIRECT(ADDRESS(ROW(),COLUMN())))</formula>
    </cfRule>
  </conditionalFormatting>
  <conditionalFormatting sqref="I334">
    <cfRule type="expression" dxfId="1393" priority="19">
      <formula>INDIRECT(ADDRESS(ROW(),COLUMN()))=TRUNC(INDIRECT(ADDRESS(ROW(),COLUMN())))</formula>
    </cfRule>
  </conditionalFormatting>
  <conditionalFormatting sqref="G336">
    <cfRule type="expression" dxfId="1392" priority="18">
      <formula>INDIRECT(ADDRESS(ROW(),COLUMN()))=TRUNC(INDIRECT(ADDRESS(ROW(),COLUMN())))</formula>
    </cfRule>
  </conditionalFormatting>
  <conditionalFormatting sqref="I336">
    <cfRule type="expression" dxfId="1391" priority="17">
      <formula>INDIRECT(ADDRESS(ROW(),COLUMN()))=TRUNC(INDIRECT(ADDRESS(ROW(),COLUMN())))</formula>
    </cfRule>
  </conditionalFormatting>
  <conditionalFormatting sqref="G329">
    <cfRule type="expression" dxfId="1390" priority="16">
      <formula>INDIRECT(ADDRESS(ROW(),COLUMN()))=TRUNC(INDIRECT(ADDRESS(ROW(),COLUMN())))</formula>
    </cfRule>
  </conditionalFormatting>
  <conditionalFormatting sqref="I329">
    <cfRule type="expression" dxfId="1389" priority="15">
      <formula>INDIRECT(ADDRESS(ROW(),COLUMN()))=TRUNC(INDIRECT(ADDRESS(ROW(),COLUMN())))</formula>
    </cfRule>
  </conditionalFormatting>
  <conditionalFormatting sqref="G332">
    <cfRule type="expression" dxfId="1388" priority="14">
      <formula>INDIRECT(ADDRESS(ROW(),COLUMN()))=TRUNC(INDIRECT(ADDRESS(ROW(),COLUMN())))</formula>
    </cfRule>
  </conditionalFormatting>
  <conditionalFormatting sqref="I332">
    <cfRule type="expression" dxfId="1387" priority="13">
      <formula>INDIRECT(ADDRESS(ROW(),COLUMN()))=TRUNC(INDIRECT(ADDRESS(ROW(),COLUMN())))</formula>
    </cfRule>
  </conditionalFormatting>
  <conditionalFormatting sqref="G328">
    <cfRule type="expression" dxfId="1386" priority="12">
      <formula>INDIRECT(ADDRESS(ROW(),COLUMN()))=TRUNC(INDIRECT(ADDRESS(ROW(),COLUMN())))</formula>
    </cfRule>
  </conditionalFormatting>
  <conditionalFormatting sqref="I328">
    <cfRule type="expression" dxfId="1385" priority="11">
      <formula>INDIRECT(ADDRESS(ROW(),COLUMN()))=TRUNC(INDIRECT(ADDRESS(ROW(),COLUMN())))</formula>
    </cfRule>
  </conditionalFormatting>
  <conditionalFormatting sqref="G326">
    <cfRule type="expression" dxfId="1384" priority="10">
      <formula>INDIRECT(ADDRESS(ROW(),COLUMN()))=TRUNC(INDIRECT(ADDRESS(ROW(),COLUMN())))</formula>
    </cfRule>
  </conditionalFormatting>
  <conditionalFormatting sqref="I326">
    <cfRule type="expression" dxfId="1383" priority="9">
      <formula>INDIRECT(ADDRESS(ROW(),COLUMN()))=TRUNC(INDIRECT(ADDRESS(ROW(),COLUMN())))</formula>
    </cfRule>
  </conditionalFormatting>
  <conditionalFormatting sqref="G327">
    <cfRule type="expression" dxfId="1382" priority="8">
      <formula>INDIRECT(ADDRESS(ROW(),COLUMN()))=TRUNC(INDIRECT(ADDRESS(ROW(),COLUMN())))</formula>
    </cfRule>
  </conditionalFormatting>
  <conditionalFormatting sqref="I327">
    <cfRule type="expression" dxfId="1381" priority="7">
      <formula>INDIRECT(ADDRESS(ROW(),COLUMN()))=TRUNC(INDIRECT(ADDRESS(ROW(),COLUMN())))</formula>
    </cfRule>
  </conditionalFormatting>
  <conditionalFormatting sqref="G338">
    <cfRule type="expression" dxfId="1380" priority="6">
      <formula>INDIRECT(ADDRESS(ROW(),COLUMN()))=TRUNC(INDIRECT(ADDRESS(ROW(),COLUMN())))</formula>
    </cfRule>
  </conditionalFormatting>
  <conditionalFormatting sqref="G339:G340">
    <cfRule type="expression" dxfId="1379" priority="5">
      <formula>INDIRECT(ADDRESS(ROW(),COLUMN()))=TRUNC(INDIRECT(ADDRESS(ROW(),COLUMN())))</formula>
    </cfRule>
  </conditionalFormatting>
  <conditionalFormatting sqref="I339:I340">
    <cfRule type="expression" dxfId="1378" priority="4">
      <formula>INDIRECT(ADDRESS(ROW(),COLUMN()))=TRUNC(INDIRECT(ADDRESS(ROW(),COLUMN())))</formula>
    </cfRule>
  </conditionalFormatting>
  <conditionalFormatting sqref="M6:Q7">
    <cfRule type="cellIs" dxfId="1377" priority="3" operator="equal">
      <formula>"「費目：その他」で補助対象外に仕分けされていないものがある"</formula>
    </cfRule>
  </conditionalFormatting>
  <conditionalFormatting sqref="G361">
    <cfRule type="expression" dxfId="1376" priority="2">
      <formula>INDIRECT(ADDRESS(ROW(),COLUMN()))=TRUNC(INDIRECT(ADDRESS(ROW(),COLUMN())))</formula>
    </cfRule>
  </conditionalFormatting>
  <conditionalFormatting sqref="G362">
    <cfRule type="expression" dxfId="1375" priority="1">
      <formula>INDIRECT(ADDRESS(ROW(),COLUMN()))=TRUNC(INDIRECT(ADDRESS(ROW(),COLUMN())))</formula>
    </cfRule>
  </conditionalFormatting>
  <dataValidations count="7">
    <dataValidation type="list" imeMode="hiragana" allowBlank="1" showInputMessage="1" showErrorMessage="1" sqref="D10:D351" xr:uid="{00000000-0002-0000-0F00-000000000000}">
      <formula1>INDIRECT(C10)</formula1>
    </dataValidation>
    <dataValidation imeMode="hiragana" allowBlank="1" showInputMessage="1" showErrorMessage="1" sqref="E10:E351 J10:J351 M10:M351 M361:M410 J361:J410 E361:E410" xr:uid="{00000000-0002-0000-0F00-000001000000}"/>
    <dataValidation imeMode="disabled" allowBlank="1" showInputMessage="1" showErrorMessage="1" sqref="C7:K7 F358:K358 A10:A351 A361:A410 C3:C4" xr:uid="{00000000-0002-0000-0F00-000002000000}"/>
    <dataValidation type="list" allowBlank="1" showInputMessage="1" showErrorMessage="1" sqref="R10:R351" xr:uid="{00000000-0002-0000-0F00-000003000000}">
      <formula1>"○"</formula1>
    </dataValidation>
    <dataValidation type="list" imeMode="hiragana" allowBlank="1" showInputMessage="1" showErrorMessage="1" sqref="C361:D410" xr:uid="{00000000-0002-0000-0F00-000004000000}">
      <formula1>収入</formula1>
    </dataValidation>
    <dataValidation type="list" imeMode="hiragana" allowBlank="1" showInputMessage="1" showErrorMessage="1" sqref="C10:C351" xr:uid="{00000000-0002-0000-0F00-000005000000}">
      <formula1>区分</formula1>
    </dataValidation>
    <dataValidation imeMode="off" allowBlank="1" showInputMessage="1" showErrorMessage="1" sqref="F416:F427 I10:I351 L10:L351 O10:O351 Q10:Q351 G416:H421 I361:I410 L361:L410 O361:O410 Q361:Q410 G423:H427 F430:H470" xr:uid="{00000000-0002-0000-0F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T2" sqref="T2"/>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ht="25.2" customHeight="1" x14ac:dyDescent="0.2">
      <c r="A1" s="22" t="str">
        <f>IF(収支予算書!$A$1=0,"〇〇",収支予算書!$A$1)</f>
        <v>〇〇</v>
      </c>
      <c r="B1" s="22"/>
    </row>
    <row r="2" spans="1:24" ht="25.5" customHeight="1" x14ac:dyDescent="0.2">
      <c r="A2" s="34"/>
      <c r="B2" s="34"/>
      <c r="C2" s="38"/>
    </row>
    <row r="3" spans="1:24" ht="32.1" customHeight="1" x14ac:dyDescent="0.2">
      <c r="C3" s="373" t="s">
        <v>191</v>
      </c>
      <c r="D3" s="54" t="s">
        <v>162</v>
      </c>
      <c r="E3" s="374"/>
      <c r="F3" s="375"/>
      <c r="G3" s="375"/>
      <c r="H3" s="375"/>
      <c r="I3" s="375"/>
      <c r="J3" s="375"/>
      <c r="K3" s="375"/>
      <c r="L3" s="375"/>
      <c r="M3" s="376"/>
      <c r="Q3" s="13"/>
      <c r="X3" s="3">
        <v>18</v>
      </c>
    </row>
    <row r="4" spans="1:24" ht="32.1" customHeight="1" x14ac:dyDescent="0.2">
      <c r="C4" s="373"/>
      <c r="D4" s="55" t="s">
        <v>163</v>
      </c>
      <c r="E4" s="377"/>
      <c r="F4" s="378"/>
      <c r="G4" s="378"/>
      <c r="H4" s="378"/>
      <c r="I4" s="378"/>
      <c r="J4" s="378"/>
      <c r="K4" s="378"/>
      <c r="L4" s="378"/>
      <c r="M4" s="37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98" t="s">
        <v>42</v>
      </c>
      <c r="D6" s="399"/>
      <c r="E6" s="59" t="s">
        <v>44</v>
      </c>
      <c r="F6" s="400" t="s">
        <v>52</v>
      </c>
      <c r="G6" s="401"/>
      <c r="H6" s="401"/>
      <c r="I6" s="401"/>
      <c r="J6" s="401"/>
      <c r="K6" s="402"/>
      <c r="L6" s="1"/>
      <c r="M6" s="418" t="str">
        <f>IF($F$445&lt;&gt;0,"「費目：その他」で補助対象外に仕分けされていないものがある","")</f>
        <v/>
      </c>
      <c r="N6" s="418"/>
      <c r="O6" s="418"/>
      <c r="P6" s="418"/>
      <c r="Q6" s="418"/>
    </row>
    <row r="7" spans="1:24" ht="21.75" customHeight="1" x14ac:dyDescent="0.2">
      <c r="A7" s="4"/>
      <c r="B7" s="4"/>
      <c r="C7" s="403">
        <f>SUMIFS($Q$10:$Q$351,$R$10:$R$351,"")</f>
        <v>0</v>
      </c>
      <c r="D7" s="404"/>
      <c r="E7" s="60">
        <f>SUMIFS($Q$10:$Q$351,$R$10:$R$351,"○")</f>
        <v>0</v>
      </c>
      <c r="F7" s="405">
        <f>SUM(C7,E7)</f>
        <v>0</v>
      </c>
      <c r="G7" s="406"/>
      <c r="H7" s="406"/>
      <c r="I7" s="406"/>
      <c r="J7" s="406"/>
      <c r="K7" s="407"/>
      <c r="L7" s="1"/>
      <c r="M7" s="418"/>
      <c r="N7" s="418"/>
      <c r="O7" s="418"/>
      <c r="P7" s="418"/>
      <c r="Q7" s="418"/>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334" t="s">
        <v>216</v>
      </c>
      <c r="B9" s="335"/>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9" t="s">
        <v>12</v>
      </c>
      <c r="R9" s="165" t="s">
        <v>43</v>
      </c>
    </row>
    <row r="10" spans="1:24" ht="18" customHeight="1" x14ac:dyDescent="0.2">
      <c r="A10" s="340">
        <v>1</v>
      </c>
      <c r="B10" s="341"/>
      <c r="C10" s="46"/>
      <c r="D10" s="47"/>
      <c r="E10" s="166"/>
      <c r="F10" s="145"/>
      <c r="G10" s="140"/>
      <c r="H10" s="145"/>
      <c r="I10" s="140"/>
      <c r="J10" s="48"/>
      <c r="K10" s="148"/>
      <c r="L10" s="143"/>
      <c r="M10" s="48"/>
      <c r="N10" s="148"/>
      <c r="O10" s="42"/>
      <c r="P10" s="149"/>
      <c r="Q10" s="120">
        <f t="shared" ref="Q10:Q106" si="0">IF(G10="",0,INT(SUM(PRODUCT(G10,I10,L10),O10)))</f>
        <v>0</v>
      </c>
      <c r="R10" s="122"/>
    </row>
    <row r="11" spans="1:24" ht="18" customHeight="1" x14ac:dyDescent="0.2">
      <c r="A11" s="332">
        <v>2</v>
      </c>
      <c r="B11" s="333"/>
      <c r="C11" s="8"/>
      <c r="D11" s="12"/>
      <c r="E11" s="167"/>
      <c r="F11" s="146"/>
      <c r="G11" s="141"/>
      <c r="H11" s="146"/>
      <c r="I11" s="141"/>
      <c r="J11" s="19"/>
      <c r="K11" s="147"/>
      <c r="L11" s="142"/>
      <c r="M11" s="19"/>
      <c r="N11" s="147"/>
      <c r="O11" s="40"/>
      <c r="P11" s="150"/>
      <c r="Q11" s="121">
        <f t="shared" si="0"/>
        <v>0</v>
      </c>
      <c r="R11" s="123"/>
    </row>
    <row r="12" spans="1:24" ht="18" customHeight="1" x14ac:dyDescent="0.2">
      <c r="A12" s="332">
        <v>3</v>
      </c>
      <c r="B12" s="333"/>
      <c r="C12" s="8"/>
      <c r="D12" s="12"/>
      <c r="E12" s="167"/>
      <c r="F12" s="146"/>
      <c r="G12" s="141"/>
      <c r="H12" s="146"/>
      <c r="I12" s="141"/>
      <c r="J12" s="19"/>
      <c r="K12" s="147"/>
      <c r="L12" s="142"/>
      <c r="M12" s="19"/>
      <c r="N12" s="147"/>
      <c r="O12" s="40"/>
      <c r="P12" s="150"/>
      <c r="Q12" s="121">
        <f t="shared" si="0"/>
        <v>0</v>
      </c>
      <c r="R12" s="123"/>
    </row>
    <row r="13" spans="1:24" ht="18" customHeight="1" x14ac:dyDescent="0.2">
      <c r="A13" s="332">
        <v>4</v>
      </c>
      <c r="B13" s="333"/>
      <c r="C13" s="8"/>
      <c r="D13" s="12"/>
      <c r="E13" s="167"/>
      <c r="F13" s="146"/>
      <c r="G13" s="141"/>
      <c r="H13" s="146"/>
      <c r="I13" s="141"/>
      <c r="J13" s="19"/>
      <c r="K13" s="147"/>
      <c r="L13" s="142"/>
      <c r="M13" s="19"/>
      <c r="N13" s="147"/>
      <c r="O13" s="40"/>
      <c r="P13" s="150"/>
      <c r="Q13" s="121">
        <f>IF(G13="",0,INT(SUM(PRODUCT(G13,I13,L13),O13)))</f>
        <v>0</v>
      </c>
      <c r="R13" s="123"/>
    </row>
    <row r="14" spans="1:24" ht="18" customHeight="1" x14ac:dyDescent="0.2">
      <c r="A14" s="332">
        <v>5</v>
      </c>
      <c r="B14" s="333"/>
      <c r="C14" s="8"/>
      <c r="D14" s="12"/>
      <c r="E14" s="167"/>
      <c r="F14" s="146"/>
      <c r="G14" s="141"/>
      <c r="H14" s="146"/>
      <c r="I14" s="141"/>
      <c r="J14" s="19"/>
      <c r="K14" s="147"/>
      <c r="L14" s="142"/>
      <c r="M14" s="19"/>
      <c r="N14" s="147"/>
      <c r="O14" s="40"/>
      <c r="P14" s="150"/>
      <c r="Q14" s="121">
        <f t="shared" si="0"/>
        <v>0</v>
      </c>
      <c r="R14" s="123"/>
    </row>
    <row r="15" spans="1:24" ht="18" customHeight="1" x14ac:dyDescent="0.2">
      <c r="A15" s="332">
        <v>6</v>
      </c>
      <c r="B15" s="333"/>
      <c r="C15" s="8"/>
      <c r="D15" s="12"/>
      <c r="E15" s="167"/>
      <c r="F15" s="146"/>
      <c r="G15" s="141"/>
      <c r="H15" s="146"/>
      <c r="I15" s="141"/>
      <c r="J15" s="19"/>
      <c r="K15" s="147"/>
      <c r="L15" s="142"/>
      <c r="M15" s="19"/>
      <c r="N15" s="147"/>
      <c r="O15" s="40"/>
      <c r="P15" s="150"/>
      <c r="Q15" s="121">
        <f t="shared" si="0"/>
        <v>0</v>
      </c>
      <c r="R15" s="123"/>
    </row>
    <row r="16" spans="1:24" ht="18" customHeight="1" x14ac:dyDescent="0.2">
      <c r="A16" s="332">
        <v>7</v>
      </c>
      <c r="B16" s="333"/>
      <c r="C16" s="8"/>
      <c r="D16" s="12"/>
      <c r="E16" s="167"/>
      <c r="F16" s="146"/>
      <c r="G16" s="141"/>
      <c r="H16" s="146"/>
      <c r="I16" s="141"/>
      <c r="J16" s="19"/>
      <c r="K16" s="147"/>
      <c r="L16" s="142"/>
      <c r="M16" s="19"/>
      <c r="N16" s="147"/>
      <c r="O16" s="40"/>
      <c r="P16" s="150"/>
      <c r="Q16" s="121">
        <f t="shared" si="0"/>
        <v>0</v>
      </c>
      <c r="R16" s="123"/>
    </row>
    <row r="17" spans="1:18" ht="18" customHeight="1" x14ac:dyDescent="0.2">
      <c r="A17" s="332">
        <v>8</v>
      </c>
      <c r="B17" s="333"/>
      <c r="C17" s="8"/>
      <c r="D17" s="12"/>
      <c r="E17" s="167"/>
      <c r="F17" s="146"/>
      <c r="G17" s="141"/>
      <c r="H17" s="146"/>
      <c r="I17" s="141"/>
      <c r="J17" s="19"/>
      <c r="K17" s="147"/>
      <c r="L17" s="142"/>
      <c r="M17" s="19"/>
      <c r="N17" s="147"/>
      <c r="O17" s="40"/>
      <c r="P17" s="150"/>
      <c r="Q17" s="121">
        <f t="shared" si="0"/>
        <v>0</v>
      </c>
      <c r="R17" s="123"/>
    </row>
    <row r="18" spans="1:18" ht="18" customHeight="1" x14ac:dyDescent="0.2">
      <c r="A18" s="332">
        <v>9</v>
      </c>
      <c r="B18" s="333"/>
      <c r="C18" s="8"/>
      <c r="D18" s="12"/>
      <c r="E18" s="167"/>
      <c r="F18" s="146"/>
      <c r="G18" s="141"/>
      <c r="H18" s="146"/>
      <c r="I18" s="141"/>
      <c r="J18" s="19"/>
      <c r="K18" s="147"/>
      <c r="L18" s="142"/>
      <c r="M18" s="19"/>
      <c r="N18" s="147"/>
      <c r="O18" s="40"/>
      <c r="P18" s="150"/>
      <c r="Q18" s="121">
        <f t="shared" si="0"/>
        <v>0</v>
      </c>
      <c r="R18" s="123"/>
    </row>
    <row r="19" spans="1:18" ht="18" customHeight="1" x14ac:dyDescent="0.2">
      <c r="A19" s="332">
        <v>10</v>
      </c>
      <c r="B19" s="333"/>
      <c r="C19" s="8"/>
      <c r="D19" s="12"/>
      <c r="E19" s="167"/>
      <c r="F19" s="146"/>
      <c r="G19" s="141"/>
      <c r="H19" s="146"/>
      <c r="I19" s="141"/>
      <c r="J19" s="19"/>
      <c r="K19" s="147"/>
      <c r="L19" s="142"/>
      <c r="M19" s="19"/>
      <c r="N19" s="147"/>
      <c r="O19" s="40"/>
      <c r="P19" s="150"/>
      <c r="Q19" s="121">
        <f t="shared" si="0"/>
        <v>0</v>
      </c>
      <c r="R19" s="123"/>
    </row>
    <row r="20" spans="1:18" ht="18" customHeight="1" x14ac:dyDescent="0.2">
      <c r="A20" s="332">
        <v>11</v>
      </c>
      <c r="B20" s="333"/>
      <c r="C20" s="8"/>
      <c r="D20" s="12"/>
      <c r="E20" s="167"/>
      <c r="F20" s="146"/>
      <c r="G20" s="141"/>
      <c r="H20" s="146"/>
      <c r="I20" s="141"/>
      <c r="J20" s="19"/>
      <c r="K20" s="147"/>
      <c r="L20" s="142"/>
      <c r="M20" s="19"/>
      <c r="N20" s="147"/>
      <c r="O20" s="40"/>
      <c r="P20" s="150"/>
      <c r="Q20" s="121">
        <f t="shared" si="0"/>
        <v>0</v>
      </c>
      <c r="R20" s="123"/>
    </row>
    <row r="21" spans="1:18" ht="18" customHeight="1" x14ac:dyDescent="0.2">
      <c r="A21" s="332">
        <v>12</v>
      </c>
      <c r="B21" s="333"/>
      <c r="C21" s="8"/>
      <c r="D21" s="12"/>
      <c r="E21" s="167"/>
      <c r="F21" s="146"/>
      <c r="G21" s="141"/>
      <c r="H21" s="147"/>
      <c r="I21" s="142"/>
      <c r="J21" s="19"/>
      <c r="K21" s="147"/>
      <c r="L21" s="142"/>
      <c r="M21" s="19"/>
      <c r="N21" s="147"/>
      <c r="O21" s="40"/>
      <c r="P21" s="150"/>
      <c r="Q21" s="121">
        <f t="shared" si="0"/>
        <v>0</v>
      </c>
      <c r="R21" s="123"/>
    </row>
    <row r="22" spans="1:18" ht="18" customHeight="1" x14ac:dyDescent="0.2">
      <c r="A22" s="332">
        <v>13</v>
      </c>
      <c r="B22" s="333"/>
      <c r="C22" s="8"/>
      <c r="D22" s="12"/>
      <c r="E22" s="167"/>
      <c r="F22" s="146"/>
      <c r="G22" s="141"/>
      <c r="H22" s="147"/>
      <c r="I22" s="142"/>
      <c r="J22" s="19"/>
      <c r="K22" s="147"/>
      <c r="L22" s="142"/>
      <c r="M22" s="19"/>
      <c r="N22" s="147"/>
      <c r="O22" s="40"/>
      <c r="P22" s="150"/>
      <c r="Q22" s="121">
        <f t="shared" si="0"/>
        <v>0</v>
      </c>
      <c r="R22" s="123"/>
    </row>
    <row r="23" spans="1:18" ht="18" customHeight="1" x14ac:dyDescent="0.2">
      <c r="A23" s="332">
        <v>14</v>
      </c>
      <c r="B23" s="333"/>
      <c r="C23" s="8"/>
      <c r="D23" s="12"/>
      <c r="E23" s="167"/>
      <c r="F23" s="146"/>
      <c r="G23" s="141"/>
      <c r="H23" s="147"/>
      <c r="I23" s="142"/>
      <c r="J23" s="19"/>
      <c r="K23" s="147"/>
      <c r="L23" s="142"/>
      <c r="M23" s="19"/>
      <c r="N23" s="147"/>
      <c r="O23" s="40"/>
      <c r="P23" s="150"/>
      <c r="Q23" s="121">
        <f t="shared" si="0"/>
        <v>0</v>
      </c>
      <c r="R23" s="123"/>
    </row>
    <row r="24" spans="1:18" ht="18" customHeight="1" x14ac:dyDescent="0.2">
      <c r="A24" s="332">
        <v>15</v>
      </c>
      <c r="B24" s="333"/>
      <c r="C24" s="8"/>
      <c r="D24" s="12"/>
      <c r="E24" s="167"/>
      <c r="F24" s="146"/>
      <c r="G24" s="141"/>
      <c r="H24" s="147"/>
      <c r="I24" s="142"/>
      <c r="J24" s="19"/>
      <c r="K24" s="147"/>
      <c r="L24" s="142"/>
      <c r="M24" s="19"/>
      <c r="N24" s="147"/>
      <c r="O24" s="40"/>
      <c r="P24" s="150"/>
      <c r="Q24" s="121">
        <f t="shared" si="0"/>
        <v>0</v>
      </c>
      <c r="R24" s="123"/>
    </row>
    <row r="25" spans="1:18" ht="18" customHeight="1" x14ac:dyDescent="0.2">
      <c r="A25" s="332">
        <v>16</v>
      </c>
      <c r="B25" s="333"/>
      <c r="C25" s="8"/>
      <c r="D25" s="12"/>
      <c r="E25" s="167"/>
      <c r="F25" s="146"/>
      <c r="G25" s="141"/>
      <c r="H25" s="147"/>
      <c r="I25" s="142"/>
      <c r="J25" s="19"/>
      <c r="K25" s="147"/>
      <c r="L25" s="142"/>
      <c r="M25" s="19"/>
      <c r="N25" s="147"/>
      <c r="O25" s="40"/>
      <c r="P25" s="150"/>
      <c r="Q25" s="121">
        <f t="shared" si="0"/>
        <v>0</v>
      </c>
      <c r="R25" s="123"/>
    </row>
    <row r="26" spans="1:18" ht="18" customHeight="1" x14ac:dyDescent="0.2">
      <c r="A26" s="332">
        <v>17</v>
      </c>
      <c r="B26" s="333"/>
      <c r="C26" s="8"/>
      <c r="D26" s="12"/>
      <c r="E26" s="167"/>
      <c r="F26" s="146"/>
      <c r="G26" s="141"/>
      <c r="H26" s="146"/>
      <c r="I26" s="141"/>
      <c r="J26" s="19"/>
      <c r="K26" s="146"/>
      <c r="L26" s="142"/>
      <c r="M26" s="35"/>
      <c r="N26" s="147"/>
      <c r="O26" s="40"/>
      <c r="P26" s="150"/>
      <c r="Q26" s="121">
        <f t="shared" si="0"/>
        <v>0</v>
      </c>
      <c r="R26" s="123"/>
    </row>
    <row r="27" spans="1:18" ht="18" customHeight="1" x14ac:dyDescent="0.2">
      <c r="A27" s="332">
        <v>18</v>
      </c>
      <c r="B27" s="333"/>
      <c r="C27" s="8"/>
      <c r="D27" s="12"/>
      <c r="E27" s="167"/>
      <c r="F27" s="146"/>
      <c r="G27" s="141"/>
      <c r="H27" s="146"/>
      <c r="I27" s="141"/>
      <c r="J27" s="19"/>
      <c r="K27" s="146"/>
      <c r="L27" s="142"/>
      <c r="M27" s="35"/>
      <c r="N27" s="147"/>
      <c r="O27" s="40"/>
      <c r="P27" s="150"/>
      <c r="Q27" s="121">
        <f t="shared" si="0"/>
        <v>0</v>
      </c>
      <c r="R27" s="123"/>
    </row>
    <row r="28" spans="1:18" ht="18" customHeight="1" x14ac:dyDescent="0.2">
      <c r="A28" s="332">
        <v>19</v>
      </c>
      <c r="B28" s="333"/>
      <c r="C28" s="8"/>
      <c r="D28" s="12"/>
      <c r="E28" s="167"/>
      <c r="F28" s="146"/>
      <c r="G28" s="141"/>
      <c r="H28" s="146"/>
      <c r="I28" s="141"/>
      <c r="J28" s="19"/>
      <c r="K28" s="146"/>
      <c r="L28" s="142"/>
      <c r="M28" s="35"/>
      <c r="N28" s="147"/>
      <c r="O28" s="40"/>
      <c r="P28" s="150"/>
      <c r="Q28" s="121">
        <f t="shared" si="0"/>
        <v>0</v>
      </c>
      <c r="R28" s="123"/>
    </row>
    <row r="29" spans="1:18" ht="18" customHeight="1" x14ac:dyDescent="0.2">
      <c r="A29" s="332">
        <v>20</v>
      </c>
      <c r="B29" s="333"/>
      <c r="C29" s="8"/>
      <c r="D29" s="12"/>
      <c r="E29" s="167"/>
      <c r="F29" s="146"/>
      <c r="G29" s="141"/>
      <c r="H29" s="146"/>
      <c r="I29" s="141"/>
      <c r="J29" s="19"/>
      <c r="K29" s="147"/>
      <c r="L29" s="142"/>
      <c r="M29" s="19"/>
      <c r="N29" s="147"/>
      <c r="O29" s="40"/>
      <c r="P29" s="150"/>
      <c r="Q29" s="121">
        <f t="shared" si="0"/>
        <v>0</v>
      </c>
      <c r="R29" s="123"/>
    </row>
    <row r="30" spans="1:18" ht="18" customHeight="1" x14ac:dyDescent="0.2">
      <c r="A30" s="332">
        <v>21</v>
      </c>
      <c r="B30" s="333"/>
      <c r="C30" s="8"/>
      <c r="D30" s="12"/>
      <c r="E30" s="167"/>
      <c r="F30" s="146"/>
      <c r="G30" s="141"/>
      <c r="H30" s="146"/>
      <c r="I30" s="141"/>
      <c r="J30" s="19"/>
      <c r="K30" s="147"/>
      <c r="L30" s="142"/>
      <c r="M30" s="19"/>
      <c r="N30" s="147"/>
      <c r="O30" s="40"/>
      <c r="P30" s="150"/>
      <c r="Q30" s="121">
        <f t="shared" si="0"/>
        <v>0</v>
      </c>
      <c r="R30" s="123"/>
    </row>
    <row r="31" spans="1:18" ht="18" customHeight="1" x14ac:dyDescent="0.2">
      <c r="A31" s="332">
        <v>22</v>
      </c>
      <c r="B31" s="333"/>
      <c r="C31" s="8"/>
      <c r="D31" s="12"/>
      <c r="E31" s="167"/>
      <c r="F31" s="146"/>
      <c r="G31" s="141"/>
      <c r="H31" s="146"/>
      <c r="I31" s="141"/>
      <c r="J31" s="19"/>
      <c r="K31" s="147"/>
      <c r="L31" s="142"/>
      <c r="M31" s="19"/>
      <c r="N31" s="147"/>
      <c r="O31" s="40"/>
      <c r="P31" s="150"/>
      <c r="Q31" s="121">
        <f t="shared" si="0"/>
        <v>0</v>
      </c>
      <c r="R31" s="123"/>
    </row>
    <row r="32" spans="1:18" ht="18" customHeight="1" x14ac:dyDescent="0.2">
      <c r="A32" s="332">
        <v>23</v>
      </c>
      <c r="B32" s="333"/>
      <c r="C32" s="8"/>
      <c r="D32" s="12"/>
      <c r="E32" s="167"/>
      <c r="F32" s="146"/>
      <c r="G32" s="141"/>
      <c r="H32" s="146"/>
      <c r="I32" s="141"/>
      <c r="J32" s="19"/>
      <c r="K32" s="147"/>
      <c r="L32" s="142"/>
      <c r="M32" s="19"/>
      <c r="N32" s="147"/>
      <c r="O32" s="40"/>
      <c r="P32" s="150"/>
      <c r="Q32" s="121">
        <f t="shared" si="0"/>
        <v>0</v>
      </c>
      <c r="R32" s="123"/>
    </row>
    <row r="33" spans="1:18" ht="18" customHeight="1" x14ac:dyDescent="0.2">
      <c r="A33" s="332">
        <v>24</v>
      </c>
      <c r="B33" s="333"/>
      <c r="C33" s="8"/>
      <c r="D33" s="12"/>
      <c r="E33" s="167"/>
      <c r="F33" s="146"/>
      <c r="G33" s="141"/>
      <c r="H33" s="146"/>
      <c r="I33" s="141"/>
      <c r="J33" s="19"/>
      <c r="K33" s="147"/>
      <c r="L33" s="142"/>
      <c r="M33" s="19"/>
      <c r="N33" s="147"/>
      <c r="O33" s="40"/>
      <c r="P33" s="150"/>
      <c r="Q33" s="121">
        <f t="shared" si="0"/>
        <v>0</v>
      </c>
      <c r="R33" s="123"/>
    </row>
    <row r="34" spans="1:18" ht="18" customHeight="1" x14ac:dyDescent="0.2">
      <c r="A34" s="332">
        <v>25</v>
      </c>
      <c r="B34" s="333"/>
      <c r="C34" s="8"/>
      <c r="D34" s="12"/>
      <c r="E34" s="167"/>
      <c r="F34" s="146"/>
      <c r="G34" s="141"/>
      <c r="H34" s="146"/>
      <c r="I34" s="141"/>
      <c r="J34" s="19"/>
      <c r="K34" s="147"/>
      <c r="L34" s="142"/>
      <c r="M34" s="19"/>
      <c r="N34" s="147"/>
      <c r="O34" s="40"/>
      <c r="P34" s="150"/>
      <c r="Q34" s="121">
        <f t="shared" si="0"/>
        <v>0</v>
      </c>
      <c r="R34" s="123"/>
    </row>
    <row r="35" spans="1:18" ht="18" customHeight="1" x14ac:dyDescent="0.2">
      <c r="A35" s="332">
        <v>26</v>
      </c>
      <c r="B35" s="333"/>
      <c r="C35" s="8"/>
      <c r="D35" s="12"/>
      <c r="E35" s="167"/>
      <c r="F35" s="146"/>
      <c r="G35" s="141"/>
      <c r="H35" s="146"/>
      <c r="I35" s="141"/>
      <c r="J35" s="19"/>
      <c r="K35" s="147"/>
      <c r="L35" s="142"/>
      <c r="M35" s="19"/>
      <c r="N35" s="147"/>
      <c r="O35" s="40"/>
      <c r="P35" s="150"/>
      <c r="Q35" s="121">
        <f t="shared" si="0"/>
        <v>0</v>
      </c>
      <c r="R35" s="123"/>
    </row>
    <row r="36" spans="1:18" ht="18" customHeight="1" x14ac:dyDescent="0.2">
      <c r="A36" s="332">
        <v>27</v>
      </c>
      <c r="B36" s="333"/>
      <c r="C36" s="8"/>
      <c r="D36" s="12"/>
      <c r="E36" s="167"/>
      <c r="F36" s="146"/>
      <c r="G36" s="141"/>
      <c r="H36" s="146"/>
      <c r="I36" s="141"/>
      <c r="J36" s="19"/>
      <c r="K36" s="147"/>
      <c r="L36" s="142"/>
      <c r="M36" s="19"/>
      <c r="N36" s="147"/>
      <c r="O36" s="40"/>
      <c r="P36" s="150"/>
      <c r="Q36" s="121">
        <f t="shared" si="0"/>
        <v>0</v>
      </c>
      <c r="R36" s="123"/>
    </row>
    <row r="37" spans="1:18" ht="18" customHeight="1" x14ac:dyDescent="0.2">
      <c r="A37" s="332">
        <v>28</v>
      </c>
      <c r="B37" s="333"/>
      <c r="C37" s="8"/>
      <c r="D37" s="12"/>
      <c r="E37" s="167"/>
      <c r="F37" s="146"/>
      <c r="G37" s="141"/>
      <c r="H37" s="146"/>
      <c r="I37" s="141"/>
      <c r="J37" s="19"/>
      <c r="K37" s="147"/>
      <c r="L37" s="142"/>
      <c r="M37" s="19"/>
      <c r="N37" s="147"/>
      <c r="O37" s="40"/>
      <c r="P37" s="150"/>
      <c r="Q37" s="121">
        <f t="shared" si="0"/>
        <v>0</v>
      </c>
      <c r="R37" s="123"/>
    </row>
    <row r="38" spans="1:18" ht="18" customHeight="1" x14ac:dyDescent="0.2">
      <c r="A38" s="332">
        <v>29</v>
      </c>
      <c r="B38" s="333"/>
      <c r="C38" s="8"/>
      <c r="D38" s="12"/>
      <c r="E38" s="167"/>
      <c r="F38" s="146"/>
      <c r="G38" s="141"/>
      <c r="H38" s="146"/>
      <c r="I38" s="141"/>
      <c r="J38" s="19"/>
      <c r="K38" s="147"/>
      <c r="L38" s="142"/>
      <c r="M38" s="19"/>
      <c r="N38" s="147"/>
      <c r="O38" s="40"/>
      <c r="P38" s="150"/>
      <c r="Q38" s="121">
        <f t="shared" si="0"/>
        <v>0</v>
      </c>
      <c r="R38" s="123"/>
    </row>
    <row r="39" spans="1:18" ht="18" customHeight="1" x14ac:dyDescent="0.2">
      <c r="A39" s="332">
        <v>30</v>
      </c>
      <c r="B39" s="333"/>
      <c r="C39" s="8"/>
      <c r="D39" s="12"/>
      <c r="E39" s="167"/>
      <c r="F39" s="146"/>
      <c r="G39" s="141"/>
      <c r="H39" s="146"/>
      <c r="I39" s="141"/>
      <c r="J39" s="19"/>
      <c r="K39" s="147"/>
      <c r="L39" s="142"/>
      <c r="M39" s="19"/>
      <c r="N39" s="147"/>
      <c r="O39" s="40"/>
      <c r="P39" s="150"/>
      <c r="Q39" s="121">
        <f t="shared" si="0"/>
        <v>0</v>
      </c>
      <c r="R39" s="123"/>
    </row>
    <row r="40" spans="1:18" ht="18" customHeight="1" x14ac:dyDescent="0.2">
      <c r="A40" s="332">
        <v>31</v>
      </c>
      <c r="B40" s="333"/>
      <c r="C40" s="8"/>
      <c r="D40" s="12"/>
      <c r="E40" s="167"/>
      <c r="F40" s="146"/>
      <c r="G40" s="141"/>
      <c r="H40" s="146"/>
      <c r="I40" s="141"/>
      <c r="J40" s="19"/>
      <c r="K40" s="147"/>
      <c r="L40" s="142"/>
      <c r="M40" s="19"/>
      <c r="N40" s="147"/>
      <c r="O40" s="40"/>
      <c r="P40" s="150"/>
      <c r="Q40" s="121">
        <f t="shared" si="0"/>
        <v>0</v>
      </c>
      <c r="R40" s="123"/>
    </row>
    <row r="41" spans="1:18" ht="18" customHeight="1" x14ac:dyDescent="0.2">
      <c r="A41" s="332">
        <v>32</v>
      </c>
      <c r="B41" s="333"/>
      <c r="C41" s="8"/>
      <c r="D41" s="12"/>
      <c r="E41" s="167"/>
      <c r="F41" s="146"/>
      <c r="G41" s="141"/>
      <c r="H41" s="146"/>
      <c r="I41" s="141"/>
      <c r="J41" s="19"/>
      <c r="K41" s="147"/>
      <c r="L41" s="142"/>
      <c r="M41" s="19"/>
      <c r="N41" s="147"/>
      <c r="O41" s="40"/>
      <c r="P41" s="150"/>
      <c r="Q41" s="121">
        <f t="shared" si="0"/>
        <v>0</v>
      </c>
      <c r="R41" s="123"/>
    </row>
    <row r="42" spans="1:18" ht="18" customHeight="1" x14ac:dyDescent="0.2">
      <c r="A42" s="332">
        <v>33</v>
      </c>
      <c r="B42" s="333"/>
      <c r="C42" s="8"/>
      <c r="D42" s="12"/>
      <c r="E42" s="167"/>
      <c r="F42" s="146"/>
      <c r="G42" s="141"/>
      <c r="H42" s="146"/>
      <c r="I42" s="141"/>
      <c r="J42" s="19"/>
      <c r="K42" s="147"/>
      <c r="L42" s="142"/>
      <c r="M42" s="19"/>
      <c r="N42" s="147"/>
      <c r="O42" s="40"/>
      <c r="P42" s="150"/>
      <c r="Q42" s="121">
        <f t="shared" si="0"/>
        <v>0</v>
      </c>
      <c r="R42" s="123"/>
    </row>
    <row r="43" spans="1:18" ht="18" customHeight="1" x14ac:dyDescent="0.2">
      <c r="A43" s="332">
        <v>34</v>
      </c>
      <c r="B43" s="333"/>
      <c r="C43" s="8"/>
      <c r="D43" s="12"/>
      <c r="E43" s="167"/>
      <c r="F43" s="146"/>
      <c r="G43" s="141"/>
      <c r="H43" s="146"/>
      <c r="I43" s="141"/>
      <c r="J43" s="19"/>
      <c r="K43" s="147"/>
      <c r="L43" s="142"/>
      <c r="M43" s="19"/>
      <c r="N43" s="147"/>
      <c r="O43" s="40"/>
      <c r="P43" s="150"/>
      <c r="Q43" s="121">
        <f t="shared" si="0"/>
        <v>0</v>
      </c>
      <c r="R43" s="123"/>
    </row>
    <row r="44" spans="1:18" ht="18" customHeight="1" x14ac:dyDescent="0.2">
      <c r="A44" s="332">
        <v>35</v>
      </c>
      <c r="B44" s="333"/>
      <c r="C44" s="8"/>
      <c r="D44" s="12"/>
      <c r="E44" s="167"/>
      <c r="F44" s="146"/>
      <c r="G44" s="141"/>
      <c r="H44" s="146"/>
      <c r="I44" s="141"/>
      <c r="J44" s="19"/>
      <c r="K44" s="147"/>
      <c r="L44" s="142"/>
      <c r="M44" s="19"/>
      <c r="N44" s="147"/>
      <c r="O44" s="40"/>
      <c r="P44" s="150"/>
      <c r="Q44" s="121">
        <f t="shared" si="0"/>
        <v>0</v>
      </c>
      <c r="R44" s="123"/>
    </row>
    <row r="45" spans="1:18" ht="18" customHeight="1" x14ac:dyDescent="0.2">
      <c r="A45" s="332">
        <v>36</v>
      </c>
      <c r="B45" s="333"/>
      <c r="C45" s="8"/>
      <c r="D45" s="12"/>
      <c r="E45" s="167"/>
      <c r="F45" s="146"/>
      <c r="G45" s="141"/>
      <c r="H45" s="147"/>
      <c r="I45" s="142"/>
      <c r="J45" s="19"/>
      <c r="K45" s="147"/>
      <c r="L45" s="142"/>
      <c r="M45" s="19"/>
      <c r="N45" s="147"/>
      <c r="O45" s="40"/>
      <c r="P45" s="150"/>
      <c r="Q45" s="121">
        <f t="shared" si="0"/>
        <v>0</v>
      </c>
      <c r="R45" s="123"/>
    </row>
    <row r="46" spans="1:18" ht="18" customHeight="1" x14ac:dyDescent="0.2">
      <c r="A46" s="332">
        <v>37</v>
      </c>
      <c r="B46" s="333"/>
      <c r="C46" s="8"/>
      <c r="D46" s="12"/>
      <c r="E46" s="167"/>
      <c r="F46" s="146"/>
      <c r="G46" s="141"/>
      <c r="H46" s="146"/>
      <c r="I46" s="141"/>
      <c r="J46" s="19"/>
      <c r="K46" s="147"/>
      <c r="L46" s="142"/>
      <c r="M46" s="19"/>
      <c r="N46" s="147"/>
      <c r="O46" s="40"/>
      <c r="P46" s="150"/>
      <c r="Q46" s="121">
        <f t="shared" si="0"/>
        <v>0</v>
      </c>
      <c r="R46" s="123"/>
    </row>
    <row r="47" spans="1:18" ht="18" customHeight="1" x14ac:dyDescent="0.2">
      <c r="A47" s="332">
        <v>38</v>
      </c>
      <c r="B47" s="333"/>
      <c r="C47" s="8"/>
      <c r="D47" s="12"/>
      <c r="E47" s="167"/>
      <c r="F47" s="146"/>
      <c r="G47" s="141"/>
      <c r="H47" s="146"/>
      <c r="I47" s="141"/>
      <c r="J47" s="19"/>
      <c r="K47" s="147"/>
      <c r="L47" s="142"/>
      <c r="M47" s="19"/>
      <c r="N47" s="147"/>
      <c r="O47" s="40"/>
      <c r="P47" s="150"/>
      <c r="Q47" s="121">
        <f t="shared" si="0"/>
        <v>0</v>
      </c>
      <c r="R47" s="123"/>
    </row>
    <row r="48" spans="1:18" ht="18" customHeight="1" x14ac:dyDescent="0.2">
      <c r="A48" s="332">
        <v>39</v>
      </c>
      <c r="B48" s="333"/>
      <c r="C48" s="8"/>
      <c r="D48" s="12"/>
      <c r="E48" s="167"/>
      <c r="F48" s="146"/>
      <c r="G48" s="142"/>
      <c r="H48" s="147"/>
      <c r="I48" s="142"/>
      <c r="J48" s="19"/>
      <c r="K48" s="147"/>
      <c r="L48" s="142"/>
      <c r="M48" s="19"/>
      <c r="N48" s="147"/>
      <c r="O48" s="40"/>
      <c r="P48" s="150"/>
      <c r="Q48" s="121">
        <f t="shared" si="0"/>
        <v>0</v>
      </c>
      <c r="R48" s="123"/>
    </row>
    <row r="49" spans="1:18" ht="18" customHeight="1" x14ac:dyDescent="0.2">
      <c r="A49" s="332">
        <v>40</v>
      </c>
      <c r="B49" s="333"/>
      <c r="C49" s="8"/>
      <c r="D49" s="12"/>
      <c r="E49" s="167"/>
      <c r="F49" s="146"/>
      <c r="G49" s="142"/>
      <c r="H49" s="147"/>
      <c r="I49" s="142"/>
      <c r="J49" s="19"/>
      <c r="K49" s="147"/>
      <c r="L49" s="142"/>
      <c r="M49" s="19"/>
      <c r="N49" s="147"/>
      <c r="O49" s="40"/>
      <c r="P49" s="150"/>
      <c r="Q49" s="121">
        <f t="shared" si="0"/>
        <v>0</v>
      </c>
      <c r="R49" s="123"/>
    </row>
    <row r="50" spans="1:18" ht="18" customHeight="1" x14ac:dyDescent="0.2">
      <c r="A50" s="332">
        <v>41</v>
      </c>
      <c r="B50" s="333"/>
      <c r="C50" s="8"/>
      <c r="D50" s="12"/>
      <c r="E50" s="167"/>
      <c r="F50" s="146"/>
      <c r="G50" s="142"/>
      <c r="H50" s="147"/>
      <c r="I50" s="142"/>
      <c r="J50" s="19"/>
      <c r="K50" s="147"/>
      <c r="L50" s="142"/>
      <c r="M50" s="19"/>
      <c r="N50" s="147"/>
      <c r="O50" s="40"/>
      <c r="P50" s="150"/>
      <c r="Q50" s="121">
        <f t="shared" si="0"/>
        <v>0</v>
      </c>
      <c r="R50" s="123"/>
    </row>
    <row r="51" spans="1:18" ht="18" customHeight="1" x14ac:dyDescent="0.2">
      <c r="A51" s="332">
        <v>42</v>
      </c>
      <c r="B51" s="333"/>
      <c r="C51" s="8"/>
      <c r="D51" s="8"/>
      <c r="E51" s="167"/>
      <c r="F51" s="146"/>
      <c r="G51" s="142"/>
      <c r="H51" s="147"/>
      <c r="I51" s="142"/>
      <c r="J51" s="19"/>
      <c r="K51" s="147"/>
      <c r="L51" s="142"/>
      <c r="M51" s="19"/>
      <c r="N51" s="147"/>
      <c r="O51" s="40"/>
      <c r="P51" s="150"/>
      <c r="Q51" s="121">
        <f t="shared" si="0"/>
        <v>0</v>
      </c>
      <c r="R51" s="123"/>
    </row>
    <row r="52" spans="1:18" ht="18" customHeight="1" x14ac:dyDescent="0.2">
      <c r="A52" s="332">
        <v>43</v>
      </c>
      <c r="B52" s="333"/>
      <c r="C52" s="8"/>
      <c r="D52" s="8"/>
      <c r="E52" s="167"/>
      <c r="F52" s="146"/>
      <c r="G52" s="142"/>
      <c r="H52" s="147"/>
      <c r="I52" s="142"/>
      <c r="J52" s="19"/>
      <c r="K52" s="147"/>
      <c r="L52" s="142"/>
      <c r="M52" s="19"/>
      <c r="N52" s="147"/>
      <c r="O52" s="40"/>
      <c r="P52" s="150"/>
      <c r="Q52" s="121">
        <f t="shared" si="0"/>
        <v>0</v>
      </c>
      <c r="R52" s="123"/>
    </row>
    <row r="53" spans="1:18" ht="18" customHeight="1" x14ac:dyDescent="0.2">
      <c r="A53" s="332">
        <v>44</v>
      </c>
      <c r="B53" s="333"/>
      <c r="C53" s="8"/>
      <c r="D53" s="8"/>
      <c r="E53" s="167"/>
      <c r="F53" s="146"/>
      <c r="G53" s="142"/>
      <c r="H53" s="147"/>
      <c r="I53" s="142"/>
      <c r="J53" s="19"/>
      <c r="K53" s="147"/>
      <c r="L53" s="142"/>
      <c r="M53" s="19"/>
      <c r="N53" s="147"/>
      <c r="O53" s="40"/>
      <c r="P53" s="150"/>
      <c r="Q53" s="121">
        <f t="shared" si="0"/>
        <v>0</v>
      </c>
      <c r="R53" s="123"/>
    </row>
    <row r="54" spans="1:18" ht="18" customHeight="1" x14ac:dyDescent="0.2">
      <c r="A54" s="332">
        <v>45</v>
      </c>
      <c r="B54" s="333"/>
      <c r="C54" s="8"/>
      <c r="D54" s="8"/>
      <c r="E54" s="167"/>
      <c r="F54" s="146"/>
      <c r="G54" s="142"/>
      <c r="H54" s="147"/>
      <c r="I54" s="142"/>
      <c r="J54" s="19"/>
      <c r="K54" s="147"/>
      <c r="L54" s="142"/>
      <c r="M54" s="19"/>
      <c r="N54" s="147"/>
      <c r="O54" s="40"/>
      <c r="P54" s="150"/>
      <c r="Q54" s="121">
        <f t="shared" si="0"/>
        <v>0</v>
      </c>
      <c r="R54" s="123"/>
    </row>
    <row r="55" spans="1:18" ht="18" customHeight="1" x14ac:dyDescent="0.2">
      <c r="A55" s="332">
        <v>46</v>
      </c>
      <c r="B55" s="333"/>
      <c r="C55" s="8"/>
      <c r="D55" s="8"/>
      <c r="E55" s="167"/>
      <c r="F55" s="146"/>
      <c r="G55" s="142"/>
      <c r="H55" s="147"/>
      <c r="I55" s="142"/>
      <c r="J55" s="19"/>
      <c r="K55" s="147"/>
      <c r="L55" s="142"/>
      <c r="M55" s="19"/>
      <c r="N55" s="147"/>
      <c r="O55" s="40"/>
      <c r="P55" s="150"/>
      <c r="Q55" s="121">
        <f t="shared" si="0"/>
        <v>0</v>
      </c>
      <c r="R55" s="123"/>
    </row>
    <row r="56" spans="1:18" ht="18" customHeight="1" x14ac:dyDescent="0.2">
      <c r="A56" s="332">
        <v>47</v>
      </c>
      <c r="B56" s="333"/>
      <c r="C56" s="8"/>
      <c r="D56" s="8"/>
      <c r="E56" s="167"/>
      <c r="F56" s="146"/>
      <c r="G56" s="142"/>
      <c r="H56" s="147"/>
      <c r="I56" s="142"/>
      <c r="J56" s="19"/>
      <c r="K56" s="147"/>
      <c r="L56" s="142"/>
      <c r="M56" s="19"/>
      <c r="N56" s="147"/>
      <c r="O56" s="40"/>
      <c r="P56" s="150"/>
      <c r="Q56" s="121">
        <f t="shared" si="0"/>
        <v>0</v>
      </c>
      <c r="R56" s="123"/>
    </row>
    <row r="57" spans="1:18" ht="18" customHeight="1" x14ac:dyDescent="0.2">
      <c r="A57" s="332">
        <v>48</v>
      </c>
      <c r="B57" s="333"/>
      <c r="C57" s="8"/>
      <c r="D57" s="8"/>
      <c r="E57" s="167"/>
      <c r="F57" s="146"/>
      <c r="G57" s="142"/>
      <c r="H57" s="147"/>
      <c r="I57" s="142"/>
      <c r="J57" s="19"/>
      <c r="K57" s="147"/>
      <c r="L57" s="142"/>
      <c r="M57" s="19"/>
      <c r="N57" s="147"/>
      <c r="O57" s="40"/>
      <c r="P57" s="150"/>
      <c r="Q57" s="121">
        <f t="shared" si="0"/>
        <v>0</v>
      </c>
      <c r="R57" s="123"/>
    </row>
    <row r="58" spans="1:18" ht="18" customHeight="1" x14ac:dyDescent="0.2">
      <c r="A58" s="332">
        <v>49</v>
      </c>
      <c r="B58" s="333"/>
      <c r="C58" s="8"/>
      <c r="D58" s="8"/>
      <c r="E58" s="167"/>
      <c r="F58" s="146"/>
      <c r="G58" s="142"/>
      <c r="H58" s="147"/>
      <c r="I58" s="142"/>
      <c r="J58" s="19"/>
      <c r="K58" s="147"/>
      <c r="L58" s="142"/>
      <c r="M58" s="19"/>
      <c r="N58" s="147"/>
      <c r="O58" s="40"/>
      <c r="P58" s="150"/>
      <c r="Q58" s="121">
        <f t="shared" si="0"/>
        <v>0</v>
      </c>
      <c r="R58" s="123"/>
    </row>
    <row r="59" spans="1:18" ht="18" customHeight="1" x14ac:dyDescent="0.2">
      <c r="A59" s="332">
        <v>50</v>
      </c>
      <c r="B59" s="333"/>
      <c r="C59" s="8"/>
      <c r="D59" s="8"/>
      <c r="E59" s="167"/>
      <c r="F59" s="146"/>
      <c r="G59" s="142"/>
      <c r="H59" s="147"/>
      <c r="I59" s="142"/>
      <c r="J59" s="19"/>
      <c r="K59" s="147"/>
      <c r="L59" s="142"/>
      <c r="M59" s="19"/>
      <c r="N59" s="147"/>
      <c r="O59" s="40"/>
      <c r="P59" s="150"/>
      <c r="Q59" s="121">
        <f t="shared" si="0"/>
        <v>0</v>
      </c>
      <c r="R59" s="123"/>
    </row>
    <row r="60" spans="1:18" ht="18" customHeight="1" x14ac:dyDescent="0.2">
      <c r="A60" s="332">
        <v>51</v>
      </c>
      <c r="B60" s="333"/>
      <c r="C60" s="8"/>
      <c r="D60" s="8"/>
      <c r="E60" s="167"/>
      <c r="F60" s="146"/>
      <c r="G60" s="142"/>
      <c r="H60" s="147"/>
      <c r="I60" s="142"/>
      <c r="J60" s="19"/>
      <c r="K60" s="147"/>
      <c r="L60" s="142"/>
      <c r="M60" s="19"/>
      <c r="N60" s="147"/>
      <c r="O60" s="40"/>
      <c r="P60" s="150"/>
      <c r="Q60" s="121">
        <f t="shared" si="0"/>
        <v>0</v>
      </c>
      <c r="R60" s="123"/>
    </row>
    <row r="61" spans="1:18" ht="18" customHeight="1" x14ac:dyDescent="0.2">
      <c r="A61" s="332">
        <v>52</v>
      </c>
      <c r="B61" s="333"/>
      <c r="C61" s="8"/>
      <c r="D61" s="8"/>
      <c r="E61" s="167"/>
      <c r="F61" s="146"/>
      <c r="G61" s="142"/>
      <c r="H61" s="147"/>
      <c r="I61" s="142"/>
      <c r="J61" s="19"/>
      <c r="K61" s="147"/>
      <c r="L61" s="142"/>
      <c r="M61" s="19"/>
      <c r="N61" s="147"/>
      <c r="O61" s="40"/>
      <c r="P61" s="150"/>
      <c r="Q61" s="121">
        <f t="shared" si="0"/>
        <v>0</v>
      </c>
      <c r="R61" s="123"/>
    </row>
    <row r="62" spans="1:18" ht="18" customHeight="1" x14ac:dyDescent="0.2">
      <c r="A62" s="332">
        <v>53</v>
      </c>
      <c r="B62" s="333"/>
      <c r="C62" s="8"/>
      <c r="D62" s="8"/>
      <c r="E62" s="167"/>
      <c r="F62" s="146"/>
      <c r="G62" s="142"/>
      <c r="H62" s="147"/>
      <c r="I62" s="142"/>
      <c r="J62" s="19"/>
      <c r="K62" s="147"/>
      <c r="L62" s="142"/>
      <c r="M62" s="19"/>
      <c r="N62" s="147"/>
      <c r="O62" s="40"/>
      <c r="P62" s="150"/>
      <c r="Q62" s="121">
        <f t="shared" si="0"/>
        <v>0</v>
      </c>
      <c r="R62" s="123"/>
    </row>
    <row r="63" spans="1:18" ht="18" customHeight="1" x14ac:dyDescent="0.2">
      <c r="A63" s="332">
        <v>54</v>
      </c>
      <c r="B63" s="333"/>
      <c r="C63" s="8"/>
      <c r="D63" s="8"/>
      <c r="E63" s="167"/>
      <c r="F63" s="146"/>
      <c r="G63" s="142"/>
      <c r="H63" s="147"/>
      <c r="I63" s="142"/>
      <c r="J63" s="19"/>
      <c r="K63" s="147"/>
      <c r="L63" s="142"/>
      <c r="M63" s="19"/>
      <c r="N63" s="147"/>
      <c r="O63" s="40"/>
      <c r="P63" s="150"/>
      <c r="Q63" s="121">
        <f t="shared" si="0"/>
        <v>0</v>
      </c>
      <c r="R63" s="123"/>
    </row>
    <row r="64" spans="1:18" ht="18" customHeight="1" x14ac:dyDescent="0.2">
      <c r="A64" s="332">
        <v>55</v>
      </c>
      <c r="B64" s="333"/>
      <c r="C64" s="8"/>
      <c r="D64" s="8"/>
      <c r="E64" s="167"/>
      <c r="F64" s="146"/>
      <c r="G64" s="142"/>
      <c r="H64" s="147"/>
      <c r="I64" s="142"/>
      <c r="J64" s="19"/>
      <c r="K64" s="147"/>
      <c r="L64" s="142"/>
      <c r="M64" s="19"/>
      <c r="N64" s="147"/>
      <c r="O64" s="40"/>
      <c r="P64" s="150"/>
      <c r="Q64" s="121">
        <f t="shared" si="0"/>
        <v>0</v>
      </c>
      <c r="R64" s="123"/>
    </row>
    <row r="65" spans="1:18" ht="18" customHeight="1" x14ac:dyDescent="0.2">
      <c r="A65" s="332">
        <v>56</v>
      </c>
      <c r="B65" s="333"/>
      <c r="C65" s="8"/>
      <c r="D65" s="8"/>
      <c r="E65" s="167"/>
      <c r="F65" s="146"/>
      <c r="G65" s="142"/>
      <c r="H65" s="147"/>
      <c r="I65" s="142"/>
      <c r="J65" s="19"/>
      <c r="K65" s="147"/>
      <c r="L65" s="142"/>
      <c r="M65" s="19"/>
      <c r="N65" s="147"/>
      <c r="O65" s="40"/>
      <c r="P65" s="150"/>
      <c r="Q65" s="121">
        <f t="shared" si="0"/>
        <v>0</v>
      </c>
      <c r="R65" s="123"/>
    </row>
    <row r="66" spans="1:18" ht="18" customHeight="1" x14ac:dyDescent="0.2">
      <c r="A66" s="332">
        <v>57</v>
      </c>
      <c r="B66" s="333"/>
      <c r="C66" s="8"/>
      <c r="D66" s="8"/>
      <c r="E66" s="167"/>
      <c r="F66" s="146"/>
      <c r="G66" s="142"/>
      <c r="H66" s="147"/>
      <c r="I66" s="142"/>
      <c r="J66" s="19"/>
      <c r="K66" s="147"/>
      <c r="L66" s="142"/>
      <c r="M66" s="19"/>
      <c r="N66" s="147"/>
      <c r="O66" s="40"/>
      <c r="P66" s="150"/>
      <c r="Q66" s="121">
        <f t="shared" si="0"/>
        <v>0</v>
      </c>
      <c r="R66" s="123"/>
    </row>
    <row r="67" spans="1:18" ht="18" hidden="1" customHeight="1" x14ac:dyDescent="0.2">
      <c r="A67" s="332">
        <v>58</v>
      </c>
      <c r="B67" s="333"/>
      <c r="C67" s="8"/>
      <c r="D67" s="8"/>
      <c r="E67" s="167"/>
      <c r="F67" s="146"/>
      <c r="G67" s="142"/>
      <c r="H67" s="147"/>
      <c r="I67" s="142"/>
      <c r="J67" s="19"/>
      <c r="K67" s="147"/>
      <c r="L67" s="142"/>
      <c r="M67" s="19"/>
      <c r="N67" s="147"/>
      <c r="O67" s="40"/>
      <c r="P67" s="150"/>
      <c r="Q67" s="121">
        <f t="shared" si="0"/>
        <v>0</v>
      </c>
      <c r="R67" s="123"/>
    </row>
    <row r="68" spans="1:18" ht="18" hidden="1" customHeight="1" x14ac:dyDescent="0.2">
      <c r="A68" s="332">
        <v>59</v>
      </c>
      <c r="B68" s="333"/>
      <c r="C68" s="8"/>
      <c r="D68" s="8"/>
      <c r="E68" s="167"/>
      <c r="F68" s="146"/>
      <c r="G68" s="142"/>
      <c r="H68" s="147"/>
      <c r="I68" s="142"/>
      <c r="J68" s="19"/>
      <c r="K68" s="147"/>
      <c r="L68" s="142"/>
      <c r="M68" s="19"/>
      <c r="N68" s="147"/>
      <c r="O68" s="40"/>
      <c r="P68" s="150"/>
      <c r="Q68" s="121">
        <f t="shared" si="0"/>
        <v>0</v>
      </c>
      <c r="R68" s="123"/>
    </row>
    <row r="69" spans="1:18" ht="18" hidden="1" customHeight="1" x14ac:dyDescent="0.2">
      <c r="A69" s="332">
        <v>60</v>
      </c>
      <c r="B69" s="333"/>
      <c r="C69" s="8"/>
      <c r="D69" s="8"/>
      <c r="E69" s="167"/>
      <c r="F69" s="146"/>
      <c r="G69" s="142"/>
      <c r="H69" s="147"/>
      <c r="I69" s="142"/>
      <c r="J69" s="19"/>
      <c r="K69" s="147"/>
      <c r="L69" s="142"/>
      <c r="M69" s="19"/>
      <c r="N69" s="147"/>
      <c r="O69" s="40"/>
      <c r="P69" s="150"/>
      <c r="Q69" s="121">
        <f t="shared" si="0"/>
        <v>0</v>
      </c>
      <c r="R69" s="123"/>
    </row>
    <row r="70" spans="1:18" ht="18" hidden="1" customHeight="1" x14ac:dyDescent="0.2">
      <c r="A70" s="332">
        <v>61</v>
      </c>
      <c r="B70" s="333"/>
      <c r="C70" s="8"/>
      <c r="D70" s="8"/>
      <c r="E70" s="167"/>
      <c r="F70" s="146"/>
      <c r="G70" s="142"/>
      <c r="H70" s="147"/>
      <c r="I70" s="142"/>
      <c r="J70" s="19"/>
      <c r="K70" s="147"/>
      <c r="L70" s="142"/>
      <c r="M70" s="19"/>
      <c r="N70" s="147"/>
      <c r="O70" s="40"/>
      <c r="P70" s="150"/>
      <c r="Q70" s="121">
        <f t="shared" si="0"/>
        <v>0</v>
      </c>
      <c r="R70" s="123"/>
    </row>
    <row r="71" spans="1:18" ht="18" hidden="1" customHeight="1" x14ac:dyDescent="0.2">
      <c r="A71" s="332">
        <v>62</v>
      </c>
      <c r="B71" s="333"/>
      <c r="C71" s="8"/>
      <c r="D71" s="8"/>
      <c r="E71" s="167"/>
      <c r="F71" s="146"/>
      <c r="G71" s="142"/>
      <c r="H71" s="147"/>
      <c r="I71" s="142"/>
      <c r="J71" s="19"/>
      <c r="K71" s="147"/>
      <c r="L71" s="142"/>
      <c r="M71" s="19"/>
      <c r="N71" s="147"/>
      <c r="O71" s="40"/>
      <c r="P71" s="150"/>
      <c r="Q71" s="121">
        <f t="shared" si="0"/>
        <v>0</v>
      </c>
      <c r="R71" s="123"/>
    </row>
    <row r="72" spans="1:18" ht="18" hidden="1" customHeight="1" x14ac:dyDescent="0.2">
      <c r="A72" s="332">
        <v>63</v>
      </c>
      <c r="B72" s="333"/>
      <c r="C72" s="8"/>
      <c r="D72" s="8"/>
      <c r="E72" s="167"/>
      <c r="F72" s="146"/>
      <c r="G72" s="142"/>
      <c r="H72" s="147"/>
      <c r="I72" s="142"/>
      <c r="J72" s="19"/>
      <c r="K72" s="147"/>
      <c r="L72" s="142"/>
      <c r="M72" s="19"/>
      <c r="N72" s="147"/>
      <c r="O72" s="40"/>
      <c r="P72" s="150"/>
      <c r="Q72" s="121">
        <f t="shared" si="0"/>
        <v>0</v>
      </c>
      <c r="R72" s="123"/>
    </row>
    <row r="73" spans="1:18" ht="18" hidden="1" customHeight="1" x14ac:dyDescent="0.2">
      <c r="A73" s="332">
        <v>64</v>
      </c>
      <c r="B73" s="333"/>
      <c r="C73" s="8"/>
      <c r="D73" s="8"/>
      <c r="E73" s="167"/>
      <c r="F73" s="146"/>
      <c r="G73" s="142"/>
      <c r="H73" s="147"/>
      <c r="I73" s="142"/>
      <c r="J73" s="19"/>
      <c r="K73" s="147"/>
      <c r="L73" s="142"/>
      <c r="M73" s="19"/>
      <c r="N73" s="147"/>
      <c r="O73" s="40"/>
      <c r="P73" s="150"/>
      <c r="Q73" s="121">
        <f t="shared" si="0"/>
        <v>0</v>
      </c>
      <c r="R73" s="123"/>
    </row>
    <row r="74" spans="1:18" ht="18" hidden="1" customHeight="1" x14ac:dyDescent="0.2">
      <c r="A74" s="332">
        <v>65</v>
      </c>
      <c r="B74" s="333"/>
      <c r="C74" s="8"/>
      <c r="D74" s="8"/>
      <c r="E74" s="167"/>
      <c r="F74" s="146"/>
      <c r="G74" s="142"/>
      <c r="H74" s="147"/>
      <c r="I74" s="142"/>
      <c r="J74" s="19"/>
      <c r="K74" s="147"/>
      <c r="L74" s="142"/>
      <c r="M74" s="19"/>
      <c r="N74" s="147"/>
      <c r="O74" s="40"/>
      <c r="P74" s="150"/>
      <c r="Q74" s="121">
        <f t="shared" si="0"/>
        <v>0</v>
      </c>
      <c r="R74" s="123"/>
    </row>
    <row r="75" spans="1:18" ht="18" hidden="1" customHeight="1" x14ac:dyDescent="0.2">
      <c r="A75" s="332">
        <v>66</v>
      </c>
      <c r="B75" s="333"/>
      <c r="C75" s="8"/>
      <c r="D75" s="8"/>
      <c r="E75" s="167"/>
      <c r="F75" s="146"/>
      <c r="G75" s="142"/>
      <c r="H75" s="147"/>
      <c r="I75" s="142"/>
      <c r="J75" s="19"/>
      <c r="K75" s="147"/>
      <c r="L75" s="142"/>
      <c r="M75" s="19"/>
      <c r="N75" s="147"/>
      <c r="O75" s="40"/>
      <c r="P75" s="150"/>
      <c r="Q75" s="121">
        <f t="shared" si="0"/>
        <v>0</v>
      </c>
      <c r="R75" s="123"/>
    </row>
    <row r="76" spans="1:18" ht="18" hidden="1" customHeight="1" x14ac:dyDescent="0.2">
      <c r="A76" s="332">
        <v>67</v>
      </c>
      <c r="B76" s="333"/>
      <c r="C76" s="8"/>
      <c r="D76" s="8"/>
      <c r="E76" s="167"/>
      <c r="F76" s="146"/>
      <c r="G76" s="142"/>
      <c r="H76" s="147"/>
      <c r="I76" s="142"/>
      <c r="J76" s="19"/>
      <c r="K76" s="147"/>
      <c r="L76" s="142"/>
      <c r="M76" s="19"/>
      <c r="N76" s="147"/>
      <c r="O76" s="40"/>
      <c r="P76" s="150"/>
      <c r="Q76" s="121">
        <f t="shared" si="0"/>
        <v>0</v>
      </c>
      <c r="R76" s="123"/>
    </row>
    <row r="77" spans="1:18" ht="18" hidden="1" customHeight="1" x14ac:dyDescent="0.2">
      <c r="A77" s="332">
        <v>68</v>
      </c>
      <c r="B77" s="333"/>
      <c r="C77" s="8"/>
      <c r="D77" s="8"/>
      <c r="E77" s="167"/>
      <c r="F77" s="146"/>
      <c r="G77" s="142"/>
      <c r="H77" s="147"/>
      <c r="I77" s="142"/>
      <c r="J77" s="19"/>
      <c r="K77" s="147"/>
      <c r="L77" s="142"/>
      <c r="M77" s="19"/>
      <c r="N77" s="147"/>
      <c r="O77" s="40"/>
      <c r="P77" s="150"/>
      <c r="Q77" s="121">
        <f t="shared" si="0"/>
        <v>0</v>
      </c>
      <c r="R77" s="123"/>
    </row>
    <row r="78" spans="1:18" ht="18" hidden="1" customHeight="1" x14ac:dyDescent="0.2">
      <c r="A78" s="332">
        <v>69</v>
      </c>
      <c r="B78" s="333"/>
      <c r="C78" s="8"/>
      <c r="D78" s="8"/>
      <c r="E78" s="167"/>
      <c r="F78" s="146"/>
      <c r="G78" s="142"/>
      <c r="H78" s="147"/>
      <c r="I78" s="142"/>
      <c r="J78" s="19"/>
      <c r="K78" s="147"/>
      <c r="L78" s="142"/>
      <c r="M78" s="19"/>
      <c r="N78" s="147"/>
      <c r="O78" s="40"/>
      <c r="P78" s="150"/>
      <c r="Q78" s="121">
        <f t="shared" si="0"/>
        <v>0</v>
      </c>
      <c r="R78" s="123"/>
    </row>
    <row r="79" spans="1:18" ht="18" hidden="1" customHeight="1" x14ac:dyDescent="0.2">
      <c r="A79" s="332">
        <v>70</v>
      </c>
      <c r="B79" s="333"/>
      <c r="C79" s="8"/>
      <c r="D79" s="8"/>
      <c r="E79" s="167"/>
      <c r="F79" s="146"/>
      <c r="G79" s="142"/>
      <c r="H79" s="147"/>
      <c r="I79" s="142"/>
      <c r="J79" s="19"/>
      <c r="K79" s="147"/>
      <c r="L79" s="142"/>
      <c r="M79" s="19"/>
      <c r="N79" s="147"/>
      <c r="O79" s="40"/>
      <c r="P79" s="150"/>
      <c r="Q79" s="121">
        <f t="shared" si="0"/>
        <v>0</v>
      </c>
      <c r="R79" s="123"/>
    </row>
    <row r="80" spans="1:18" ht="18" hidden="1" customHeight="1" x14ac:dyDescent="0.2">
      <c r="A80" s="332">
        <v>71</v>
      </c>
      <c r="B80" s="333"/>
      <c r="C80" s="8"/>
      <c r="D80" s="8"/>
      <c r="E80" s="167"/>
      <c r="F80" s="146"/>
      <c r="G80" s="142"/>
      <c r="H80" s="147"/>
      <c r="I80" s="142"/>
      <c r="J80" s="19"/>
      <c r="K80" s="147"/>
      <c r="L80" s="142"/>
      <c r="M80" s="19"/>
      <c r="N80" s="147"/>
      <c r="O80" s="40"/>
      <c r="P80" s="150"/>
      <c r="Q80" s="121">
        <f t="shared" si="0"/>
        <v>0</v>
      </c>
      <c r="R80" s="123"/>
    </row>
    <row r="81" spans="1:18" ht="18" hidden="1" customHeight="1" x14ac:dyDescent="0.2">
      <c r="A81" s="332">
        <v>72</v>
      </c>
      <c r="B81" s="333"/>
      <c r="C81" s="8"/>
      <c r="D81" s="8"/>
      <c r="E81" s="167"/>
      <c r="F81" s="146"/>
      <c r="G81" s="142"/>
      <c r="H81" s="147"/>
      <c r="I81" s="142"/>
      <c r="J81" s="19"/>
      <c r="K81" s="147"/>
      <c r="L81" s="142"/>
      <c r="M81" s="19"/>
      <c r="N81" s="147"/>
      <c r="O81" s="40"/>
      <c r="P81" s="150"/>
      <c r="Q81" s="121">
        <f t="shared" si="0"/>
        <v>0</v>
      </c>
      <c r="R81" s="123"/>
    </row>
    <row r="82" spans="1:18" ht="18" hidden="1" customHeight="1" x14ac:dyDescent="0.2">
      <c r="A82" s="332">
        <v>73</v>
      </c>
      <c r="B82" s="333"/>
      <c r="C82" s="8"/>
      <c r="D82" s="8"/>
      <c r="E82" s="167"/>
      <c r="F82" s="146"/>
      <c r="G82" s="142"/>
      <c r="H82" s="147"/>
      <c r="I82" s="142"/>
      <c r="J82" s="19"/>
      <c r="K82" s="147"/>
      <c r="L82" s="142"/>
      <c r="M82" s="19"/>
      <c r="N82" s="147"/>
      <c r="O82" s="40"/>
      <c r="P82" s="150"/>
      <c r="Q82" s="121">
        <f t="shared" si="0"/>
        <v>0</v>
      </c>
      <c r="R82" s="123"/>
    </row>
    <row r="83" spans="1:18" ht="18" hidden="1" customHeight="1" x14ac:dyDescent="0.2">
      <c r="A83" s="332">
        <v>74</v>
      </c>
      <c r="B83" s="333"/>
      <c r="C83" s="8"/>
      <c r="D83" s="8"/>
      <c r="E83" s="167"/>
      <c r="F83" s="146"/>
      <c r="G83" s="142"/>
      <c r="H83" s="147"/>
      <c r="I83" s="142"/>
      <c r="J83" s="19"/>
      <c r="K83" s="147"/>
      <c r="L83" s="142"/>
      <c r="M83" s="19"/>
      <c r="N83" s="147"/>
      <c r="O83" s="40"/>
      <c r="P83" s="150"/>
      <c r="Q83" s="121">
        <f t="shared" si="0"/>
        <v>0</v>
      </c>
      <c r="R83" s="123"/>
    </row>
    <row r="84" spans="1:18" ht="18" hidden="1" customHeight="1" x14ac:dyDescent="0.2">
      <c r="A84" s="332">
        <v>75</v>
      </c>
      <c r="B84" s="333"/>
      <c r="C84" s="8"/>
      <c r="D84" s="8"/>
      <c r="E84" s="167"/>
      <c r="F84" s="146"/>
      <c r="G84" s="142"/>
      <c r="H84" s="147"/>
      <c r="I84" s="142"/>
      <c r="J84" s="19"/>
      <c r="K84" s="147"/>
      <c r="L84" s="142"/>
      <c r="M84" s="19"/>
      <c r="N84" s="147"/>
      <c r="O84" s="40"/>
      <c r="P84" s="150"/>
      <c r="Q84" s="121">
        <f t="shared" si="0"/>
        <v>0</v>
      </c>
      <c r="R84" s="123"/>
    </row>
    <row r="85" spans="1:18" ht="18" hidden="1" customHeight="1" x14ac:dyDescent="0.2">
      <c r="A85" s="332">
        <v>76</v>
      </c>
      <c r="B85" s="333"/>
      <c r="C85" s="8"/>
      <c r="D85" s="8"/>
      <c r="E85" s="167"/>
      <c r="F85" s="146"/>
      <c r="G85" s="142"/>
      <c r="H85" s="147"/>
      <c r="I85" s="142"/>
      <c r="J85" s="19"/>
      <c r="K85" s="147"/>
      <c r="L85" s="142"/>
      <c r="M85" s="19"/>
      <c r="N85" s="147"/>
      <c r="O85" s="40"/>
      <c r="P85" s="150"/>
      <c r="Q85" s="121">
        <f t="shared" si="0"/>
        <v>0</v>
      </c>
      <c r="R85" s="123"/>
    </row>
    <row r="86" spans="1:18" ht="18" hidden="1" customHeight="1" x14ac:dyDescent="0.2">
      <c r="A86" s="332">
        <v>77</v>
      </c>
      <c r="B86" s="333"/>
      <c r="C86" s="8"/>
      <c r="D86" s="8"/>
      <c r="E86" s="167"/>
      <c r="F86" s="146"/>
      <c r="G86" s="142"/>
      <c r="H86" s="147"/>
      <c r="I86" s="142"/>
      <c r="J86" s="19"/>
      <c r="K86" s="147"/>
      <c r="L86" s="142"/>
      <c r="M86" s="19"/>
      <c r="N86" s="147"/>
      <c r="O86" s="40"/>
      <c r="P86" s="150"/>
      <c r="Q86" s="121">
        <f t="shared" si="0"/>
        <v>0</v>
      </c>
      <c r="R86" s="123"/>
    </row>
    <row r="87" spans="1:18" ht="18" hidden="1" customHeight="1" x14ac:dyDescent="0.2">
      <c r="A87" s="332">
        <v>78</v>
      </c>
      <c r="B87" s="333"/>
      <c r="C87" s="8"/>
      <c r="D87" s="8"/>
      <c r="E87" s="167"/>
      <c r="F87" s="146"/>
      <c r="G87" s="142"/>
      <c r="H87" s="147"/>
      <c r="I87" s="142"/>
      <c r="J87" s="19"/>
      <c r="K87" s="147"/>
      <c r="L87" s="142"/>
      <c r="M87" s="19"/>
      <c r="N87" s="147"/>
      <c r="O87" s="40"/>
      <c r="P87" s="150"/>
      <c r="Q87" s="121">
        <f t="shared" si="0"/>
        <v>0</v>
      </c>
      <c r="R87" s="123"/>
    </row>
    <row r="88" spans="1:18" ht="18" hidden="1" customHeight="1" x14ac:dyDescent="0.2">
      <c r="A88" s="332">
        <v>79</v>
      </c>
      <c r="B88" s="333"/>
      <c r="C88" s="8"/>
      <c r="D88" s="8"/>
      <c r="E88" s="167"/>
      <c r="F88" s="146"/>
      <c r="G88" s="142"/>
      <c r="H88" s="147"/>
      <c r="I88" s="142"/>
      <c r="J88" s="19"/>
      <c r="K88" s="147"/>
      <c r="L88" s="142"/>
      <c r="M88" s="19"/>
      <c r="N88" s="147"/>
      <c r="O88" s="40"/>
      <c r="P88" s="150"/>
      <c r="Q88" s="121">
        <f t="shared" si="0"/>
        <v>0</v>
      </c>
      <c r="R88" s="123"/>
    </row>
    <row r="89" spans="1:18" ht="18" hidden="1" customHeight="1" x14ac:dyDescent="0.2">
      <c r="A89" s="332">
        <v>80</v>
      </c>
      <c r="B89" s="333"/>
      <c r="C89" s="8"/>
      <c r="D89" s="8"/>
      <c r="E89" s="167"/>
      <c r="F89" s="146"/>
      <c r="G89" s="142"/>
      <c r="H89" s="147"/>
      <c r="I89" s="142"/>
      <c r="J89" s="19"/>
      <c r="K89" s="147"/>
      <c r="L89" s="142"/>
      <c r="M89" s="19"/>
      <c r="N89" s="147"/>
      <c r="O89" s="40"/>
      <c r="P89" s="150"/>
      <c r="Q89" s="121">
        <f t="shared" si="0"/>
        <v>0</v>
      </c>
      <c r="R89" s="123"/>
    </row>
    <row r="90" spans="1:18" ht="18" hidden="1" customHeight="1" x14ac:dyDescent="0.2">
      <c r="A90" s="332">
        <v>81</v>
      </c>
      <c r="B90" s="333"/>
      <c r="C90" s="8"/>
      <c r="D90" s="8"/>
      <c r="E90" s="167"/>
      <c r="F90" s="146"/>
      <c r="G90" s="142"/>
      <c r="H90" s="147"/>
      <c r="I90" s="142"/>
      <c r="J90" s="19"/>
      <c r="K90" s="147"/>
      <c r="L90" s="142"/>
      <c r="M90" s="19"/>
      <c r="N90" s="147"/>
      <c r="O90" s="40"/>
      <c r="P90" s="150"/>
      <c r="Q90" s="121">
        <f t="shared" si="0"/>
        <v>0</v>
      </c>
      <c r="R90" s="123"/>
    </row>
    <row r="91" spans="1:18" ht="18" hidden="1" customHeight="1" x14ac:dyDescent="0.2">
      <c r="A91" s="332">
        <v>82</v>
      </c>
      <c r="B91" s="333"/>
      <c r="C91" s="8"/>
      <c r="D91" s="8"/>
      <c r="E91" s="167"/>
      <c r="F91" s="146"/>
      <c r="G91" s="142"/>
      <c r="H91" s="147"/>
      <c r="I91" s="142"/>
      <c r="J91" s="19"/>
      <c r="K91" s="147"/>
      <c r="L91" s="142"/>
      <c r="M91" s="19"/>
      <c r="N91" s="147"/>
      <c r="O91" s="40"/>
      <c r="P91" s="150"/>
      <c r="Q91" s="121">
        <f t="shared" si="0"/>
        <v>0</v>
      </c>
      <c r="R91" s="123"/>
    </row>
    <row r="92" spans="1:18" ht="18" hidden="1" customHeight="1" x14ac:dyDescent="0.2">
      <c r="A92" s="332">
        <v>83</v>
      </c>
      <c r="B92" s="333"/>
      <c r="C92" s="8"/>
      <c r="D92" s="8"/>
      <c r="E92" s="167"/>
      <c r="F92" s="146"/>
      <c r="G92" s="142"/>
      <c r="H92" s="147"/>
      <c r="I92" s="142"/>
      <c r="J92" s="19"/>
      <c r="K92" s="147"/>
      <c r="L92" s="142"/>
      <c r="M92" s="19"/>
      <c r="N92" s="147"/>
      <c r="O92" s="40"/>
      <c r="P92" s="150"/>
      <c r="Q92" s="121">
        <f t="shared" si="0"/>
        <v>0</v>
      </c>
      <c r="R92" s="123"/>
    </row>
    <row r="93" spans="1:18" ht="18" hidden="1" customHeight="1" x14ac:dyDescent="0.2">
      <c r="A93" s="332">
        <v>84</v>
      </c>
      <c r="B93" s="333"/>
      <c r="C93" s="8"/>
      <c r="D93" s="8"/>
      <c r="E93" s="167"/>
      <c r="F93" s="146"/>
      <c r="G93" s="142"/>
      <c r="H93" s="147"/>
      <c r="I93" s="142"/>
      <c r="J93" s="19"/>
      <c r="K93" s="147"/>
      <c r="L93" s="142"/>
      <c r="M93" s="19"/>
      <c r="N93" s="147"/>
      <c r="O93" s="40"/>
      <c r="P93" s="150"/>
      <c r="Q93" s="121">
        <f t="shared" si="0"/>
        <v>0</v>
      </c>
      <c r="R93" s="123"/>
    </row>
    <row r="94" spans="1:18" ht="18" hidden="1" customHeight="1" x14ac:dyDescent="0.2">
      <c r="A94" s="332">
        <v>85</v>
      </c>
      <c r="B94" s="333"/>
      <c r="C94" s="8"/>
      <c r="D94" s="8"/>
      <c r="E94" s="167"/>
      <c r="F94" s="146"/>
      <c r="G94" s="142"/>
      <c r="H94" s="147"/>
      <c r="I94" s="142"/>
      <c r="J94" s="19"/>
      <c r="K94" s="147"/>
      <c r="L94" s="142"/>
      <c r="M94" s="19"/>
      <c r="N94" s="147"/>
      <c r="O94" s="40"/>
      <c r="P94" s="150"/>
      <c r="Q94" s="121">
        <f t="shared" si="0"/>
        <v>0</v>
      </c>
      <c r="R94" s="123"/>
    </row>
    <row r="95" spans="1:18" ht="18" hidden="1" customHeight="1" x14ac:dyDescent="0.2">
      <c r="A95" s="332">
        <v>86</v>
      </c>
      <c r="B95" s="333"/>
      <c r="C95" s="8"/>
      <c r="D95" s="8"/>
      <c r="E95" s="167"/>
      <c r="F95" s="146"/>
      <c r="G95" s="142"/>
      <c r="H95" s="147"/>
      <c r="I95" s="142"/>
      <c r="J95" s="19"/>
      <c r="K95" s="147"/>
      <c r="L95" s="142"/>
      <c r="M95" s="19"/>
      <c r="N95" s="147"/>
      <c r="O95" s="40"/>
      <c r="P95" s="150"/>
      <c r="Q95" s="121">
        <f t="shared" si="0"/>
        <v>0</v>
      </c>
      <c r="R95" s="123"/>
    </row>
    <row r="96" spans="1:18" ht="18" hidden="1" customHeight="1" x14ac:dyDescent="0.2">
      <c r="A96" s="332">
        <v>87</v>
      </c>
      <c r="B96" s="333"/>
      <c r="C96" s="8"/>
      <c r="D96" s="8"/>
      <c r="E96" s="167"/>
      <c r="F96" s="146"/>
      <c r="G96" s="142"/>
      <c r="H96" s="147"/>
      <c r="I96" s="142"/>
      <c r="J96" s="19"/>
      <c r="K96" s="147"/>
      <c r="L96" s="142"/>
      <c r="M96" s="19"/>
      <c r="N96" s="147"/>
      <c r="O96" s="40"/>
      <c r="P96" s="150"/>
      <c r="Q96" s="121">
        <f t="shared" si="0"/>
        <v>0</v>
      </c>
      <c r="R96" s="123"/>
    </row>
    <row r="97" spans="1:18" ht="18" hidden="1" customHeight="1" x14ac:dyDescent="0.2">
      <c r="A97" s="332">
        <v>88</v>
      </c>
      <c r="B97" s="333"/>
      <c r="C97" s="8"/>
      <c r="D97" s="8"/>
      <c r="E97" s="167"/>
      <c r="F97" s="146"/>
      <c r="G97" s="142"/>
      <c r="H97" s="147"/>
      <c r="I97" s="142"/>
      <c r="J97" s="19"/>
      <c r="K97" s="147"/>
      <c r="L97" s="142"/>
      <c r="M97" s="19"/>
      <c r="N97" s="147"/>
      <c r="O97" s="40"/>
      <c r="P97" s="150"/>
      <c r="Q97" s="121">
        <f t="shared" si="0"/>
        <v>0</v>
      </c>
      <c r="R97" s="123"/>
    </row>
    <row r="98" spans="1:18" ht="18" hidden="1" customHeight="1" x14ac:dyDescent="0.2">
      <c r="A98" s="332">
        <v>89</v>
      </c>
      <c r="B98" s="333"/>
      <c r="C98" s="8"/>
      <c r="D98" s="8"/>
      <c r="E98" s="167"/>
      <c r="F98" s="146"/>
      <c r="G98" s="142"/>
      <c r="H98" s="147"/>
      <c r="I98" s="142"/>
      <c r="J98" s="19"/>
      <c r="K98" s="147"/>
      <c r="L98" s="142"/>
      <c r="M98" s="19"/>
      <c r="N98" s="147"/>
      <c r="O98" s="40"/>
      <c r="P98" s="150"/>
      <c r="Q98" s="121">
        <f t="shared" si="0"/>
        <v>0</v>
      </c>
      <c r="R98" s="123"/>
    </row>
    <row r="99" spans="1:18" ht="18" hidden="1" customHeight="1" x14ac:dyDescent="0.2">
      <c r="A99" s="332">
        <v>90</v>
      </c>
      <c r="B99" s="333"/>
      <c r="C99" s="8"/>
      <c r="D99" s="8"/>
      <c r="E99" s="167"/>
      <c r="F99" s="146"/>
      <c r="G99" s="142"/>
      <c r="H99" s="147"/>
      <c r="I99" s="142"/>
      <c r="J99" s="19"/>
      <c r="K99" s="147"/>
      <c r="L99" s="142"/>
      <c r="M99" s="19"/>
      <c r="N99" s="147"/>
      <c r="O99" s="40"/>
      <c r="P99" s="150"/>
      <c r="Q99" s="121">
        <f t="shared" si="0"/>
        <v>0</v>
      </c>
      <c r="R99" s="123"/>
    </row>
    <row r="100" spans="1:18" ht="18" hidden="1" customHeight="1" x14ac:dyDescent="0.2">
      <c r="A100" s="332">
        <v>91</v>
      </c>
      <c r="B100" s="333"/>
      <c r="C100" s="8"/>
      <c r="D100" s="8"/>
      <c r="E100" s="167"/>
      <c r="F100" s="146"/>
      <c r="G100" s="142"/>
      <c r="H100" s="147"/>
      <c r="I100" s="142"/>
      <c r="J100" s="19"/>
      <c r="K100" s="147"/>
      <c r="L100" s="142"/>
      <c r="M100" s="19"/>
      <c r="N100" s="147"/>
      <c r="O100" s="40"/>
      <c r="P100" s="150"/>
      <c r="Q100" s="121">
        <f t="shared" si="0"/>
        <v>0</v>
      </c>
      <c r="R100" s="123"/>
    </row>
    <row r="101" spans="1:18" ht="18" hidden="1" customHeight="1" x14ac:dyDescent="0.2">
      <c r="A101" s="332">
        <v>92</v>
      </c>
      <c r="B101" s="333"/>
      <c r="C101" s="8"/>
      <c r="D101" s="8"/>
      <c r="E101" s="167"/>
      <c r="F101" s="146"/>
      <c r="G101" s="142"/>
      <c r="H101" s="147"/>
      <c r="I101" s="142"/>
      <c r="J101" s="19"/>
      <c r="K101" s="147"/>
      <c r="L101" s="142"/>
      <c r="M101" s="19"/>
      <c r="N101" s="147"/>
      <c r="O101" s="40"/>
      <c r="P101" s="150"/>
      <c r="Q101" s="121">
        <f t="shared" si="0"/>
        <v>0</v>
      </c>
      <c r="R101" s="123"/>
    </row>
    <row r="102" spans="1:18" ht="18" hidden="1" customHeight="1" x14ac:dyDescent="0.2">
      <c r="A102" s="332">
        <v>93</v>
      </c>
      <c r="B102" s="333"/>
      <c r="C102" s="8"/>
      <c r="D102" s="8"/>
      <c r="E102" s="167"/>
      <c r="F102" s="146"/>
      <c r="G102" s="142"/>
      <c r="H102" s="147"/>
      <c r="I102" s="142"/>
      <c r="J102" s="19"/>
      <c r="K102" s="147"/>
      <c r="L102" s="142"/>
      <c r="M102" s="19"/>
      <c r="N102" s="147"/>
      <c r="O102" s="40"/>
      <c r="P102" s="150"/>
      <c r="Q102" s="121">
        <f t="shared" si="0"/>
        <v>0</v>
      </c>
      <c r="R102" s="123"/>
    </row>
    <row r="103" spans="1:18" ht="18" hidden="1" customHeight="1" x14ac:dyDescent="0.2">
      <c r="A103" s="332">
        <v>94</v>
      </c>
      <c r="B103" s="333"/>
      <c r="C103" s="8"/>
      <c r="D103" s="8"/>
      <c r="E103" s="167"/>
      <c r="F103" s="146"/>
      <c r="G103" s="142"/>
      <c r="H103" s="147"/>
      <c r="I103" s="142"/>
      <c r="J103" s="19"/>
      <c r="K103" s="147"/>
      <c r="L103" s="142"/>
      <c r="M103" s="19"/>
      <c r="N103" s="147"/>
      <c r="O103" s="40"/>
      <c r="P103" s="150"/>
      <c r="Q103" s="121">
        <f t="shared" si="0"/>
        <v>0</v>
      </c>
      <c r="R103" s="123"/>
    </row>
    <row r="104" spans="1:18" ht="18" hidden="1" customHeight="1" x14ac:dyDescent="0.2">
      <c r="A104" s="332">
        <v>95</v>
      </c>
      <c r="B104" s="333"/>
      <c r="C104" s="8"/>
      <c r="D104" s="8"/>
      <c r="E104" s="167"/>
      <c r="F104" s="146"/>
      <c r="G104" s="142"/>
      <c r="H104" s="147"/>
      <c r="I104" s="142"/>
      <c r="J104" s="19"/>
      <c r="K104" s="147"/>
      <c r="L104" s="142"/>
      <c r="M104" s="19"/>
      <c r="N104" s="147"/>
      <c r="O104" s="40"/>
      <c r="P104" s="150"/>
      <c r="Q104" s="121">
        <f t="shared" si="0"/>
        <v>0</v>
      </c>
      <c r="R104" s="123"/>
    </row>
    <row r="105" spans="1:18" ht="18" hidden="1" customHeight="1" x14ac:dyDescent="0.2">
      <c r="A105" s="332">
        <v>96</v>
      </c>
      <c r="B105" s="333"/>
      <c r="C105" s="8"/>
      <c r="D105" s="8"/>
      <c r="E105" s="167"/>
      <c r="F105" s="146"/>
      <c r="G105" s="142"/>
      <c r="H105" s="147"/>
      <c r="I105" s="142"/>
      <c r="J105" s="19"/>
      <c r="K105" s="147"/>
      <c r="L105" s="142"/>
      <c r="M105" s="19"/>
      <c r="N105" s="147"/>
      <c r="O105" s="40"/>
      <c r="P105" s="150"/>
      <c r="Q105" s="121">
        <f t="shared" si="0"/>
        <v>0</v>
      </c>
      <c r="R105" s="123"/>
    </row>
    <row r="106" spans="1:18" ht="18" hidden="1" customHeight="1" x14ac:dyDescent="0.2">
      <c r="A106" s="332">
        <v>97</v>
      </c>
      <c r="B106" s="333"/>
      <c r="C106" s="8"/>
      <c r="D106" s="8"/>
      <c r="E106" s="167"/>
      <c r="F106" s="146"/>
      <c r="G106" s="142"/>
      <c r="H106" s="147"/>
      <c r="I106" s="142"/>
      <c r="J106" s="19"/>
      <c r="K106" s="147"/>
      <c r="L106" s="142"/>
      <c r="M106" s="19"/>
      <c r="N106" s="147"/>
      <c r="O106" s="40"/>
      <c r="P106" s="150"/>
      <c r="Q106" s="121">
        <f t="shared" si="0"/>
        <v>0</v>
      </c>
      <c r="R106" s="123"/>
    </row>
    <row r="107" spans="1:18" ht="18" hidden="1" customHeight="1" x14ac:dyDescent="0.2">
      <c r="A107" s="332">
        <v>98</v>
      </c>
      <c r="B107" s="333"/>
      <c r="C107" s="8"/>
      <c r="D107" s="8"/>
      <c r="E107" s="167"/>
      <c r="F107" s="146"/>
      <c r="G107" s="142"/>
      <c r="H107" s="147"/>
      <c r="I107" s="142"/>
      <c r="J107" s="19"/>
      <c r="K107" s="147"/>
      <c r="L107" s="142"/>
      <c r="M107" s="19"/>
      <c r="N107" s="147"/>
      <c r="O107" s="40"/>
      <c r="P107" s="150"/>
      <c r="Q107" s="121">
        <f t="shared" ref="Q107:Q170" si="1">IF(G107="",0,INT(SUM(PRODUCT(G107,I107,L107),O107)))</f>
        <v>0</v>
      </c>
      <c r="R107" s="123"/>
    </row>
    <row r="108" spans="1:18" ht="18" hidden="1" customHeight="1" x14ac:dyDescent="0.2">
      <c r="A108" s="332">
        <v>99</v>
      </c>
      <c r="B108" s="333"/>
      <c r="C108" s="8"/>
      <c r="D108" s="8"/>
      <c r="E108" s="167"/>
      <c r="F108" s="146"/>
      <c r="G108" s="142"/>
      <c r="H108" s="147"/>
      <c r="I108" s="142"/>
      <c r="J108" s="19"/>
      <c r="K108" s="147"/>
      <c r="L108" s="142"/>
      <c r="M108" s="19"/>
      <c r="N108" s="147"/>
      <c r="O108" s="40"/>
      <c r="P108" s="150"/>
      <c r="Q108" s="121">
        <f t="shared" si="1"/>
        <v>0</v>
      </c>
      <c r="R108" s="123"/>
    </row>
    <row r="109" spans="1:18" ht="18" hidden="1" customHeight="1" x14ac:dyDescent="0.2">
      <c r="A109" s="332">
        <v>100</v>
      </c>
      <c r="B109" s="333"/>
      <c r="C109" s="8"/>
      <c r="D109" s="8"/>
      <c r="E109" s="167"/>
      <c r="F109" s="146"/>
      <c r="G109" s="142"/>
      <c r="H109" s="147"/>
      <c r="I109" s="142"/>
      <c r="J109" s="19"/>
      <c r="K109" s="147"/>
      <c r="L109" s="142"/>
      <c r="M109" s="19"/>
      <c r="N109" s="147"/>
      <c r="O109" s="40"/>
      <c r="P109" s="150"/>
      <c r="Q109" s="121">
        <f t="shared" si="1"/>
        <v>0</v>
      </c>
      <c r="R109" s="123"/>
    </row>
    <row r="110" spans="1:18" ht="18" hidden="1" customHeight="1" x14ac:dyDescent="0.2">
      <c r="A110" s="332">
        <v>101</v>
      </c>
      <c r="B110" s="333"/>
      <c r="C110" s="8"/>
      <c r="D110" s="8"/>
      <c r="E110" s="167"/>
      <c r="F110" s="146"/>
      <c r="G110" s="142"/>
      <c r="H110" s="147"/>
      <c r="I110" s="142"/>
      <c r="J110" s="19"/>
      <c r="K110" s="147"/>
      <c r="L110" s="142"/>
      <c r="M110" s="19"/>
      <c r="N110" s="147"/>
      <c r="O110" s="40"/>
      <c r="P110" s="150"/>
      <c r="Q110" s="121">
        <f t="shared" si="1"/>
        <v>0</v>
      </c>
      <c r="R110" s="123"/>
    </row>
    <row r="111" spans="1:18" ht="18" hidden="1" customHeight="1" x14ac:dyDescent="0.2">
      <c r="A111" s="332">
        <v>102</v>
      </c>
      <c r="B111" s="333"/>
      <c r="C111" s="8"/>
      <c r="D111" s="8"/>
      <c r="E111" s="167"/>
      <c r="F111" s="146"/>
      <c r="G111" s="142"/>
      <c r="H111" s="147"/>
      <c r="I111" s="142"/>
      <c r="J111" s="19"/>
      <c r="K111" s="147"/>
      <c r="L111" s="142"/>
      <c r="M111" s="19"/>
      <c r="N111" s="147"/>
      <c r="O111" s="40"/>
      <c r="P111" s="150"/>
      <c r="Q111" s="121">
        <f t="shared" si="1"/>
        <v>0</v>
      </c>
      <c r="R111" s="123"/>
    </row>
    <row r="112" spans="1:18" ht="18" hidden="1" customHeight="1" x14ac:dyDescent="0.2">
      <c r="A112" s="332">
        <v>103</v>
      </c>
      <c r="B112" s="333"/>
      <c r="C112" s="8"/>
      <c r="D112" s="8"/>
      <c r="E112" s="167"/>
      <c r="F112" s="146"/>
      <c r="G112" s="142"/>
      <c r="H112" s="147"/>
      <c r="I112" s="142"/>
      <c r="J112" s="19"/>
      <c r="K112" s="147"/>
      <c r="L112" s="142"/>
      <c r="M112" s="19"/>
      <c r="N112" s="147"/>
      <c r="O112" s="40"/>
      <c r="P112" s="150"/>
      <c r="Q112" s="121">
        <f t="shared" si="1"/>
        <v>0</v>
      </c>
      <c r="R112" s="123"/>
    </row>
    <row r="113" spans="1:18" ht="18" hidden="1" customHeight="1" x14ac:dyDescent="0.2">
      <c r="A113" s="332">
        <v>104</v>
      </c>
      <c r="B113" s="333"/>
      <c r="C113" s="8"/>
      <c r="D113" s="8"/>
      <c r="E113" s="167"/>
      <c r="F113" s="146"/>
      <c r="G113" s="142"/>
      <c r="H113" s="147"/>
      <c r="I113" s="142"/>
      <c r="J113" s="19"/>
      <c r="K113" s="147"/>
      <c r="L113" s="142"/>
      <c r="M113" s="19"/>
      <c r="N113" s="147"/>
      <c r="O113" s="40"/>
      <c r="P113" s="150"/>
      <c r="Q113" s="121">
        <f t="shared" si="1"/>
        <v>0</v>
      </c>
      <c r="R113" s="123"/>
    </row>
    <row r="114" spans="1:18" ht="18" hidden="1" customHeight="1" x14ac:dyDescent="0.2">
      <c r="A114" s="332">
        <v>105</v>
      </c>
      <c r="B114" s="333"/>
      <c r="C114" s="8"/>
      <c r="D114" s="8"/>
      <c r="E114" s="167"/>
      <c r="F114" s="146"/>
      <c r="G114" s="142"/>
      <c r="H114" s="147"/>
      <c r="I114" s="142"/>
      <c r="J114" s="19"/>
      <c r="K114" s="147"/>
      <c r="L114" s="142"/>
      <c r="M114" s="19"/>
      <c r="N114" s="147"/>
      <c r="O114" s="40"/>
      <c r="P114" s="150"/>
      <c r="Q114" s="121">
        <f t="shared" si="1"/>
        <v>0</v>
      </c>
      <c r="R114" s="123"/>
    </row>
    <row r="115" spans="1:18" ht="18" hidden="1" customHeight="1" x14ac:dyDescent="0.2">
      <c r="A115" s="332">
        <v>106</v>
      </c>
      <c r="B115" s="333"/>
      <c r="C115" s="8"/>
      <c r="D115" s="8"/>
      <c r="E115" s="167"/>
      <c r="F115" s="146"/>
      <c r="G115" s="142"/>
      <c r="H115" s="147"/>
      <c r="I115" s="142"/>
      <c r="J115" s="19"/>
      <c r="K115" s="147"/>
      <c r="L115" s="142"/>
      <c r="M115" s="19"/>
      <c r="N115" s="147"/>
      <c r="O115" s="40"/>
      <c r="P115" s="150"/>
      <c r="Q115" s="121">
        <f t="shared" si="1"/>
        <v>0</v>
      </c>
      <c r="R115" s="123"/>
    </row>
    <row r="116" spans="1:18" ht="18" hidden="1" customHeight="1" x14ac:dyDescent="0.2">
      <c r="A116" s="332">
        <v>107</v>
      </c>
      <c r="B116" s="333"/>
      <c r="C116" s="8"/>
      <c r="D116" s="8"/>
      <c r="E116" s="167"/>
      <c r="F116" s="146"/>
      <c r="G116" s="142"/>
      <c r="H116" s="147"/>
      <c r="I116" s="142"/>
      <c r="J116" s="19"/>
      <c r="K116" s="147"/>
      <c r="L116" s="142"/>
      <c r="M116" s="19"/>
      <c r="N116" s="147"/>
      <c r="O116" s="40"/>
      <c r="P116" s="150"/>
      <c r="Q116" s="121">
        <f t="shared" si="1"/>
        <v>0</v>
      </c>
      <c r="R116" s="123"/>
    </row>
    <row r="117" spans="1:18" ht="18" hidden="1" customHeight="1" x14ac:dyDescent="0.2">
      <c r="A117" s="332">
        <v>108</v>
      </c>
      <c r="B117" s="333"/>
      <c r="C117" s="8"/>
      <c r="D117" s="8"/>
      <c r="E117" s="167"/>
      <c r="F117" s="146"/>
      <c r="G117" s="142"/>
      <c r="H117" s="147"/>
      <c r="I117" s="142"/>
      <c r="J117" s="19"/>
      <c r="K117" s="147"/>
      <c r="L117" s="142"/>
      <c r="M117" s="19"/>
      <c r="N117" s="147"/>
      <c r="O117" s="40"/>
      <c r="P117" s="150"/>
      <c r="Q117" s="121">
        <f t="shared" si="1"/>
        <v>0</v>
      </c>
      <c r="R117" s="123"/>
    </row>
    <row r="118" spans="1:18" ht="18" hidden="1" customHeight="1" x14ac:dyDescent="0.2">
      <c r="A118" s="332">
        <v>109</v>
      </c>
      <c r="B118" s="333"/>
      <c r="C118" s="8"/>
      <c r="D118" s="8"/>
      <c r="E118" s="167"/>
      <c r="F118" s="146"/>
      <c r="G118" s="142"/>
      <c r="H118" s="147"/>
      <c r="I118" s="142"/>
      <c r="J118" s="19"/>
      <c r="K118" s="147"/>
      <c r="L118" s="142"/>
      <c r="M118" s="19"/>
      <c r="N118" s="147"/>
      <c r="O118" s="40"/>
      <c r="P118" s="150"/>
      <c r="Q118" s="121">
        <f t="shared" si="1"/>
        <v>0</v>
      </c>
      <c r="R118" s="123"/>
    </row>
    <row r="119" spans="1:18" ht="18" hidden="1" customHeight="1" x14ac:dyDescent="0.2">
      <c r="A119" s="332">
        <v>110</v>
      </c>
      <c r="B119" s="333"/>
      <c r="C119" s="8"/>
      <c r="D119" s="8"/>
      <c r="E119" s="167"/>
      <c r="F119" s="146"/>
      <c r="G119" s="142"/>
      <c r="H119" s="147"/>
      <c r="I119" s="142"/>
      <c r="J119" s="19"/>
      <c r="K119" s="147"/>
      <c r="L119" s="142"/>
      <c r="M119" s="19"/>
      <c r="N119" s="147"/>
      <c r="O119" s="40"/>
      <c r="P119" s="150"/>
      <c r="Q119" s="121">
        <f t="shared" si="1"/>
        <v>0</v>
      </c>
      <c r="R119" s="123"/>
    </row>
    <row r="120" spans="1:18" ht="18" hidden="1" customHeight="1" x14ac:dyDescent="0.2">
      <c r="A120" s="332">
        <v>111</v>
      </c>
      <c r="B120" s="333"/>
      <c r="C120" s="8"/>
      <c r="D120" s="8"/>
      <c r="E120" s="167"/>
      <c r="F120" s="146"/>
      <c r="G120" s="142"/>
      <c r="H120" s="147"/>
      <c r="I120" s="142"/>
      <c r="J120" s="19"/>
      <c r="K120" s="147"/>
      <c r="L120" s="142"/>
      <c r="M120" s="19"/>
      <c r="N120" s="147"/>
      <c r="O120" s="40"/>
      <c r="P120" s="150"/>
      <c r="Q120" s="121">
        <f t="shared" si="1"/>
        <v>0</v>
      </c>
      <c r="R120" s="123"/>
    </row>
    <row r="121" spans="1:18" ht="18" hidden="1" customHeight="1" x14ac:dyDescent="0.2">
      <c r="A121" s="332">
        <v>112</v>
      </c>
      <c r="B121" s="333"/>
      <c r="C121" s="8"/>
      <c r="D121" s="8"/>
      <c r="E121" s="167"/>
      <c r="F121" s="146"/>
      <c r="G121" s="142"/>
      <c r="H121" s="147"/>
      <c r="I121" s="142"/>
      <c r="J121" s="19"/>
      <c r="K121" s="147"/>
      <c r="L121" s="142"/>
      <c r="M121" s="19"/>
      <c r="N121" s="147"/>
      <c r="O121" s="40"/>
      <c r="P121" s="150"/>
      <c r="Q121" s="121">
        <f t="shared" si="1"/>
        <v>0</v>
      </c>
      <c r="R121" s="123"/>
    </row>
    <row r="122" spans="1:18" ht="18" hidden="1" customHeight="1" x14ac:dyDescent="0.2">
      <c r="A122" s="332">
        <v>113</v>
      </c>
      <c r="B122" s="333"/>
      <c r="C122" s="8"/>
      <c r="D122" s="8"/>
      <c r="E122" s="167"/>
      <c r="F122" s="146"/>
      <c r="G122" s="142"/>
      <c r="H122" s="147"/>
      <c r="I122" s="142"/>
      <c r="J122" s="19"/>
      <c r="K122" s="147"/>
      <c r="L122" s="142"/>
      <c r="M122" s="19"/>
      <c r="N122" s="147"/>
      <c r="O122" s="40"/>
      <c r="P122" s="150"/>
      <c r="Q122" s="121">
        <f t="shared" si="1"/>
        <v>0</v>
      </c>
      <c r="R122" s="123"/>
    </row>
    <row r="123" spans="1:18" ht="18" hidden="1" customHeight="1" x14ac:dyDescent="0.2">
      <c r="A123" s="332">
        <v>114</v>
      </c>
      <c r="B123" s="333"/>
      <c r="C123" s="8"/>
      <c r="D123" s="8"/>
      <c r="E123" s="167"/>
      <c r="F123" s="146"/>
      <c r="G123" s="142"/>
      <c r="H123" s="147"/>
      <c r="I123" s="142"/>
      <c r="J123" s="19"/>
      <c r="K123" s="147"/>
      <c r="L123" s="142"/>
      <c r="M123" s="19"/>
      <c r="N123" s="147"/>
      <c r="O123" s="40"/>
      <c r="P123" s="150"/>
      <c r="Q123" s="121">
        <f t="shared" si="1"/>
        <v>0</v>
      </c>
      <c r="R123" s="123"/>
    </row>
    <row r="124" spans="1:18" ht="18" hidden="1" customHeight="1" x14ac:dyDescent="0.2">
      <c r="A124" s="332">
        <v>115</v>
      </c>
      <c r="B124" s="333"/>
      <c r="C124" s="8"/>
      <c r="D124" s="8"/>
      <c r="E124" s="167"/>
      <c r="F124" s="146"/>
      <c r="G124" s="142"/>
      <c r="H124" s="147"/>
      <c r="I124" s="142"/>
      <c r="J124" s="19"/>
      <c r="K124" s="147"/>
      <c r="L124" s="142"/>
      <c r="M124" s="19"/>
      <c r="N124" s="147"/>
      <c r="O124" s="40"/>
      <c r="P124" s="150"/>
      <c r="Q124" s="121">
        <f t="shared" si="1"/>
        <v>0</v>
      </c>
      <c r="R124" s="123"/>
    </row>
    <row r="125" spans="1:18" ht="18" hidden="1" customHeight="1" x14ac:dyDescent="0.2">
      <c r="A125" s="332">
        <v>116</v>
      </c>
      <c r="B125" s="333"/>
      <c r="C125" s="8"/>
      <c r="D125" s="8"/>
      <c r="E125" s="167"/>
      <c r="F125" s="146"/>
      <c r="G125" s="142"/>
      <c r="H125" s="147"/>
      <c r="I125" s="142"/>
      <c r="J125" s="19"/>
      <c r="K125" s="147"/>
      <c r="L125" s="142"/>
      <c r="M125" s="19"/>
      <c r="N125" s="147"/>
      <c r="O125" s="40"/>
      <c r="P125" s="150"/>
      <c r="Q125" s="121">
        <f t="shared" si="1"/>
        <v>0</v>
      </c>
      <c r="R125" s="123"/>
    </row>
    <row r="126" spans="1:18" ht="18" hidden="1" customHeight="1" x14ac:dyDescent="0.2">
      <c r="A126" s="332">
        <v>117</v>
      </c>
      <c r="B126" s="333"/>
      <c r="C126" s="8"/>
      <c r="D126" s="8"/>
      <c r="E126" s="167"/>
      <c r="F126" s="146"/>
      <c r="G126" s="142"/>
      <c r="H126" s="147"/>
      <c r="I126" s="142"/>
      <c r="J126" s="19"/>
      <c r="K126" s="147"/>
      <c r="L126" s="142"/>
      <c r="M126" s="19"/>
      <c r="N126" s="147"/>
      <c r="O126" s="40"/>
      <c r="P126" s="150"/>
      <c r="Q126" s="121">
        <f t="shared" si="1"/>
        <v>0</v>
      </c>
      <c r="R126" s="123"/>
    </row>
    <row r="127" spans="1:18" ht="18" hidden="1" customHeight="1" x14ac:dyDescent="0.2">
      <c r="A127" s="332">
        <v>118</v>
      </c>
      <c r="B127" s="333"/>
      <c r="C127" s="8"/>
      <c r="D127" s="8"/>
      <c r="E127" s="167"/>
      <c r="F127" s="146"/>
      <c r="G127" s="142"/>
      <c r="H127" s="147"/>
      <c r="I127" s="142"/>
      <c r="J127" s="19"/>
      <c r="K127" s="147"/>
      <c r="L127" s="142"/>
      <c r="M127" s="19"/>
      <c r="N127" s="147"/>
      <c r="O127" s="40"/>
      <c r="P127" s="150"/>
      <c r="Q127" s="121">
        <f t="shared" si="1"/>
        <v>0</v>
      </c>
      <c r="R127" s="123"/>
    </row>
    <row r="128" spans="1:18" ht="18" hidden="1" customHeight="1" x14ac:dyDescent="0.2">
      <c r="A128" s="332">
        <v>119</v>
      </c>
      <c r="B128" s="333"/>
      <c r="C128" s="8"/>
      <c r="D128" s="8"/>
      <c r="E128" s="167"/>
      <c r="F128" s="146"/>
      <c r="G128" s="142"/>
      <c r="H128" s="147"/>
      <c r="I128" s="142"/>
      <c r="J128" s="19"/>
      <c r="K128" s="147"/>
      <c r="L128" s="142"/>
      <c r="M128" s="19"/>
      <c r="N128" s="147"/>
      <c r="O128" s="40"/>
      <c r="P128" s="150"/>
      <c r="Q128" s="121">
        <f t="shared" si="1"/>
        <v>0</v>
      </c>
      <c r="R128" s="123"/>
    </row>
    <row r="129" spans="1:18" ht="18" hidden="1" customHeight="1" x14ac:dyDescent="0.2">
      <c r="A129" s="332">
        <v>120</v>
      </c>
      <c r="B129" s="333"/>
      <c r="C129" s="8"/>
      <c r="D129" s="8"/>
      <c r="E129" s="167"/>
      <c r="F129" s="146"/>
      <c r="G129" s="142"/>
      <c r="H129" s="147"/>
      <c r="I129" s="142"/>
      <c r="J129" s="19"/>
      <c r="K129" s="147"/>
      <c r="L129" s="142"/>
      <c r="M129" s="19"/>
      <c r="N129" s="147"/>
      <c r="O129" s="40"/>
      <c r="P129" s="150"/>
      <c r="Q129" s="121">
        <f t="shared" si="1"/>
        <v>0</v>
      </c>
      <c r="R129" s="123"/>
    </row>
    <row r="130" spans="1:18" ht="18" hidden="1" customHeight="1" x14ac:dyDescent="0.2">
      <c r="A130" s="332">
        <v>121</v>
      </c>
      <c r="B130" s="333"/>
      <c r="C130" s="8"/>
      <c r="D130" s="8"/>
      <c r="E130" s="167"/>
      <c r="F130" s="146"/>
      <c r="G130" s="142"/>
      <c r="H130" s="147"/>
      <c r="I130" s="142"/>
      <c r="J130" s="19"/>
      <c r="K130" s="147"/>
      <c r="L130" s="142"/>
      <c r="M130" s="19"/>
      <c r="N130" s="147"/>
      <c r="O130" s="40"/>
      <c r="P130" s="150"/>
      <c r="Q130" s="121">
        <f t="shared" si="1"/>
        <v>0</v>
      </c>
      <c r="R130" s="123"/>
    </row>
    <row r="131" spans="1:18" ht="18" hidden="1" customHeight="1" x14ac:dyDescent="0.2">
      <c r="A131" s="332">
        <v>122</v>
      </c>
      <c r="B131" s="333"/>
      <c r="C131" s="8"/>
      <c r="D131" s="8"/>
      <c r="E131" s="167"/>
      <c r="F131" s="146"/>
      <c r="G131" s="142"/>
      <c r="H131" s="147"/>
      <c r="I131" s="142"/>
      <c r="J131" s="19"/>
      <c r="K131" s="147"/>
      <c r="L131" s="142"/>
      <c r="M131" s="19"/>
      <c r="N131" s="147"/>
      <c r="O131" s="40"/>
      <c r="P131" s="150"/>
      <c r="Q131" s="121">
        <f t="shared" si="1"/>
        <v>0</v>
      </c>
      <c r="R131" s="123"/>
    </row>
    <row r="132" spans="1:18" ht="18" hidden="1" customHeight="1" x14ac:dyDescent="0.2">
      <c r="A132" s="332">
        <v>123</v>
      </c>
      <c r="B132" s="333"/>
      <c r="C132" s="8"/>
      <c r="D132" s="8"/>
      <c r="E132" s="167"/>
      <c r="F132" s="146"/>
      <c r="G132" s="142"/>
      <c r="H132" s="147"/>
      <c r="I132" s="142"/>
      <c r="J132" s="19"/>
      <c r="K132" s="147"/>
      <c r="L132" s="142"/>
      <c r="M132" s="19"/>
      <c r="N132" s="147"/>
      <c r="O132" s="40"/>
      <c r="P132" s="150"/>
      <c r="Q132" s="121">
        <f t="shared" si="1"/>
        <v>0</v>
      </c>
      <c r="R132" s="123"/>
    </row>
    <row r="133" spans="1:18" ht="18" hidden="1" customHeight="1" x14ac:dyDescent="0.2">
      <c r="A133" s="332">
        <v>124</v>
      </c>
      <c r="B133" s="333"/>
      <c r="C133" s="8"/>
      <c r="D133" s="8"/>
      <c r="E133" s="167"/>
      <c r="F133" s="146"/>
      <c r="G133" s="142"/>
      <c r="H133" s="147"/>
      <c r="I133" s="142"/>
      <c r="J133" s="19"/>
      <c r="K133" s="147"/>
      <c r="L133" s="142"/>
      <c r="M133" s="19"/>
      <c r="N133" s="147"/>
      <c r="O133" s="40"/>
      <c r="P133" s="150"/>
      <c r="Q133" s="121">
        <f t="shared" si="1"/>
        <v>0</v>
      </c>
      <c r="R133" s="123"/>
    </row>
    <row r="134" spans="1:18" ht="18" hidden="1" customHeight="1" x14ac:dyDescent="0.2">
      <c r="A134" s="332">
        <v>125</v>
      </c>
      <c r="B134" s="333"/>
      <c r="C134" s="8"/>
      <c r="D134" s="8"/>
      <c r="E134" s="167"/>
      <c r="F134" s="146"/>
      <c r="G134" s="142"/>
      <c r="H134" s="147"/>
      <c r="I134" s="142"/>
      <c r="J134" s="19"/>
      <c r="K134" s="147"/>
      <c r="L134" s="142"/>
      <c r="M134" s="19"/>
      <c r="N134" s="147"/>
      <c r="O134" s="40"/>
      <c r="P134" s="150"/>
      <c r="Q134" s="121">
        <f t="shared" si="1"/>
        <v>0</v>
      </c>
      <c r="R134" s="123"/>
    </row>
    <row r="135" spans="1:18" ht="18" hidden="1" customHeight="1" x14ac:dyDescent="0.2">
      <c r="A135" s="332">
        <v>126</v>
      </c>
      <c r="B135" s="333"/>
      <c r="C135" s="8"/>
      <c r="D135" s="8"/>
      <c r="E135" s="167"/>
      <c r="F135" s="146"/>
      <c r="G135" s="142"/>
      <c r="H135" s="147"/>
      <c r="I135" s="142"/>
      <c r="J135" s="19"/>
      <c r="K135" s="147"/>
      <c r="L135" s="142"/>
      <c r="M135" s="19"/>
      <c r="N135" s="147"/>
      <c r="O135" s="40"/>
      <c r="P135" s="150"/>
      <c r="Q135" s="121">
        <f t="shared" si="1"/>
        <v>0</v>
      </c>
      <c r="R135" s="123"/>
    </row>
    <row r="136" spans="1:18" ht="18" hidden="1" customHeight="1" x14ac:dyDescent="0.2">
      <c r="A136" s="332">
        <v>127</v>
      </c>
      <c r="B136" s="333"/>
      <c r="C136" s="8"/>
      <c r="D136" s="8"/>
      <c r="E136" s="167"/>
      <c r="F136" s="146"/>
      <c r="G136" s="142"/>
      <c r="H136" s="147"/>
      <c r="I136" s="142"/>
      <c r="J136" s="19"/>
      <c r="K136" s="147"/>
      <c r="L136" s="142"/>
      <c r="M136" s="19"/>
      <c r="N136" s="147"/>
      <c r="O136" s="40"/>
      <c r="P136" s="150"/>
      <c r="Q136" s="121">
        <f t="shared" si="1"/>
        <v>0</v>
      </c>
      <c r="R136" s="123"/>
    </row>
    <row r="137" spans="1:18" ht="18" hidden="1" customHeight="1" x14ac:dyDescent="0.2">
      <c r="A137" s="332">
        <v>128</v>
      </c>
      <c r="B137" s="333"/>
      <c r="C137" s="8"/>
      <c r="D137" s="8"/>
      <c r="E137" s="167"/>
      <c r="F137" s="146"/>
      <c r="G137" s="142"/>
      <c r="H137" s="147"/>
      <c r="I137" s="142"/>
      <c r="J137" s="19"/>
      <c r="K137" s="147"/>
      <c r="L137" s="142"/>
      <c r="M137" s="19"/>
      <c r="N137" s="147"/>
      <c r="O137" s="40"/>
      <c r="P137" s="150"/>
      <c r="Q137" s="121">
        <f t="shared" si="1"/>
        <v>0</v>
      </c>
      <c r="R137" s="123"/>
    </row>
    <row r="138" spans="1:18" ht="18" hidden="1" customHeight="1" x14ac:dyDescent="0.2">
      <c r="A138" s="332">
        <v>129</v>
      </c>
      <c r="B138" s="333"/>
      <c r="C138" s="8"/>
      <c r="D138" s="8"/>
      <c r="E138" s="167"/>
      <c r="F138" s="146"/>
      <c r="G138" s="142"/>
      <c r="H138" s="147"/>
      <c r="I138" s="142"/>
      <c r="J138" s="19"/>
      <c r="K138" s="147"/>
      <c r="L138" s="142"/>
      <c r="M138" s="19"/>
      <c r="N138" s="147"/>
      <c r="O138" s="40"/>
      <c r="P138" s="150"/>
      <c r="Q138" s="121">
        <f t="shared" si="1"/>
        <v>0</v>
      </c>
      <c r="R138" s="123"/>
    </row>
    <row r="139" spans="1:18" ht="18" hidden="1" customHeight="1" x14ac:dyDescent="0.2">
      <c r="A139" s="332">
        <v>130</v>
      </c>
      <c r="B139" s="333"/>
      <c r="C139" s="8"/>
      <c r="D139" s="8"/>
      <c r="E139" s="167"/>
      <c r="F139" s="146"/>
      <c r="G139" s="142"/>
      <c r="H139" s="147"/>
      <c r="I139" s="142"/>
      <c r="J139" s="19"/>
      <c r="K139" s="147"/>
      <c r="L139" s="142"/>
      <c r="M139" s="19"/>
      <c r="N139" s="147"/>
      <c r="O139" s="40"/>
      <c r="P139" s="150"/>
      <c r="Q139" s="121">
        <f t="shared" si="1"/>
        <v>0</v>
      </c>
      <c r="R139" s="123"/>
    </row>
    <row r="140" spans="1:18" ht="18" hidden="1" customHeight="1" x14ac:dyDescent="0.2">
      <c r="A140" s="332">
        <v>131</v>
      </c>
      <c r="B140" s="333"/>
      <c r="C140" s="8"/>
      <c r="D140" s="8"/>
      <c r="E140" s="167"/>
      <c r="F140" s="146"/>
      <c r="G140" s="142"/>
      <c r="H140" s="147"/>
      <c r="I140" s="142"/>
      <c r="J140" s="19"/>
      <c r="K140" s="147"/>
      <c r="L140" s="142"/>
      <c r="M140" s="19"/>
      <c r="N140" s="147"/>
      <c r="O140" s="40"/>
      <c r="P140" s="150"/>
      <c r="Q140" s="121">
        <f t="shared" si="1"/>
        <v>0</v>
      </c>
      <c r="R140" s="123"/>
    </row>
    <row r="141" spans="1:18" ht="18" hidden="1" customHeight="1" x14ac:dyDescent="0.2">
      <c r="A141" s="332">
        <v>132</v>
      </c>
      <c r="B141" s="333"/>
      <c r="C141" s="8"/>
      <c r="D141" s="8"/>
      <c r="E141" s="167"/>
      <c r="F141" s="146"/>
      <c r="G141" s="142"/>
      <c r="H141" s="147"/>
      <c r="I141" s="142"/>
      <c r="J141" s="19"/>
      <c r="K141" s="147"/>
      <c r="L141" s="142"/>
      <c r="M141" s="19"/>
      <c r="N141" s="147"/>
      <c r="O141" s="40"/>
      <c r="P141" s="150"/>
      <c r="Q141" s="121">
        <f t="shared" si="1"/>
        <v>0</v>
      </c>
      <c r="R141" s="123"/>
    </row>
    <row r="142" spans="1:18" ht="18" hidden="1" customHeight="1" x14ac:dyDescent="0.2">
      <c r="A142" s="332">
        <v>133</v>
      </c>
      <c r="B142" s="333"/>
      <c r="C142" s="8"/>
      <c r="D142" s="8"/>
      <c r="E142" s="167"/>
      <c r="F142" s="146"/>
      <c r="G142" s="142"/>
      <c r="H142" s="147"/>
      <c r="I142" s="142"/>
      <c r="J142" s="19"/>
      <c r="K142" s="147"/>
      <c r="L142" s="142"/>
      <c r="M142" s="19"/>
      <c r="N142" s="147"/>
      <c r="O142" s="40"/>
      <c r="P142" s="150"/>
      <c r="Q142" s="121">
        <f t="shared" si="1"/>
        <v>0</v>
      </c>
      <c r="R142" s="123"/>
    </row>
    <row r="143" spans="1:18" ht="18" hidden="1" customHeight="1" x14ac:dyDescent="0.2">
      <c r="A143" s="332">
        <v>134</v>
      </c>
      <c r="B143" s="333"/>
      <c r="C143" s="8"/>
      <c r="D143" s="8"/>
      <c r="E143" s="167"/>
      <c r="F143" s="146"/>
      <c r="G143" s="142"/>
      <c r="H143" s="147"/>
      <c r="I143" s="142"/>
      <c r="J143" s="19"/>
      <c r="K143" s="147"/>
      <c r="L143" s="142"/>
      <c r="M143" s="19"/>
      <c r="N143" s="147"/>
      <c r="O143" s="40"/>
      <c r="P143" s="150"/>
      <c r="Q143" s="121">
        <f t="shared" si="1"/>
        <v>0</v>
      </c>
      <c r="R143" s="123"/>
    </row>
    <row r="144" spans="1:18" ht="18" hidden="1" customHeight="1" x14ac:dyDescent="0.2">
      <c r="A144" s="332">
        <v>135</v>
      </c>
      <c r="B144" s="333"/>
      <c r="C144" s="8"/>
      <c r="D144" s="8"/>
      <c r="E144" s="167"/>
      <c r="F144" s="146"/>
      <c r="G144" s="142"/>
      <c r="H144" s="147"/>
      <c r="I144" s="142"/>
      <c r="J144" s="19"/>
      <c r="K144" s="147"/>
      <c r="L144" s="142"/>
      <c r="M144" s="19"/>
      <c r="N144" s="147"/>
      <c r="O144" s="40"/>
      <c r="P144" s="150"/>
      <c r="Q144" s="121">
        <f t="shared" si="1"/>
        <v>0</v>
      </c>
      <c r="R144" s="123"/>
    </row>
    <row r="145" spans="1:18" ht="18" hidden="1" customHeight="1" x14ac:dyDescent="0.2">
      <c r="A145" s="332">
        <v>136</v>
      </c>
      <c r="B145" s="333"/>
      <c r="C145" s="8"/>
      <c r="D145" s="8"/>
      <c r="E145" s="167"/>
      <c r="F145" s="146"/>
      <c r="G145" s="142"/>
      <c r="H145" s="147"/>
      <c r="I145" s="142"/>
      <c r="J145" s="19"/>
      <c r="K145" s="147"/>
      <c r="L145" s="142"/>
      <c r="M145" s="19"/>
      <c r="N145" s="147"/>
      <c r="O145" s="40"/>
      <c r="P145" s="150"/>
      <c r="Q145" s="121">
        <f t="shared" si="1"/>
        <v>0</v>
      </c>
      <c r="R145" s="123"/>
    </row>
    <row r="146" spans="1:18" ht="18" hidden="1" customHeight="1" x14ac:dyDescent="0.2">
      <c r="A146" s="332">
        <v>137</v>
      </c>
      <c r="B146" s="333"/>
      <c r="C146" s="8"/>
      <c r="D146" s="8"/>
      <c r="E146" s="167"/>
      <c r="F146" s="146"/>
      <c r="G146" s="142"/>
      <c r="H146" s="147"/>
      <c r="I146" s="142"/>
      <c r="J146" s="19"/>
      <c r="K146" s="147"/>
      <c r="L146" s="142"/>
      <c r="M146" s="19"/>
      <c r="N146" s="147"/>
      <c r="O146" s="40"/>
      <c r="P146" s="150"/>
      <c r="Q146" s="121">
        <f t="shared" si="1"/>
        <v>0</v>
      </c>
      <c r="R146" s="123"/>
    </row>
    <row r="147" spans="1:18" ht="18" hidden="1" customHeight="1" x14ac:dyDescent="0.2">
      <c r="A147" s="332">
        <v>138</v>
      </c>
      <c r="B147" s="333"/>
      <c r="C147" s="8"/>
      <c r="D147" s="8"/>
      <c r="E147" s="167"/>
      <c r="F147" s="146"/>
      <c r="G147" s="142"/>
      <c r="H147" s="147"/>
      <c r="I147" s="142"/>
      <c r="J147" s="19"/>
      <c r="K147" s="147"/>
      <c r="L147" s="142"/>
      <c r="M147" s="19"/>
      <c r="N147" s="147"/>
      <c r="O147" s="40"/>
      <c r="P147" s="150"/>
      <c r="Q147" s="121">
        <f t="shared" si="1"/>
        <v>0</v>
      </c>
      <c r="R147" s="123"/>
    </row>
    <row r="148" spans="1:18" ht="18" hidden="1" customHeight="1" x14ac:dyDescent="0.2">
      <c r="A148" s="332">
        <v>139</v>
      </c>
      <c r="B148" s="333"/>
      <c r="C148" s="8"/>
      <c r="D148" s="8"/>
      <c r="E148" s="167"/>
      <c r="F148" s="146"/>
      <c r="G148" s="142"/>
      <c r="H148" s="147"/>
      <c r="I148" s="142"/>
      <c r="J148" s="19"/>
      <c r="K148" s="147"/>
      <c r="L148" s="142"/>
      <c r="M148" s="19"/>
      <c r="N148" s="147"/>
      <c r="O148" s="40"/>
      <c r="P148" s="150"/>
      <c r="Q148" s="121">
        <f t="shared" si="1"/>
        <v>0</v>
      </c>
      <c r="R148" s="123"/>
    </row>
    <row r="149" spans="1:18" ht="18" hidden="1" customHeight="1" x14ac:dyDescent="0.2">
      <c r="A149" s="332">
        <v>140</v>
      </c>
      <c r="B149" s="333"/>
      <c r="C149" s="8"/>
      <c r="D149" s="8"/>
      <c r="E149" s="167"/>
      <c r="F149" s="146"/>
      <c r="G149" s="142"/>
      <c r="H149" s="147"/>
      <c r="I149" s="142"/>
      <c r="J149" s="19"/>
      <c r="K149" s="147"/>
      <c r="L149" s="142"/>
      <c r="M149" s="19"/>
      <c r="N149" s="147"/>
      <c r="O149" s="40"/>
      <c r="P149" s="150"/>
      <c r="Q149" s="121">
        <f t="shared" si="1"/>
        <v>0</v>
      </c>
      <c r="R149" s="123"/>
    </row>
    <row r="150" spans="1:18" ht="18" hidden="1" customHeight="1" x14ac:dyDescent="0.2">
      <c r="A150" s="332">
        <v>141</v>
      </c>
      <c r="B150" s="333"/>
      <c r="C150" s="8"/>
      <c r="D150" s="8"/>
      <c r="E150" s="167"/>
      <c r="F150" s="146"/>
      <c r="G150" s="142"/>
      <c r="H150" s="147"/>
      <c r="I150" s="142"/>
      <c r="J150" s="19"/>
      <c r="K150" s="147"/>
      <c r="L150" s="142"/>
      <c r="M150" s="19"/>
      <c r="N150" s="147"/>
      <c r="O150" s="40"/>
      <c r="P150" s="150"/>
      <c r="Q150" s="121">
        <f t="shared" si="1"/>
        <v>0</v>
      </c>
      <c r="R150" s="123"/>
    </row>
    <row r="151" spans="1:18" ht="18" hidden="1" customHeight="1" x14ac:dyDescent="0.2">
      <c r="A151" s="332">
        <v>142</v>
      </c>
      <c r="B151" s="333"/>
      <c r="C151" s="8"/>
      <c r="D151" s="8"/>
      <c r="E151" s="167"/>
      <c r="F151" s="146"/>
      <c r="G151" s="142"/>
      <c r="H151" s="147"/>
      <c r="I151" s="142"/>
      <c r="J151" s="19"/>
      <c r="K151" s="147"/>
      <c r="L151" s="142"/>
      <c r="M151" s="19"/>
      <c r="N151" s="147"/>
      <c r="O151" s="40"/>
      <c r="P151" s="150"/>
      <c r="Q151" s="121">
        <f t="shared" si="1"/>
        <v>0</v>
      </c>
      <c r="R151" s="123"/>
    </row>
    <row r="152" spans="1:18" ht="18" hidden="1" customHeight="1" x14ac:dyDescent="0.2">
      <c r="A152" s="332">
        <v>143</v>
      </c>
      <c r="B152" s="333"/>
      <c r="C152" s="8"/>
      <c r="D152" s="8"/>
      <c r="E152" s="167"/>
      <c r="F152" s="146"/>
      <c r="G152" s="142"/>
      <c r="H152" s="147"/>
      <c r="I152" s="142"/>
      <c r="J152" s="19"/>
      <c r="K152" s="147"/>
      <c r="L152" s="142"/>
      <c r="M152" s="19"/>
      <c r="N152" s="147"/>
      <c r="O152" s="40"/>
      <c r="P152" s="150"/>
      <c r="Q152" s="121">
        <f t="shared" si="1"/>
        <v>0</v>
      </c>
      <c r="R152" s="123"/>
    </row>
    <row r="153" spans="1:18" ht="18" hidden="1" customHeight="1" x14ac:dyDescent="0.2">
      <c r="A153" s="332">
        <v>144</v>
      </c>
      <c r="B153" s="333"/>
      <c r="C153" s="8"/>
      <c r="D153" s="8"/>
      <c r="E153" s="167"/>
      <c r="F153" s="146"/>
      <c r="G153" s="142"/>
      <c r="H153" s="147"/>
      <c r="I153" s="142"/>
      <c r="J153" s="19"/>
      <c r="K153" s="147"/>
      <c r="L153" s="142"/>
      <c r="M153" s="19"/>
      <c r="N153" s="147"/>
      <c r="O153" s="40"/>
      <c r="P153" s="150"/>
      <c r="Q153" s="121">
        <f t="shared" si="1"/>
        <v>0</v>
      </c>
      <c r="R153" s="123"/>
    </row>
    <row r="154" spans="1:18" ht="18" hidden="1" customHeight="1" x14ac:dyDescent="0.2">
      <c r="A154" s="332">
        <v>145</v>
      </c>
      <c r="B154" s="333"/>
      <c r="C154" s="8"/>
      <c r="D154" s="8"/>
      <c r="E154" s="167"/>
      <c r="F154" s="146"/>
      <c r="G154" s="142"/>
      <c r="H154" s="147"/>
      <c r="I154" s="142"/>
      <c r="J154" s="19"/>
      <c r="K154" s="147"/>
      <c r="L154" s="142"/>
      <c r="M154" s="19"/>
      <c r="N154" s="147"/>
      <c r="O154" s="40"/>
      <c r="P154" s="150"/>
      <c r="Q154" s="121">
        <f t="shared" si="1"/>
        <v>0</v>
      </c>
      <c r="R154" s="123"/>
    </row>
    <row r="155" spans="1:18" ht="18" hidden="1" customHeight="1" x14ac:dyDescent="0.2">
      <c r="A155" s="332">
        <v>146</v>
      </c>
      <c r="B155" s="333"/>
      <c r="C155" s="8"/>
      <c r="D155" s="8"/>
      <c r="E155" s="167"/>
      <c r="F155" s="146"/>
      <c r="G155" s="142"/>
      <c r="H155" s="147"/>
      <c r="I155" s="142"/>
      <c r="J155" s="19"/>
      <c r="K155" s="147"/>
      <c r="L155" s="142"/>
      <c r="M155" s="19"/>
      <c r="N155" s="147"/>
      <c r="O155" s="40"/>
      <c r="P155" s="150"/>
      <c r="Q155" s="121">
        <f t="shared" si="1"/>
        <v>0</v>
      </c>
      <c r="R155" s="123"/>
    </row>
    <row r="156" spans="1:18" ht="18" hidden="1" customHeight="1" x14ac:dyDescent="0.2">
      <c r="A156" s="332">
        <v>147</v>
      </c>
      <c r="B156" s="333"/>
      <c r="C156" s="8"/>
      <c r="D156" s="8"/>
      <c r="E156" s="167"/>
      <c r="F156" s="146"/>
      <c r="G156" s="142"/>
      <c r="H156" s="147"/>
      <c r="I156" s="142"/>
      <c r="J156" s="19"/>
      <c r="K156" s="147"/>
      <c r="L156" s="142"/>
      <c r="M156" s="19"/>
      <c r="N156" s="147"/>
      <c r="O156" s="40"/>
      <c r="P156" s="150"/>
      <c r="Q156" s="121">
        <f t="shared" si="1"/>
        <v>0</v>
      </c>
      <c r="R156" s="123"/>
    </row>
    <row r="157" spans="1:18" ht="18" hidden="1" customHeight="1" x14ac:dyDescent="0.2">
      <c r="A157" s="332">
        <v>148</v>
      </c>
      <c r="B157" s="333"/>
      <c r="C157" s="8"/>
      <c r="D157" s="8"/>
      <c r="E157" s="167"/>
      <c r="F157" s="146"/>
      <c r="G157" s="142"/>
      <c r="H157" s="147"/>
      <c r="I157" s="142"/>
      <c r="J157" s="19"/>
      <c r="K157" s="147"/>
      <c r="L157" s="142"/>
      <c r="M157" s="19"/>
      <c r="N157" s="147"/>
      <c r="O157" s="40"/>
      <c r="P157" s="150"/>
      <c r="Q157" s="121">
        <f t="shared" si="1"/>
        <v>0</v>
      </c>
      <c r="R157" s="123"/>
    </row>
    <row r="158" spans="1:18" ht="18" hidden="1" customHeight="1" x14ac:dyDescent="0.2">
      <c r="A158" s="332">
        <v>149</v>
      </c>
      <c r="B158" s="333"/>
      <c r="C158" s="8"/>
      <c r="D158" s="8"/>
      <c r="E158" s="167"/>
      <c r="F158" s="146"/>
      <c r="G158" s="142"/>
      <c r="H158" s="147"/>
      <c r="I158" s="142"/>
      <c r="J158" s="19"/>
      <c r="K158" s="147"/>
      <c r="L158" s="142"/>
      <c r="M158" s="19"/>
      <c r="N158" s="147"/>
      <c r="O158" s="40"/>
      <c r="P158" s="150"/>
      <c r="Q158" s="121">
        <f t="shared" si="1"/>
        <v>0</v>
      </c>
      <c r="R158" s="123"/>
    </row>
    <row r="159" spans="1:18" ht="18" hidden="1" customHeight="1" x14ac:dyDescent="0.2">
      <c r="A159" s="332">
        <v>150</v>
      </c>
      <c r="B159" s="333"/>
      <c r="C159" s="8"/>
      <c r="D159" s="8"/>
      <c r="E159" s="167"/>
      <c r="F159" s="146"/>
      <c r="G159" s="142"/>
      <c r="H159" s="147"/>
      <c r="I159" s="142"/>
      <c r="J159" s="19"/>
      <c r="K159" s="147"/>
      <c r="L159" s="142"/>
      <c r="M159" s="19"/>
      <c r="N159" s="147"/>
      <c r="O159" s="40"/>
      <c r="P159" s="150"/>
      <c r="Q159" s="121">
        <f t="shared" si="1"/>
        <v>0</v>
      </c>
      <c r="R159" s="123"/>
    </row>
    <row r="160" spans="1:18" ht="18" hidden="1" customHeight="1" x14ac:dyDescent="0.2">
      <c r="A160" s="332">
        <v>151</v>
      </c>
      <c r="B160" s="333"/>
      <c r="C160" s="8"/>
      <c r="D160" s="8"/>
      <c r="E160" s="167"/>
      <c r="F160" s="146"/>
      <c r="G160" s="142"/>
      <c r="H160" s="147"/>
      <c r="I160" s="142"/>
      <c r="J160" s="19"/>
      <c r="K160" s="147"/>
      <c r="L160" s="142"/>
      <c r="M160" s="19"/>
      <c r="N160" s="147"/>
      <c r="O160" s="40"/>
      <c r="P160" s="150"/>
      <c r="Q160" s="121">
        <f t="shared" si="1"/>
        <v>0</v>
      </c>
      <c r="R160" s="123"/>
    </row>
    <row r="161" spans="1:18" ht="18" hidden="1" customHeight="1" x14ac:dyDescent="0.2">
      <c r="A161" s="332">
        <v>152</v>
      </c>
      <c r="B161" s="333"/>
      <c r="C161" s="8"/>
      <c r="D161" s="8"/>
      <c r="E161" s="167"/>
      <c r="F161" s="146"/>
      <c r="G161" s="142"/>
      <c r="H161" s="147"/>
      <c r="I161" s="142"/>
      <c r="J161" s="19"/>
      <c r="K161" s="147"/>
      <c r="L161" s="142"/>
      <c r="M161" s="19"/>
      <c r="N161" s="147"/>
      <c r="O161" s="40"/>
      <c r="P161" s="150"/>
      <c r="Q161" s="121">
        <f t="shared" si="1"/>
        <v>0</v>
      </c>
      <c r="R161" s="123"/>
    </row>
    <row r="162" spans="1:18" ht="18" hidden="1" customHeight="1" x14ac:dyDescent="0.2">
      <c r="A162" s="332">
        <v>153</v>
      </c>
      <c r="B162" s="333"/>
      <c r="C162" s="8"/>
      <c r="D162" s="8"/>
      <c r="E162" s="167"/>
      <c r="F162" s="146"/>
      <c r="G162" s="142"/>
      <c r="H162" s="147"/>
      <c r="I162" s="142"/>
      <c r="J162" s="19"/>
      <c r="K162" s="147"/>
      <c r="L162" s="142"/>
      <c r="M162" s="19"/>
      <c r="N162" s="147"/>
      <c r="O162" s="40"/>
      <c r="P162" s="150"/>
      <c r="Q162" s="121">
        <f t="shared" si="1"/>
        <v>0</v>
      </c>
      <c r="R162" s="123"/>
    </row>
    <row r="163" spans="1:18" ht="18" hidden="1" customHeight="1" x14ac:dyDescent="0.2">
      <c r="A163" s="332">
        <v>154</v>
      </c>
      <c r="B163" s="333"/>
      <c r="C163" s="8"/>
      <c r="D163" s="12"/>
      <c r="E163" s="167"/>
      <c r="F163" s="146"/>
      <c r="G163" s="141"/>
      <c r="H163" s="146"/>
      <c r="I163" s="141"/>
      <c r="J163" s="19"/>
      <c r="K163" s="147"/>
      <c r="L163" s="142"/>
      <c r="M163" s="19"/>
      <c r="N163" s="147"/>
      <c r="O163" s="40"/>
      <c r="P163" s="150"/>
      <c r="Q163" s="121">
        <f t="shared" si="1"/>
        <v>0</v>
      </c>
      <c r="R163" s="123"/>
    </row>
    <row r="164" spans="1:18" ht="18" hidden="1" customHeight="1" x14ac:dyDescent="0.2">
      <c r="A164" s="332">
        <v>155</v>
      </c>
      <c r="B164" s="333"/>
      <c r="C164" s="8"/>
      <c r="D164" s="12"/>
      <c r="E164" s="167"/>
      <c r="F164" s="146"/>
      <c r="G164" s="141"/>
      <c r="H164" s="146"/>
      <c r="I164" s="141"/>
      <c r="J164" s="19"/>
      <c r="K164" s="147"/>
      <c r="L164" s="142"/>
      <c r="M164" s="19"/>
      <c r="N164" s="147"/>
      <c r="O164" s="40"/>
      <c r="P164" s="150"/>
      <c r="Q164" s="121">
        <f t="shared" si="1"/>
        <v>0</v>
      </c>
      <c r="R164" s="123"/>
    </row>
    <row r="165" spans="1:18" ht="18" hidden="1" customHeight="1" x14ac:dyDescent="0.2">
      <c r="A165" s="332">
        <v>156</v>
      </c>
      <c r="B165" s="333"/>
      <c r="C165" s="8"/>
      <c r="D165" s="12"/>
      <c r="E165" s="167"/>
      <c r="F165" s="146"/>
      <c r="G165" s="141"/>
      <c r="H165" s="146"/>
      <c r="I165" s="141"/>
      <c r="J165" s="19"/>
      <c r="K165" s="147"/>
      <c r="L165" s="142"/>
      <c r="M165" s="19"/>
      <c r="N165" s="147"/>
      <c r="O165" s="40"/>
      <c r="P165" s="150"/>
      <c r="Q165" s="121">
        <f t="shared" si="1"/>
        <v>0</v>
      </c>
      <c r="R165" s="123"/>
    </row>
    <row r="166" spans="1:18" ht="18" hidden="1" customHeight="1" x14ac:dyDescent="0.2">
      <c r="A166" s="332">
        <v>157</v>
      </c>
      <c r="B166" s="333"/>
      <c r="C166" s="8"/>
      <c r="D166" s="12"/>
      <c r="E166" s="167"/>
      <c r="F166" s="146"/>
      <c r="G166" s="141"/>
      <c r="H166" s="146"/>
      <c r="I166" s="141"/>
      <c r="J166" s="19"/>
      <c r="K166" s="147"/>
      <c r="L166" s="142"/>
      <c r="M166" s="19"/>
      <c r="N166" s="147"/>
      <c r="O166" s="40"/>
      <c r="P166" s="150"/>
      <c r="Q166" s="121">
        <f t="shared" si="1"/>
        <v>0</v>
      </c>
      <c r="R166" s="123"/>
    </row>
    <row r="167" spans="1:18" ht="18" hidden="1" customHeight="1" x14ac:dyDescent="0.2">
      <c r="A167" s="332">
        <v>158</v>
      </c>
      <c r="B167" s="333"/>
      <c r="C167" s="8"/>
      <c r="D167" s="12"/>
      <c r="E167" s="167"/>
      <c r="F167" s="146"/>
      <c r="G167" s="141"/>
      <c r="H167" s="147"/>
      <c r="I167" s="142"/>
      <c r="J167" s="19"/>
      <c r="K167" s="147"/>
      <c r="L167" s="142"/>
      <c r="M167" s="19"/>
      <c r="N167" s="147"/>
      <c r="O167" s="40"/>
      <c r="P167" s="150"/>
      <c r="Q167" s="121">
        <f t="shared" si="1"/>
        <v>0</v>
      </c>
      <c r="R167" s="123"/>
    </row>
    <row r="168" spans="1:18" ht="18" hidden="1" customHeight="1" x14ac:dyDescent="0.2">
      <c r="A168" s="332">
        <v>159</v>
      </c>
      <c r="B168" s="333"/>
      <c r="C168" s="8"/>
      <c r="D168" s="12"/>
      <c r="E168" s="167"/>
      <c r="F168" s="146"/>
      <c r="G168" s="141"/>
      <c r="H168" s="147"/>
      <c r="I168" s="142"/>
      <c r="J168" s="19"/>
      <c r="K168" s="147"/>
      <c r="L168" s="142"/>
      <c r="M168" s="19"/>
      <c r="N168" s="147"/>
      <c r="O168" s="40"/>
      <c r="P168" s="150"/>
      <c r="Q168" s="121">
        <f t="shared" si="1"/>
        <v>0</v>
      </c>
      <c r="R168" s="123"/>
    </row>
    <row r="169" spans="1:18" ht="18" hidden="1" customHeight="1" x14ac:dyDescent="0.2">
      <c r="A169" s="332">
        <v>160</v>
      </c>
      <c r="B169" s="333"/>
      <c r="C169" s="8"/>
      <c r="D169" s="12"/>
      <c r="E169" s="167"/>
      <c r="F169" s="146"/>
      <c r="G169" s="141"/>
      <c r="H169" s="147"/>
      <c r="I169" s="142"/>
      <c r="J169" s="19"/>
      <c r="K169" s="147"/>
      <c r="L169" s="142"/>
      <c r="M169" s="19"/>
      <c r="N169" s="147"/>
      <c r="O169" s="40"/>
      <c r="P169" s="150"/>
      <c r="Q169" s="121">
        <f t="shared" si="1"/>
        <v>0</v>
      </c>
      <c r="R169" s="123"/>
    </row>
    <row r="170" spans="1:18" ht="18" hidden="1" customHeight="1" x14ac:dyDescent="0.2">
      <c r="A170" s="332">
        <v>161</v>
      </c>
      <c r="B170" s="333"/>
      <c r="C170" s="8"/>
      <c r="D170" s="12"/>
      <c r="E170" s="167"/>
      <c r="F170" s="146"/>
      <c r="G170" s="141"/>
      <c r="H170" s="147"/>
      <c r="I170" s="142"/>
      <c r="J170" s="19"/>
      <c r="K170" s="147"/>
      <c r="L170" s="142"/>
      <c r="M170" s="19"/>
      <c r="N170" s="147"/>
      <c r="O170" s="40"/>
      <c r="P170" s="150"/>
      <c r="Q170" s="121">
        <f t="shared" si="1"/>
        <v>0</v>
      </c>
      <c r="R170" s="123"/>
    </row>
    <row r="171" spans="1:18" ht="18" hidden="1" customHeight="1" x14ac:dyDescent="0.2">
      <c r="A171" s="332">
        <v>162</v>
      </c>
      <c r="B171" s="333"/>
      <c r="C171" s="8"/>
      <c r="D171" s="12"/>
      <c r="E171" s="167"/>
      <c r="F171" s="146"/>
      <c r="G171" s="141"/>
      <c r="H171" s="147"/>
      <c r="I171" s="142"/>
      <c r="J171" s="19"/>
      <c r="K171" s="147"/>
      <c r="L171" s="142"/>
      <c r="M171" s="19"/>
      <c r="N171" s="147"/>
      <c r="O171" s="40"/>
      <c r="P171" s="150"/>
      <c r="Q171" s="121">
        <f t="shared" ref="Q171:Q308" si="2">IF(G171="",0,INT(SUM(PRODUCT(G171,I171,L171),O171)))</f>
        <v>0</v>
      </c>
      <c r="R171" s="123"/>
    </row>
    <row r="172" spans="1:18" ht="18" hidden="1" customHeight="1" x14ac:dyDescent="0.2">
      <c r="A172" s="332">
        <v>163</v>
      </c>
      <c r="B172" s="333"/>
      <c r="C172" s="8"/>
      <c r="D172" s="12"/>
      <c r="E172" s="167"/>
      <c r="F172" s="146"/>
      <c r="G172" s="141"/>
      <c r="H172" s="146"/>
      <c r="I172" s="141"/>
      <c r="J172" s="19"/>
      <c r="K172" s="146"/>
      <c r="L172" s="142"/>
      <c r="M172" s="35"/>
      <c r="N172" s="147"/>
      <c r="O172" s="40"/>
      <c r="P172" s="150"/>
      <c r="Q172" s="121">
        <f t="shared" si="2"/>
        <v>0</v>
      </c>
      <c r="R172" s="123"/>
    </row>
    <row r="173" spans="1:18" ht="18" hidden="1" customHeight="1" x14ac:dyDescent="0.2">
      <c r="A173" s="332">
        <v>164</v>
      </c>
      <c r="B173" s="333"/>
      <c r="C173" s="8"/>
      <c r="D173" s="12"/>
      <c r="E173" s="167"/>
      <c r="F173" s="146"/>
      <c r="G173" s="141"/>
      <c r="H173" s="146"/>
      <c r="I173" s="141"/>
      <c r="J173" s="19"/>
      <c r="K173" s="146"/>
      <c r="L173" s="142"/>
      <c r="M173" s="35"/>
      <c r="N173" s="147"/>
      <c r="O173" s="40"/>
      <c r="P173" s="150"/>
      <c r="Q173" s="121">
        <f t="shared" si="2"/>
        <v>0</v>
      </c>
      <c r="R173" s="123"/>
    </row>
    <row r="174" spans="1:18" ht="18" hidden="1" customHeight="1" x14ac:dyDescent="0.2">
      <c r="A174" s="332">
        <v>165</v>
      </c>
      <c r="B174" s="333"/>
      <c r="C174" s="8"/>
      <c r="D174" s="12"/>
      <c r="E174" s="167"/>
      <c r="F174" s="146"/>
      <c r="G174" s="141"/>
      <c r="H174" s="146"/>
      <c r="I174" s="141"/>
      <c r="J174" s="19"/>
      <c r="K174" s="146"/>
      <c r="L174" s="142"/>
      <c r="M174" s="35"/>
      <c r="N174" s="147"/>
      <c r="O174" s="40"/>
      <c r="P174" s="150"/>
      <c r="Q174" s="121">
        <f t="shared" si="2"/>
        <v>0</v>
      </c>
      <c r="R174" s="123"/>
    </row>
    <row r="175" spans="1:18" ht="18" hidden="1" customHeight="1" x14ac:dyDescent="0.2">
      <c r="A175" s="332">
        <v>166</v>
      </c>
      <c r="B175" s="333"/>
      <c r="C175" s="8"/>
      <c r="D175" s="12"/>
      <c r="E175" s="167"/>
      <c r="F175" s="146"/>
      <c r="G175" s="141"/>
      <c r="H175" s="146"/>
      <c r="I175" s="141"/>
      <c r="J175" s="19"/>
      <c r="K175" s="147"/>
      <c r="L175" s="142"/>
      <c r="M175" s="19"/>
      <c r="N175" s="147"/>
      <c r="O175" s="40"/>
      <c r="P175" s="150"/>
      <c r="Q175" s="121">
        <f t="shared" si="2"/>
        <v>0</v>
      </c>
      <c r="R175" s="123"/>
    </row>
    <row r="176" spans="1:18" ht="18" hidden="1" customHeight="1" x14ac:dyDescent="0.2">
      <c r="A176" s="332">
        <v>167</v>
      </c>
      <c r="B176" s="333"/>
      <c r="C176" s="8"/>
      <c r="D176" s="12"/>
      <c r="E176" s="167"/>
      <c r="F176" s="146"/>
      <c r="G176" s="141"/>
      <c r="H176" s="146"/>
      <c r="I176" s="141"/>
      <c r="J176" s="19"/>
      <c r="K176" s="147"/>
      <c r="L176" s="142"/>
      <c r="M176" s="19"/>
      <c r="N176" s="147"/>
      <c r="O176" s="40"/>
      <c r="P176" s="150"/>
      <c r="Q176" s="121">
        <f t="shared" si="2"/>
        <v>0</v>
      </c>
      <c r="R176" s="123"/>
    </row>
    <row r="177" spans="1:18" ht="18" hidden="1" customHeight="1" x14ac:dyDescent="0.2">
      <c r="A177" s="332">
        <v>168</v>
      </c>
      <c r="B177" s="333"/>
      <c r="C177" s="8"/>
      <c r="D177" s="12"/>
      <c r="E177" s="167"/>
      <c r="F177" s="146"/>
      <c r="G177" s="141"/>
      <c r="H177" s="146"/>
      <c r="I177" s="141"/>
      <c r="J177" s="19"/>
      <c r="K177" s="147"/>
      <c r="L177" s="142"/>
      <c r="M177" s="19"/>
      <c r="N177" s="147"/>
      <c r="O177" s="40"/>
      <c r="P177" s="150"/>
      <c r="Q177" s="121">
        <f t="shared" si="2"/>
        <v>0</v>
      </c>
      <c r="R177" s="123"/>
    </row>
    <row r="178" spans="1:18" ht="18" hidden="1" customHeight="1" x14ac:dyDescent="0.2">
      <c r="A178" s="332">
        <v>169</v>
      </c>
      <c r="B178" s="333"/>
      <c r="C178" s="8"/>
      <c r="D178" s="12"/>
      <c r="E178" s="167"/>
      <c r="F178" s="146"/>
      <c r="G178" s="141"/>
      <c r="H178" s="146"/>
      <c r="I178" s="141"/>
      <c r="J178" s="19"/>
      <c r="K178" s="147"/>
      <c r="L178" s="142"/>
      <c r="M178" s="19"/>
      <c r="N178" s="147"/>
      <c r="O178" s="40"/>
      <c r="P178" s="150"/>
      <c r="Q178" s="121">
        <f t="shared" si="2"/>
        <v>0</v>
      </c>
      <c r="R178" s="123"/>
    </row>
    <row r="179" spans="1:18" ht="18" hidden="1" customHeight="1" x14ac:dyDescent="0.2">
      <c r="A179" s="332">
        <v>170</v>
      </c>
      <c r="B179" s="333"/>
      <c r="C179" s="8"/>
      <c r="D179" s="12"/>
      <c r="E179" s="167"/>
      <c r="F179" s="146"/>
      <c r="G179" s="141"/>
      <c r="H179" s="146"/>
      <c r="I179" s="141"/>
      <c r="J179" s="19"/>
      <c r="K179" s="147"/>
      <c r="L179" s="142"/>
      <c r="M179" s="19"/>
      <c r="N179" s="147"/>
      <c r="O179" s="40"/>
      <c r="P179" s="150"/>
      <c r="Q179" s="121">
        <f t="shared" si="2"/>
        <v>0</v>
      </c>
      <c r="R179" s="123"/>
    </row>
    <row r="180" spans="1:18" ht="18" hidden="1" customHeight="1" x14ac:dyDescent="0.2">
      <c r="A180" s="332">
        <v>171</v>
      </c>
      <c r="B180" s="333"/>
      <c r="C180" s="8"/>
      <c r="D180" s="12"/>
      <c r="E180" s="167"/>
      <c r="F180" s="146"/>
      <c r="G180" s="141"/>
      <c r="H180" s="146"/>
      <c r="I180" s="141"/>
      <c r="J180" s="19"/>
      <c r="K180" s="147"/>
      <c r="L180" s="142"/>
      <c r="M180" s="19"/>
      <c r="N180" s="147"/>
      <c r="O180" s="40"/>
      <c r="P180" s="150"/>
      <c r="Q180" s="121">
        <f t="shared" si="2"/>
        <v>0</v>
      </c>
      <c r="R180" s="123"/>
    </row>
    <row r="181" spans="1:18" ht="18" hidden="1" customHeight="1" x14ac:dyDescent="0.2">
      <c r="A181" s="332">
        <v>172</v>
      </c>
      <c r="B181" s="333"/>
      <c r="C181" s="8"/>
      <c r="D181" s="12"/>
      <c r="E181" s="167"/>
      <c r="F181" s="146"/>
      <c r="G181" s="141"/>
      <c r="H181" s="146"/>
      <c r="I181" s="141"/>
      <c r="J181" s="19"/>
      <c r="K181" s="147"/>
      <c r="L181" s="142"/>
      <c r="M181" s="19"/>
      <c r="N181" s="147"/>
      <c r="O181" s="40"/>
      <c r="P181" s="150"/>
      <c r="Q181" s="121">
        <f t="shared" si="2"/>
        <v>0</v>
      </c>
      <c r="R181" s="123"/>
    </row>
    <row r="182" spans="1:18" ht="18" hidden="1" customHeight="1" x14ac:dyDescent="0.2">
      <c r="A182" s="332">
        <v>173</v>
      </c>
      <c r="B182" s="333"/>
      <c r="C182" s="8"/>
      <c r="D182" s="12"/>
      <c r="E182" s="167"/>
      <c r="F182" s="146"/>
      <c r="G182" s="141"/>
      <c r="H182" s="146"/>
      <c r="I182" s="141"/>
      <c r="J182" s="19"/>
      <c r="K182" s="147"/>
      <c r="L182" s="142"/>
      <c r="M182" s="19"/>
      <c r="N182" s="147"/>
      <c r="O182" s="40"/>
      <c r="P182" s="150"/>
      <c r="Q182" s="121">
        <f t="shared" si="2"/>
        <v>0</v>
      </c>
      <c r="R182" s="123"/>
    </row>
    <row r="183" spans="1:18" ht="18" hidden="1" customHeight="1" x14ac:dyDescent="0.2">
      <c r="A183" s="332">
        <v>174</v>
      </c>
      <c r="B183" s="333"/>
      <c r="C183" s="8"/>
      <c r="D183" s="12"/>
      <c r="E183" s="167"/>
      <c r="F183" s="146"/>
      <c r="G183" s="141"/>
      <c r="H183" s="146"/>
      <c r="I183" s="141"/>
      <c r="J183" s="19"/>
      <c r="K183" s="147"/>
      <c r="L183" s="142"/>
      <c r="M183" s="19"/>
      <c r="N183" s="147"/>
      <c r="O183" s="40"/>
      <c r="P183" s="150"/>
      <c r="Q183" s="121">
        <f t="shared" si="2"/>
        <v>0</v>
      </c>
      <c r="R183" s="123"/>
    </row>
    <row r="184" spans="1:18" ht="18" hidden="1" customHeight="1" x14ac:dyDescent="0.2">
      <c r="A184" s="332">
        <v>175</v>
      </c>
      <c r="B184" s="333"/>
      <c r="C184" s="8"/>
      <c r="D184" s="12"/>
      <c r="E184" s="167"/>
      <c r="F184" s="146"/>
      <c r="G184" s="141"/>
      <c r="H184" s="146"/>
      <c r="I184" s="141"/>
      <c r="J184" s="19"/>
      <c r="K184" s="147"/>
      <c r="L184" s="142"/>
      <c r="M184" s="19"/>
      <c r="N184" s="147"/>
      <c r="O184" s="40"/>
      <c r="P184" s="150"/>
      <c r="Q184" s="121">
        <f t="shared" si="2"/>
        <v>0</v>
      </c>
      <c r="R184" s="123"/>
    </row>
    <row r="185" spans="1:18" ht="18" hidden="1" customHeight="1" x14ac:dyDescent="0.2">
      <c r="A185" s="332">
        <v>176</v>
      </c>
      <c r="B185" s="333"/>
      <c r="C185" s="8"/>
      <c r="D185" s="12"/>
      <c r="E185" s="167"/>
      <c r="F185" s="146"/>
      <c r="G185" s="141"/>
      <c r="H185" s="146"/>
      <c r="I185" s="141"/>
      <c r="J185" s="19"/>
      <c r="K185" s="147"/>
      <c r="L185" s="142"/>
      <c r="M185" s="19"/>
      <c r="N185" s="147"/>
      <c r="O185" s="40"/>
      <c r="P185" s="150"/>
      <c r="Q185" s="121">
        <f t="shared" si="2"/>
        <v>0</v>
      </c>
      <c r="R185" s="123"/>
    </row>
    <row r="186" spans="1:18" ht="18" hidden="1" customHeight="1" x14ac:dyDescent="0.2">
      <c r="A186" s="332">
        <v>177</v>
      </c>
      <c r="B186" s="333"/>
      <c r="C186" s="8"/>
      <c r="D186" s="12"/>
      <c r="E186" s="167"/>
      <c r="F186" s="146"/>
      <c r="G186" s="141"/>
      <c r="H186" s="146"/>
      <c r="I186" s="141"/>
      <c r="J186" s="19"/>
      <c r="K186" s="147"/>
      <c r="L186" s="142"/>
      <c r="M186" s="19"/>
      <c r="N186" s="147"/>
      <c r="O186" s="40"/>
      <c r="P186" s="150"/>
      <c r="Q186" s="121">
        <f t="shared" si="2"/>
        <v>0</v>
      </c>
      <c r="R186" s="123"/>
    </row>
    <row r="187" spans="1:18" ht="18" hidden="1" customHeight="1" x14ac:dyDescent="0.2">
      <c r="A187" s="332">
        <v>178</v>
      </c>
      <c r="B187" s="333"/>
      <c r="C187" s="8"/>
      <c r="D187" s="12"/>
      <c r="E187" s="167"/>
      <c r="F187" s="146"/>
      <c r="G187" s="141"/>
      <c r="H187" s="146"/>
      <c r="I187" s="141"/>
      <c r="J187" s="19"/>
      <c r="K187" s="147"/>
      <c r="L187" s="142"/>
      <c r="M187" s="19"/>
      <c r="N187" s="147"/>
      <c r="O187" s="40"/>
      <c r="P187" s="150"/>
      <c r="Q187" s="121">
        <f t="shared" si="2"/>
        <v>0</v>
      </c>
      <c r="R187" s="123"/>
    </row>
    <row r="188" spans="1:18" ht="18" hidden="1" customHeight="1" x14ac:dyDescent="0.2">
      <c r="A188" s="332">
        <v>179</v>
      </c>
      <c r="B188" s="333"/>
      <c r="C188" s="8"/>
      <c r="D188" s="12"/>
      <c r="E188" s="167"/>
      <c r="F188" s="146"/>
      <c r="G188" s="141"/>
      <c r="H188" s="146"/>
      <c r="I188" s="141"/>
      <c r="J188" s="19"/>
      <c r="K188" s="147"/>
      <c r="L188" s="142"/>
      <c r="M188" s="19"/>
      <c r="N188" s="147"/>
      <c r="O188" s="40"/>
      <c r="P188" s="150"/>
      <c r="Q188" s="121">
        <f t="shared" si="2"/>
        <v>0</v>
      </c>
      <c r="R188" s="123"/>
    </row>
    <row r="189" spans="1:18" ht="18" hidden="1" customHeight="1" x14ac:dyDescent="0.2">
      <c r="A189" s="332">
        <v>180</v>
      </c>
      <c r="B189" s="333"/>
      <c r="C189" s="8"/>
      <c r="D189" s="12"/>
      <c r="E189" s="167"/>
      <c r="F189" s="146"/>
      <c r="G189" s="141"/>
      <c r="H189" s="146"/>
      <c r="I189" s="141"/>
      <c r="J189" s="19"/>
      <c r="K189" s="147"/>
      <c r="L189" s="142"/>
      <c r="M189" s="19"/>
      <c r="N189" s="147"/>
      <c r="O189" s="40"/>
      <c r="P189" s="150"/>
      <c r="Q189" s="121">
        <f t="shared" si="2"/>
        <v>0</v>
      </c>
      <c r="R189" s="123"/>
    </row>
    <row r="190" spans="1:18" ht="18" hidden="1" customHeight="1" x14ac:dyDescent="0.2">
      <c r="A190" s="332">
        <v>181</v>
      </c>
      <c r="B190" s="333"/>
      <c r="C190" s="8"/>
      <c r="D190" s="12"/>
      <c r="E190" s="167"/>
      <c r="F190" s="146"/>
      <c r="G190" s="141"/>
      <c r="H190" s="146"/>
      <c r="I190" s="141"/>
      <c r="J190" s="19"/>
      <c r="K190" s="147"/>
      <c r="L190" s="142"/>
      <c r="M190" s="19"/>
      <c r="N190" s="147"/>
      <c r="O190" s="40"/>
      <c r="P190" s="150"/>
      <c r="Q190" s="121">
        <f t="shared" si="2"/>
        <v>0</v>
      </c>
      <c r="R190" s="123"/>
    </row>
    <row r="191" spans="1:18" ht="18" hidden="1" customHeight="1" x14ac:dyDescent="0.2">
      <c r="A191" s="332">
        <v>182</v>
      </c>
      <c r="B191" s="333"/>
      <c r="C191" s="8"/>
      <c r="D191" s="12"/>
      <c r="E191" s="167"/>
      <c r="F191" s="146"/>
      <c r="G191" s="141"/>
      <c r="H191" s="147"/>
      <c r="I191" s="142"/>
      <c r="J191" s="19"/>
      <c r="K191" s="147"/>
      <c r="L191" s="142"/>
      <c r="M191" s="19"/>
      <c r="N191" s="147"/>
      <c r="O191" s="40"/>
      <c r="P191" s="150"/>
      <c r="Q191" s="121">
        <f t="shared" si="2"/>
        <v>0</v>
      </c>
      <c r="R191" s="123"/>
    </row>
    <row r="192" spans="1:18" ht="18" hidden="1" customHeight="1" x14ac:dyDescent="0.2">
      <c r="A192" s="332">
        <v>183</v>
      </c>
      <c r="B192" s="333"/>
      <c r="C192" s="8"/>
      <c r="D192" s="12"/>
      <c r="E192" s="167"/>
      <c r="F192" s="146"/>
      <c r="G192" s="141"/>
      <c r="H192" s="146"/>
      <c r="I192" s="141"/>
      <c r="J192" s="19"/>
      <c r="K192" s="147"/>
      <c r="L192" s="142"/>
      <c r="M192" s="19"/>
      <c r="N192" s="147"/>
      <c r="O192" s="40"/>
      <c r="P192" s="150"/>
      <c r="Q192" s="121">
        <f t="shared" si="2"/>
        <v>0</v>
      </c>
      <c r="R192" s="123"/>
    </row>
    <row r="193" spans="1:18" ht="18" hidden="1" customHeight="1" x14ac:dyDescent="0.2">
      <c r="A193" s="332">
        <v>184</v>
      </c>
      <c r="B193" s="333"/>
      <c r="C193" s="8"/>
      <c r="D193" s="12"/>
      <c r="E193" s="167"/>
      <c r="F193" s="146"/>
      <c r="G193" s="141"/>
      <c r="H193" s="146"/>
      <c r="I193" s="141"/>
      <c r="J193" s="19"/>
      <c r="K193" s="147"/>
      <c r="L193" s="142"/>
      <c r="M193" s="19"/>
      <c r="N193" s="147"/>
      <c r="O193" s="40"/>
      <c r="P193" s="150"/>
      <c r="Q193" s="121">
        <f t="shared" si="2"/>
        <v>0</v>
      </c>
      <c r="R193" s="123"/>
    </row>
    <row r="194" spans="1:18" ht="18" hidden="1" customHeight="1" x14ac:dyDescent="0.2">
      <c r="A194" s="332">
        <v>185</v>
      </c>
      <c r="B194" s="333"/>
      <c r="C194" s="8"/>
      <c r="D194" s="12"/>
      <c r="E194" s="167"/>
      <c r="F194" s="146"/>
      <c r="G194" s="142"/>
      <c r="H194" s="147"/>
      <c r="I194" s="142"/>
      <c r="J194" s="19"/>
      <c r="K194" s="147"/>
      <c r="L194" s="142"/>
      <c r="M194" s="19"/>
      <c r="N194" s="147"/>
      <c r="O194" s="40"/>
      <c r="P194" s="150"/>
      <c r="Q194" s="121">
        <f t="shared" si="2"/>
        <v>0</v>
      </c>
      <c r="R194" s="123"/>
    </row>
    <row r="195" spans="1:18" ht="18" hidden="1" customHeight="1" x14ac:dyDescent="0.2">
      <c r="A195" s="332">
        <v>186</v>
      </c>
      <c r="B195" s="333"/>
      <c r="C195" s="8"/>
      <c r="D195" s="12"/>
      <c r="E195" s="167"/>
      <c r="F195" s="146"/>
      <c r="G195" s="142"/>
      <c r="H195" s="147"/>
      <c r="I195" s="142"/>
      <c r="J195" s="19"/>
      <c r="K195" s="147"/>
      <c r="L195" s="142"/>
      <c r="M195" s="19"/>
      <c r="N195" s="147"/>
      <c r="O195" s="40"/>
      <c r="P195" s="150"/>
      <c r="Q195" s="121">
        <f t="shared" si="2"/>
        <v>0</v>
      </c>
      <c r="R195" s="123"/>
    </row>
    <row r="196" spans="1:18" ht="18" hidden="1" customHeight="1" x14ac:dyDescent="0.2">
      <c r="A196" s="332">
        <v>187</v>
      </c>
      <c r="B196" s="333"/>
      <c r="C196" s="8"/>
      <c r="D196" s="12"/>
      <c r="E196" s="167"/>
      <c r="F196" s="146"/>
      <c r="G196" s="142"/>
      <c r="H196" s="147"/>
      <c r="I196" s="142"/>
      <c r="J196" s="19"/>
      <c r="K196" s="147"/>
      <c r="L196" s="142"/>
      <c r="M196" s="19"/>
      <c r="N196" s="147"/>
      <c r="O196" s="40"/>
      <c r="P196" s="150"/>
      <c r="Q196" s="121">
        <f t="shared" si="2"/>
        <v>0</v>
      </c>
      <c r="R196" s="123"/>
    </row>
    <row r="197" spans="1:18" ht="18" hidden="1" customHeight="1" x14ac:dyDescent="0.2">
      <c r="A197" s="332">
        <v>188</v>
      </c>
      <c r="B197" s="333"/>
      <c r="C197" s="8"/>
      <c r="D197" s="8"/>
      <c r="E197" s="167"/>
      <c r="F197" s="146"/>
      <c r="G197" s="142"/>
      <c r="H197" s="147"/>
      <c r="I197" s="142"/>
      <c r="J197" s="19"/>
      <c r="K197" s="147"/>
      <c r="L197" s="142"/>
      <c r="M197" s="19"/>
      <c r="N197" s="147"/>
      <c r="O197" s="40"/>
      <c r="P197" s="150"/>
      <c r="Q197" s="121">
        <f t="shared" si="2"/>
        <v>0</v>
      </c>
      <c r="R197" s="123"/>
    </row>
    <row r="198" spans="1:18" ht="18" hidden="1" customHeight="1" x14ac:dyDescent="0.2">
      <c r="A198" s="332">
        <v>189</v>
      </c>
      <c r="B198" s="333"/>
      <c r="C198" s="8"/>
      <c r="D198" s="8"/>
      <c r="E198" s="167"/>
      <c r="F198" s="146"/>
      <c r="G198" s="142"/>
      <c r="H198" s="147"/>
      <c r="I198" s="142"/>
      <c r="J198" s="19"/>
      <c r="K198" s="147"/>
      <c r="L198" s="142"/>
      <c r="M198" s="19"/>
      <c r="N198" s="147"/>
      <c r="O198" s="40"/>
      <c r="P198" s="150"/>
      <c r="Q198" s="121">
        <f t="shared" si="2"/>
        <v>0</v>
      </c>
      <c r="R198" s="123"/>
    </row>
    <row r="199" spans="1:18" ht="18" hidden="1" customHeight="1" x14ac:dyDescent="0.2">
      <c r="A199" s="332">
        <v>190</v>
      </c>
      <c r="B199" s="333"/>
      <c r="C199" s="8"/>
      <c r="D199" s="8"/>
      <c r="E199" s="167"/>
      <c r="F199" s="146"/>
      <c r="G199" s="142"/>
      <c r="H199" s="147"/>
      <c r="I199" s="142"/>
      <c r="J199" s="19"/>
      <c r="K199" s="147"/>
      <c r="L199" s="142"/>
      <c r="M199" s="19"/>
      <c r="N199" s="147"/>
      <c r="O199" s="40"/>
      <c r="P199" s="150"/>
      <c r="Q199" s="121">
        <f t="shared" si="2"/>
        <v>0</v>
      </c>
      <c r="R199" s="123"/>
    </row>
    <row r="200" spans="1:18" ht="18" hidden="1" customHeight="1" x14ac:dyDescent="0.2">
      <c r="A200" s="332">
        <v>191</v>
      </c>
      <c r="B200" s="333"/>
      <c r="C200" s="8"/>
      <c r="D200" s="8"/>
      <c r="E200" s="167"/>
      <c r="F200" s="146"/>
      <c r="G200" s="142"/>
      <c r="H200" s="147"/>
      <c r="I200" s="142"/>
      <c r="J200" s="19"/>
      <c r="K200" s="147"/>
      <c r="L200" s="142"/>
      <c r="M200" s="19"/>
      <c r="N200" s="147"/>
      <c r="O200" s="40"/>
      <c r="P200" s="150"/>
      <c r="Q200" s="121">
        <f t="shared" si="2"/>
        <v>0</v>
      </c>
      <c r="R200" s="123"/>
    </row>
    <row r="201" spans="1:18" ht="18" hidden="1" customHeight="1" x14ac:dyDescent="0.2">
      <c r="A201" s="332">
        <v>192</v>
      </c>
      <c r="B201" s="333"/>
      <c r="C201" s="8"/>
      <c r="D201" s="8"/>
      <c r="E201" s="167"/>
      <c r="F201" s="146"/>
      <c r="G201" s="142"/>
      <c r="H201" s="147"/>
      <c r="I201" s="142"/>
      <c r="J201" s="19"/>
      <c r="K201" s="147"/>
      <c r="L201" s="142"/>
      <c r="M201" s="19"/>
      <c r="N201" s="147"/>
      <c r="O201" s="40"/>
      <c r="P201" s="150"/>
      <c r="Q201" s="121">
        <f t="shared" si="2"/>
        <v>0</v>
      </c>
      <c r="R201" s="123"/>
    </row>
    <row r="202" spans="1:18" ht="18" hidden="1" customHeight="1" x14ac:dyDescent="0.2">
      <c r="A202" s="332">
        <v>193</v>
      </c>
      <c r="B202" s="333"/>
      <c r="C202" s="8"/>
      <c r="D202" s="8"/>
      <c r="E202" s="167"/>
      <c r="F202" s="146"/>
      <c r="G202" s="142"/>
      <c r="H202" s="147"/>
      <c r="I202" s="142"/>
      <c r="J202" s="19"/>
      <c r="K202" s="147"/>
      <c r="L202" s="142"/>
      <c r="M202" s="19"/>
      <c r="N202" s="147"/>
      <c r="O202" s="40"/>
      <c r="P202" s="150"/>
      <c r="Q202" s="121">
        <f t="shared" si="2"/>
        <v>0</v>
      </c>
      <c r="R202" s="123"/>
    </row>
    <row r="203" spans="1:18" ht="18" hidden="1" customHeight="1" x14ac:dyDescent="0.2">
      <c r="A203" s="332">
        <v>194</v>
      </c>
      <c r="B203" s="333"/>
      <c r="C203" s="8"/>
      <c r="D203" s="8"/>
      <c r="E203" s="167"/>
      <c r="F203" s="146"/>
      <c r="G203" s="142"/>
      <c r="H203" s="147"/>
      <c r="I203" s="142"/>
      <c r="J203" s="19"/>
      <c r="K203" s="147"/>
      <c r="L203" s="142"/>
      <c r="M203" s="19"/>
      <c r="N203" s="147"/>
      <c r="O203" s="40"/>
      <c r="P203" s="150"/>
      <c r="Q203" s="121">
        <f t="shared" si="2"/>
        <v>0</v>
      </c>
      <c r="R203" s="123"/>
    </row>
    <row r="204" spans="1:18" ht="18" hidden="1" customHeight="1" x14ac:dyDescent="0.2">
      <c r="A204" s="332">
        <v>195</v>
      </c>
      <c r="B204" s="333"/>
      <c r="C204" s="8"/>
      <c r="D204" s="8"/>
      <c r="E204" s="167"/>
      <c r="F204" s="146"/>
      <c r="G204" s="142"/>
      <c r="H204" s="147"/>
      <c r="I204" s="142"/>
      <c r="J204" s="19"/>
      <c r="K204" s="147"/>
      <c r="L204" s="142"/>
      <c r="M204" s="19"/>
      <c r="N204" s="147"/>
      <c r="O204" s="40"/>
      <c r="P204" s="150"/>
      <c r="Q204" s="121">
        <f t="shared" si="2"/>
        <v>0</v>
      </c>
      <c r="R204" s="123"/>
    </row>
    <row r="205" spans="1:18" ht="18" hidden="1" customHeight="1" x14ac:dyDescent="0.2">
      <c r="A205" s="332">
        <v>196</v>
      </c>
      <c r="B205" s="333"/>
      <c r="C205" s="8"/>
      <c r="D205" s="8"/>
      <c r="E205" s="167"/>
      <c r="F205" s="146"/>
      <c r="G205" s="142"/>
      <c r="H205" s="147"/>
      <c r="I205" s="142"/>
      <c r="J205" s="19"/>
      <c r="K205" s="147"/>
      <c r="L205" s="142"/>
      <c r="M205" s="19"/>
      <c r="N205" s="147"/>
      <c r="O205" s="40"/>
      <c r="P205" s="150"/>
      <c r="Q205" s="121">
        <f t="shared" si="2"/>
        <v>0</v>
      </c>
      <c r="R205" s="123"/>
    </row>
    <row r="206" spans="1:18" ht="18" hidden="1" customHeight="1" x14ac:dyDescent="0.2">
      <c r="A206" s="332">
        <v>197</v>
      </c>
      <c r="B206" s="333"/>
      <c r="C206" s="8"/>
      <c r="D206" s="8"/>
      <c r="E206" s="167"/>
      <c r="F206" s="146"/>
      <c r="G206" s="142"/>
      <c r="H206" s="147"/>
      <c r="I206" s="142"/>
      <c r="J206" s="19"/>
      <c r="K206" s="147"/>
      <c r="L206" s="142"/>
      <c r="M206" s="19"/>
      <c r="N206" s="147"/>
      <c r="O206" s="40"/>
      <c r="P206" s="150"/>
      <c r="Q206" s="121">
        <f t="shared" si="2"/>
        <v>0</v>
      </c>
      <c r="R206" s="123"/>
    </row>
    <row r="207" spans="1:18" ht="18" hidden="1" customHeight="1" x14ac:dyDescent="0.2">
      <c r="A207" s="332">
        <v>198</v>
      </c>
      <c r="B207" s="333"/>
      <c r="C207" s="8"/>
      <c r="D207" s="8"/>
      <c r="E207" s="167"/>
      <c r="F207" s="146"/>
      <c r="G207" s="142"/>
      <c r="H207" s="147"/>
      <c r="I207" s="142"/>
      <c r="J207" s="19"/>
      <c r="K207" s="147"/>
      <c r="L207" s="142"/>
      <c r="M207" s="19"/>
      <c r="N207" s="147"/>
      <c r="O207" s="40"/>
      <c r="P207" s="150"/>
      <c r="Q207" s="121">
        <f t="shared" si="2"/>
        <v>0</v>
      </c>
      <c r="R207" s="123"/>
    </row>
    <row r="208" spans="1:18" ht="18" hidden="1" customHeight="1" x14ac:dyDescent="0.2">
      <c r="A208" s="332">
        <v>199</v>
      </c>
      <c r="B208" s="333"/>
      <c r="C208" s="8"/>
      <c r="D208" s="8"/>
      <c r="E208" s="167"/>
      <c r="F208" s="146"/>
      <c r="G208" s="142"/>
      <c r="H208" s="147"/>
      <c r="I208" s="142"/>
      <c r="J208" s="19"/>
      <c r="K208" s="147"/>
      <c r="L208" s="142"/>
      <c r="M208" s="19"/>
      <c r="N208" s="147"/>
      <c r="O208" s="40"/>
      <c r="P208" s="150"/>
      <c r="Q208" s="121">
        <f t="shared" si="2"/>
        <v>0</v>
      </c>
      <c r="R208" s="123"/>
    </row>
    <row r="209" spans="1:18" ht="18" hidden="1" customHeight="1" x14ac:dyDescent="0.2">
      <c r="A209" s="332">
        <v>200</v>
      </c>
      <c r="B209" s="333"/>
      <c r="C209" s="8"/>
      <c r="D209" s="8"/>
      <c r="E209" s="167"/>
      <c r="F209" s="146"/>
      <c r="G209" s="142"/>
      <c r="H209" s="147"/>
      <c r="I209" s="142"/>
      <c r="J209" s="19"/>
      <c r="K209" s="147"/>
      <c r="L209" s="142"/>
      <c r="M209" s="19"/>
      <c r="N209" s="147"/>
      <c r="O209" s="40"/>
      <c r="P209" s="150"/>
      <c r="Q209" s="121">
        <f t="shared" si="2"/>
        <v>0</v>
      </c>
      <c r="R209" s="123"/>
    </row>
    <row r="210" spans="1:18" ht="18" hidden="1" customHeight="1" x14ac:dyDescent="0.2">
      <c r="A210" s="332">
        <v>201</v>
      </c>
      <c r="B210" s="333"/>
      <c r="C210" s="8"/>
      <c r="D210" s="8"/>
      <c r="E210" s="167"/>
      <c r="F210" s="146"/>
      <c r="G210" s="142"/>
      <c r="H210" s="147"/>
      <c r="I210" s="142"/>
      <c r="J210" s="19"/>
      <c r="K210" s="147"/>
      <c r="L210" s="142"/>
      <c r="M210" s="19"/>
      <c r="N210" s="147"/>
      <c r="O210" s="40"/>
      <c r="P210" s="150"/>
      <c r="Q210" s="121">
        <f t="shared" si="2"/>
        <v>0</v>
      </c>
      <c r="R210" s="123"/>
    </row>
    <row r="211" spans="1:18" ht="18" hidden="1" customHeight="1" x14ac:dyDescent="0.2">
      <c r="A211" s="332">
        <v>202</v>
      </c>
      <c r="B211" s="333"/>
      <c r="C211" s="8"/>
      <c r="D211" s="8"/>
      <c r="E211" s="167"/>
      <c r="F211" s="146"/>
      <c r="G211" s="142"/>
      <c r="H211" s="147"/>
      <c r="I211" s="142"/>
      <c r="J211" s="19"/>
      <c r="K211" s="147"/>
      <c r="L211" s="142"/>
      <c r="M211" s="19"/>
      <c r="N211" s="147"/>
      <c r="O211" s="40"/>
      <c r="P211" s="150"/>
      <c r="Q211" s="121">
        <f t="shared" si="2"/>
        <v>0</v>
      </c>
      <c r="R211" s="123"/>
    </row>
    <row r="212" spans="1:18" ht="18" hidden="1" customHeight="1" x14ac:dyDescent="0.2">
      <c r="A212" s="332">
        <v>203</v>
      </c>
      <c r="B212" s="333"/>
      <c r="C212" s="8"/>
      <c r="D212" s="8"/>
      <c r="E212" s="167"/>
      <c r="F212" s="146"/>
      <c r="G212" s="142"/>
      <c r="H212" s="147"/>
      <c r="I212" s="142"/>
      <c r="J212" s="19"/>
      <c r="K212" s="147"/>
      <c r="L212" s="142"/>
      <c r="M212" s="19"/>
      <c r="N212" s="147"/>
      <c r="O212" s="40"/>
      <c r="P212" s="150"/>
      <c r="Q212" s="121">
        <f t="shared" si="2"/>
        <v>0</v>
      </c>
      <c r="R212" s="123"/>
    </row>
    <row r="213" spans="1:18" ht="18" hidden="1" customHeight="1" x14ac:dyDescent="0.2">
      <c r="A213" s="332">
        <v>204</v>
      </c>
      <c r="B213" s="333"/>
      <c r="C213" s="8"/>
      <c r="D213" s="8"/>
      <c r="E213" s="167"/>
      <c r="F213" s="146"/>
      <c r="G213" s="142"/>
      <c r="H213" s="147"/>
      <c r="I213" s="142"/>
      <c r="J213" s="19"/>
      <c r="K213" s="147"/>
      <c r="L213" s="142"/>
      <c r="M213" s="19"/>
      <c r="N213" s="147"/>
      <c r="O213" s="40"/>
      <c r="P213" s="150"/>
      <c r="Q213" s="121">
        <f t="shared" si="2"/>
        <v>0</v>
      </c>
      <c r="R213" s="123"/>
    </row>
    <row r="214" spans="1:18" ht="18" hidden="1" customHeight="1" x14ac:dyDescent="0.2">
      <c r="A214" s="332">
        <v>205</v>
      </c>
      <c r="B214" s="333"/>
      <c r="C214" s="8"/>
      <c r="D214" s="8"/>
      <c r="E214" s="167"/>
      <c r="F214" s="146"/>
      <c r="G214" s="142"/>
      <c r="H214" s="147"/>
      <c r="I214" s="142"/>
      <c r="J214" s="19"/>
      <c r="K214" s="147"/>
      <c r="L214" s="142"/>
      <c r="M214" s="19"/>
      <c r="N214" s="147"/>
      <c r="O214" s="40"/>
      <c r="P214" s="150"/>
      <c r="Q214" s="121">
        <f t="shared" si="2"/>
        <v>0</v>
      </c>
      <c r="R214" s="123"/>
    </row>
    <row r="215" spans="1:18" ht="18" hidden="1" customHeight="1" x14ac:dyDescent="0.2">
      <c r="A215" s="332">
        <v>206</v>
      </c>
      <c r="B215" s="333"/>
      <c r="C215" s="8"/>
      <c r="D215" s="8"/>
      <c r="E215" s="167"/>
      <c r="F215" s="146"/>
      <c r="G215" s="142"/>
      <c r="H215" s="147"/>
      <c r="I215" s="142"/>
      <c r="J215" s="19"/>
      <c r="K215" s="147"/>
      <c r="L215" s="142"/>
      <c r="M215" s="19"/>
      <c r="N215" s="147"/>
      <c r="O215" s="40"/>
      <c r="P215" s="150"/>
      <c r="Q215" s="121">
        <f t="shared" si="2"/>
        <v>0</v>
      </c>
      <c r="R215" s="123"/>
    </row>
    <row r="216" spans="1:18" ht="18" hidden="1" customHeight="1" x14ac:dyDescent="0.2">
      <c r="A216" s="332">
        <v>207</v>
      </c>
      <c r="B216" s="333"/>
      <c r="C216" s="8"/>
      <c r="D216" s="8"/>
      <c r="E216" s="167"/>
      <c r="F216" s="146"/>
      <c r="G216" s="142"/>
      <c r="H216" s="147"/>
      <c r="I216" s="142"/>
      <c r="J216" s="19"/>
      <c r="K216" s="147"/>
      <c r="L216" s="142"/>
      <c r="M216" s="19"/>
      <c r="N216" s="147"/>
      <c r="O216" s="40"/>
      <c r="P216" s="150"/>
      <c r="Q216" s="121">
        <f t="shared" si="2"/>
        <v>0</v>
      </c>
      <c r="R216" s="123"/>
    </row>
    <row r="217" spans="1:18" ht="18" hidden="1" customHeight="1" x14ac:dyDescent="0.2">
      <c r="A217" s="332">
        <v>208</v>
      </c>
      <c r="B217" s="333"/>
      <c r="C217" s="8"/>
      <c r="D217" s="8"/>
      <c r="E217" s="167"/>
      <c r="F217" s="146"/>
      <c r="G217" s="142"/>
      <c r="H217" s="147"/>
      <c r="I217" s="142"/>
      <c r="J217" s="19"/>
      <c r="K217" s="147"/>
      <c r="L217" s="142"/>
      <c r="M217" s="19"/>
      <c r="N217" s="147"/>
      <c r="O217" s="40"/>
      <c r="P217" s="150"/>
      <c r="Q217" s="121">
        <f t="shared" si="2"/>
        <v>0</v>
      </c>
      <c r="R217" s="123"/>
    </row>
    <row r="218" spans="1:18" ht="18" hidden="1" customHeight="1" x14ac:dyDescent="0.2">
      <c r="A218" s="332">
        <v>209</v>
      </c>
      <c r="B218" s="333"/>
      <c r="C218" s="8"/>
      <c r="D218" s="8"/>
      <c r="E218" s="167"/>
      <c r="F218" s="146"/>
      <c r="G218" s="142"/>
      <c r="H218" s="147"/>
      <c r="I218" s="142"/>
      <c r="J218" s="19"/>
      <c r="K218" s="147"/>
      <c r="L218" s="142"/>
      <c r="M218" s="19"/>
      <c r="N218" s="147"/>
      <c r="O218" s="40"/>
      <c r="P218" s="150"/>
      <c r="Q218" s="121">
        <f t="shared" si="2"/>
        <v>0</v>
      </c>
      <c r="R218" s="123"/>
    </row>
    <row r="219" spans="1:18" ht="18" hidden="1" customHeight="1" x14ac:dyDescent="0.2">
      <c r="A219" s="332">
        <v>210</v>
      </c>
      <c r="B219" s="333"/>
      <c r="C219" s="8"/>
      <c r="D219" s="8"/>
      <c r="E219" s="167"/>
      <c r="F219" s="146"/>
      <c r="G219" s="142"/>
      <c r="H219" s="147"/>
      <c r="I219" s="142"/>
      <c r="J219" s="19"/>
      <c r="K219" s="147"/>
      <c r="L219" s="142"/>
      <c r="M219" s="19"/>
      <c r="N219" s="147"/>
      <c r="O219" s="40"/>
      <c r="P219" s="150"/>
      <c r="Q219" s="121">
        <f t="shared" si="2"/>
        <v>0</v>
      </c>
      <c r="R219" s="123"/>
    </row>
    <row r="220" spans="1:18" ht="18" hidden="1" customHeight="1" x14ac:dyDescent="0.2">
      <c r="A220" s="332">
        <v>211</v>
      </c>
      <c r="B220" s="333"/>
      <c r="C220" s="8"/>
      <c r="D220" s="8"/>
      <c r="E220" s="167"/>
      <c r="F220" s="146"/>
      <c r="G220" s="142"/>
      <c r="H220" s="147"/>
      <c r="I220" s="142"/>
      <c r="J220" s="19"/>
      <c r="K220" s="147"/>
      <c r="L220" s="142"/>
      <c r="M220" s="19"/>
      <c r="N220" s="147"/>
      <c r="O220" s="40"/>
      <c r="P220" s="150"/>
      <c r="Q220" s="121">
        <f t="shared" si="2"/>
        <v>0</v>
      </c>
      <c r="R220" s="123"/>
    </row>
    <row r="221" spans="1:18" ht="18" hidden="1" customHeight="1" x14ac:dyDescent="0.2">
      <c r="A221" s="332">
        <v>212</v>
      </c>
      <c r="B221" s="333"/>
      <c r="C221" s="8"/>
      <c r="D221" s="8"/>
      <c r="E221" s="167"/>
      <c r="F221" s="146"/>
      <c r="G221" s="142"/>
      <c r="H221" s="147"/>
      <c r="I221" s="142"/>
      <c r="J221" s="19"/>
      <c r="K221" s="147"/>
      <c r="L221" s="142"/>
      <c r="M221" s="19"/>
      <c r="N221" s="147"/>
      <c r="O221" s="40"/>
      <c r="P221" s="150"/>
      <c r="Q221" s="121">
        <f t="shared" si="2"/>
        <v>0</v>
      </c>
      <c r="R221" s="123"/>
    </row>
    <row r="222" spans="1:18" ht="18" hidden="1" customHeight="1" x14ac:dyDescent="0.2">
      <c r="A222" s="332">
        <v>213</v>
      </c>
      <c r="B222" s="333"/>
      <c r="C222" s="8"/>
      <c r="D222" s="8"/>
      <c r="E222" s="167"/>
      <c r="F222" s="146"/>
      <c r="G222" s="142"/>
      <c r="H222" s="147"/>
      <c r="I222" s="142"/>
      <c r="J222" s="19"/>
      <c r="K222" s="147"/>
      <c r="L222" s="142"/>
      <c r="M222" s="19"/>
      <c r="N222" s="147"/>
      <c r="O222" s="40"/>
      <c r="P222" s="150"/>
      <c r="Q222" s="121">
        <f t="shared" si="2"/>
        <v>0</v>
      </c>
      <c r="R222" s="123"/>
    </row>
    <row r="223" spans="1:18" ht="18" hidden="1" customHeight="1" x14ac:dyDescent="0.2">
      <c r="A223" s="332">
        <v>214</v>
      </c>
      <c r="B223" s="333"/>
      <c r="C223" s="8"/>
      <c r="D223" s="8"/>
      <c r="E223" s="167"/>
      <c r="F223" s="146"/>
      <c r="G223" s="142"/>
      <c r="H223" s="147"/>
      <c r="I223" s="142"/>
      <c r="J223" s="19"/>
      <c r="K223" s="147"/>
      <c r="L223" s="142"/>
      <c r="M223" s="19"/>
      <c r="N223" s="147"/>
      <c r="O223" s="40"/>
      <c r="P223" s="150"/>
      <c r="Q223" s="121">
        <f t="shared" si="2"/>
        <v>0</v>
      </c>
      <c r="R223" s="123"/>
    </row>
    <row r="224" spans="1:18" ht="18" hidden="1" customHeight="1" x14ac:dyDescent="0.2">
      <c r="A224" s="332">
        <v>215</v>
      </c>
      <c r="B224" s="333"/>
      <c r="C224" s="8"/>
      <c r="D224" s="8"/>
      <c r="E224" s="167"/>
      <c r="F224" s="146"/>
      <c r="G224" s="142"/>
      <c r="H224" s="147"/>
      <c r="I224" s="142"/>
      <c r="J224" s="19"/>
      <c r="K224" s="147"/>
      <c r="L224" s="142"/>
      <c r="M224" s="19"/>
      <c r="N224" s="147"/>
      <c r="O224" s="40"/>
      <c r="P224" s="150"/>
      <c r="Q224" s="121">
        <f t="shared" si="2"/>
        <v>0</v>
      </c>
      <c r="R224" s="123"/>
    </row>
    <row r="225" spans="1:18" ht="18" hidden="1" customHeight="1" x14ac:dyDescent="0.2">
      <c r="A225" s="332">
        <v>216</v>
      </c>
      <c r="B225" s="333"/>
      <c r="C225" s="8"/>
      <c r="D225" s="8"/>
      <c r="E225" s="167"/>
      <c r="F225" s="146"/>
      <c r="G225" s="142"/>
      <c r="H225" s="147"/>
      <c r="I225" s="142"/>
      <c r="J225" s="19"/>
      <c r="K225" s="147"/>
      <c r="L225" s="142"/>
      <c r="M225" s="19"/>
      <c r="N225" s="147"/>
      <c r="O225" s="40"/>
      <c r="P225" s="150"/>
      <c r="Q225" s="121">
        <f t="shared" si="2"/>
        <v>0</v>
      </c>
      <c r="R225" s="123"/>
    </row>
    <row r="226" spans="1:18" ht="18" hidden="1" customHeight="1" x14ac:dyDescent="0.2">
      <c r="A226" s="332">
        <v>217</v>
      </c>
      <c r="B226" s="333"/>
      <c r="C226" s="8"/>
      <c r="D226" s="8"/>
      <c r="E226" s="167"/>
      <c r="F226" s="146"/>
      <c r="G226" s="142"/>
      <c r="H226" s="147"/>
      <c r="I226" s="142"/>
      <c r="J226" s="19"/>
      <c r="K226" s="147"/>
      <c r="L226" s="142"/>
      <c r="M226" s="19"/>
      <c r="N226" s="147"/>
      <c r="O226" s="40"/>
      <c r="P226" s="150"/>
      <c r="Q226" s="121">
        <f t="shared" si="2"/>
        <v>0</v>
      </c>
      <c r="R226" s="123"/>
    </row>
    <row r="227" spans="1:18" ht="18" hidden="1" customHeight="1" x14ac:dyDescent="0.2">
      <c r="A227" s="332">
        <v>218</v>
      </c>
      <c r="B227" s="333"/>
      <c r="C227" s="8"/>
      <c r="D227" s="8"/>
      <c r="E227" s="167"/>
      <c r="F227" s="146"/>
      <c r="G227" s="142"/>
      <c r="H227" s="147"/>
      <c r="I227" s="142"/>
      <c r="J227" s="19"/>
      <c r="K227" s="147"/>
      <c r="L227" s="142"/>
      <c r="M227" s="19"/>
      <c r="N227" s="147"/>
      <c r="O227" s="40"/>
      <c r="P227" s="150"/>
      <c r="Q227" s="121">
        <f t="shared" si="2"/>
        <v>0</v>
      </c>
      <c r="R227" s="123"/>
    </row>
    <row r="228" spans="1:18" ht="18" hidden="1" customHeight="1" x14ac:dyDescent="0.2">
      <c r="A228" s="332">
        <v>219</v>
      </c>
      <c r="B228" s="333"/>
      <c r="C228" s="8"/>
      <c r="D228" s="8"/>
      <c r="E228" s="167"/>
      <c r="F228" s="146"/>
      <c r="G228" s="142"/>
      <c r="H228" s="147"/>
      <c r="I228" s="142"/>
      <c r="J228" s="19"/>
      <c r="K228" s="147"/>
      <c r="L228" s="142"/>
      <c r="M228" s="19"/>
      <c r="N228" s="147"/>
      <c r="O228" s="40"/>
      <c r="P228" s="150"/>
      <c r="Q228" s="121">
        <f t="shared" si="2"/>
        <v>0</v>
      </c>
      <c r="R228" s="123"/>
    </row>
    <row r="229" spans="1:18" ht="18" hidden="1" customHeight="1" x14ac:dyDescent="0.2">
      <c r="A229" s="332">
        <v>220</v>
      </c>
      <c r="B229" s="333"/>
      <c r="C229" s="8"/>
      <c r="D229" s="8"/>
      <c r="E229" s="167"/>
      <c r="F229" s="146"/>
      <c r="G229" s="142"/>
      <c r="H229" s="147"/>
      <c r="I229" s="142"/>
      <c r="J229" s="19"/>
      <c r="K229" s="147"/>
      <c r="L229" s="142"/>
      <c r="M229" s="19"/>
      <c r="N229" s="147"/>
      <c r="O229" s="40"/>
      <c r="P229" s="150"/>
      <c r="Q229" s="121">
        <f t="shared" si="2"/>
        <v>0</v>
      </c>
      <c r="R229" s="123"/>
    </row>
    <row r="230" spans="1:18" ht="18" hidden="1" customHeight="1" x14ac:dyDescent="0.2">
      <c r="A230" s="332">
        <v>221</v>
      </c>
      <c r="B230" s="333"/>
      <c r="C230" s="8"/>
      <c r="D230" s="8"/>
      <c r="E230" s="167"/>
      <c r="F230" s="146"/>
      <c r="G230" s="142"/>
      <c r="H230" s="147"/>
      <c r="I230" s="142"/>
      <c r="J230" s="19"/>
      <c r="K230" s="147"/>
      <c r="L230" s="142"/>
      <c r="M230" s="19"/>
      <c r="N230" s="147"/>
      <c r="O230" s="40"/>
      <c r="P230" s="150"/>
      <c r="Q230" s="121">
        <f t="shared" si="2"/>
        <v>0</v>
      </c>
      <c r="R230" s="123"/>
    </row>
    <row r="231" spans="1:18" ht="18" hidden="1" customHeight="1" x14ac:dyDescent="0.2">
      <c r="A231" s="332">
        <v>222</v>
      </c>
      <c r="B231" s="333"/>
      <c r="C231" s="8"/>
      <c r="D231" s="8"/>
      <c r="E231" s="167"/>
      <c r="F231" s="146"/>
      <c r="G231" s="142"/>
      <c r="H231" s="147"/>
      <c r="I231" s="142"/>
      <c r="J231" s="19"/>
      <c r="K231" s="147"/>
      <c r="L231" s="142"/>
      <c r="M231" s="19"/>
      <c r="N231" s="147"/>
      <c r="O231" s="40"/>
      <c r="P231" s="150"/>
      <c r="Q231" s="121">
        <f t="shared" si="2"/>
        <v>0</v>
      </c>
      <c r="R231" s="123"/>
    </row>
    <row r="232" spans="1:18" ht="18" hidden="1" customHeight="1" x14ac:dyDescent="0.2">
      <c r="A232" s="332">
        <v>223</v>
      </c>
      <c r="B232" s="333"/>
      <c r="C232" s="8"/>
      <c r="D232" s="8"/>
      <c r="E232" s="167"/>
      <c r="F232" s="146"/>
      <c r="G232" s="142"/>
      <c r="H232" s="147"/>
      <c r="I232" s="142"/>
      <c r="J232" s="19"/>
      <c r="K232" s="147"/>
      <c r="L232" s="142"/>
      <c r="M232" s="19"/>
      <c r="N232" s="147"/>
      <c r="O232" s="40"/>
      <c r="P232" s="150"/>
      <c r="Q232" s="121">
        <f t="shared" si="2"/>
        <v>0</v>
      </c>
      <c r="R232" s="123"/>
    </row>
    <row r="233" spans="1:18" ht="18" hidden="1" customHeight="1" x14ac:dyDescent="0.2">
      <c r="A233" s="332">
        <v>224</v>
      </c>
      <c r="B233" s="333"/>
      <c r="C233" s="8"/>
      <c r="D233" s="8"/>
      <c r="E233" s="167"/>
      <c r="F233" s="146"/>
      <c r="G233" s="142"/>
      <c r="H233" s="147"/>
      <c r="I233" s="142"/>
      <c r="J233" s="19"/>
      <c r="K233" s="147"/>
      <c r="L233" s="142"/>
      <c r="M233" s="19"/>
      <c r="N233" s="147"/>
      <c r="O233" s="40"/>
      <c r="P233" s="150"/>
      <c r="Q233" s="121">
        <f t="shared" si="2"/>
        <v>0</v>
      </c>
      <c r="R233" s="123"/>
    </row>
    <row r="234" spans="1:18" ht="18" hidden="1" customHeight="1" x14ac:dyDescent="0.2">
      <c r="A234" s="332">
        <v>225</v>
      </c>
      <c r="B234" s="333"/>
      <c r="C234" s="8"/>
      <c r="D234" s="8"/>
      <c r="E234" s="167"/>
      <c r="F234" s="146"/>
      <c r="G234" s="142"/>
      <c r="H234" s="147"/>
      <c r="I234" s="142"/>
      <c r="J234" s="19"/>
      <c r="K234" s="147"/>
      <c r="L234" s="142"/>
      <c r="M234" s="19"/>
      <c r="N234" s="147"/>
      <c r="O234" s="40"/>
      <c r="P234" s="150"/>
      <c r="Q234" s="121">
        <f t="shared" si="2"/>
        <v>0</v>
      </c>
      <c r="R234" s="123"/>
    </row>
    <row r="235" spans="1:18" ht="18" hidden="1" customHeight="1" x14ac:dyDescent="0.2">
      <c r="A235" s="332">
        <v>226</v>
      </c>
      <c r="B235" s="333"/>
      <c r="C235" s="8"/>
      <c r="D235" s="8"/>
      <c r="E235" s="167"/>
      <c r="F235" s="146"/>
      <c r="G235" s="142"/>
      <c r="H235" s="147"/>
      <c r="I235" s="142"/>
      <c r="J235" s="19"/>
      <c r="K235" s="147"/>
      <c r="L235" s="142"/>
      <c r="M235" s="19"/>
      <c r="N235" s="147"/>
      <c r="O235" s="40"/>
      <c r="P235" s="150"/>
      <c r="Q235" s="121">
        <f t="shared" si="2"/>
        <v>0</v>
      </c>
      <c r="R235" s="123"/>
    </row>
    <row r="236" spans="1:18" ht="18" hidden="1" customHeight="1" x14ac:dyDescent="0.2">
      <c r="A236" s="332">
        <v>227</v>
      </c>
      <c r="B236" s="333"/>
      <c r="C236" s="8"/>
      <c r="D236" s="8"/>
      <c r="E236" s="167"/>
      <c r="F236" s="146"/>
      <c r="G236" s="142"/>
      <c r="H236" s="147"/>
      <c r="I236" s="142"/>
      <c r="J236" s="19"/>
      <c r="K236" s="147"/>
      <c r="L236" s="142"/>
      <c r="M236" s="19"/>
      <c r="N236" s="147"/>
      <c r="O236" s="40"/>
      <c r="P236" s="150"/>
      <c r="Q236" s="121">
        <f t="shared" si="2"/>
        <v>0</v>
      </c>
      <c r="R236" s="123"/>
    </row>
    <row r="237" spans="1:18" ht="18" hidden="1" customHeight="1" x14ac:dyDescent="0.2">
      <c r="A237" s="332">
        <v>228</v>
      </c>
      <c r="B237" s="333"/>
      <c r="C237" s="8"/>
      <c r="D237" s="8"/>
      <c r="E237" s="167"/>
      <c r="F237" s="146"/>
      <c r="G237" s="142"/>
      <c r="H237" s="147"/>
      <c r="I237" s="142"/>
      <c r="J237" s="19"/>
      <c r="K237" s="147"/>
      <c r="L237" s="142"/>
      <c r="M237" s="19"/>
      <c r="N237" s="147"/>
      <c r="O237" s="40"/>
      <c r="P237" s="150"/>
      <c r="Q237" s="121">
        <f t="shared" si="2"/>
        <v>0</v>
      </c>
      <c r="R237" s="123"/>
    </row>
    <row r="238" spans="1:18" ht="18" hidden="1" customHeight="1" x14ac:dyDescent="0.2">
      <c r="A238" s="332">
        <v>229</v>
      </c>
      <c r="B238" s="333"/>
      <c r="C238" s="8"/>
      <c r="D238" s="8"/>
      <c r="E238" s="167"/>
      <c r="F238" s="146"/>
      <c r="G238" s="142"/>
      <c r="H238" s="147"/>
      <c r="I238" s="142"/>
      <c r="J238" s="19"/>
      <c r="K238" s="147"/>
      <c r="L238" s="142"/>
      <c r="M238" s="19"/>
      <c r="N238" s="147"/>
      <c r="O238" s="40"/>
      <c r="P238" s="150"/>
      <c r="Q238" s="121">
        <f t="shared" si="2"/>
        <v>0</v>
      </c>
      <c r="R238" s="123"/>
    </row>
    <row r="239" spans="1:18" ht="18" hidden="1" customHeight="1" x14ac:dyDescent="0.2">
      <c r="A239" s="332">
        <v>230</v>
      </c>
      <c r="B239" s="333"/>
      <c r="C239" s="8"/>
      <c r="D239" s="8"/>
      <c r="E239" s="167"/>
      <c r="F239" s="146"/>
      <c r="G239" s="142"/>
      <c r="H239" s="147"/>
      <c r="I239" s="142"/>
      <c r="J239" s="19"/>
      <c r="K239" s="147"/>
      <c r="L239" s="142"/>
      <c r="M239" s="19"/>
      <c r="N239" s="147"/>
      <c r="O239" s="40"/>
      <c r="P239" s="150"/>
      <c r="Q239" s="121">
        <f t="shared" si="2"/>
        <v>0</v>
      </c>
      <c r="R239" s="123"/>
    </row>
    <row r="240" spans="1:18" ht="18" hidden="1" customHeight="1" x14ac:dyDescent="0.2">
      <c r="A240" s="332">
        <v>231</v>
      </c>
      <c r="B240" s="333"/>
      <c r="C240" s="8"/>
      <c r="D240" s="8"/>
      <c r="E240" s="167"/>
      <c r="F240" s="146"/>
      <c r="G240" s="142"/>
      <c r="H240" s="147"/>
      <c r="I240" s="142"/>
      <c r="J240" s="19"/>
      <c r="K240" s="147"/>
      <c r="L240" s="142"/>
      <c r="M240" s="19"/>
      <c r="N240" s="147"/>
      <c r="O240" s="40"/>
      <c r="P240" s="150"/>
      <c r="Q240" s="121">
        <f t="shared" si="2"/>
        <v>0</v>
      </c>
      <c r="R240" s="123"/>
    </row>
    <row r="241" spans="1:18" ht="18" hidden="1" customHeight="1" x14ac:dyDescent="0.2">
      <c r="A241" s="332">
        <v>232</v>
      </c>
      <c r="B241" s="333"/>
      <c r="C241" s="8"/>
      <c r="D241" s="8"/>
      <c r="E241" s="167"/>
      <c r="F241" s="146"/>
      <c r="G241" s="142"/>
      <c r="H241" s="147"/>
      <c r="I241" s="142"/>
      <c r="J241" s="19"/>
      <c r="K241" s="147"/>
      <c r="L241" s="142"/>
      <c r="M241" s="19"/>
      <c r="N241" s="147"/>
      <c r="O241" s="40"/>
      <c r="P241" s="150"/>
      <c r="Q241" s="121">
        <f t="shared" si="2"/>
        <v>0</v>
      </c>
      <c r="R241" s="123"/>
    </row>
    <row r="242" spans="1:18" ht="18" hidden="1" customHeight="1" x14ac:dyDescent="0.2">
      <c r="A242" s="332">
        <v>233</v>
      </c>
      <c r="B242" s="333"/>
      <c r="C242" s="8"/>
      <c r="D242" s="8"/>
      <c r="E242" s="167"/>
      <c r="F242" s="146"/>
      <c r="G242" s="142"/>
      <c r="H242" s="147"/>
      <c r="I242" s="142"/>
      <c r="J242" s="19"/>
      <c r="K242" s="147"/>
      <c r="L242" s="142"/>
      <c r="M242" s="19"/>
      <c r="N242" s="147"/>
      <c r="O242" s="40"/>
      <c r="P242" s="150"/>
      <c r="Q242" s="121">
        <f t="shared" si="2"/>
        <v>0</v>
      </c>
      <c r="R242" s="123"/>
    </row>
    <row r="243" spans="1:18" ht="18" hidden="1" customHeight="1" x14ac:dyDescent="0.2">
      <c r="A243" s="332">
        <v>234</v>
      </c>
      <c r="B243" s="333"/>
      <c r="C243" s="8"/>
      <c r="D243" s="8"/>
      <c r="E243" s="167"/>
      <c r="F243" s="146"/>
      <c r="G243" s="142"/>
      <c r="H243" s="147"/>
      <c r="I243" s="142"/>
      <c r="J243" s="19"/>
      <c r="K243" s="147"/>
      <c r="L243" s="142"/>
      <c r="M243" s="19"/>
      <c r="N243" s="147"/>
      <c r="O243" s="40"/>
      <c r="P243" s="150"/>
      <c r="Q243" s="121">
        <f t="shared" si="2"/>
        <v>0</v>
      </c>
      <c r="R243" s="123"/>
    </row>
    <row r="244" spans="1:18" ht="18" hidden="1" customHeight="1" x14ac:dyDescent="0.2">
      <c r="A244" s="332">
        <v>235</v>
      </c>
      <c r="B244" s="333"/>
      <c r="C244" s="8"/>
      <c r="D244" s="8"/>
      <c r="E244" s="167"/>
      <c r="F244" s="146"/>
      <c r="G244" s="142"/>
      <c r="H244" s="147"/>
      <c r="I244" s="142"/>
      <c r="J244" s="19"/>
      <c r="K244" s="147"/>
      <c r="L244" s="142"/>
      <c r="M244" s="19"/>
      <c r="N244" s="147"/>
      <c r="O244" s="40"/>
      <c r="P244" s="150"/>
      <c r="Q244" s="121">
        <f t="shared" si="2"/>
        <v>0</v>
      </c>
      <c r="R244" s="123"/>
    </row>
    <row r="245" spans="1:18" ht="18" hidden="1" customHeight="1" x14ac:dyDescent="0.2">
      <c r="A245" s="332">
        <v>236</v>
      </c>
      <c r="B245" s="333"/>
      <c r="C245" s="8"/>
      <c r="D245" s="8"/>
      <c r="E245" s="167"/>
      <c r="F245" s="146"/>
      <c r="G245" s="142"/>
      <c r="H245" s="147"/>
      <c r="I245" s="142"/>
      <c r="J245" s="19"/>
      <c r="K245" s="147"/>
      <c r="L245" s="142"/>
      <c r="M245" s="19"/>
      <c r="N245" s="147"/>
      <c r="O245" s="40"/>
      <c r="P245" s="150"/>
      <c r="Q245" s="121">
        <f t="shared" si="2"/>
        <v>0</v>
      </c>
      <c r="R245" s="123"/>
    </row>
    <row r="246" spans="1:18" ht="18" hidden="1" customHeight="1" x14ac:dyDescent="0.2">
      <c r="A246" s="332">
        <v>237</v>
      </c>
      <c r="B246" s="333"/>
      <c r="C246" s="8"/>
      <c r="D246" s="8"/>
      <c r="E246" s="167"/>
      <c r="F246" s="146"/>
      <c r="G246" s="142"/>
      <c r="H246" s="147"/>
      <c r="I246" s="142"/>
      <c r="J246" s="19"/>
      <c r="K246" s="147"/>
      <c r="L246" s="142"/>
      <c r="M246" s="19"/>
      <c r="N246" s="147"/>
      <c r="O246" s="40"/>
      <c r="P246" s="150"/>
      <c r="Q246" s="121">
        <f t="shared" si="2"/>
        <v>0</v>
      </c>
      <c r="R246" s="123"/>
    </row>
    <row r="247" spans="1:18" ht="18" hidden="1" customHeight="1" x14ac:dyDescent="0.2">
      <c r="A247" s="332">
        <v>238</v>
      </c>
      <c r="B247" s="333"/>
      <c r="C247" s="8"/>
      <c r="D247" s="8"/>
      <c r="E247" s="167"/>
      <c r="F247" s="146"/>
      <c r="G247" s="142"/>
      <c r="H247" s="147"/>
      <c r="I247" s="142"/>
      <c r="J247" s="19"/>
      <c r="K247" s="147"/>
      <c r="L247" s="142"/>
      <c r="M247" s="19"/>
      <c r="N247" s="147"/>
      <c r="O247" s="40"/>
      <c r="P247" s="150"/>
      <c r="Q247" s="121">
        <f t="shared" si="2"/>
        <v>0</v>
      </c>
      <c r="R247" s="123"/>
    </row>
    <row r="248" spans="1:18" ht="18" hidden="1" customHeight="1" x14ac:dyDescent="0.2">
      <c r="A248" s="332">
        <v>239</v>
      </c>
      <c r="B248" s="333"/>
      <c r="C248" s="8"/>
      <c r="D248" s="8"/>
      <c r="E248" s="167"/>
      <c r="F248" s="146"/>
      <c r="G248" s="142"/>
      <c r="H248" s="147"/>
      <c r="I248" s="142"/>
      <c r="J248" s="19"/>
      <c r="K248" s="147"/>
      <c r="L248" s="142"/>
      <c r="M248" s="19"/>
      <c r="N248" s="147"/>
      <c r="O248" s="40"/>
      <c r="P248" s="150"/>
      <c r="Q248" s="121">
        <f t="shared" si="2"/>
        <v>0</v>
      </c>
      <c r="R248" s="123"/>
    </row>
    <row r="249" spans="1:18" ht="18" hidden="1" customHeight="1" x14ac:dyDescent="0.2">
      <c r="A249" s="332">
        <v>240</v>
      </c>
      <c r="B249" s="333"/>
      <c r="C249" s="8"/>
      <c r="D249" s="8"/>
      <c r="E249" s="167"/>
      <c r="F249" s="146"/>
      <c r="G249" s="142"/>
      <c r="H249" s="147"/>
      <c r="I249" s="142"/>
      <c r="J249" s="19"/>
      <c r="K249" s="147"/>
      <c r="L249" s="142"/>
      <c r="M249" s="19"/>
      <c r="N249" s="147"/>
      <c r="O249" s="40"/>
      <c r="P249" s="150"/>
      <c r="Q249" s="121">
        <f t="shared" si="2"/>
        <v>0</v>
      </c>
      <c r="R249" s="123"/>
    </row>
    <row r="250" spans="1:18" ht="18" hidden="1" customHeight="1" x14ac:dyDescent="0.2">
      <c r="A250" s="332">
        <v>241</v>
      </c>
      <c r="B250" s="333"/>
      <c r="C250" s="8"/>
      <c r="D250" s="8"/>
      <c r="E250" s="167"/>
      <c r="F250" s="146"/>
      <c r="G250" s="142"/>
      <c r="H250" s="147"/>
      <c r="I250" s="142"/>
      <c r="J250" s="19"/>
      <c r="K250" s="147"/>
      <c r="L250" s="142"/>
      <c r="M250" s="19"/>
      <c r="N250" s="147"/>
      <c r="O250" s="40"/>
      <c r="P250" s="150"/>
      <c r="Q250" s="121">
        <f t="shared" si="2"/>
        <v>0</v>
      </c>
      <c r="R250" s="123"/>
    </row>
    <row r="251" spans="1:18" ht="18" hidden="1" customHeight="1" x14ac:dyDescent="0.2">
      <c r="A251" s="332">
        <v>242</v>
      </c>
      <c r="B251" s="333"/>
      <c r="C251" s="8"/>
      <c r="D251" s="8"/>
      <c r="E251" s="167"/>
      <c r="F251" s="146"/>
      <c r="G251" s="142"/>
      <c r="H251" s="147"/>
      <c r="I251" s="142"/>
      <c r="J251" s="19"/>
      <c r="K251" s="147"/>
      <c r="L251" s="142"/>
      <c r="M251" s="19"/>
      <c r="N251" s="147"/>
      <c r="O251" s="40"/>
      <c r="P251" s="150"/>
      <c r="Q251" s="121">
        <f t="shared" si="2"/>
        <v>0</v>
      </c>
      <c r="R251" s="123"/>
    </row>
    <row r="252" spans="1:18" ht="18" hidden="1" customHeight="1" x14ac:dyDescent="0.2">
      <c r="A252" s="332">
        <v>243</v>
      </c>
      <c r="B252" s="333"/>
      <c r="C252" s="8"/>
      <c r="D252" s="8"/>
      <c r="E252" s="167"/>
      <c r="F252" s="146"/>
      <c r="G252" s="142"/>
      <c r="H252" s="147"/>
      <c r="I252" s="142"/>
      <c r="J252" s="19"/>
      <c r="K252" s="147"/>
      <c r="L252" s="142"/>
      <c r="M252" s="19"/>
      <c r="N252" s="147"/>
      <c r="O252" s="40"/>
      <c r="P252" s="150"/>
      <c r="Q252" s="121">
        <f t="shared" si="2"/>
        <v>0</v>
      </c>
      <c r="R252" s="123"/>
    </row>
    <row r="253" spans="1:18" ht="18" hidden="1" customHeight="1" x14ac:dyDescent="0.2">
      <c r="A253" s="332">
        <v>244</v>
      </c>
      <c r="B253" s="333"/>
      <c r="C253" s="8"/>
      <c r="D253" s="8"/>
      <c r="E253" s="167"/>
      <c r="F253" s="146"/>
      <c r="G253" s="142"/>
      <c r="H253" s="147"/>
      <c r="I253" s="142"/>
      <c r="J253" s="19"/>
      <c r="K253" s="147"/>
      <c r="L253" s="142"/>
      <c r="M253" s="19"/>
      <c r="N253" s="147"/>
      <c r="O253" s="40"/>
      <c r="P253" s="150"/>
      <c r="Q253" s="121">
        <f t="shared" si="2"/>
        <v>0</v>
      </c>
      <c r="R253" s="123"/>
    </row>
    <row r="254" spans="1:18" ht="18" hidden="1" customHeight="1" x14ac:dyDescent="0.2">
      <c r="A254" s="332">
        <v>245</v>
      </c>
      <c r="B254" s="333"/>
      <c r="C254" s="8"/>
      <c r="D254" s="8"/>
      <c r="E254" s="167"/>
      <c r="F254" s="146"/>
      <c r="G254" s="142"/>
      <c r="H254" s="147"/>
      <c r="I254" s="142"/>
      <c r="J254" s="19"/>
      <c r="K254" s="147"/>
      <c r="L254" s="142"/>
      <c r="M254" s="19"/>
      <c r="N254" s="147"/>
      <c r="O254" s="40"/>
      <c r="P254" s="150"/>
      <c r="Q254" s="121">
        <f t="shared" si="2"/>
        <v>0</v>
      </c>
      <c r="R254" s="123"/>
    </row>
    <row r="255" spans="1:18" ht="18" hidden="1" customHeight="1" x14ac:dyDescent="0.2">
      <c r="A255" s="332">
        <v>246</v>
      </c>
      <c r="B255" s="333"/>
      <c r="C255" s="8"/>
      <c r="D255" s="8"/>
      <c r="E255" s="167"/>
      <c r="F255" s="146"/>
      <c r="G255" s="142"/>
      <c r="H255" s="147"/>
      <c r="I255" s="142"/>
      <c r="J255" s="19"/>
      <c r="K255" s="147"/>
      <c r="L255" s="142"/>
      <c r="M255" s="19"/>
      <c r="N255" s="147"/>
      <c r="O255" s="40"/>
      <c r="P255" s="150"/>
      <c r="Q255" s="121">
        <f t="shared" si="2"/>
        <v>0</v>
      </c>
      <c r="R255" s="123"/>
    </row>
    <row r="256" spans="1:18" ht="18" hidden="1" customHeight="1" x14ac:dyDescent="0.2">
      <c r="A256" s="332">
        <v>247</v>
      </c>
      <c r="B256" s="333"/>
      <c r="C256" s="8"/>
      <c r="D256" s="8"/>
      <c r="E256" s="167"/>
      <c r="F256" s="146"/>
      <c r="G256" s="142"/>
      <c r="H256" s="147"/>
      <c r="I256" s="142"/>
      <c r="J256" s="19"/>
      <c r="K256" s="147"/>
      <c r="L256" s="142"/>
      <c r="M256" s="19"/>
      <c r="N256" s="147"/>
      <c r="O256" s="40"/>
      <c r="P256" s="150"/>
      <c r="Q256" s="121">
        <f t="shared" si="2"/>
        <v>0</v>
      </c>
      <c r="R256" s="123"/>
    </row>
    <row r="257" spans="1:18" ht="18" hidden="1" customHeight="1" x14ac:dyDescent="0.2">
      <c r="A257" s="332">
        <v>248</v>
      </c>
      <c r="B257" s="333"/>
      <c r="C257" s="8"/>
      <c r="D257" s="8"/>
      <c r="E257" s="167"/>
      <c r="F257" s="146"/>
      <c r="G257" s="142"/>
      <c r="H257" s="147"/>
      <c r="I257" s="142"/>
      <c r="J257" s="19"/>
      <c r="K257" s="147"/>
      <c r="L257" s="142"/>
      <c r="M257" s="19"/>
      <c r="N257" s="147"/>
      <c r="O257" s="40"/>
      <c r="P257" s="150"/>
      <c r="Q257" s="121">
        <f t="shared" si="2"/>
        <v>0</v>
      </c>
      <c r="R257" s="123"/>
    </row>
    <row r="258" spans="1:18" ht="18" hidden="1" customHeight="1" x14ac:dyDescent="0.2">
      <c r="A258" s="332">
        <v>249</v>
      </c>
      <c r="B258" s="333"/>
      <c r="C258" s="8"/>
      <c r="D258" s="8"/>
      <c r="E258" s="167"/>
      <c r="F258" s="146"/>
      <c r="G258" s="142"/>
      <c r="H258" s="147"/>
      <c r="I258" s="142"/>
      <c r="J258" s="19"/>
      <c r="K258" s="147"/>
      <c r="L258" s="142"/>
      <c r="M258" s="19"/>
      <c r="N258" s="147"/>
      <c r="O258" s="40"/>
      <c r="P258" s="150"/>
      <c r="Q258" s="121">
        <f t="shared" si="2"/>
        <v>0</v>
      </c>
      <c r="R258" s="123"/>
    </row>
    <row r="259" spans="1:18" ht="18" hidden="1" customHeight="1" x14ac:dyDescent="0.2">
      <c r="A259" s="332">
        <v>250</v>
      </c>
      <c r="B259" s="333"/>
      <c r="C259" s="8"/>
      <c r="D259" s="8"/>
      <c r="E259" s="167"/>
      <c r="F259" s="146"/>
      <c r="G259" s="142"/>
      <c r="H259" s="147"/>
      <c r="I259" s="142"/>
      <c r="J259" s="19"/>
      <c r="K259" s="147"/>
      <c r="L259" s="142"/>
      <c r="M259" s="19"/>
      <c r="N259" s="147"/>
      <c r="O259" s="40"/>
      <c r="P259" s="150"/>
      <c r="Q259" s="121">
        <f t="shared" si="2"/>
        <v>0</v>
      </c>
      <c r="R259" s="123"/>
    </row>
    <row r="260" spans="1:18" ht="18" hidden="1" customHeight="1" x14ac:dyDescent="0.2">
      <c r="A260" s="332">
        <v>251</v>
      </c>
      <c r="B260" s="333"/>
      <c r="C260" s="8"/>
      <c r="D260" s="8"/>
      <c r="E260" s="167"/>
      <c r="F260" s="146"/>
      <c r="G260" s="142"/>
      <c r="H260" s="147"/>
      <c r="I260" s="142"/>
      <c r="J260" s="19"/>
      <c r="K260" s="147"/>
      <c r="L260" s="142"/>
      <c r="M260" s="19"/>
      <c r="N260" s="147"/>
      <c r="O260" s="40"/>
      <c r="P260" s="150"/>
      <c r="Q260" s="121">
        <f t="shared" si="2"/>
        <v>0</v>
      </c>
      <c r="R260" s="123"/>
    </row>
    <row r="261" spans="1:18" ht="18" hidden="1" customHeight="1" x14ac:dyDescent="0.2">
      <c r="A261" s="332">
        <v>252</v>
      </c>
      <c r="B261" s="333"/>
      <c r="C261" s="8"/>
      <c r="D261" s="8"/>
      <c r="E261" s="167"/>
      <c r="F261" s="146"/>
      <c r="G261" s="142"/>
      <c r="H261" s="147"/>
      <c r="I261" s="142"/>
      <c r="J261" s="19"/>
      <c r="K261" s="147"/>
      <c r="L261" s="142"/>
      <c r="M261" s="19"/>
      <c r="N261" s="147"/>
      <c r="O261" s="40"/>
      <c r="P261" s="150"/>
      <c r="Q261" s="121">
        <f t="shared" si="2"/>
        <v>0</v>
      </c>
      <c r="R261" s="123"/>
    </row>
    <row r="262" spans="1:18" ht="18" hidden="1" customHeight="1" x14ac:dyDescent="0.2">
      <c r="A262" s="332">
        <v>253</v>
      </c>
      <c r="B262" s="333"/>
      <c r="C262" s="8"/>
      <c r="D262" s="8"/>
      <c r="E262" s="167"/>
      <c r="F262" s="146"/>
      <c r="G262" s="142"/>
      <c r="H262" s="147"/>
      <c r="I262" s="142"/>
      <c r="J262" s="19"/>
      <c r="K262" s="147"/>
      <c r="L262" s="142"/>
      <c r="M262" s="19"/>
      <c r="N262" s="147"/>
      <c r="O262" s="40"/>
      <c r="P262" s="150"/>
      <c r="Q262" s="121">
        <f t="shared" si="2"/>
        <v>0</v>
      </c>
      <c r="R262" s="123"/>
    </row>
    <row r="263" spans="1:18" ht="18" hidden="1" customHeight="1" x14ac:dyDescent="0.2">
      <c r="A263" s="332">
        <v>254</v>
      </c>
      <c r="B263" s="333"/>
      <c r="C263" s="8"/>
      <c r="D263" s="8"/>
      <c r="E263" s="167"/>
      <c r="F263" s="146"/>
      <c r="G263" s="142"/>
      <c r="H263" s="147"/>
      <c r="I263" s="142"/>
      <c r="J263" s="19"/>
      <c r="K263" s="147"/>
      <c r="L263" s="142"/>
      <c r="M263" s="19"/>
      <c r="N263" s="147"/>
      <c r="O263" s="40"/>
      <c r="P263" s="150"/>
      <c r="Q263" s="121">
        <f t="shared" si="2"/>
        <v>0</v>
      </c>
      <c r="R263" s="123"/>
    </row>
    <row r="264" spans="1:18" ht="18" hidden="1" customHeight="1" x14ac:dyDescent="0.2">
      <c r="A264" s="332">
        <v>255</v>
      </c>
      <c r="B264" s="333"/>
      <c r="C264" s="8"/>
      <c r="D264" s="8"/>
      <c r="E264" s="167"/>
      <c r="F264" s="146"/>
      <c r="G264" s="142"/>
      <c r="H264" s="147"/>
      <c r="I264" s="142"/>
      <c r="J264" s="19"/>
      <c r="K264" s="147"/>
      <c r="L264" s="142"/>
      <c r="M264" s="19"/>
      <c r="N264" s="147"/>
      <c r="O264" s="40"/>
      <c r="P264" s="150"/>
      <c r="Q264" s="121">
        <f t="shared" si="2"/>
        <v>0</v>
      </c>
      <c r="R264" s="123"/>
    </row>
    <row r="265" spans="1:18" ht="18" hidden="1" customHeight="1" x14ac:dyDescent="0.2">
      <c r="A265" s="332">
        <v>256</v>
      </c>
      <c r="B265" s="333"/>
      <c r="C265" s="8"/>
      <c r="D265" s="8"/>
      <c r="E265" s="167"/>
      <c r="F265" s="146"/>
      <c r="G265" s="142"/>
      <c r="H265" s="147"/>
      <c r="I265" s="142"/>
      <c r="J265" s="19"/>
      <c r="K265" s="147"/>
      <c r="L265" s="142"/>
      <c r="M265" s="19"/>
      <c r="N265" s="147"/>
      <c r="O265" s="40"/>
      <c r="P265" s="150"/>
      <c r="Q265" s="121">
        <f t="shared" si="2"/>
        <v>0</v>
      </c>
      <c r="R265" s="123"/>
    </row>
    <row r="266" spans="1:18" ht="18" hidden="1" customHeight="1" x14ac:dyDescent="0.2">
      <c r="A266" s="332">
        <v>257</v>
      </c>
      <c r="B266" s="333"/>
      <c r="C266" s="8"/>
      <c r="D266" s="8"/>
      <c r="E266" s="167"/>
      <c r="F266" s="146"/>
      <c r="G266" s="142"/>
      <c r="H266" s="147"/>
      <c r="I266" s="142"/>
      <c r="J266" s="19"/>
      <c r="K266" s="147"/>
      <c r="L266" s="142"/>
      <c r="M266" s="19"/>
      <c r="N266" s="147"/>
      <c r="O266" s="40"/>
      <c r="P266" s="150"/>
      <c r="Q266" s="121">
        <f t="shared" si="2"/>
        <v>0</v>
      </c>
      <c r="R266" s="123"/>
    </row>
    <row r="267" spans="1:18" ht="18" hidden="1" customHeight="1" x14ac:dyDescent="0.2">
      <c r="A267" s="332">
        <v>258</v>
      </c>
      <c r="B267" s="333"/>
      <c r="C267" s="8"/>
      <c r="D267" s="8"/>
      <c r="E267" s="167"/>
      <c r="F267" s="146"/>
      <c r="G267" s="142"/>
      <c r="H267" s="147"/>
      <c r="I267" s="142"/>
      <c r="J267" s="19"/>
      <c r="K267" s="147"/>
      <c r="L267" s="142"/>
      <c r="M267" s="19"/>
      <c r="N267" s="147"/>
      <c r="O267" s="40"/>
      <c r="P267" s="150"/>
      <c r="Q267" s="121">
        <f t="shared" si="2"/>
        <v>0</v>
      </c>
      <c r="R267" s="123"/>
    </row>
    <row r="268" spans="1:18" ht="18" hidden="1" customHeight="1" x14ac:dyDescent="0.2">
      <c r="A268" s="332">
        <v>259</v>
      </c>
      <c r="B268" s="333"/>
      <c r="C268" s="8"/>
      <c r="D268" s="8"/>
      <c r="E268" s="167"/>
      <c r="F268" s="146"/>
      <c r="G268" s="142"/>
      <c r="H268" s="147"/>
      <c r="I268" s="142"/>
      <c r="J268" s="19"/>
      <c r="K268" s="147"/>
      <c r="L268" s="142"/>
      <c r="M268" s="19"/>
      <c r="N268" s="147"/>
      <c r="O268" s="40"/>
      <c r="P268" s="150"/>
      <c r="Q268" s="121">
        <f t="shared" si="2"/>
        <v>0</v>
      </c>
      <c r="R268" s="123"/>
    </row>
    <row r="269" spans="1:18" ht="18" hidden="1" customHeight="1" x14ac:dyDescent="0.2">
      <c r="A269" s="332">
        <v>260</v>
      </c>
      <c r="B269" s="333"/>
      <c r="C269" s="8"/>
      <c r="D269" s="8"/>
      <c r="E269" s="167"/>
      <c r="F269" s="146"/>
      <c r="G269" s="142"/>
      <c r="H269" s="147"/>
      <c r="I269" s="142"/>
      <c r="J269" s="19"/>
      <c r="K269" s="147"/>
      <c r="L269" s="142"/>
      <c r="M269" s="19"/>
      <c r="N269" s="147"/>
      <c r="O269" s="40"/>
      <c r="P269" s="150"/>
      <c r="Q269" s="121">
        <f t="shared" si="2"/>
        <v>0</v>
      </c>
      <c r="R269" s="123"/>
    </row>
    <row r="270" spans="1:18" ht="18" hidden="1" customHeight="1" x14ac:dyDescent="0.2">
      <c r="A270" s="332">
        <v>261</v>
      </c>
      <c r="B270" s="333"/>
      <c r="C270" s="8"/>
      <c r="D270" s="8"/>
      <c r="E270" s="167"/>
      <c r="F270" s="146"/>
      <c r="G270" s="142"/>
      <c r="H270" s="147"/>
      <c r="I270" s="142"/>
      <c r="J270" s="19"/>
      <c r="K270" s="147"/>
      <c r="L270" s="142"/>
      <c r="M270" s="19"/>
      <c r="N270" s="147"/>
      <c r="O270" s="40"/>
      <c r="P270" s="150"/>
      <c r="Q270" s="121">
        <f t="shared" si="2"/>
        <v>0</v>
      </c>
      <c r="R270" s="123"/>
    </row>
    <row r="271" spans="1:18" ht="18" hidden="1" customHeight="1" x14ac:dyDescent="0.2">
      <c r="A271" s="332">
        <v>262</v>
      </c>
      <c r="B271" s="333"/>
      <c r="C271" s="8"/>
      <c r="D271" s="8"/>
      <c r="E271" s="167"/>
      <c r="F271" s="146"/>
      <c r="G271" s="142"/>
      <c r="H271" s="147"/>
      <c r="I271" s="142"/>
      <c r="J271" s="19"/>
      <c r="K271" s="147"/>
      <c r="L271" s="142"/>
      <c r="M271" s="19"/>
      <c r="N271" s="147"/>
      <c r="O271" s="40"/>
      <c r="P271" s="150"/>
      <c r="Q271" s="121">
        <f t="shared" si="2"/>
        <v>0</v>
      </c>
      <c r="R271" s="123"/>
    </row>
    <row r="272" spans="1:18" ht="18" hidden="1" customHeight="1" x14ac:dyDescent="0.2">
      <c r="A272" s="332">
        <v>263</v>
      </c>
      <c r="B272" s="333"/>
      <c r="C272" s="8"/>
      <c r="D272" s="8"/>
      <c r="E272" s="167"/>
      <c r="F272" s="146"/>
      <c r="G272" s="142"/>
      <c r="H272" s="147"/>
      <c r="I272" s="142"/>
      <c r="J272" s="19"/>
      <c r="K272" s="147"/>
      <c r="L272" s="142"/>
      <c r="M272" s="19"/>
      <c r="N272" s="147"/>
      <c r="O272" s="40"/>
      <c r="P272" s="150"/>
      <c r="Q272" s="121">
        <f t="shared" si="2"/>
        <v>0</v>
      </c>
      <c r="R272" s="123"/>
    </row>
    <row r="273" spans="1:18" ht="18" hidden="1" customHeight="1" x14ac:dyDescent="0.2">
      <c r="A273" s="332">
        <v>264</v>
      </c>
      <c r="B273" s="333"/>
      <c r="C273" s="8"/>
      <c r="D273" s="8"/>
      <c r="E273" s="167"/>
      <c r="F273" s="146"/>
      <c r="G273" s="142"/>
      <c r="H273" s="147"/>
      <c r="I273" s="142"/>
      <c r="J273" s="19"/>
      <c r="K273" s="147"/>
      <c r="L273" s="142"/>
      <c r="M273" s="19"/>
      <c r="N273" s="147"/>
      <c r="O273" s="40"/>
      <c r="P273" s="150"/>
      <c r="Q273" s="121">
        <f t="shared" si="2"/>
        <v>0</v>
      </c>
      <c r="R273" s="123"/>
    </row>
    <row r="274" spans="1:18" ht="18" hidden="1" customHeight="1" x14ac:dyDescent="0.2">
      <c r="A274" s="332">
        <v>265</v>
      </c>
      <c r="B274" s="333"/>
      <c r="C274" s="8"/>
      <c r="D274" s="8"/>
      <c r="E274" s="167"/>
      <c r="F274" s="146"/>
      <c r="G274" s="142"/>
      <c r="H274" s="147"/>
      <c r="I274" s="142"/>
      <c r="J274" s="19"/>
      <c r="K274" s="147"/>
      <c r="L274" s="142"/>
      <c r="M274" s="19"/>
      <c r="N274" s="147"/>
      <c r="O274" s="40"/>
      <c r="P274" s="150"/>
      <c r="Q274" s="121">
        <f t="shared" si="2"/>
        <v>0</v>
      </c>
      <c r="R274" s="123"/>
    </row>
    <row r="275" spans="1:18" ht="18" hidden="1" customHeight="1" x14ac:dyDescent="0.2">
      <c r="A275" s="332">
        <v>266</v>
      </c>
      <c r="B275" s="333"/>
      <c r="C275" s="8"/>
      <c r="D275" s="8"/>
      <c r="E275" s="167"/>
      <c r="F275" s="146"/>
      <c r="G275" s="142"/>
      <c r="H275" s="147"/>
      <c r="I275" s="142"/>
      <c r="J275" s="19"/>
      <c r="K275" s="147"/>
      <c r="L275" s="142"/>
      <c r="M275" s="19"/>
      <c r="N275" s="147"/>
      <c r="O275" s="40"/>
      <c r="P275" s="150"/>
      <c r="Q275" s="121">
        <f t="shared" si="2"/>
        <v>0</v>
      </c>
      <c r="R275" s="123"/>
    </row>
    <row r="276" spans="1:18" ht="18" hidden="1" customHeight="1" x14ac:dyDescent="0.2">
      <c r="A276" s="332">
        <v>267</v>
      </c>
      <c r="B276" s="333"/>
      <c r="C276" s="8"/>
      <c r="D276" s="8"/>
      <c r="E276" s="167"/>
      <c r="F276" s="146"/>
      <c r="G276" s="142"/>
      <c r="H276" s="147"/>
      <c r="I276" s="142"/>
      <c r="J276" s="19"/>
      <c r="K276" s="147"/>
      <c r="L276" s="142"/>
      <c r="M276" s="19"/>
      <c r="N276" s="147"/>
      <c r="O276" s="40"/>
      <c r="P276" s="150"/>
      <c r="Q276" s="121">
        <f t="shared" si="2"/>
        <v>0</v>
      </c>
      <c r="R276" s="123"/>
    </row>
    <row r="277" spans="1:18" ht="18" hidden="1" customHeight="1" x14ac:dyDescent="0.2">
      <c r="A277" s="332">
        <v>268</v>
      </c>
      <c r="B277" s="333"/>
      <c r="C277" s="8"/>
      <c r="D277" s="8"/>
      <c r="E277" s="167"/>
      <c r="F277" s="146"/>
      <c r="G277" s="142"/>
      <c r="H277" s="147"/>
      <c r="I277" s="142"/>
      <c r="J277" s="19"/>
      <c r="K277" s="147"/>
      <c r="L277" s="142"/>
      <c r="M277" s="19"/>
      <c r="N277" s="147"/>
      <c r="O277" s="40"/>
      <c r="P277" s="150"/>
      <c r="Q277" s="121">
        <f t="shared" si="2"/>
        <v>0</v>
      </c>
      <c r="R277" s="123"/>
    </row>
    <row r="278" spans="1:18" ht="18" hidden="1" customHeight="1" x14ac:dyDescent="0.2">
      <c r="A278" s="332">
        <v>269</v>
      </c>
      <c r="B278" s="333"/>
      <c r="C278" s="8"/>
      <c r="D278" s="8"/>
      <c r="E278" s="167"/>
      <c r="F278" s="146"/>
      <c r="G278" s="142"/>
      <c r="H278" s="147"/>
      <c r="I278" s="142"/>
      <c r="J278" s="19"/>
      <c r="K278" s="147"/>
      <c r="L278" s="142"/>
      <c r="M278" s="19"/>
      <c r="N278" s="147"/>
      <c r="O278" s="40"/>
      <c r="P278" s="150"/>
      <c r="Q278" s="121">
        <f t="shared" si="2"/>
        <v>0</v>
      </c>
      <c r="R278" s="123"/>
    </row>
    <row r="279" spans="1:18" ht="18" hidden="1" customHeight="1" x14ac:dyDescent="0.2">
      <c r="A279" s="332">
        <v>270</v>
      </c>
      <c r="B279" s="333"/>
      <c r="C279" s="8"/>
      <c r="D279" s="8"/>
      <c r="E279" s="167"/>
      <c r="F279" s="146"/>
      <c r="G279" s="142"/>
      <c r="H279" s="147"/>
      <c r="I279" s="142"/>
      <c r="J279" s="19"/>
      <c r="K279" s="147"/>
      <c r="L279" s="142"/>
      <c r="M279" s="19"/>
      <c r="N279" s="147"/>
      <c r="O279" s="40"/>
      <c r="P279" s="150"/>
      <c r="Q279" s="121">
        <f t="shared" si="2"/>
        <v>0</v>
      </c>
      <c r="R279" s="123"/>
    </row>
    <row r="280" spans="1:18" ht="18" hidden="1" customHeight="1" x14ac:dyDescent="0.2">
      <c r="A280" s="332">
        <v>271</v>
      </c>
      <c r="B280" s="333"/>
      <c r="C280" s="8"/>
      <c r="D280" s="8"/>
      <c r="E280" s="167"/>
      <c r="F280" s="146"/>
      <c r="G280" s="142"/>
      <c r="H280" s="147"/>
      <c r="I280" s="142"/>
      <c r="J280" s="19"/>
      <c r="K280" s="147"/>
      <c r="L280" s="142"/>
      <c r="M280" s="19"/>
      <c r="N280" s="147"/>
      <c r="O280" s="40"/>
      <c r="P280" s="150"/>
      <c r="Q280" s="121">
        <f t="shared" si="2"/>
        <v>0</v>
      </c>
      <c r="R280" s="123"/>
    </row>
    <row r="281" spans="1:18" ht="18" hidden="1" customHeight="1" x14ac:dyDescent="0.2">
      <c r="A281" s="332">
        <v>272</v>
      </c>
      <c r="B281" s="333"/>
      <c r="C281" s="8"/>
      <c r="D281" s="8"/>
      <c r="E281" s="167"/>
      <c r="F281" s="146"/>
      <c r="G281" s="142"/>
      <c r="H281" s="147"/>
      <c r="I281" s="142"/>
      <c r="J281" s="19"/>
      <c r="K281" s="147"/>
      <c r="L281" s="142"/>
      <c r="M281" s="19"/>
      <c r="N281" s="147"/>
      <c r="O281" s="40"/>
      <c r="P281" s="150"/>
      <c r="Q281" s="121">
        <f t="shared" si="2"/>
        <v>0</v>
      </c>
      <c r="R281" s="123"/>
    </row>
    <row r="282" spans="1:18" ht="18" hidden="1" customHeight="1" x14ac:dyDescent="0.2">
      <c r="A282" s="332">
        <v>273</v>
      </c>
      <c r="B282" s="333"/>
      <c r="C282" s="8"/>
      <c r="D282" s="8"/>
      <c r="E282" s="167"/>
      <c r="F282" s="146"/>
      <c r="G282" s="142"/>
      <c r="H282" s="147"/>
      <c r="I282" s="142"/>
      <c r="J282" s="19"/>
      <c r="K282" s="147"/>
      <c r="L282" s="142"/>
      <c r="M282" s="19"/>
      <c r="N282" s="147"/>
      <c r="O282" s="40"/>
      <c r="P282" s="150"/>
      <c r="Q282" s="121">
        <f t="shared" si="2"/>
        <v>0</v>
      </c>
      <c r="R282" s="123"/>
    </row>
    <row r="283" spans="1:18" ht="18" hidden="1" customHeight="1" x14ac:dyDescent="0.2">
      <c r="A283" s="332">
        <v>274</v>
      </c>
      <c r="B283" s="333"/>
      <c r="C283" s="8"/>
      <c r="D283" s="8"/>
      <c r="E283" s="167"/>
      <c r="F283" s="146"/>
      <c r="G283" s="142"/>
      <c r="H283" s="147"/>
      <c r="I283" s="142"/>
      <c r="J283" s="19"/>
      <c r="K283" s="147"/>
      <c r="L283" s="142"/>
      <c r="M283" s="19"/>
      <c r="N283" s="147"/>
      <c r="O283" s="40"/>
      <c r="P283" s="150"/>
      <c r="Q283" s="121">
        <f t="shared" si="2"/>
        <v>0</v>
      </c>
      <c r="R283" s="123"/>
    </row>
    <row r="284" spans="1:18" ht="18" hidden="1" customHeight="1" x14ac:dyDescent="0.2">
      <c r="A284" s="332">
        <v>275</v>
      </c>
      <c r="B284" s="333"/>
      <c r="C284" s="8"/>
      <c r="D284" s="8"/>
      <c r="E284" s="167"/>
      <c r="F284" s="146"/>
      <c r="G284" s="142"/>
      <c r="H284" s="147"/>
      <c r="I284" s="142"/>
      <c r="J284" s="19"/>
      <c r="K284" s="147"/>
      <c r="L284" s="142"/>
      <c r="M284" s="19"/>
      <c r="N284" s="147"/>
      <c r="O284" s="40"/>
      <c r="P284" s="150"/>
      <c r="Q284" s="121">
        <f t="shared" si="2"/>
        <v>0</v>
      </c>
      <c r="R284" s="123"/>
    </row>
    <row r="285" spans="1:18" ht="18" hidden="1" customHeight="1" x14ac:dyDescent="0.2">
      <c r="A285" s="332">
        <v>276</v>
      </c>
      <c r="B285" s="333"/>
      <c r="C285" s="8"/>
      <c r="D285" s="8"/>
      <c r="E285" s="167"/>
      <c r="F285" s="146"/>
      <c r="G285" s="142"/>
      <c r="H285" s="147"/>
      <c r="I285" s="142"/>
      <c r="J285" s="19"/>
      <c r="K285" s="147"/>
      <c r="L285" s="142"/>
      <c r="M285" s="19"/>
      <c r="N285" s="147"/>
      <c r="O285" s="40"/>
      <c r="P285" s="150"/>
      <c r="Q285" s="121">
        <f t="shared" si="2"/>
        <v>0</v>
      </c>
      <c r="R285" s="123"/>
    </row>
    <row r="286" spans="1:18" ht="18" hidden="1" customHeight="1" x14ac:dyDescent="0.2">
      <c r="A286" s="332">
        <v>277</v>
      </c>
      <c r="B286" s="333"/>
      <c r="C286" s="8"/>
      <c r="D286" s="8"/>
      <c r="E286" s="167"/>
      <c r="F286" s="146"/>
      <c r="G286" s="142"/>
      <c r="H286" s="147"/>
      <c r="I286" s="142"/>
      <c r="J286" s="19"/>
      <c r="K286" s="147"/>
      <c r="L286" s="142"/>
      <c r="M286" s="19"/>
      <c r="N286" s="147"/>
      <c r="O286" s="40"/>
      <c r="P286" s="150"/>
      <c r="Q286" s="121">
        <f t="shared" si="2"/>
        <v>0</v>
      </c>
      <c r="R286" s="123"/>
    </row>
    <row r="287" spans="1:18" ht="18" hidden="1" customHeight="1" x14ac:dyDescent="0.2">
      <c r="A287" s="332">
        <v>278</v>
      </c>
      <c r="B287" s="333"/>
      <c r="C287" s="8"/>
      <c r="D287" s="8"/>
      <c r="E287" s="167"/>
      <c r="F287" s="146"/>
      <c r="G287" s="142"/>
      <c r="H287" s="147"/>
      <c r="I287" s="142"/>
      <c r="J287" s="19"/>
      <c r="K287" s="147"/>
      <c r="L287" s="142"/>
      <c r="M287" s="19"/>
      <c r="N287" s="147"/>
      <c r="O287" s="40"/>
      <c r="P287" s="150"/>
      <c r="Q287" s="121">
        <f t="shared" si="2"/>
        <v>0</v>
      </c>
      <c r="R287" s="123"/>
    </row>
    <row r="288" spans="1:18" ht="18" hidden="1" customHeight="1" x14ac:dyDescent="0.2">
      <c r="A288" s="332">
        <v>279</v>
      </c>
      <c r="B288" s="333"/>
      <c r="C288" s="8"/>
      <c r="D288" s="8"/>
      <c r="E288" s="167"/>
      <c r="F288" s="146"/>
      <c r="G288" s="142"/>
      <c r="H288" s="147"/>
      <c r="I288" s="142"/>
      <c r="J288" s="19"/>
      <c r="K288" s="147"/>
      <c r="L288" s="142"/>
      <c r="M288" s="19"/>
      <c r="N288" s="147"/>
      <c r="O288" s="40"/>
      <c r="P288" s="150"/>
      <c r="Q288" s="121">
        <f t="shared" si="2"/>
        <v>0</v>
      </c>
      <c r="R288" s="123"/>
    </row>
    <row r="289" spans="1:18" ht="18" hidden="1" customHeight="1" x14ac:dyDescent="0.2">
      <c r="A289" s="332">
        <v>280</v>
      </c>
      <c r="B289" s="333"/>
      <c r="C289" s="8"/>
      <c r="D289" s="8"/>
      <c r="E289" s="167"/>
      <c r="F289" s="146"/>
      <c r="G289" s="142"/>
      <c r="H289" s="147"/>
      <c r="I289" s="142"/>
      <c r="J289" s="19"/>
      <c r="K289" s="147"/>
      <c r="L289" s="142"/>
      <c r="M289" s="19"/>
      <c r="N289" s="147"/>
      <c r="O289" s="40"/>
      <c r="P289" s="150"/>
      <c r="Q289" s="121">
        <f t="shared" si="2"/>
        <v>0</v>
      </c>
      <c r="R289" s="123"/>
    </row>
    <row r="290" spans="1:18" ht="18" hidden="1" customHeight="1" x14ac:dyDescent="0.2">
      <c r="A290" s="332">
        <v>281</v>
      </c>
      <c r="B290" s="333"/>
      <c r="C290" s="8"/>
      <c r="D290" s="8"/>
      <c r="E290" s="167"/>
      <c r="F290" s="146"/>
      <c r="G290" s="142"/>
      <c r="H290" s="147"/>
      <c r="I290" s="142"/>
      <c r="J290" s="19"/>
      <c r="K290" s="147"/>
      <c r="L290" s="142"/>
      <c r="M290" s="19"/>
      <c r="N290" s="147"/>
      <c r="O290" s="40"/>
      <c r="P290" s="150"/>
      <c r="Q290" s="121">
        <f t="shared" si="2"/>
        <v>0</v>
      </c>
      <c r="R290" s="123"/>
    </row>
    <row r="291" spans="1:18" ht="18" hidden="1" customHeight="1" x14ac:dyDescent="0.2">
      <c r="A291" s="332">
        <v>282</v>
      </c>
      <c r="B291" s="333"/>
      <c r="C291" s="8"/>
      <c r="D291" s="8"/>
      <c r="E291" s="167"/>
      <c r="F291" s="146"/>
      <c r="G291" s="142"/>
      <c r="H291" s="147"/>
      <c r="I291" s="142"/>
      <c r="J291" s="19"/>
      <c r="K291" s="147"/>
      <c r="L291" s="142"/>
      <c r="M291" s="19"/>
      <c r="N291" s="147"/>
      <c r="O291" s="40"/>
      <c r="P291" s="150"/>
      <c r="Q291" s="121">
        <f t="shared" si="2"/>
        <v>0</v>
      </c>
      <c r="R291" s="123"/>
    </row>
    <row r="292" spans="1:18" ht="18" hidden="1" customHeight="1" x14ac:dyDescent="0.2">
      <c r="A292" s="332">
        <v>283</v>
      </c>
      <c r="B292" s="333"/>
      <c r="C292" s="8"/>
      <c r="D292" s="8"/>
      <c r="E292" s="167"/>
      <c r="F292" s="146"/>
      <c r="G292" s="142"/>
      <c r="H292" s="147"/>
      <c r="I292" s="142"/>
      <c r="J292" s="19"/>
      <c r="K292" s="147"/>
      <c r="L292" s="142"/>
      <c r="M292" s="19"/>
      <c r="N292" s="147"/>
      <c r="O292" s="40"/>
      <c r="P292" s="150"/>
      <c r="Q292" s="121">
        <f t="shared" si="2"/>
        <v>0</v>
      </c>
      <c r="R292" s="123"/>
    </row>
    <row r="293" spans="1:18" ht="18" hidden="1" customHeight="1" x14ac:dyDescent="0.2">
      <c r="A293" s="332">
        <v>284</v>
      </c>
      <c r="B293" s="333"/>
      <c r="C293" s="8"/>
      <c r="D293" s="8"/>
      <c r="E293" s="167"/>
      <c r="F293" s="146"/>
      <c r="G293" s="142"/>
      <c r="H293" s="147"/>
      <c r="I293" s="142"/>
      <c r="J293" s="19"/>
      <c r="K293" s="147"/>
      <c r="L293" s="142"/>
      <c r="M293" s="19"/>
      <c r="N293" s="147"/>
      <c r="O293" s="40"/>
      <c r="P293" s="150"/>
      <c r="Q293" s="121">
        <f t="shared" si="2"/>
        <v>0</v>
      </c>
      <c r="R293" s="123"/>
    </row>
    <row r="294" spans="1:18" ht="18" hidden="1" customHeight="1" x14ac:dyDescent="0.2">
      <c r="A294" s="332">
        <v>285</v>
      </c>
      <c r="B294" s="333"/>
      <c r="C294" s="8"/>
      <c r="D294" s="8"/>
      <c r="E294" s="167"/>
      <c r="F294" s="146"/>
      <c r="G294" s="142"/>
      <c r="H294" s="147"/>
      <c r="I294" s="142"/>
      <c r="J294" s="19"/>
      <c r="K294" s="147"/>
      <c r="L294" s="142"/>
      <c r="M294" s="19"/>
      <c r="N294" s="147"/>
      <c r="O294" s="40"/>
      <c r="P294" s="150"/>
      <c r="Q294" s="121">
        <f t="shared" si="2"/>
        <v>0</v>
      </c>
      <c r="R294" s="123"/>
    </row>
    <row r="295" spans="1:18" ht="18" hidden="1" customHeight="1" x14ac:dyDescent="0.2">
      <c r="A295" s="332">
        <v>286</v>
      </c>
      <c r="B295" s="333"/>
      <c r="C295" s="8"/>
      <c r="D295" s="8"/>
      <c r="E295" s="167"/>
      <c r="F295" s="146"/>
      <c r="G295" s="142"/>
      <c r="H295" s="147"/>
      <c r="I295" s="142"/>
      <c r="J295" s="19"/>
      <c r="K295" s="147"/>
      <c r="L295" s="142"/>
      <c r="M295" s="19"/>
      <c r="N295" s="147"/>
      <c r="O295" s="40"/>
      <c r="P295" s="150"/>
      <c r="Q295" s="121">
        <f t="shared" si="2"/>
        <v>0</v>
      </c>
      <c r="R295" s="123"/>
    </row>
    <row r="296" spans="1:18" ht="18" hidden="1" customHeight="1" x14ac:dyDescent="0.2">
      <c r="A296" s="332">
        <v>287</v>
      </c>
      <c r="B296" s="333"/>
      <c r="C296" s="8"/>
      <c r="D296" s="8"/>
      <c r="E296" s="167"/>
      <c r="F296" s="146"/>
      <c r="G296" s="142"/>
      <c r="H296" s="147"/>
      <c r="I296" s="142"/>
      <c r="J296" s="19"/>
      <c r="K296" s="147"/>
      <c r="L296" s="142"/>
      <c r="M296" s="19"/>
      <c r="N296" s="147"/>
      <c r="O296" s="40"/>
      <c r="P296" s="150"/>
      <c r="Q296" s="121">
        <f t="shared" si="2"/>
        <v>0</v>
      </c>
      <c r="R296" s="123"/>
    </row>
    <row r="297" spans="1:18" ht="18" hidden="1" customHeight="1" x14ac:dyDescent="0.2">
      <c r="A297" s="332">
        <v>288</v>
      </c>
      <c r="B297" s="333"/>
      <c r="C297" s="8"/>
      <c r="D297" s="8"/>
      <c r="E297" s="167"/>
      <c r="F297" s="146"/>
      <c r="G297" s="142"/>
      <c r="H297" s="147"/>
      <c r="I297" s="142"/>
      <c r="J297" s="19"/>
      <c r="K297" s="147"/>
      <c r="L297" s="142"/>
      <c r="M297" s="19"/>
      <c r="N297" s="147"/>
      <c r="O297" s="40"/>
      <c r="P297" s="150"/>
      <c r="Q297" s="121">
        <f t="shared" si="2"/>
        <v>0</v>
      </c>
      <c r="R297" s="123"/>
    </row>
    <row r="298" spans="1:18" ht="18" hidden="1" customHeight="1" x14ac:dyDescent="0.2">
      <c r="A298" s="332">
        <v>289</v>
      </c>
      <c r="B298" s="333"/>
      <c r="C298" s="8"/>
      <c r="D298" s="8"/>
      <c r="E298" s="167"/>
      <c r="F298" s="146"/>
      <c r="G298" s="142"/>
      <c r="H298" s="147"/>
      <c r="I298" s="142"/>
      <c r="J298" s="19"/>
      <c r="K298" s="147"/>
      <c r="L298" s="142"/>
      <c r="M298" s="19"/>
      <c r="N298" s="147"/>
      <c r="O298" s="40"/>
      <c r="P298" s="150"/>
      <c r="Q298" s="121">
        <f t="shared" si="2"/>
        <v>0</v>
      </c>
      <c r="R298" s="123"/>
    </row>
    <row r="299" spans="1:18" ht="18" hidden="1" customHeight="1" x14ac:dyDescent="0.2">
      <c r="A299" s="332">
        <v>290</v>
      </c>
      <c r="B299" s="333"/>
      <c r="C299" s="8"/>
      <c r="D299" s="8"/>
      <c r="E299" s="167"/>
      <c r="F299" s="146"/>
      <c r="G299" s="142"/>
      <c r="H299" s="147"/>
      <c r="I299" s="142"/>
      <c r="J299" s="19"/>
      <c r="K299" s="147"/>
      <c r="L299" s="142"/>
      <c r="M299" s="19"/>
      <c r="N299" s="147"/>
      <c r="O299" s="40"/>
      <c r="P299" s="150"/>
      <c r="Q299" s="121">
        <f t="shared" si="2"/>
        <v>0</v>
      </c>
      <c r="R299" s="123"/>
    </row>
    <row r="300" spans="1:18" ht="18" hidden="1" customHeight="1" x14ac:dyDescent="0.2">
      <c r="A300" s="332">
        <v>291</v>
      </c>
      <c r="B300" s="333"/>
      <c r="C300" s="8"/>
      <c r="D300" s="8"/>
      <c r="E300" s="167"/>
      <c r="F300" s="146"/>
      <c r="G300" s="142"/>
      <c r="H300" s="147"/>
      <c r="I300" s="142"/>
      <c r="J300" s="19"/>
      <c r="K300" s="147"/>
      <c r="L300" s="142"/>
      <c r="M300" s="19"/>
      <c r="N300" s="147"/>
      <c r="O300" s="40"/>
      <c r="P300" s="150"/>
      <c r="Q300" s="121">
        <f t="shared" si="2"/>
        <v>0</v>
      </c>
      <c r="R300" s="123"/>
    </row>
    <row r="301" spans="1:18" ht="18" hidden="1" customHeight="1" x14ac:dyDescent="0.2">
      <c r="A301" s="332">
        <v>292</v>
      </c>
      <c r="B301" s="333"/>
      <c r="C301" s="8"/>
      <c r="D301" s="8"/>
      <c r="E301" s="167"/>
      <c r="F301" s="146"/>
      <c r="G301" s="142"/>
      <c r="H301" s="147"/>
      <c r="I301" s="142"/>
      <c r="J301" s="19"/>
      <c r="K301" s="147"/>
      <c r="L301" s="142"/>
      <c r="M301" s="19"/>
      <c r="N301" s="147"/>
      <c r="O301" s="40"/>
      <c r="P301" s="150"/>
      <c r="Q301" s="121">
        <f t="shared" si="2"/>
        <v>0</v>
      </c>
      <c r="R301" s="123"/>
    </row>
    <row r="302" spans="1:18" ht="18" hidden="1" customHeight="1" x14ac:dyDescent="0.2">
      <c r="A302" s="332">
        <v>293</v>
      </c>
      <c r="B302" s="333"/>
      <c r="C302" s="8"/>
      <c r="D302" s="8"/>
      <c r="E302" s="167"/>
      <c r="F302" s="146"/>
      <c r="G302" s="142"/>
      <c r="H302" s="147"/>
      <c r="I302" s="142"/>
      <c r="J302" s="19"/>
      <c r="K302" s="147"/>
      <c r="L302" s="142"/>
      <c r="M302" s="19"/>
      <c r="N302" s="147"/>
      <c r="O302" s="40"/>
      <c r="P302" s="150"/>
      <c r="Q302" s="121">
        <f t="shared" si="2"/>
        <v>0</v>
      </c>
      <c r="R302" s="123"/>
    </row>
    <row r="303" spans="1:18" ht="18" hidden="1" customHeight="1" x14ac:dyDescent="0.2">
      <c r="A303" s="332">
        <v>294</v>
      </c>
      <c r="B303" s="333"/>
      <c r="C303" s="8"/>
      <c r="D303" s="8"/>
      <c r="E303" s="167"/>
      <c r="F303" s="146"/>
      <c r="G303" s="142"/>
      <c r="H303" s="147"/>
      <c r="I303" s="142"/>
      <c r="J303" s="19"/>
      <c r="K303" s="147"/>
      <c r="L303" s="142"/>
      <c r="M303" s="19"/>
      <c r="N303" s="147"/>
      <c r="O303" s="40"/>
      <c r="P303" s="150"/>
      <c r="Q303" s="121">
        <f t="shared" si="2"/>
        <v>0</v>
      </c>
      <c r="R303" s="123"/>
    </row>
    <row r="304" spans="1:18" ht="18" hidden="1" customHeight="1" x14ac:dyDescent="0.2">
      <c r="A304" s="332">
        <v>295</v>
      </c>
      <c r="B304" s="333"/>
      <c r="C304" s="8"/>
      <c r="D304" s="8"/>
      <c r="E304" s="167"/>
      <c r="F304" s="146"/>
      <c r="G304" s="142"/>
      <c r="H304" s="147"/>
      <c r="I304" s="142"/>
      <c r="J304" s="19"/>
      <c r="K304" s="147"/>
      <c r="L304" s="142"/>
      <c r="M304" s="19"/>
      <c r="N304" s="147"/>
      <c r="O304" s="40"/>
      <c r="P304" s="150"/>
      <c r="Q304" s="121">
        <f t="shared" si="2"/>
        <v>0</v>
      </c>
      <c r="R304" s="123"/>
    </row>
    <row r="305" spans="1:18" ht="18" hidden="1" customHeight="1" x14ac:dyDescent="0.2">
      <c r="A305" s="332">
        <v>296</v>
      </c>
      <c r="B305" s="333"/>
      <c r="C305" s="8"/>
      <c r="D305" s="8"/>
      <c r="E305" s="167"/>
      <c r="F305" s="146"/>
      <c r="G305" s="142"/>
      <c r="H305" s="147"/>
      <c r="I305" s="142"/>
      <c r="J305" s="19"/>
      <c r="K305" s="147"/>
      <c r="L305" s="142"/>
      <c r="M305" s="19"/>
      <c r="N305" s="147"/>
      <c r="O305" s="40"/>
      <c r="P305" s="150"/>
      <c r="Q305" s="121">
        <f t="shared" si="2"/>
        <v>0</v>
      </c>
      <c r="R305" s="123"/>
    </row>
    <row r="306" spans="1:18" ht="18" hidden="1" customHeight="1" x14ac:dyDescent="0.2">
      <c r="A306" s="332">
        <v>297</v>
      </c>
      <c r="B306" s="333"/>
      <c r="C306" s="8"/>
      <c r="D306" s="8"/>
      <c r="E306" s="167"/>
      <c r="F306" s="146"/>
      <c r="G306" s="142"/>
      <c r="H306" s="147"/>
      <c r="I306" s="142"/>
      <c r="J306" s="19"/>
      <c r="K306" s="147"/>
      <c r="L306" s="142"/>
      <c r="M306" s="19"/>
      <c r="N306" s="147"/>
      <c r="O306" s="40"/>
      <c r="P306" s="150"/>
      <c r="Q306" s="121">
        <f t="shared" si="2"/>
        <v>0</v>
      </c>
      <c r="R306" s="123"/>
    </row>
    <row r="307" spans="1:18" ht="18" hidden="1" customHeight="1" x14ac:dyDescent="0.2">
      <c r="A307" s="332">
        <v>298</v>
      </c>
      <c r="B307" s="333"/>
      <c r="C307" s="8"/>
      <c r="D307" s="8"/>
      <c r="E307" s="167"/>
      <c r="F307" s="146"/>
      <c r="G307" s="142"/>
      <c r="H307" s="147"/>
      <c r="I307" s="142"/>
      <c r="J307" s="19"/>
      <c r="K307" s="147"/>
      <c r="L307" s="142"/>
      <c r="M307" s="19"/>
      <c r="N307" s="147"/>
      <c r="O307" s="40"/>
      <c r="P307" s="150"/>
      <c r="Q307" s="121">
        <f t="shared" si="2"/>
        <v>0</v>
      </c>
      <c r="R307" s="123"/>
    </row>
    <row r="308" spans="1:18" ht="18" hidden="1" customHeight="1" x14ac:dyDescent="0.2">
      <c r="A308" s="332">
        <v>299</v>
      </c>
      <c r="B308" s="333"/>
      <c r="C308" s="8"/>
      <c r="D308" s="8"/>
      <c r="E308" s="167"/>
      <c r="F308" s="146"/>
      <c r="G308" s="142"/>
      <c r="H308" s="147"/>
      <c r="I308" s="142"/>
      <c r="J308" s="19"/>
      <c r="K308" s="147"/>
      <c r="L308" s="142"/>
      <c r="M308" s="19"/>
      <c r="N308" s="147"/>
      <c r="O308" s="40"/>
      <c r="P308" s="150"/>
      <c r="Q308" s="121">
        <f t="shared" si="2"/>
        <v>0</v>
      </c>
      <c r="R308" s="123"/>
    </row>
    <row r="309" spans="1:18" ht="18" hidden="1" customHeight="1" x14ac:dyDescent="0.2">
      <c r="A309" s="332">
        <v>300</v>
      </c>
      <c r="B309" s="333"/>
      <c r="C309" s="8"/>
      <c r="D309" s="12"/>
      <c r="E309" s="167"/>
      <c r="F309" s="146"/>
      <c r="G309" s="141"/>
      <c r="H309" s="146"/>
      <c r="I309" s="141"/>
      <c r="J309" s="19"/>
      <c r="K309" s="147"/>
      <c r="L309" s="142"/>
      <c r="M309" s="19"/>
      <c r="N309" s="147"/>
      <c r="O309" s="40"/>
      <c r="P309" s="150"/>
      <c r="Q309" s="121">
        <f t="shared" ref="Q309:Q351" si="3">IF(G309="",0,INT(SUM(PRODUCT(G309,I309,L309),O309)))</f>
        <v>0</v>
      </c>
      <c r="R309" s="123"/>
    </row>
    <row r="310" spans="1:18" ht="18" hidden="1" customHeight="1" x14ac:dyDescent="0.2">
      <c r="A310" s="332">
        <v>301</v>
      </c>
      <c r="B310" s="333"/>
      <c r="C310" s="8"/>
      <c r="D310" s="12"/>
      <c r="E310" s="167"/>
      <c r="F310" s="146"/>
      <c r="G310" s="141"/>
      <c r="H310" s="146"/>
      <c r="I310" s="141"/>
      <c r="J310" s="19"/>
      <c r="K310" s="147"/>
      <c r="L310" s="142"/>
      <c r="M310" s="19"/>
      <c r="N310" s="147"/>
      <c r="O310" s="40"/>
      <c r="P310" s="150"/>
      <c r="Q310" s="121">
        <f t="shared" si="3"/>
        <v>0</v>
      </c>
      <c r="R310" s="123"/>
    </row>
    <row r="311" spans="1:18" ht="18" hidden="1" customHeight="1" x14ac:dyDescent="0.2">
      <c r="A311" s="332">
        <v>302</v>
      </c>
      <c r="B311" s="333"/>
      <c r="C311" s="8"/>
      <c r="D311" s="12"/>
      <c r="E311" s="167"/>
      <c r="F311" s="146"/>
      <c r="G311" s="141"/>
      <c r="H311" s="146"/>
      <c r="I311" s="141"/>
      <c r="J311" s="19"/>
      <c r="K311" s="147"/>
      <c r="L311" s="142"/>
      <c r="M311" s="19"/>
      <c r="N311" s="147"/>
      <c r="O311" s="40"/>
      <c r="P311" s="150"/>
      <c r="Q311" s="121">
        <f t="shared" si="3"/>
        <v>0</v>
      </c>
      <c r="R311" s="123"/>
    </row>
    <row r="312" spans="1:18" ht="18" hidden="1" customHeight="1" x14ac:dyDescent="0.2">
      <c r="A312" s="332">
        <v>303</v>
      </c>
      <c r="B312" s="333"/>
      <c r="C312" s="8"/>
      <c r="D312" s="12"/>
      <c r="E312" s="167"/>
      <c r="F312" s="146"/>
      <c r="G312" s="141"/>
      <c r="H312" s="146"/>
      <c r="I312" s="141"/>
      <c r="J312" s="19"/>
      <c r="K312" s="147"/>
      <c r="L312" s="142"/>
      <c r="M312" s="19"/>
      <c r="N312" s="147"/>
      <c r="O312" s="40"/>
      <c r="P312" s="150"/>
      <c r="Q312" s="121">
        <f t="shared" si="3"/>
        <v>0</v>
      </c>
      <c r="R312" s="123"/>
    </row>
    <row r="313" spans="1:18" ht="18" hidden="1" customHeight="1" x14ac:dyDescent="0.2">
      <c r="A313" s="332">
        <v>304</v>
      </c>
      <c r="B313" s="333"/>
      <c r="C313" s="8"/>
      <c r="D313" s="12"/>
      <c r="E313" s="167"/>
      <c r="F313" s="146"/>
      <c r="G313" s="141"/>
      <c r="H313" s="146"/>
      <c r="I313" s="141"/>
      <c r="J313" s="19"/>
      <c r="K313" s="147"/>
      <c r="L313" s="142"/>
      <c r="M313" s="19"/>
      <c r="N313" s="147"/>
      <c r="O313" s="40"/>
      <c r="P313" s="150"/>
      <c r="Q313" s="121">
        <f t="shared" si="3"/>
        <v>0</v>
      </c>
      <c r="R313" s="123"/>
    </row>
    <row r="314" spans="1:18" ht="18" hidden="1" customHeight="1" x14ac:dyDescent="0.2">
      <c r="A314" s="332">
        <v>305</v>
      </c>
      <c r="B314" s="333"/>
      <c r="C314" s="8"/>
      <c r="D314" s="12"/>
      <c r="E314" s="167"/>
      <c r="F314" s="146"/>
      <c r="G314" s="141"/>
      <c r="H314" s="147"/>
      <c r="I314" s="142"/>
      <c r="J314" s="19"/>
      <c r="K314" s="147"/>
      <c r="L314" s="142"/>
      <c r="M314" s="19"/>
      <c r="N314" s="147"/>
      <c r="O314" s="40"/>
      <c r="P314" s="150"/>
      <c r="Q314" s="121">
        <f t="shared" si="3"/>
        <v>0</v>
      </c>
      <c r="R314" s="123"/>
    </row>
    <row r="315" spans="1:18" ht="18" hidden="1" customHeight="1" x14ac:dyDescent="0.2">
      <c r="A315" s="332">
        <v>306</v>
      </c>
      <c r="B315" s="333"/>
      <c r="C315" s="8"/>
      <c r="D315" s="12"/>
      <c r="E315" s="167"/>
      <c r="F315" s="146"/>
      <c r="G315" s="141"/>
      <c r="H315" s="147"/>
      <c r="I315" s="142"/>
      <c r="J315" s="19"/>
      <c r="K315" s="147"/>
      <c r="L315" s="142"/>
      <c r="M315" s="19"/>
      <c r="N315" s="147"/>
      <c r="O315" s="40"/>
      <c r="P315" s="150"/>
      <c r="Q315" s="121">
        <f t="shared" si="3"/>
        <v>0</v>
      </c>
      <c r="R315" s="123"/>
    </row>
    <row r="316" spans="1:18" ht="18" hidden="1" customHeight="1" x14ac:dyDescent="0.2">
      <c r="A316" s="332">
        <v>307</v>
      </c>
      <c r="B316" s="333"/>
      <c r="C316" s="8"/>
      <c r="D316" s="12"/>
      <c r="E316" s="167"/>
      <c r="F316" s="146"/>
      <c r="G316" s="141"/>
      <c r="H316" s="147"/>
      <c r="I316" s="142"/>
      <c r="J316" s="19"/>
      <c r="K316" s="147"/>
      <c r="L316" s="142"/>
      <c r="M316" s="19"/>
      <c r="N316" s="147"/>
      <c r="O316" s="40"/>
      <c r="P316" s="150"/>
      <c r="Q316" s="121">
        <f t="shared" si="3"/>
        <v>0</v>
      </c>
      <c r="R316" s="123"/>
    </row>
    <row r="317" spans="1:18" ht="18" hidden="1" customHeight="1" x14ac:dyDescent="0.2">
      <c r="A317" s="332">
        <v>308</v>
      </c>
      <c r="B317" s="333"/>
      <c r="C317" s="8"/>
      <c r="D317" s="12"/>
      <c r="E317" s="167"/>
      <c r="F317" s="146"/>
      <c r="G317" s="141"/>
      <c r="H317" s="147"/>
      <c r="I317" s="142"/>
      <c r="J317" s="19"/>
      <c r="K317" s="147"/>
      <c r="L317" s="142"/>
      <c r="M317" s="19"/>
      <c r="N317" s="147"/>
      <c r="O317" s="40"/>
      <c r="P317" s="150"/>
      <c r="Q317" s="121">
        <f t="shared" si="3"/>
        <v>0</v>
      </c>
      <c r="R317" s="123"/>
    </row>
    <row r="318" spans="1:18" ht="18" hidden="1" customHeight="1" x14ac:dyDescent="0.2">
      <c r="A318" s="332">
        <v>309</v>
      </c>
      <c r="B318" s="333"/>
      <c r="C318" s="8"/>
      <c r="D318" s="12"/>
      <c r="E318" s="167"/>
      <c r="F318" s="146"/>
      <c r="G318" s="141"/>
      <c r="H318" s="147"/>
      <c r="I318" s="142"/>
      <c r="J318" s="19"/>
      <c r="K318" s="147"/>
      <c r="L318" s="142"/>
      <c r="M318" s="19"/>
      <c r="N318" s="147"/>
      <c r="O318" s="40"/>
      <c r="P318" s="150"/>
      <c r="Q318" s="121">
        <f t="shared" si="3"/>
        <v>0</v>
      </c>
      <c r="R318" s="123"/>
    </row>
    <row r="319" spans="1:18" ht="18" hidden="1" customHeight="1" x14ac:dyDescent="0.2">
      <c r="A319" s="332">
        <v>310</v>
      </c>
      <c r="B319" s="333"/>
      <c r="C319" s="8"/>
      <c r="D319" s="12"/>
      <c r="E319" s="167"/>
      <c r="F319" s="146"/>
      <c r="G319" s="141"/>
      <c r="H319" s="146"/>
      <c r="I319" s="141"/>
      <c r="J319" s="19"/>
      <c r="K319" s="146"/>
      <c r="L319" s="142"/>
      <c r="M319" s="35"/>
      <c r="N319" s="147"/>
      <c r="O319" s="40"/>
      <c r="P319" s="150"/>
      <c r="Q319" s="121">
        <f t="shared" si="3"/>
        <v>0</v>
      </c>
      <c r="R319" s="123"/>
    </row>
    <row r="320" spans="1:18" ht="18" hidden="1" customHeight="1" x14ac:dyDescent="0.2">
      <c r="A320" s="332">
        <v>311</v>
      </c>
      <c r="B320" s="333"/>
      <c r="C320" s="8"/>
      <c r="D320" s="12"/>
      <c r="E320" s="167"/>
      <c r="F320" s="146"/>
      <c r="G320" s="141"/>
      <c r="H320" s="146"/>
      <c r="I320" s="141"/>
      <c r="J320" s="19"/>
      <c r="K320" s="146"/>
      <c r="L320" s="142"/>
      <c r="M320" s="35"/>
      <c r="N320" s="147"/>
      <c r="O320" s="40"/>
      <c r="P320" s="150"/>
      <c r="Q320" s="121">
        <f t="shared" si="3"/>
        <v>0</v>
      </c>
      <c r="R320" s="123"/>
    </row>
    <row r="321" spans="1:18" ht="18" hidden="1" customHeight="1" x14ac:dyDescent="0.2">
      <c r="A321" s="332">
        <v>312</v>
      </c>
      <c r="B321" s="333"/>
      <c r="C321" s="8"/>
      <c r="D321" s="12"/>
      <c r="E321" s="167"/>
      <c r="F321" s="146"/>
      <c r="G321" s="141"/>
      <c r="H321" s="146"/>
      <c r="I321" s="141"/>
      <c r="J321" s="19"/>
      <c r="K321" s="146"/>
      <c r="L321" s="142"/>
      <c r="M321" s="35"/>
      <c r="N321" s="147"/>
      <c r="O321" s="40"/>
      <c r="P321" s="150"/>
      <c r="Q321" s="121">
        <f t="shared" si="3"/>
        <v>0</v>
      </c>
      <c r="R321" s="123"/>
    </row>
    <row r="322" spans="1:18" ht="18" hidden="1" customHeight="1" x14ac:dyDescent="0.2">
      <c r="A322" s="332">
        <v>313</v>
      </c>
      <c r="B322" s="333"/>
      <c r="C322" s="8"/>
      <c r="D322" s="12"/>
      <c r="E322" s="167"/>
      <c r="F322" s="146"/>
      <c r="G322" s="141"/>
      <c r="H322" s="146"/>
      <c r="I322" s="141"/>
      <c r="J322" s="19"/>
      <c r="K322" s="147"/>
      <c r="L322" s="142"/>
      <c r="M322" s="19"/>
      <c r="N322" s="147"/>
      <c r="O322" s="40"/>
      <c r="P322" s="150"/>
      <c r="Q322" s="121">
        <f t="shared" si="3"/>
        <v>0</v>
      </c>
      <c r="R322" s="123"/>
    </row>
    <row r="323" spans="1:18" ht="18" hidden="1" customHeight="1" x14ac:dyDescent="0.2">
      <c r="A323" s="332">
        <v>314</v>
      </c>
      <c r="B323" s="333"/>
      <c r="C323" s="8"/>
      <c r="D323" s="12"/>
      <c r="E323" s="167"/>
      <c r="F323" s="146"/>
      <c r="G323" s="141"/>
      <c r="H323" s="146"/>
      <c r="I323" s="141"/>
      <c r="J323" s="19"/>
      <c r="K323" s="147"/>
      <c r="L323" s="142"/>
      <c r="M323" s="19"/>
      <c r="N323" s="147"/>
      <c r="O323" s="40"/>
      <c r="P323" s="150"/>
      <c r="Q323" s="121">
        <f t="shared" si="3"/>
        <v>0</v>
      </c>
      <c r="R323" s="123"/>
    </row>
    <row r="324" spans="1:18" ht="18" hidden="1" customHeight="1" x14ac:dyDescent="0.2">
      <c r="A324" s="332">
        <v>315</v>
      </c>
      <c r="B324" s="333"/>
      <c r="C324" s="8"/>
      <c r="D324" s="12"/>
      <c r="E324" s="167"/>
      <c r="F324" s="146"/>
      <c r="G324" s="141"/>
      <c r="H324" s="146"/>
      <c r="I324" s="141"/>
      <c r="J324" s="19"/>
      <c r="K324" s="147"/>
      <c r="L324" s="142"/>
      <c r="M324" s="19"/>
      <c r="N324" s="147"/>
      <c r="O324" s="40"/>
      <c r="P324" s="150"/>
      <c r="Q324" s="121">
        <f t="shared" si="3"/>
        <v>0</v>
      </c>
      <c r="R324" s="123"/>
    </row>
    <row r="325" spans="1:18" ht="18" hidden="1" customHeight="1" x14ac:dyDescent="0.2">
      <c r="A325" s="332">
        <v>316</v>
      </c>
      <c r="B325" s="333"/>
      <c r="C325" s="8"/>
      <c r="D325" s="12"/>
      <c r="E325" s="167"/>
      <c r="F325" s="146"/>
      <c r="G325" s="141"/>
      <c r="H325" s="146"/>
      <c r="I325" s="141"/>
      <c r="J325" s="19"/>
      <c r="K325" s="147"/>
      <c r="L325" s="142"/>
      <c r="M325" s="19"/>
      <c r="N325" s="147"/>
      <c r="O325" s="40"/>
      <c r="P325" s="150"/>
      <c r="Q325" s="121">
        <f t="shared" si="3"/>
        <v>0</v>
      </c>
      <c r="R325" s="123"/>
    </row>
    <row r="326" spans="1:18" ht="18" hidden="1" customHeight="1" x14ac:dyDescent="0.2">
      <c r="A326" s="332">
        <v>317</v>
      </c>
      <c r="B326" s="333"/>
      <c r="C326" s="8"/>
      <c r="D326" s="12"/>
      <c r="E326" s="167"/>
      <c r="F326" s="146"/>
      <c r="G326" s="141"/>
      <c r="H326" s="146"/>
      <c r="I326" s="141"/>
      <c r="J326" s="19"/>
      <c r="K326" s="147"/>
      <c r="L326" s="142"/>
      <c r="M326" s="19"/>
      <c r="N326" s="147"/>
      <c r="O326" s="40"/>
      <c r="P326" s="150"/>
      <c r="Q326" s="121">
        <f t="shared" si="3"/>
        <v>0</v>
      </c>
      <c r="R326" s="123"/>
    </row>
    <row r="327" spans="1:18" ht="18" hidden="1" customHeight="1" x14ac:dyDescent="0.2">
      <c r="A327" s="332">
        <v>318</v>
      </c>
      <c r="B327" s="333"/>
      <c r="C327" s="8"/>
      <c r="D327" s="12"/>
      <c r="E327" s="167"/>
      <c r="F327" s="146"/>
      <c r="G327" s="141"/>
      <c r="H327" s="146"/>
      <c r="I327" s="141"/>
      <c r="J327" s="19"/>
      <c r="K327" s="147"/>
      <c r="L327" s="142"/>
      <c r="M327" s="19"/>
      <c r="N327" s="147"/>
      <c r="O327" s="40"/>
      <c r="P327" s="150"/>
      <c r="Q327" s="121">
        <f t="shared" si="3"/>
        <v>0</v>
      </c>
      <c r="R327" s="123"/>
    </row>
    <row r="328" spans="1:18" ht="18" hidden="1" customHeight="1" x14ac:dyDescent="0.2">
      <c r="A328" s="332">
        <v>319</v>
      </c>
      <c r="B328" s="333"/>
      <c r="C328" s="8"/>
      <c r="D328" s="12"/>
      <c r="E328" s="167"/>
      <c r="F328" s="146"/>
      <c r="G328" s="141"/>
      <c r="H328" s="146"/>
      <c r="I328" s="141"/>
      <c r="J328" s="19"/>
      <c r="K328" s="147"/>
      <c r="L328" s="142"/>
      <c r="M328" s="19"/>
      <c r="N328" s="147"/>
      <c r="O328" s="40"/>
      <c r="P328" s="150"/>
      <c r="Q328" s="121">
        <f t="shared" si="3"/>
        <v>0</v>
      </c>
      <c r="R328" s="123"/>
    </row>
    <row r="329" spans="1:18" ht="18" hidden="1" customHeight="1" x14ac:dyDescent="0.2">
      <c r="A329" s="332">
        <v>320</v>
      </c>
      <c r="B329" s="333"/>
      <c r="C329" s="8"/>
      <c r="D329" s="12"/>
      <c r="E329" s="167"/>
      <c r="F329" s="146"/>
      <c r="G329" s="141"/>
      <c r="H329" s="146"/>
      <c r="I329" s="141"/>
      <c r="J329" s="19"/>
      <c r="K329" s="147"/>
      <c r="L329" s="142"/>
      <c r="M329" s="19"/>
      <c r="N329" s="147"/>
      <c r="O329" s="40"/>
      <c r="P329" s="150"/>
      <c r="Q329" s="121">
        <f t="shared" si="3"/>
        <v>0</v>
      </c>
      <c r="R329" s="123"/>
    </row>
    <row r="330" spans="1:18" ht="18" hidden="1" customHeight="1" x14ac:dyDescent="0.2">
      <c r="A330" s="332">
        <v>321</v>
      </c>
      <c r="B330" s="333"/>
      <c r="C330" s="8"/>
      <c r="D330" s="12"/>
      <c r="E330" s="167"/>
      <c r="F330" s="146"/>
      <c r="G330" s="141"/>
      <c r="H330" s="146"/>
      <c r="I330" s="141"/>
      <c r="J330" s="19"/>
      <c r="K330" s="147"/>
      <c r="L330" s="142"/>
      <c r="M330" s="19"/>
      <c r="N330" s="147"/>
      <c r="O330" s="40"/>
      <c r="P330" s="150"/>
      <c r="Q330" s="121">
        <f t="shared" si="3"/>
        <v>0</v>
      </c>
      <c r="R330" s="123"/>
    </row>
    <row r="331" spans="1:18" ht="18" hidden="1" customHeight="1" x14ac:dyDescent="0.2">
      <c r="A331" s="332">
        <v>322</v>
      </c>
      <c r="B331" s="333"/>
      <c r="C331" s="8"/>
      <c r="D331" s="12"/>
      <c r="E331" s="167"/>
      <c r="F331" s="146"/>
      <c r="G331" s="141"/>
      <c r="H331" s="146"/>
      <c r="I331" s="141"/>
      <c r="J331" s="19"/>
      <c r="K331" s="147"/>
      <c r="L331" s="142"/>
      <c r="M331" s="19"/>
      <c r="N331" s="147"/>
      <c r="O331" s="40"/>
      <c r="P331" s="150"/>
      <c r="Q331" s="121">
        <f t="shared" si="3"/>
        <v>0</v>
      </c>
      <c r="R331" s="123"/>
    </row>
    <row r="332" spans="1:18" ht="18" hidden="1" customHeight="1" x14ac:dyDescent="0.2">
      <c r="A332" s="332">
        <v>323</v>
      </c>
      <c r="B332" s="333"/>
      <c r="C332" s="8"/>
      <c r="D332" s="12"/>
      <c r="E332" s="167"/>
      <c r="F332" s="146"/>
      <c r="G332" s="141"/>
      <c r="H332" s="146"/>
      <c r="I332" s="141"/>
      <c r="J332" s="19"/>
      <c r="K332" s="147"/>
      <c r="L332" s="142"/>
      <c r="M332" s="19"/>
      <c r="N332" s="147"/>
      <c r="O332" s="40"/>
      <c r="P332" s="150"/>
      <c r="Q332" s="121">
        <f t="shared" si="3"/>
        <v>0</v>
      </c>
      <c r="R332" s="123"/>
    </row>
    <row r="333" spans="1:18" ht="18" hidden="1" customHeight="1" x14ac:dyDescent="0.2">
      <c r="A333" s="332">
        <v>324</v>
      </c>
      <c r="B333" s="333"/>
      <c r="C333" s="8"/>
      <c r="D333" s="12"/>
      <c r="E333" s="167"/>
      <c r="F333" s="146"/>
      <c r="G333" s="141"/>
      <c r="H333" s="146"/>
      <c r="I333" s="141"/>
      <c r="J333" s="19"/>
      <c r="K333" s="147"/>
      <c r="L333" s="142"/>
      <c r="M333" s="19"/>
      <c r="N333" s="147"/>
      <c r="O333" s="40"/>
      <c r="P333" s="150"/>
      <c r="Q333" s="121">
        <f t="shared" si="3"/>
        <v>0</v>
      </c>
      <c r="R333" s="123"/>
    </row>
    <row r="334" spans="1:18" ht="18" hidden="1" customHeight="1" x14ac:dyDescent="0.2">
      <c r="A334" s="332">
        <v>325</v>
      </c>
      <c r="B334" s="333"/>
      <c r="C334" s="8"/>
      <c r="D334" s="12"/>
      <c r="E334" s="167"/>
      <c r="F334" s="146"/>
      <c r="G334" s="141"/>
      <c r="H334" s="146"/>
      <c r="I334" s="141"/>
      <c r="J334" s="19"/>
      <c r="K334" s="147"/>
      <c r="L334" s="142"/>
      <c r="M334" s="19"/>
      <c r="N334" s="147"/>
      <c r="O334" s="40"/>
      <c r="P334" s="150"/>
      <c r="Q334" s="121">
        <f t="shared" si="3"/>
        <v>0</v>
      </c>
      <c r="R334" s="123"/>
    </row>
    <row r="335" spans="1:18" ht="18" hidden="1" customHeight="1" x14ac:dyDescent="0.2">
      <c r="A335" s="332">
        <v>326</v>
      </c>
      <c r="B335" s="333"/>
      <c r="C335" s="8"/>
      <c r="D335" s="12"/>
      <c r="E335" s="167"/>
      <c r="F335" s="146"/>
      <c r="G335" s="141"/>
      <c r="H335" s="146"/>
      <c r="I335" s="141"/>
      <c r="J335" s="19"/>
      <c r="K335" s="147"/>
      <c r="L335" s="142"/>
      <c r="M335" s="19"/>
      <c r="N335" s="147"/>
      <c r="O335" s="40"/>
      <c r="P335" s="150"/>
      <c r="Q335" s="121">
        <f t="shared" si="3"/>
        <v>0</v>
      </c>
      <c r="R335" s="123"/>
    </row>
    <row r="336" spans="1:18" ht="18" hidden="1" customHeight="1" x14ac:dyDescent="0.2">
      <c r="A336" s="332">
        <v>327</v>
      </c>
      <c r="B336" s="333"/>
      <c r="C336" s="8"/>
      <c r="D336" s="12"/>
      <c r="E336" s="167"/>
      <c r="F336" s="146"/>
      <c r="G336" s="141"/>
      <c r="H336" s="146"/>
      <c r="I336" s="141"/>
      <c r="J336" s="19"/>
      <c r="K336" s="147"/>
      <c r="L336" s="142"/>
      <c r="M336" s="19"/>
      <c r="N336" s="147"/>
      <c r="O336" s="40"/>
      <c r="P336" s="150"/>
      <c r="Q336" s="121">
        <f t="shared" si="3"/>
        <v>0</v>
      </c>
      <c r="R336" s="123"/>
    </row>
    <row r="337" spans="1:18" ht="18" hidden="1" customHeight="1" x14ac:dyDescent="0.2">
      <c r="A337" s="332">
        <v>328</v>
      </c>
      <c r="B337" s="333"/>
      <c r="C337" s="8"/>
      <c r="D337" s="12"/>
      <c r="E337" s="167"/>
      <c r="F337" s="146"/>
      <c r="G337" s="141"/>
      <c r="H337" s="146"/>
      <c r="I337" s="141"/>
      <c r="J337" s="19"/>
      <c r="K337" s="147"/>
      <c r="L337" s="142"/>
      <c r="M337" s="19"/>
      <c r="N337" s="147"/>
      <c r="O337" s="40"/>
      <c r="P337" s="150"/>
      <c r="Q337" s="121">
        <f t="shared" si="3"/>
        <v>0</v>
      </c>
      <c r="R337" s="123"/>
    </row>
    <row r="338" spans="1:18" ht="18" hidden="1" customHeight="1" x14ac:dyDescent="0.2">
      <c r="A338" s="332">
        <v>329</v>
      </c>
      <c r="B338" s="333"/>
      <c r="C338" s="8"/>
      <c r="D338" s="12"/>
      <c r="E338" s="167"/>
      <c r="F338" s="146"/>
      <c r="G338" s="141"/>
      <c r="H338" s="147"/>
      <c r="I338" s="142"/>
      <c r="J338" s="19"/>
      <c r="K338" s="147"/>
      <c r="L338" s="142"/>
      <c r="M338" s="19"/>
      <c r="N338" s="147"/>
      <c r="O338" s="40"/>
      <c r="P338" s="150"/>
      <c r="Q338" s="121">
        <f t="shared" si="3"/>
        <v>0</v>
      </c>
      <c r="R338" s="123"/>
    </row>
    <row r="339" spans="1:18" ht="18" hidden="1" customHeight="1" x14ac:dyDescent="0.2">
      <c r="A339" s="332">
        <v>330</v>
      </c>
      <c r="B339" s="333"/>
      <c r="C339" s="8"/>
      <c r="D339" s="12"/>
      <c r="E339" s="167"/>
      <c r="F339" s="146"/>
      <c r="G339" s="141"/>
      <c r="H339" s="146"/>
      <c r="I339" s="141"/>
      <c r="J339" s="19"/>
      <c r="K339" s="147"/>
      <c r="L339" s="142"/>
      <c r="M339" s="19"/>
      <c r="N339" s="147"/>
      <c r="O339" s="40"/>
      <c r="P339" s="150"/>
      <c r="Q339" s="121">
        <f t="shared" si="3"/>
        <v>0</v>
      </c>
      <c r="R339" s="123"/>
    </row>
    <row r="340" spans="1:18" ht="18" hidden="1" customHeight="1" x14ac:dyDescent="0.2">
      <c r="A340" s="332">
        <v>331</v>
      </c>
      <c r="B340" s="333"/>
      <c r="C340" s="8"/>
      <c r="D340" s="12"/>
      <c r="E340" s="167"/>
      <c r="F340" s="146"/>
      <c r="G340" s="141"/>
      <c r="H340" s="146"/>
      <c r="I340" s="141"/>
      <c r="J340" s="19"/>
      <c r="K340" s="147"/>
      <c r="L340" s="142"/>
      <c r="M340" s="19"/>
      <c r="N340" s="147"/>
      <c r="O340" s="40"/>
      <c r="P340" s="150"/>
      <c r="Q340" s="121">
        <f t="shared" si="3"/>
        <v>0</v>
      </c>
      <c r="R340" s="123"/>
    </row>
    <row r="341" spans="1:18" ht="18" hidden="1" customHeight="1" x14ac:dyDescent="0.2">
      <c r="A341" s="332">
        <v>332</v>
      </c>
      <c r="B341" s="333"/>
      <c r="C341" s="8"/>
      <c r="D341" s="12"/>
      <c r="E341" s="167"/>
      <c r="F341" s="146"/>
      <c r="G341" s="142"/>
      <c r="H341" s="147"/>
      <c r="I341" s="142"/>
      <c r="J341" s="19"/>
      <c r="K341" s="147"/>
      <c r="L341" s="142"/>
      <c r="M341" s="19"/>
      <c r="N341" s="147"/>
      <c r="O341" s="40"/>
      <c r="P341" s="150"/>
      <c r="Q341" s="121">
        <f t="shared" si="3"/>
        <v>0</v>
      </c>
      <c r="R341" s="123"/>
    </row>
    <row r="342" spans="1:18" ht="18" hidden="1" customHeight="1" x14ac:dyDescent="0.2">
      <c r="A342" s="332">
        <v>333</v>
      </c>
      <c r="B342" s="333"/>
      <c r="C342" s="8"/>
      <c r="D342" s="12"/>
      <c r="E342" s="167"/>
      <c r="F342" s="146"/>
      <c r="G342" s="142"/>
      <c r="H342" s="147"/>
      <c r="I342" s="142"/>
      <c r="J342" s="19"/>
      <c r="K342" s="147"/>
      <c r="L342" s="142"/>
      <c r="M342" s="19"/>
      <c r="N342" s="147"/>
      <c r="O342" s="40"/>
      <c r="P342" s="150"/>
      <c r="Q342" s="121">
        <f t="shared" si="3"/>
        <v>0</v>
      </c>
      <c r="R342" s="123"/>
    </row>
    <row r="343" spans="1:18" ht="18" hidden="1" customHeight="1" x14ac:dyDescent="0.2">
      <c r="A343" s="332">
        <v>334</v>
      </c>
      <c r="B343" s="333"/>
      <c r="C343" s="8"/>
      <c r="D343" s="12"/>
      <c r="E343" s="167"/>
      <c r="F343" s="146"/>
      <c r="G343" s="142"/>
      <c r="H343" s="147"/>
      <c r="I343" s="142"/>
      <c r="J343" s="19"/>
      <c r="K343" s="147"/>
      <c r="L343" s="142"/>
      <c r="M343" s="19"/>
      <c r="N343" s="147"/>
      <c r="O343" s="40"/>
      <c r="P343" s="150"/>
      <c r="Q343" s="121">
        <f t="shared" si="3"/>
        <v>0</v>
      </c>
      <c r="R343" s="123"/>
    </row>
    <row r="344" spans="1:18" ht="18" hidden="1" customHeight="1" x14ac:dyDescent="0.2">
      <c r="A344" s="332">
        <v>335</v>
      </c>
      <c r="B344" s="333"/>
      <c r="C344" s="8"/>
      <c r="D344" s="8"/>
      <c r="E344" s="167"/>
      <c r="F344" s="146"/>
      <c r="G344" s="142"/>
      <c r="H344" s="147"/>
      <c r="I344" s="142"/>
      <c r="J344" s="19"/>
      <c r="K344" s="147"/>
      <c r="L344" s="142"/>
      <c r="M344" s="19"/>
      <c r="N344" s="147"/>
      <c r="O344" s="40"/>
      <c r="P344" s="150"/>
      <c r="Q344" s="121">
        <f t="shared" si="3"/>
        <v>0</v>
      </c>
      <c r="R344" s="123"/>
    </row>
    <row r="345" spans="1:18" ht="18" hidden="1" customHeight="1" x14ac:dyDescent="0.2">
      <c r="A345" s="332">
        <v>336</v>
      </c>
      <c r="B345" s="333"/>
      <c r="C345" s="8"/>
      <c r="D345" s="8"/>
      <c r="E345" s="167"/>
      <c r="F345" s="146"/>
      <c r="G345" s="142"/>
      <c r="H345" s="147"/>
      <c r="I345" s="142"/>
      <c r="J345" s="19"/>
      <c r="K345" s="147"/>
      <c r="L345" s="142"/>
      <c r="M345" s="19"/>
      <c r="N345" s="147"/>
      <c r="O345" s="40"/>
      <c r="P345" s="150"/>
      <c r="Q345" s="121">
        <f t="shared" si="3"/>
        <v>0</v>
      </c>
      <c r="R345" s="123"/>
    </row>
    <row r="346" spans="1:18" ht="18" hidden="1" customHeight="1" x14ac:dyDescent="0.2">
      <c r="A346" s="332">
        <v>337</v>
      </c>
      <c r="B346" s="333"/>
      <c r="C346" s="8"/>
      <c r="D346" s="8"/>
      <c r="E346" s="167"/>
      <c r="F346" s="146"/>
      <c r="G346" s="142"/>
      <c r="H346" s="147"/>
      <c r="I346" s="142"/>
      <c r="J346" s="19"/>
      <c r="K346" s="147"/>
      <c r="L346" s="142"/>
      <c r="M346" s="19"/>
      <c r="N346" s="147"/>
      <c r="O346" s="40"/>
      <c r="P346" s="150"/>
      <c r="Q346" s="121">
        <f t="shared" si="3"/>
        <v>0</v>
      </c>
      <c r="R346" s="123"/>
    </row>
    <row r="347" spans="1:18" ht="18" hidden="1" customHeight="1" x14ac:dyDescent="0.2">
      <c r="A347" s="332">
        <v>338</v>
      </c>
      <c r="B347" s="333"/>
      <c r="C347" s="8"/>
      <c r="D347" s="8"/>
      <c r="E347" s="167"/>
      <c r="F347" s="146"/>
      <c r="G347" s="142"/>
      <c r="H347" s="147"/>
      <c r="I347" s="142"/>
      <c r="J347" s="19"/>
      <c r="K347" s="147"/>
      <c r="L347" s="142"/>
      <c r="M347" s="19"/>
      <c r="N347" s="147"/>
      <c r="O347" s="40"/>
      <c r="P347" s="150"/>
      <c r="Q347" s="121">
        <f t="shared" si="3"/>
        <v>0</v>
      </c>
      <c r="R347" s="123"/>
    </row>
    <row r="348" spans="1:18" ht="18" hidden="1" customHeight="1" x14ac:dyDescent="0.2">
      <c r="A348" s="332">
        <v>339</v>
      </c>
      <c r="B348" s="333"/>
      <c r="C348" s="8"/>
      <c r="D348" s="8"/>
      <c r="E348" s="167"/>
      <c r="F348" s="146"/>
      <c r="G348" s="142"/>
      <c r="H348" s="147"/>
      <c r="I348" s="142"/>
      <c r="J348" s="19"/>
      <c r="K348" s="147"/>
      <c r="L348" s="142"/>
      <c r="M348" s="19"/>
      <c r="N348" s="147"/>
      <c r="O348" s="40"/>
      <c r="P348" s="150"/>
      <c r="Q348" s="121">
        <f t="shared" si="3"/>
        <v>0</v>
      </c>
      <c r="R348" s="123"/>
    </row>
    <row r="349" spans="1:18" ht="18" hidden="1" customHeight="1" x14ac:dyDescent="0.2">
      <c r="A349" s="332">
        <v>340</v>
      </c>
      <c r="B349" s="333"/>
      <c r="C349" s="8"/>
      <c r="D349" s="8"/>
      <c r="E349" s="167"/>
      <c r="F349" s="146"/>
      <c r="G349" s="142"/>
      <c r="H349" s="147"/>
      <c r="I349" s="142"/>
      <c r="J349" s="19"/>
      <c r="K349" s="147"/>
      <c r="L349" s="142"/>
      <c r="M349" s="19"/>
      <c r="N349" s="147"/>
      <c r="O349" s="40"/>
      <c r="P349" s="150"/>
      <c r="Q349" s="121">
        <f t="shared" si="3"/>
        <v>0</v>
      </c>
      <c r="R349" s="123"/>
    </row>
    <row r="350" spans="1:18" ht="18" hidden="1" customHeight="1" x14ac:dyDescent="0.2">
      <c r="A350" s="332">
        <v>341</v>
      </c>
      <c r="B350" s="333"/>
      <c r="C350" s="8"/>
      <c r="D350" s="8"/>
      <c r="E350" s="167"/>
      <c r="F350" s="146"/>
      <c r="G350" s="142"/>
      <c r="H350" s="147"/>
      <c r="I350" s="142"/>
      <c r="J350" s="19"/>
      <c r="K350" s="147"/>
      <c r="L350" s="142"/>
      <c r="M350" s="19"/>
      <c r="N350" s="147"/>
      <c r="O350" s="40"/>
      <c r="P350" s="150"/>
      <c r="Q350" s="121">
        <f t="shared" si="3"/>
        <v>0</v>
      </c>
      <c r="R350" s="123"/>
    </row>
    <row r="351" spans="1:18" ht="18" hidden="1" customHeight="1" x14ac:dyDescent="0.2">
      <c r="A351" s="332">
        <v>342</v>
      </c>
      <c r="B351" s="333"/>
      <c r="C351" s="8"/>
      <c r="D351" s="8"/>
      <c r="E351" s="167"/>
      <c r="F351" s="146"/>
      <c r="G351" s="142"/>
      <c r="H351" s="147"/>
      <c r="I351" s="142"/>
      <c r="J351" s="19"/>
      <c r="K351" s="147"/>
      <c r="L351" s="142"/>
      <c r="M351" s="19"/>
      <c r="N351" s="147"/>
      <c r="O351" s="40"/>
      <c r="P351" s="150"/>
      <c r="Q351" s="121">
        <f t="shared" si="3"/>
        <v>0</v>
      </c>
      <c r="R351" s="123"/>
    </row>
    <row r="352" spans="1:18" ht="25.5" customHeight="1" x14ac:dyDescent="0.2">
      <c r="A352" s="22" t="str">
        <f>IF(収支予算書!$A$1=0,"〇〇",収支予算書!$A$1)</f>
        <v>〇〇</v>
      </c>
      <c r="B352" s="22"/>
    </row>
    <row r="353" spans="1:25" ht="25.5" customHeight="1" x14ac:dyDescent="0.2">
      <c r="A353" s="118"/>
      <c r="B353" s="118"/>
      <c r="C353" s="62"/>
    </row>
    <row r="354" spans="1:25" ht="31.5" customHeight="1" x14ac:dyDescent="0.2">
      <c r="C354" s="380" t="str">
        <f>$C$3</f>
        <v>2-14</v>
      </c>
      <c r="D354" s="54" t="s">
        <v>162</v>
      </c>
      <c r="E354" s="412">
        <f>$E$3</f>
        <v>0</v>
      </c>
      <c r="F354" s="413"/>
      <c r="G354" s="413"/>
      <c r="H354" s="413"/>
      <c r="I354" s="413"/>
      <c r="J354" s="413"/>
      <c r="K354" s="413"/>
      <c r="L354" s="413"/>
      <c r="M354" s="414"/>
      <c r="X354"/>
      <c r="Y354" s="3"/>
    </row>
    <row r="355" spans="1:25" ht="31.5" customHeight="1" x14ac:dyDescent="0.2">
      <c r="C355" s="381"/>
      <c r="D355" s="55" t="s">
        <v>163</v>
      </c>
      <c r="E355" s="415">
        <f>$E$4</f>
        <v>0</v>
      </c>
      <c r="F355" s="416"/>
      <c r="G355" s="416"/>
      <c r="H355" s="416"/>
      <c r="I355" s="416"/>
      <c r="J355" s="416"/>
      <c r="K355" s="416"/>
      <c r="L355" s="416"/>
      <c r="M355" s="417"/>
      <c r="X355"/>
      <c r="Y355" s="3"/>
    </row>
    <row r="356" spans="1:25" ht="25.5" customHeight="1" x14ac:dyDescent="0.2">
      <c r="A356" s="63"/>
      <c r="B356" s="63"/>
      <c r="C356" s="62"/>
    </row>
    <row r="357" spans="1:25" ht="21.75" customHeight="1" x14ac:dyDescent="0.2">
      <c r="A357" s="64"/>
      <c r="B357" s="64"/>
      <c r="C357" s="65"/>
      <c r="D357" s="65"/>
      <c r="E357" s="64"/>
      <c r="F357" s="400" t="s">
        <v>8</v>
      </c>
      <c r="G357" s="401"/>
      <c r="H357" s="401"/>
      <c r="I357" s="401"/>
      <c r="J357" s="401"/>
      <c r="K357" s="402"/>
      <c r="L357" s="159"/>
      <c r="M357" s="160"/>
      <c r="N357" s="160"/>
      <c r="O357" s="160"/>
      <c r="P357" s="160"/>
      <c r="Q357" s="160"/>
    </row>
    <row r="358" spans="1:25" ht="21.75" customHeight="1" x14ac:dyDescent="0.2">
      <c r="A358" s="66"/>
      <c r="B358" s="66"/>
      <c r="C358" s="65"/>
      <c r="D358" s="65"/>
      <c r="E358" s="64"/>
      <c r="F358" s="405">
        <f>SUM(Q361:Q410)</f>
        <v>0</v>
      </c>
      <c r="G358" s="406"/>
      <c r="H358" s="406"/>
      <c r="I358" s="406"/>
      <c r="J358" s="406"/>
      <c r="K358" s="407"/>
      <c r="L358" s="159"/>
      <c r="M358" s="160"/>
      <c r="N358" s="160"/>
      <c r="O358" s="160"/>
      <c r="P358" s="160"/>
      <c r="Q358" s="160"/>
    </row>
    <row r="359" spans="1:25" ht="21" customHeight="1" x14ac:dyDescent="0.2">
      <c r="A359" s="67" t="s">
        <v>14</v>
      </c>
      <c r="B359" s="67"/>
      <c r="C359" s="7"/>
      <c r="D359" s="7"/>
      <c r="E359" s="7"/>
      <c r="F359" s="7"/>
      <c r="G359" s="7"/>
      <c r="H359" s="7"/>
      <c r="I359" s="7"/>
      <c r="J359" s="7"/>
      <c r="Q359" s="68" t="s">
        <v>15</v>
      </c>
    </row>
    <row r="360" spans="1:25" ht="36" customHeight="1" x14ac:dyDescent="0.2">
      <c r="A360" s="334" t="s">
        <v>215</v>
      </c>
      <c r="B360" s="335"/>
      <c r="C360" s="408" t="s">
        <v>11</v>
      </c>
      <c r="D360" s="40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336">
        <v>1</v>
      </c>
      <c r="B361" s="337"/>
      <c r="C361" s="410"/>
      <c r="D361" s="411"/>
      <c r="E361" s="168"/>
      <c r="F361" s="151"/>
      <c r="G361" s="143"/>
      <c r="H361" s="154"/>
      <c r="I361" s="143"/>
      <c r="J361" s="36"/>
      <c r="K361" s="154"/>
      <c r="L361" s="143"/>
      <c r="M361" s="36"/>
      <c r="N361" s="154"/>
      <c r="O361" s="42"/>
      <c r="P361" s="156"/>
      <c r="Q361" s="56">
        <f t="shared" ref="Q361:Q410" si="4">IF(G361="",0,INT(SUM(PRODUCT(G361,I361,L361),O361)))</f>
        <v>0</v>
      </c>
    </row>
    <row r="362" spans="1:25" ht="18" customHeight="1" x14ac:dyDescent="0.2">
      <c r="A362" s="324">
        <v>2</v>
      </c>
      <c r="B362" s="325"/>
      <c r="C362" s="382"/>
      <c r="D362" s="383"/>
      <c r="E362" s="167"/>
      <c r="F362" s="152"/>
      <c r="G362" s="143"/>
      <c r="H362" s="154"/>
      <c r="I362" s="143"/>
      <c r="J362" s="36"/>
      <c r="K362" s="154"/>
      <c r="L362" s="143"/>
      <c r="M362" s="36"/>
      <c r="N362" s="154"/>
      <c r="O362" s="42"/>
      <c r="P362" s="150"/>
      <c r="Q362" s="56">
        <f t="shared" si="4"/>
        <v>0</v>
      </c>
    </row>
    <row r="363" spans="1:25" ht="18" customHeight="1" x14ac:dyDescent="0.2">
      <c r="A363" s="324">
        <v>3</v>
      </c>
      <c r="B363" s="325"/>
      <c r="C363" s="382"/>
      <c r="D363" s="383"/>
      <c r="E363" s="168"/>
      <c r="F363" s="152"/>
      <c r="G363" s="142"/>
      <c r="H363" s="154"/>
      <c r="I363" s="143"/>
      <c r="J363" s="36"/>
      <c r="K363" s="154"/>
      <c r="L363" s="143"/>
      <c r="M363" s="36"/>
      <c r="N363" s="154"/>
      <c r="O363" s="42"/>
      <c r="P363" s="150"/>
      <c r="Q363" s="56">
        <f t="shared" si="4"/>
        <v>0</v>
      </c>
    </row>
    <row r="364" spans="1:25" ht="18" customHeight="1" x14ac:dyDescent="0.2">
      <c r="A364" s="324">
        <v>4</v>
      </c>
      <c r="B364" s="325"/>
      <c r="C364" s="382"/>
      <c r="D364" s="383"/>
      <c r="E364" s="168"/>
      <c r="F364" s="152"/>
      <c r="G364" s="142"/>
      <c r="H364" s="154"/>
      <c r="I364" s="143"/>
      <c r="J364" s="36"/>
      <c r="K364" s="154"/>
      <c r="L364" s="143"/>
      <c r="M364" s="36"/>
      <c r="N364" s="154"/>
      <c r="O364" s="42"/>
      <c r="P364" s="150"/>
      <c r="Q364" s="56">
        <f t="shared" si="4"/>
        <v>0</v>
      </c>
    </row>
    <row r="365" spans="1:25" ht="18" customHeight="1" x14ac:dyDescent="0.2">
      <c r="A365" s="324">
        <v>5</v>
      </c>
      <c r="B365" s="325"/>
      <c r="C365" s="338"/>
      <c r="D365" s="339"/>
      <c r="E365" s="168"/>
      <c r="F365" s="152"/>
      <c r="G365" s="142"/>
      <c r="H365" s="154"/>
      <c r="I365" s="143"/>
      <c r="J365" s="36"/>
      <c r="K365" s="154"/>
      <c r="L365" s="143"/>
      <c r="M365" s="36"/>
      <c r="N365" s="154"/>
      <c r="O365" s="42"/>
      <c r="P365" s="150"/>
      <c r="Q365" s="56">
        <f t="shared" si="4"/>
        <v>0</v>
      </c>
    </row>
    <row r="366" spans="1:25" ht="18" customHeight="1" x14ac:dyDescent="0.2">
      <c r="A366" s="324">
        <v>6</v>
      </c>
      <c r="B366" s="325"/>
      <c r="C366" s="338"/>
      <c r="D366" s="339"/>
      <c r="E366" s="168"/>
      <c r="F366" s="152"/>
      <c r="G366" s="142"/>
      <c r="H366" s="154"/>
      <c r="I366" s="143"/>
      <c r="J366" s="36"/>
      <c r="K366" s="154"/>
      <c r="L366" s="143"/>
      <c r="M366" s="36"/>
      <c r="N366" s="154"/>
      <c r="O366" s="42"/>
      <c r="P366" s="150"/>
      <c r="Q366" s="56">
        <f t="shared" si="4"/>
        <v>0</v>
      </c>
    </row>
    <row r="367" spans="1:25" ht="18" customHeight="1" x14ac:dyDescent="0.2">
      <c r="A367" s="324">
        <v>7</v>
      </c>
      <c r="B367" s="325"/>
      <c r="C367" s="338"/>
      <c r="D367" s="339"/>
      <c r="E367" s="168"/>
      <c r="F367" s="152"/>
      <c r="G367" s="142"/>
      <c r="H367" s="154"/>
      <c r="I367" s="143"/>
      <c r="J367" s="36"/>
      <c r="K367" s="154"/>
      <c r="L367" s="143"/>
      <c r="M367" s="36"/>
      <c r="N367" s="154"/>
      <c r="O367" s="42"/>
      <c r="P367" s="150"/>
      <c r="Q367" s="56">
        <f t="shared" si="4"/>
        <v>0</v>
      </c>
    </row>
    <row r="368" spans="1:25" ht="18" customHeight="1" x14ac:dyDescent="0.2">
      <c r="A368" s="324">
        <v>8</v>
      </c>
      <c r="B368" s="325"/>
      <c r="C368" s="338"/>
      <c r="D368" s="339"/>
      <c r="E368" s="168"/>
      <c r="F368" s="152"/>
      <c r="G368" s="142"/>
      <c r="H368" s="154"/>
      <c r="I368" s="143"/>
      <c r="J368" s="36"/>
      <c r="K368" s="154"/>
      <c r="L368" s="143"/>
      <c r="M368" s="36"/>
      <c r="N368" s="154"/>
      <c r="O368" s="42"/>
      <c r="P368" s="150"/>
      <c r="Q368" s="56">
        <f t="shared" si="4"/>
        <v>0</v>
      </c>
    </row>
    <row r="369" spans="1:17" ht="18" customHeight="1" x14ac:dyDescent="0.2">
      <c r="A369" s="324">
        <v>9</v>
      </c>
      <c r="B369" s="325"/>
      <c r="C369" s="338"/>
      <c r="D369" s="339"/>
      <c r="E369" s="168"/>
      <c r="F369" s="152"/>
      <c r="G369" s="142"/>
      <c r="H369" s="154"/>
      <c r="I369" s="143"/>
      <c r="J369" s="36"/>
      <c r="K369" s="154"/>
      <c r="L369" s="143"/>
      <c r="M369" s="36"/>
      <c r="N369" s="154"/>
      <c r="O369" s="42"/>
      <c r="P369" s="150"/>
      <c r="Q369" s="56">
        <f t="shared" si="4"/>
        <v>0</v>
      </c>
    </row>
    <row r="370" spans="1:17" ht="18" customHeight="1" x14ac:dyDescent="0.2">
      <c r="A370" s="324">
        <v>10</v>
      </c>
      <c r="B370" s="325"/>
      <c r="C370" s="338"/>
      <c r="D370" s="339"/>
      <c r="E370" s="168"/>
      <c r="F370" s="152"/>
      <c r="G370" s="142"/>
      <c r="H370" s="154"/>
      <c r="I370" s="143"/>
      <c r="J370" s="36"/>
      <c r="K370" s="154"/>
      <c r="L370" s="143"/>
      <c r="M370" s="36"/>
      <c r="N370" s="154"/>
      <c r="O370" s="42"/>
      <c r="P370" s="150"/>
      <c r="Q370" s="56">
        <f t="shared" si="4"/>
        <v>0</v>
      </c>
    </row>
    <row r="371" spans="1:17" ht="18" customHeight="1" x14ac:dyDescent="0.2">
      <c r="A371" s="324">
        <v>11</v>
      </c>
      <c r="B371" s="325"/>
      <c r="C371" s="338"/>
      <c r="D371" s="339"/>
      <c r="E371" s="168"/>
      <c r="F371" s="152"/>
      <c r="G371" s="142"/>
      <c r="H371" s="154"/>
      <c r="I371" s="143"/>
      <c r="J371" s="36"/>
      <c r="K371" s="154"/>
      <c r="L371" s="143"/>
      <c r="M371" s="36"/>
      <c r="N371" s="154"/>
      <c r="O371" s="42"/>
      <c r="P371" s="150"/>
      <c r="Q371" s="56">
        <f t="shared" si="4"/>
        <v>0</v>
      </c>
    </row>
    <row r="372" spans="1:17" ht="18" customHeight="1" x14ac:dyDescent="0.2">
      <c r="A372" s="324">
        <v>12</v>
      </c>
      <c r="B372" s="325"/>
      <c r="C372" s="338"/>
      <c r="D372" s="339"/>
      <c r="E372" s="168"/>
      <c r="F372" s="152"/>
      <c r="G372" s="142"/>
      <c r="H372" s="154"/>
      <c r="I372" s="143"/>
      <c r="J372" s="36"/>
      <c r="K372" s="154"/>
      <c r="L372" s="143"/>
      <c r="M372" s="36"/>
      <c r="N372" s="154"/>
      <c r="O372" s="42"/>
      <c r="P372" s="150"/>
      <c r="Q372" s="56">
        <f t="shared" si="4"/>
        <v>0</v>
      </c>
    </row>
    <row r="373" spans="1:17" ht="18" customHeight="1" x14ac:dyDescent="0.2">
      <c r="A373" s="324">
        <v>13</v>
      </c>
      <c r="B373" s="325"/>
      <c r="C373" s="338"/>
      <c r="D373" s="339"/>
      <c r="E373" s="168"/>
      <c r="F373" s="152"/>
      <c r="G373" s="142"/>
      <c r="H373" s="154"/>
      <c r="I373" s="143"/>
      <c r="J373" s="36"/>
      <c r="K373" s="154"/>
      <c r="L373" s="143"/>
      <c r="M373" s="36"/>
      <c r="N373" s="154"/>
      <c r="O373" s="42"/>
      <c r="P373" s="150"/>
      <c r="Q373" s="56">
        <f t="shared" si="4"/>
        <v>0</v>
      </c>
    </row>
    <row r="374" spans="1:17" ht="18" customHeight="1" x14ac:dyDescent="0.2">
      <c r="A374" s="324">
        <v>14</v>
      </c>
      <c r="B374" s="325"/>
      <c r="C374" s="338"/>
      <c r="D374" s="339"/>
      <c r="E374" s="168"/>
      <c r="F374" s="152"/>
      <c r="G374" s="142"/>
      <c r="H374" s="154"/>
      <c r="I374" s="143"/>
      <c r="J374" s="36"/>
      <c r="K374" s="154"/>
      <c r="L374" s="143"/>
      <c r="M374" s="36"/>
      <c r="N374" s="154"/>
      <c r="O374" s="42"/>
      <c r="P374" s="150"/>
      <c r="Q374" s="56">
        <f t="shared" si="4"/>
        <v>0</v>
      </c>
    </row>
    <row r="375" spans="1:17" ht="18" customHeight="1" x14ac:dyDescent="0.2">
      <c r="A375" s="324">
        <v>15</v>
      </c>
      <c r="B375" s="325"/>
      <c r="C375" s="338"/>
      <c r="D375" s="339"/>
      <c r="E375" s="168"/>
      <c r="F375" s="152"/>
      <c r="G375" s="142"/>
      <c r="H375" s="154"/>
      <c r="I375" s="143"/>
      <c r="J375" s="36"/>
      <c r="K375" s="154"/>
      <c r="L375" s="143"/>
      <c r="M375" s="36"/>
      <c r="N375" s="154"/>
      <c r="O375" s="42"/>
      <c r="P375" s="150"/>
      <c r="Q375" s="56">
        <f t="shared" si="4"/>
        <v>0</v>
      </c>
    </row>
    <row r="376" spans="1:17" ht="18" customHeight="1" x14ac:dyDescent="0.2">
      <c r="A376" s="324">
        <v>16</v>
      </c>
      <c r="B376" s="325"/>
      <c r="C376" s="338"/>
      <c r="D376" s="339"/>
      <c r="E376" s="168"/>
      <c r="F376" s="152"/>
      <c r="G376" s="142"/>
      <c r="H376" s="154"/>
      <c r="I376" s="143"/>
      <c r="J376" s="36"/>
      <c r="K376" s="154"/>
      <c r="L376" s="143"/>
      <c r="M376" s="36"/>
      <c r="N376" s="154"/>
      <c r="O376" s="42"/>
      <c r="P376" s="150"/>
      <c r="Q376" s="56">
        <f t="shared" si="4"/>
        <v>0</v>
      </c>
    </row>
    <row r="377" spans="1:17" ht="18" customHeight="1" x14ac:dyDescent="0.2">
      <c r="A377" s="324">
        <v>17</v>
      </c>
      <c r="B377" s="325"/>
      <c r="C377" s="338"/>
      <c r="D377" s="339"/>
      <c r="E377" s="168"/>
      <c r="F377" s="152"/>
      <c r="G377" s="142"/>
      <c r="H377" s="154"/>
      <c r="I377" s="143"/>
      <c r="J377" s="36"/>
      <c r="K377" s="154"/>
      <c r="L377" s="143"/>
      <c r="M377" s="36"/>
      <c r="N377" s="154"/>
      <c r="O377" s="42"/>
      <c r="P377" s="150"/>
      <c r="Q377" s="56">
        <f t="shared" si="4"/>
        <v>0</v>
      </c>
    </row>
    <row r="378" spans="1:17" ht="18" customHeight="1" x14ac:dyDescent="0.2">
      <c r="A378" s="324">
        <v>18</v>
      </c>
      <c r="B378" s="325"/>
      <c r="C378" s="338"/>
      <c r="D378" s="339"/>
      <c r="E378" s="168"/>
      <c r="F378" s="152"/>
      <c r="G378" s="142"/>
      <c r="H378" s="154"/>
      <c r="I378" s="143"/>
      <c r="J378" s="36"/>
      <c r="K378" s="154"/>
      <c r="L378" s="143"/>
      <c r="M378" s="36"/>
      <c r="N378" s="154"/>
      <c r="O378" s="42"/>
      <c r="P378" s="150"/>
      <c r="Q378" s="56">
        <f t="shared" si="4"/>
        <v>0</v>
      </c>
    </row>
    <row r="379" spans="1:17" ht="18" customHeight="1" x14ac:dyDescent="0.2">
      <c r="A379" s="324">
        <v>19</v>
      </c>
      <c r="B379" s="325"/>
      <c r="C379" s="338"/>
      <c r="D379" s="339"/>
      <c r="E379" s="168"/>
      <c r="F379" s="152"/>
      <c r="G379" s="142"/>
      <c r="H379" s="154"/>
      <c r="I379" s="143"/>
      <c r="J379" s="36"/>
      <c r="K379" s="154"/>
      <c r="L379" s="143"/>
      <c r="M379" s="36"/>
      <c r="N379" s="154"/>
      <c r="O379" s="42"/>
      <c r="P379" s="150"/>
      <c r="Q379" s="56">
        <f t="shared" si="4"/>
        <v>0</v>
      </c>
    </row>
    <row r="380" spans="1:17" ht="18" customHeight="1" x14ac:dyDescent="0.2">
      <c r="A380" s="324">
        <v>20</v>
      </c>
      <c r="B380" s="325"/>
      <c r="C380" s="338"/>
      <c r="D380" s="339"/>
      <c r="E380" s="168"/>
      <c r="F380" s="152"/>
      <c r="G380" s="142"/>
      <c r="H380" s="154"/>
      <c r="I380" s="143"/>
      <c r="J380" s="36"/>
      <c r="K380" s="154"/>
      <c r="L380" s="143"/>
      <c r="M380" s="36"/>
      <c r="N380" s="154"/>
      <c r="O380" s="42"/>
      <c r="P380" s="150"/>
      <c r="Q380" s="56">
        <f t="shared" si="4"/>
        <v>0</v>
      </c>
    </row>
    <row r="381" spans="1:17" ht="18" customHeight="1" x14ac:dyDescent="0.2">
      <c r="A381" s="324">
        <v>21</v>
      </c>
      <c r="B381" s="325"/>
      <c r="C381" s="338"/>
      <c r="D381" s="339"/>
      <c r="E381" s="168"/>
      <c r="F381" s="152"/>
      <c r="G381" s="142"/>
      <c r="H381" s="154"/>
      <c r="I381" s="143"/>
      <c r="J381" s="36"/>
      <c r="K381" s="154"/>
      <c r="L381" s="143"/>
      <c r="M381" s="36"/>
      <c r="N381" s="154"/>
      <c r="O381" s="42"/>
      <c r="P381" s="150"/>
      <c r="Q381" s="56">
        <f t="shared" si="4"/>
        <v>0</v>
      </c>
    </row>
    <row r="382" spans="1:17" ht="18" customHeight="1" x14ac:dyDescent="0.2">
      <c r="A382" s="324">
        <v>22</v>
      </c>
      <c r="B382" s="325"/>
      <c r="C382" s="338"/>
      <c r="D382" s="339"/>
      <c r="E382" s="168"/>
      <c r="F382" s="152"/>
      <c r="G382" s="142"/>
      <c r="H382" s="154"/>
      <c r="I382" s="143"/>
      <c r="J382" s="36"/>
      <c r="K382" s="154"/>
      <c r="L382" s="143"/>
      <c r="M382" s="36"/>
      <c r="N382" s="154"/>
      <c r="O382" s="42"/>
      <c r="P382" s="150"/>
      <c r="Q382" s="56">
        <f t="shared" si="4"/>
        <v>0</v>
      </c>
    </row>
    <row r="383" spans="1:17" ht="18" customHeight="1" x14ac:dyDescent="0.2">
      <c r="A383" s="324">
        <v>23</v>
      </c>
      <c r="B383" s="325"/>
      <c r="C383" s="338"/>
      <c r="D383" s="339"/>
      <c r="E383" s="168"/>
      <c r="F383" s="152"/>
      <c r="G383" s="142"/>
      <c r="H383" s="154"/>
      <c r="I383" s="143"/>
      <c r="J383" s="36"/>
      <c r="K383" s="154"/>
      <c r="L383" s="143"/>
      <c r="M383" s="36"/>
      <c r="N383" s="154"/>
      <c r="O383" s="42"/>
      <c r="P383" s="150"/>
      <c r="Q383" s="56">
        <f t="shared" si="4"/>
        <v>0</v>
      </c>
    </row>
    <row r="384" spans="1:17" ht="18" customHeight="1" x14ac:dyDescent="0.2">
      <c r="A384" s="324">
        <v>24</v>
      </c>
      <c r="B384" s="325"/>
      <c r="C384" s="338"/>
      <c r="D384" s="339"/>
      <c r="E384" s="168"/>
      <c r="F384" s="152"/>
      <c r="G384" s="142"/>
      <c r="H384" s="154"/>
      <c r="I384" s="143"/>
      <c r="J384" s="36"/>
      <c r="K384" s="154"/>
      <c r="L384" s="143"/>
      <c r="M384" s="36"/>
      <c r="N384" s="154"/>
      <c r="O384" s="42"/>
      <c r="P384" s="150"/>
      <c r="Q384" s="56">
        <f t="shared" si="4"/>
        <v>0</v>
      </c>
    </row>
    <row r="385" spans="1:17" ht="18" customHeight="1" x14ac:dyDescent="0.2">
      <c r="A385" s="324">
        <v>25</v>
      </c>
      <c r="B385" s="325"/>
      <c r="C385" s="338"/>
      <c r="D385" s="339"/>
      <c r="E385" s="168"/>
      <c r="F385" s="152"/>
      <c r="G385" s="142"/>
      <c r="H385" s="154"/>
      <c r="I385" s="143"/>
      <c r="J385" s="36"/>
      <c r="K385" s="154"/>
      <c r="L385" s="143"/>
      <c r="M385" s="36"/>
      <c r="N385" s="154"/>
      <c r="O385" s="42"/>
      <c r="P385" s="150"/>
      <c r="Q385" s="56">
        <f t="shared" si="4"/>
        <v>0</v>
      </c>
    </row>
    <row r="386" spans="1:17" ht="18" customHeight="1" x14ac:dyDescent="0.2">
      <c r="A386" s="324">
        <v>26</v>
      </c>
      <c r="B386" s="325"/>
      <c r="C386" s="338"/>
      <c r="D386" s="339"/>
      <c r="E386" s="168"/>
      <c r="F386" s="152"/>
      <c r="G386" s="142"/>
      <c r="H386" s="154"/>
      <c r="I386" s="143"/>
      <c r="J386" s="36"/>
      <c r="K386" s="154"/>
      <c r="L386" s="143"/>
      <c r="M386" s="36"/>
      <c r="N386" s="154"/>
      <c r="O386" s="42"/>
      <c r="P386" s="150"/>
      <c r="Q386" s="56">
        <f t="shared" si="4"/>
        <v>0</v>
      </c>
    </row>
    <row r="387" spans="1:17" ht="18" customHeight="1" x14ac:dyDescent="0.2">
      <c r="A387" s="324">
        <v>27</v>
      </c>
      <c r="B387" s="325"/>
      <c r="C387" s="338"/>
      <c r="D387" s="339"/>
      <c r="E387" s="168"/>
      <c r="F387" s="152"/>
      <c r="G387" s="142"/>
      <c r="H387" s="154"/>
      <c r="I387" s="143"/>
      <c r="J387" s="36"/>
      <c r="K387" s="154"/>
      <c r="L387" s="143"/>
      <c r="M387" s="36"/>
      <c r="N387" s="154"/>
      <c r="O387" s="42"/>
      <c r="P387" s="150"/>
      <c r="Q387" s="56">
        <f t="shared" si="4"/>
        <v>0</v>
      </c>
    </row>
    <row r="388" spans="1:17" ht="18" customHeight="1" x14ac:dyDescent="0.2">
      <c r="A388" s="324">
        <v>28</v>
      </c>
      <c r="B388" s="325"/>
      <c r="C388" s="338"/>
      <c r="D388" s="339"/>
      <c r="E388" s="168"/>
      <c r="F388" s="152"/>
      <c r="G388" s="142"/>
      <c r="H388" s="154"/>
      <c r="I388" s="143"/>
      <c r="J388" s="36"/>
      <c r="K388" s="154"/>
      <c r="L388" s="143"/>
      <c r="M388" s="36"/>
      <c r="N388" s="154"/>
      <c r="O388" s="42"/>
      <c r="P388" s="150"/>
      <c r="Q388" s="56">
        <f t="shared" si="4"/>
        <v>0</v>
      </c>
    </row>
    <row r="389" spans="1:17" ht="18" customHeight="1" x14ac:dyDescent="0.2">
      <c r="A389" s="324">
        <v>29</v>
      </c>
      <c r="B389" s="325"/>
      <c r="C389" s="338"/>
      <c r="D389" s="339"/>
      <c r="E389" s="168"/>
      <c r="F389" s="152"/>
      <c r="G389" s="142"/>
      <c r="H389" s="154"/>
      <c r="I389" s="143"/>
      <c r="J389" s="36"/>
      <c r="K389" s="154"/>
      <c r="L389" s="143"/>
      <c r="M389" s="36"/>
      <c r="N389" s="154"/>
      <c r="O389" s="42"/>
      <c r="P389" s="150"/>
      <c r="Q389" s="56">
        <f t="shared" si="4"/>
        <v>0</v>
      </c>
    </row>
    <row r="390" spans="1:17" ht="18" customHeight="1" x14ac:dyDescent="0.2">
      <c r="A390" s="324">
        <v>30</v>
      </c>
      <c r="B390" s="325"/>
      <c r="C390" s="338"/>
      <c r="D390" s="339"/>
      <c r="E390" s="168"/>
      <c r="F390" s="152"/>
      <c r="G390" s="142"/>
      <c r="H390" s="154"/>
      <c r="I390" s="143"/>
      <c r="J390" s="36"/>
      <c r="K390" s="154"/>
      <c r="L390" s="143"/>
      <c r="M390" s="36"/>
      <c r="N390" s="154"/>
      <c r="O390" s="42"/>
      <c r="P390" s="150"/>
      <c r="Q390" s="56">
        <f t="shared" si="4"/>
        <v>0</v>
      </c>
    </row>
    <row r="391" spans="1:17" ht="18" customHeight="1" x14ac:dyDescent="0.2">
      <c r="A391" s="324">
        <v>31</v>
      </c>
      <c r="B391" s="325"/>
      <c r="C391" s="338"/>
      <c r="D391" s="339"/>
      <c r="E391" s="168"/>
      <c r="F391" s="152"/>
      <c r="G391" s="142"/>
      <c r="H391" s="154"/>
      <c r="I391" s="143"/>
      <c r="J391" s="36"/>
      <c r="K391" s="154"/>
      <c r="L391" s="143"/>
      <c r="M391" s="36"/>
      <c r="N391" s="154"/>
      <c r="O391" s="42"/>
      <c r="P391" s="150"/>
      <c r="Q391" s="56">
        <f t="shared" si="4"/>
        <v>0</v>
      </c>
    </row>
    <row r="392" spans="1:17" ht="18" customHeight="1" x14ac:dyDescent="0.2">
      <c r="A392" s="324">
        <v>32</v>
      </c>
      <c r="B392" s="325"/>
      <c r="C392" s="338"/>
      <c r="D392" s="339"/>
      <c r="E392" s="168"/>
      <c r="F392" s="152"/>
      <c r="G392" s="142"/>
      <c r="H392" s="154"/>
      <c r="I392" s="143"/>
      <c r="J392" s="36"/>
      <c r="K392" s="154"/>
      <c r="L392" s="143"/>
      <c r="M392" s="36"/>
      <c r="N392" s="154"/>
      <c r="O392" s="42"/>
      <c r="P392" s="150"/>
      <c r="Q392" s="56">
        <f t="shared" si="4"/>
        <v>0</v>
      </c>
    </row>
    <row r="393" spans="1:17" ht="18" customHeight="1" x14ac:dyDescent="0.2">
      <c r="A393" s="324">
        <v>33</v>
      </c>
      <c r="B393" s="325"/>
      <c r="C393" s="338"/>
      <c r="D393" s="339"/>
      <c r="E393" s="168"/>
      <c r="F393" s="152"/>
      <c r="G393" s="142"/>
      <c r="H393" s="154"/>
      <c r="I393" s="143"/>
      <c r="J393" s="36"/>
      <c r="K393" s="154"/>
      <c r="L393" s="143"/>
      <c r="M393" s="36"/>
      <c r="N393" s="154"/>
      <c r="O393" s="42"/>
      <c r="P393" s="150"/>
      <c r="Q393" s="56">
        <f t="shared" si="4"/>
        <v>0</v>
      </c>
    </row>
    <row r="394" spans="1:17" ht="18" customHeight="1" x14ac:dyDescent="0.2">
      <c r="A394" s="324">
        <v>34</v>
      </c>
      <c r="B394" s="325"/>
      <c r="C394" s="338"/>
      <c r="D394" s="339"/>
      <c r="E394" s="168"/>
      <c r="F394" s="152"/>
      <c r="G394" s="142"/>
      <c r="H394" s="154"/>
      <c r="I394" s="143"/>
      <c r="J394" s="36"/>
      <c r="K394" s="154"/>
      <c r="L394" s="143"/>
      <c r="M394" s="36"/>
      <c r="N394" s="154"/>
      <c r="O394" s="42"/>
      <c r="P394" s="150"/>
      <c r="Q394" s="56">
        <f t="shared" si="4"/>
        <v>0</v>
      </c>
    </row>
    <row r="395" spans="1:17" ht="18" customHeight="1" x14ac:dyDescent="0.2">
      <c r="A395" s="324">
        <v>35</v>
      </c>
      <c r="B395" s="325"/>
      <c r="C395" s="338"/>
      <c r="D395" s="339"/>
      <c r="E395" s="168"/>
      <c r="F395" s="152"/>
      <c r="G395" s="142"/>
      <c r="H395" s="154"/>
      <c r="I395" s="143"/>
      <c r="J395" s="36"/>
      <c r="K395" s="154"/>
      <c r="L395" s="143"/>
      <c r="M395" s="36"/>
      <c r="N395" s="154"/>
      <c r="O395" s="42"/>
      <c r="P395" s="150"/>
      <c r="Q395" s="56">
        <f t="shared" si="4"/>
        <v>0</v>
      </c>
    </row>
    <row r="396" spans="1:17" ht="18" customHeight="1" x14ac:dyDescent="0.2">
      <c r="A396" s="324">
        <v>36</v>
      </c>
      <c r="B396" s="325"/>
      <c r="C396" s="338"/>
      <c r="D396" s="339"/>
      <c r="E396" s="168"/>
      <c r="F396" s="152"/>
      <c r="G396" s="142"/>
      <c r="H396" s="154"/>
      <c r="I396" s="143"/>
      <c r="J396" s="36"/>
      <c r="K396" s="154"/>
      <c r="L396" s="143"/>
      <c r="M396" s="36"/>
      <c r="N396" s="154"/>
      <c r="O396" s="42"/>
      <c r="P396" s="150"/>
      <c r="Q396" s="56">
        <f t="shared" si="4"/>
        <v>0</v>
      </c>
    </row>
    <row r="397" spans="1:17" ht="18" customHeight="1" x14ac:dyDescent="0.2">
      <c r="A397" s="324">
        <v>37</v>
      </c>
      <c r="B397" s="325"/>
      <c r="C397" s="338"/>
      <c r="D397" s="339"/>
      <c r="E397" s="168"/>
      <c r="F397" s="152"/>
      <c r="G397" s="142"/>
      <c r="H397" s="154"/>
      <c r="I397" s="143"/>
      <c r="J397" s="36"/>
      <c r="K397" s="154"/>
      <c r="L397" s="143"/>
      <c r="M397" s="36"/>
      <c r="N397" s="154"/>
      <c r="O397" s="42"/>
      <c r="P397" s="150"/>
      <c r="Q397" s="56">
        <f t="shared" si="4"/>
        <v>0</v>
      </c>
    </row>
    <row r="398" spans="1:17" ht="18" customHeight="1" x14ac:dyDescent="0.2">
      <c r="A398" s="324">
        <v>38</v>
      </c>
      <c r="B398" s="325"/>
      <c r="C398" s="338"/>
      <c r="D398" s="339"/>
      <c r="E398" s="168"/>
      <c r="F398" s="152"/>
      <c r="G398" s="142"/>
      <c r="H398" s="154"/>
      <c r="I398" s="143"/>
      <c r="J398" s="36"/>
      <c r="K398" s="154"/>
      <c r="L398" s="143"/>
      <c r="M398" s="36"/>
      <c r="N398" s="154"/>
      <c r="O398" s="42"/>
      <c r="P398" s="150"/>
      <c r="Q398" s="56">
        <f t="shared" si="4"/>
        <v>0</v>
      </c>
    </row>
    <row r="399" spans="1:17" ht="18" customHeight="1" x14ac:dyDescent="0.2">
      <c r="A399" s="324">
        <v>39</v>
      </c>
      <c r="B399" s="325"/>
      <c r="C399" s="338"/>
      <c r="D399" s="339"/>
      <c r="E399" s="168"/>
      <c r="F399" s="152"/>
      <c r="G399" s="142"/>
      <c r="H399" s="154"/>
      <c r="I399" s="143"/>
      <c r="J399" s="36"/>
      <c r="K399" s="154"/>
      <c r="L399" s="143"/>
      <c r="M399" s="36"/>
      <c r="N399" s="154"/>
      <c r="O399" s="42"/>
      <c r="P399" s="150"/>
      <c r="Q399" s="56">
        <f t="shared" si="4"/>
        <v>0</v>
      </c>
    </row>
    <row r="400" spans="1:17" ht="18" customHeight="1" x14ac:dyDescent="0.2">
      <c r="A400" s="324">
        <v>40</v>
      </c>
      <c r="B400" s="325"/>
      <c r="C400" s="338"/>
      <c r="D400" s="339"/>
      <c r="E400" s="168"/>
      <c r="F400" s="152"/>
      <c r="G400" s="142"/>
      <c r="H400" s="154"/>
      <c r="I400" s="143"/>
      <c r="J400" s="36"/>
      <c r="K400" s="154"/>
      <c r="L400" s="143"/>
      <c r="M400" s="36"/>
      <c r="N400" s="154"/>
      <c r="O400" s="42"/>
      <c r="P400" s="150"/>
      <c r="Q400" s="56">
        <f t="shared" si="4"/>
        <v>0</v>
      </c>
    </row>
    <row r="401" spans="1:17" ht="18" customHeight="1" x14ac:dyDescent="0.2">
      <c r="A401" s="324">
        <v>41</v>
      </c>
      <c r="B401" s="325"/>
      <c r="C401" s="338"/>
      <c r="D401" s="339"/>
      <c r="E401" s="168"/>
      <c r="F401" s="152"/>
      <c r="G401" s="142"/>
      <c r="H401" s="154"/>
      <c r="I401" s="143"/>
      <c r="J401" s="36"/>
      <c r="K401" s="154"/>
      <c r="L401" s="143"/>
      <c r="M401" s="36"/>
      <c r="N401" s="154"/>
      <c r="O401" s="42"/>
      <c r="P401" s="150"/>
      <c r="Q401" s="56">
        <f t="shared" si="4"/>
        <v>0</v>
      </c>
    </row>
    <row r="402" spans="1:17" ht="18" customHeight="1" x14ac:dyDescent="0.2">
      <c r="A402" s="324">
        <v>42</v>
      </c>
      <c r="B402" s="325"/>
      <c r="C402" s="338"/>
      <c r="D402" s="339"/>
      <c r="E402" s="168"/>
      <c r="F402" s="152"/>
      <c r="G402" s="142"/>
      <c r="H402" s="154"/>
      <c r="I402" s="143"/>
      <c r="J402" s="36"/>
      <c r="K402" s="154"/>
      <c r="L402" s="143"/>
      <c r="M402" s="36"/>
      <c r="N402" s="154"/>
      <c r="O402" s="42"/>
      <c r="P402" s="150"/>
      <c r="Q402" s="56">
        <f t="shared" si="4"/>
        <v>0</v>
      </c>
    </row>
    <row r="403" spans="1:17" ht="18" customHeight="1" x14ac:dyDescent="0.2">
      <c r="A403" s="324">
        <v>43</v>
      </c>
      <c r="B403" s="325"/>
      <c r="C403" s="338"/>
      <c r="D403" s="339"/>
      <c r="E403" s="168"/>
      <c r="F403" s="152"/>
      <c r="G403" s="142"/>
      <c r="H403" s="154"/>
      <c r="I403" s="143"/>
      <c r="J403" s="36"/>
      <c r="K403" s="154"/>
      <c r="L403" s="143"/>
      <c r="M403" s="36"/>
      <c r="N403" s="154"/>
      <c r="O403" s="42"/>
      <c r="P403" s="150"/>
      <c r="Q403" s="56">
        <f t="shared" si="4"/>
        <v>0</v>
      </c>
    </row>
    <row r="404" spans="1:17" ht="18" customHeight="1" x14ac:dyDescent="0.2">
      <c r="A404" s="324">
        <v>44</v>
      </c>
      <c r="B404" s="325"/>
      <c r="C404" s="338"/>
      <c r="D404" s="339"/>
      <c r="E404" s="168"/>
      <c r="F404" s="152"/>
      <c r="G404" s="142"/>
      <c r="H404" s="154"/>
      <c r="I404" s="143"/>
      <c r="J404" s="36"/>
      <c r="K404" s="154"/>
      <c r="L404" s="143"/>
      <c r="M404" s="36"/>
      <c r="N404" s="154"/>
      <c r="O404" s="42"/>
      <c r="P404" s="150"/>
      <c r="Q404" s="56">
        <f t="shared" si="4"/>
        <v>0</v>
      </c>
    </row>
    <row r="405" spans="1:17" ht="18" customHeight="1" x14ac:dyDescent="0.2">
      <c r="A405" s="324">
        <v>45</v>
      </c>
      <c r="B405" s="325"/>
      <c r="C405" s="338"/>
      <c r="D405" s="339"/>
      <c r="E405" s="168"/>
      <c r="F405" s="152"/>
      <c r="G405" s="142"/>
      <c r="H405" s="154"/>
      <c r="I405" s="143"/>
      <c r="J405" s="36"/>
      <c r="K405" s="154"/>
      <c r="L405" s="143"/>
      <c r="M405" s="36"/>
      <c r="N405" s="154"/>
      <c r="O405" s="42"/>
      <c r="P405" s="150"/>
      <c r="Q405" s="56">
        <f t="shared" si="4"/>
        <v>0</v>
      </c>
    </row>
    <row r="406" spans="1:17" ht="18" customHeight="1" x14ac:dyDescent="0.2">
      <c r="A406" s="324">
        <v>46</v>
      </c>
      <c r="B406" s="325"/>
      <c r="C406" s="338"/>
      <c r="D406" s="339"/>
      <c r="E406" s="168"/>
      <c r="F406" s="152"/>
      <c r="G406" s="142"/>
      <c r="H406" s="154"/>
      <c r="I406" s="143"/>
      <c r="J406" s="36"/>
      <c r="K406" s="154"/>
      <c r="L406" s="143"/>
      <c r="M406" s="36"/>
      <c r="N406" s="154"/>
      <c r="O406" s="42"/>
      <c r="P406" s="150"/>
      <c r="Q406" s="56">
        <f t="shared" si="4"/>
        <v>0</v>
      </c>
    </row>
    <row r="407" spans="1:17" ht="18" customHeight="1" x14ac:dyDescent="0.2">
      <c r="A407" s="324">
        <v>47</v>
      </c>
      <c r="B407" s="325"/>
      <c r="C407" s="338"/>
      <c r="D407" s="339"/>
      <c r="E407" s="168"/>
      <c r="F407" s="152"/>
      <c r="G407" s="142"/>
      <c r="H407" s="154"/>
      <c r="I407" s="143"/>
      <c r="J407" s="36"/>
      <c r="K407" s="154"/>
      <c r="L407" s="143"/>
      <c r="M407" s="36"/>
      <c r="N407" s="154"/>
      <c r="O407" s="42"/>
      <c r="P407" s="150"/>
      <c r="Q407" s="56">
        <f t="shared" si="4"/>
        <v>0</v>
      </c>
    </row>
    <row r="408" spans="1:17" ht="18" customHeight="1" x14ac:dyDescent="0.2">
      <c r="A408" s="324">
        <v>48</v>
      </c>
      <c r="B408" s="325"/>
      <c r="C408" s="338"/>
      <c r="D408" s="339"/>
      <c r="E408" s="168"/>
      <c r="F408" s="152"/>
      <c r="G408" s="142"/>
      <c r="H408" s="154"/>
      <c r="I408" s="143"/>
      <c r="J408" s="36"/>
      <c r="K408" s="154"/>
      <c r="L408" s="143"/>
      <c r="M408" s="36"/>
      <c r="N408" s="154"/>
      <c r="O408" s="42"/>
      <c r="P408" s="150"/>
      <c r="Q408" s="56">
        <f t="shared" si="4"/>
        <v>0</v>
      </c>
    </row>
    <row r="409" spans="1:17" ht="18" customHeight="1" x14ac:dyDescent="0.2">
      <c r="A409" s="324">
        <v>49</v>
      </c>
      <c r="B409" s="325"/>
      <c r="C409" s="338"/>
      <c r="D409" s="339"/>
      <c r="E409" s="168"/>
      <c r="F409" s="152"/>
      <c r="G409" s="142"/>
      <c r="H409" s="154"/>
      <c r="I409" s="143"/>
      <c r="J409" s="36"/>
      <c r="K409" s="154"/>
      <c r="L409" s="143"/>
      <c r="M409" s="36"/>
      <c r="N409" s="154"/>
      <c r="O409" s="42"/>
      <c r="P409" s="150"/>
      <c r="Q409" s="56">
        <f t="shared" si="4"/>
        <v>0</v>
      </c>
    </row>
    <row r="410" spans="1:17" ht="18" customHeight="1" x14ac:dyDescent="0.2">
      <c r="A410" s="362">
        <v>50</v>
      </c>
      <c r="B410" s="363"/>
      <c r="C410" s="369"/>
      <c r="D410" s="370"/>
      <c r="E410" s="169"/>
      <c r="F410" s="153"/>
      <c r="G410" s="144"/>
      <c r="H410" s="155"/>
      <c r="I410" s="144"/>
      <c r="J410" s="37"/>
      <c r="K410" s="155"/>
      <c r="L410" s="144"/>
      <c r="M410" s="37"/>
      <c r="N410" s="155"/>
      <c r="O410" s="41"/>
      <c r="P410" s="157"/>
      <c r="Q410" s="57">
        <f t="shared" si="4"/>
        <v>0</v>
      </c>
    </row>
    <row r="413" spans="1:17" ht="20.100000000000001" customHeight="1" x14ac:dyDescent="0.2">
      <c r="A413" s="34" t="s">
        <v>146</v>
      </c>
      <c r="B413" s="34"/>
      <c r="C413" s="34"/>
      <c r="D413" s="34"/>
    </row>
    <row r="414" spans="1:17" ht="20.100000000000001" customHeight="1" x14ac:dyDescent="0.2">
      <c r="A414" s="1" t="s">
        <v>14</v>
      </c>
      <c r="B414" s="1"/>
      <c r="C414" s="1"/>
      <c r="D414" s="1"/>
      <c r="F414" s="371" t="s">
        <v>15</v>
      </c>
      <c r="G414" s="372"/>
      <c r="H414" s="372"/>
    </row>
    <row r="415" spans="1:17" ht="20.100000000000001" customHeight="1" x14ac:dyDescent="0.2">
      <c r="A415" s="349" t="s">
        <v>5</v>
      </c>
      <c r="B415" s="349"/>
      <c r="C415" s="349"/>
      <c r="D415" s="349"/>
      <c r="E415" s="350"/>
      <c r="F415" s="361" t="s">
        <v>148</v>
      </c>
      <c r="G415" s="350"/>
      <c r="H415" s="350"/>
    </row>
    <row r="416" spans="1:17" ht="20.100000000000001" customHeight="1" x14ac:dyDescent="0.2">
      <c r="A416" s="345" t="s">
        <v>83</v>
      </c>
      <c r="B416" s="346"/>
      <c r="C416" s="346"/>
      <c r="D416" s="346"/>
      <c r="E416" s="347"/>
      <c r="F416" s="342">
        <f>SUMIFS($Q$361:$Q$410,$C$361:$C$410,A416)</f>
        <v>0</v>
      </c>
      <c r="G416" s="343"/>
      <c r="H416" s="344"/>
    </row>
    <row r="417" spans="1:8" ht="20.100000000000001" customHeight="1" x14ac:dyDescent="0.2">
      <c r="A417" s="345" t="s">
        <v>84</v>
      </c>
      <c r="B417" s="346"/>
      <c r="C417" s="346"/>
      <c r="D417" s="346"/>
      <c r="E417" s="347"/>
      <c r="F417" s="342">
        <f>SUMIFS($Q$361:$Q$410,$C$361:$C$410,A417)</f>
        <v>0</v>
      </c>
      <c r="G417" s="343"/>
      <c r="H417" s="344"/>
    </row>
    <row r="418" spans="1:8" ht="20.100000000000001" customHeight="1" x14ac:dyDescent="0.2">
      <c r="A418" s="364" t="s">
        <v>158</v>
      </c>
      <c r="B418" s="162"/>
      <c r="C418" s="345" t="s">
        <v>85</v>
      </c>
      <c r="D418" s="346"/>
      <c r="E418" s="347"/>
      <c r="F418" s="342">
        <f>SUMIFS($Q$361:$Q$410,$C$361:$C$410,C418)</f>
        <v>0</v>
      </c>
      <c r="G418" s="343"/>
      <c r="H418" s="344"/>
    </row>
    <row r="419" spans="1:8" ht="20.100000000000001" customHeight="1" x14ac:dyDescent="0.2">
      <c r="A419" s="365"/>
      <c r="B419" s="163"/>
      <c r="C419" s="345" t="s">
        <v>86</v>
      </c>
      <c r="D419" s="346"/>
      <c r="E419" s="347"/>
      <c r="F419" s="342">
        <f>SUMIFS($Q$361:$Q$410,$C$361:$C$410,C419)</f>
        <v>0</v>
      </c>
      <c r="G419" s="343"/>
      <c r="H419" s="344"/>
    </row>
    <row r="420" spans="1:8" ht="20.100000000000001" customHeight="1" x14ac:dyDescent="0.2">
      <c r="A420" s="365"/>
      <c r="B420" s="163"/>
      <c r="C420" s="345" t="s">
        <v>87</v>
      </c>
      <c r="D420" s="346"/>
      <c r="E420" s="347"/>
      <c r="F420" s="342">
        <f>SUMIFS($Q$361:$Q$410,$C$361:$C$410,C420)</f>
        <v>0</v>
      </c>
      <c r="G420" s="343"/>
      <c r="H420" s="344"/>
    </row>
    <row r="421" spans="1:8" ht="20.100000000000001" customHeight="1" x14ac:dyDescent="0.2">
      <c r="A421" s="365"/>
      <c r="B421" s="163"/>
      <c r="C421" s="345" t="s">
        <v>88</v>
      </c>
      <c r="D421" s="346"/>
      <c r="E421" s="347"/>
      <c r="F421" s="342">
        <f>SUMIFS($Q$361:$Q$410,$C$361:$C$410,C421)</f>
        <v>0</v>
      </c>
      <c r="G421" s="343"/>
      <c r="H421" s="344"/>
    </row>
    <row r="422" spans="1:8" ht="20.100000000000001" customHeight="1" x14ac:dyDescent="0.2">
      <c r="A422" s="366"/>
      <c r="B422" s="164"/>
      <c r="C422" s="346" t="s">
        <v>157</v>
      </c>
      <c r="D422" s="346"/>
      <c r="E422" s="347"/>
      <c r="F422" s="342">
        <f>SUM($F$418:$H$421)</f>
        <v>0</v>
      </c>
      <c r="G422" s="367"/>
      <c r="H422" s="368"/>
    </row>
    <row r="423" spans="1:8" ht="19.5" customHeight="1" x14ac:dyDescent="0.2">
      <c r="A423" s="345" t="s">
        <v>89</v>
      </c>
      <c r="B423" s="346"/>
      <c r="C423" s="346"/>
      <c r="D423" s="346"/>
      <c r="E423" s="347"/>
      <c r="F423" s="342">
        <f>SUM($F$416:$H$417,$F$422)</f>
        <v>0</v>
      </c>
      <c r="G423" s="343"/>
      <c r="H423" s="344"/>
    </row>
    <row r="424" spans="1:8" ht="19.5" customHeight="1" x14ac:dyDescent="0.2">
      <c r="A424" s="345" t="s">
        <v>149</v>
      </c>
      <c r="B424" s="346"/>
      <c r="C424" s="346"/>
      <c r="D424" s="346"/>
      <c r="E424" s="347"/>
      <c r="F424" s="342">
        <f>SUMIFS($Q$361:$Q$410,$C$361:$C$410,A424)</f>
        <v>0</v>
      </c>
      <c r="G424" s="343"/>
      <c r="H424" s="344"/>
    </row>
    <row r="425" spans="1:8" ht="19.5" customHeight="1" x14ac:dyDescent="0.2">
      <c r="A425" s="345" t="s">
        <v>150</v>
      </c>
      <c r="B425" s="346"/>
      <c r="C425" s="346"/>
      <c r="D425" s="346"/>
      <c r="E425" s="347"/>
      <c r="F425" s="342">
        <f>SUM($F$423,$F$424)</f>
        <v>0</v>
      </c>
      <c r="G425" s="343"/>
      <c r="H425" s="344"/>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84"/>
      <c r="B429" s="385"/>
      <c r="C429" s="349" t="s">
        <v>11</v>
      </c>
      <c r="D429" s="350"/>
      <c r="E429" s="76" t="s">
        <v>24</v>
      </c>
      <c r="F429" s="351" t="s">
        <v>148</v>
      </c>
      <c r="G429" s="352"/>
      <c r="H429" s="352"/>
    </row>
    <row r="430" spans="1:8" ht="20.100000000000001" customHeight="1" x14ac:dyDescent="0.2">
      <c r="A430" s="386" t="s">
        <v>25</v>
      </c>
      <c r="B430" s="387"/>
      <c r="C430" s="351" t="s">
        <v>53</v>
      </c>
      <c r="D430" s="350"/>
      <c r="E430" s="77" t="s">
        <v>27</v>
      </c>
      <c r="F430" s="348">
        <f t="shared" ref="F430:F447" si="5">SUMIFS($Q$10:$Q$351,$D$10:$D$351,$E430,$R$10:$R$351,"")</f>
        <v>0</v>
      </c>
      <c r="G430" s="327"/>
      <c r="H430" s="327"/>
    </row>
    <row r="431" spans="1:8" ht="20.100000000000001" customHeight="1" x14ac:dyDescent="0.2">
      <c r="A431" s="388"/>
      <c r="B431" s="389"/>
      <c r="C431" s="351"/>
      <c r="D431" s="350"/>
      <c r="E431" s="77" t="s">
        <v>28</v>
      </c>
      <c r="F431" s="348">
        <f t="shared" si="5"/>
        <v>0</v>
      </c>
      <c r="G431" s="327"/>
      <c r="H431" s="327"/>
    </row>
    <row r="432" spans="1:8" ht="20.100000000000001" customHeight="1" x14ac:dyDescent="0.2">
      <c r="A432" s="388"/>
      <c r="B432" s="389"/>
      <c r="C432" s="351"/>
      <c r="D432" s="350"/>
      <c r="E432" s="77" t="s">
        <v>4</v>
      </c>
      <c r="F432" s="348">
        <f t="shared" si="5"/>
        <v>0</v>
      </c>
      <c r="G432" s="327"/>
      <c r="H432" s="327"/>
    </row>
    <row r="433" spans="1:8" ht="20.100000000000001" customHeight="1" x14ac:dyDescent="0.2">
      <c r="A433" s="388"/>
      <c r="B433" s="389"/>
      <c r="C433" s="351" t="s">
        <v>54</v>
      </c>
      <c r="D433" s="350"/>
      <c r="E433" s="77" t="s">
        <v>2</v>
      </c>
      <c r="F433" s="348">
        <f t="shared" si="5"/>
        <v>0</v>
      </c>
      <c r="G433" s="327"/>
      <c r="H433" s="327"/>
    </row>
    <row r="434" spans="1:8" ht="20.100000000000001" customHeight="1" x14ac:dyDescent="0.2">
      <c r="A434" s="388"/>
      <c r="B434" s="389"/>
      <c r="C434" s="351"/>
      <c r="D434" s="350"/>
      <c r="E434" s="77" t="s">
        <v>29</v>
      </c>
      <c r="F434" s="348">
        <f t="shared" si="5"/>
        <v>0</v>
      </c>
      <c r="G434" s="327"/>
      <c r="H434" s="327"/>
    </row>
    <row r="435" spans="1:8" ht="20.100000000000001" customHeight="1" x14ac:dyDescent="0.2">
      <c r="A435" s="388"/>
      <c r="B435" s="389"/>
      <c r="C435" s="351"/>
      <c r="D435" s="350"/>
      <c r="E435" s="77" t="s">
        <v>3</v>
      </c>
      <c r="F435" s="348">
        <f t="shared" si="5"/>
        <v>0</v>
      </c>
      <c r="G435" s="327"/>
      <c r="H435" s="327"/>
    </row>
    <row r="436" spans="1:8" ht="20.100000000000001" customHeight="1" x14ac:dyDescent="0.2">
      <c r="A436" s="388"/>
      <c r="B436" s="389"/>
      <c r="C436" s="351"/>
      <c r="D436" s="350"/>
      <c r="E436" s="77" t="s">
        <v>31</v>
      </c>
      <c r="F436" s="348">
        <f t="shared" si="5"/>
        <v>0</v>
      </c>
      <c r="G436" s="327"/>
      <c r="H436" s="327"/>
    </row>
    <row r="437" spans="1:8" ht="20.100000000000001" customHeight="1" x14ac:dyDescent="0.2">
      <c r="A437" s="388"/>
      <c r="B437" s="389"/>
      <c r="C437" s="351"/>
      <c r="D437" s="350"/>
      <c r="E437" s="77" t="s">
        <v>26</v>
      </c>
      <c r="F437" s="348">
        <f t="shared" si="5"/>
        <v>0</v>
      </c>
      <c r="G437" s="327"/>
      <c r="H437" s="327"/>
    </row>
    <row r="438" spans="1:8" ht="20.100000000000001" customHeight="1" x14ac:dyDescent="0.2">
      <c r="A438" s="388"/>
      <c r="B438" s="389"/>
      <c r="C438" s="351" t="s">
        <v>221</v>
      </c>
      <c r="D438" s="350"/>
      <c r="E438" s="77" t="s">
        <v>222</v>
      </c>
      <c r="F438" s="348">
        <f t="shared" si="5"/>
        <v>0</v>
      </c>
      <c r="G438" s="327"/>
      <c r="H438" s="327"/>
    </row>
    <row r="439" spans="1:8" ht="20.100000000000001" customHeight="1" x14ac:dyDescent="0.2">
      <c r="A439" s="388"/>
      <c r="B439" s="389"/>
      <c r="C439" s="351"/>
      <c r="D439" s="350"/>
      <c r="E439" s="77" t="s">
        <v>33</v>
      </c>
      <c r="F439" s="348">
        <f t="shared" si="5"/>
        <v>0</v>
      </c>
      <c r="G439" s="327"/>
      <c r="H439" s="327"/>
    </row>
    <row r="440" spans="1:8" ht="20.100000000000001" customHeight="1" x14ac:dyDescent="0.2">
      <c r="A440" s="388"/>
      <c r="B440" s="389"/>
      <c r="C440" s="351"/>
      <c r="D440" s="350"/>
      <c r="E440" s="77" t="s">
        <v>10</v>
      </c>
      <c r="F440" s="348">
        <f t="shared" si="5"/>
        <v>0</v>
      </c>
      <c r="G440" s="327"/>
      <c r="H440" s="327"/>
    </row>
    <row r="441" spans="1:8" ht="20.100000000000001" customHeight="1" x14ac:dyDescent="0.2">
      <c r="A441" s="388"/>
      <c r="B441" s="389"/>
      <c r="C441" s="351" t="s">
        <v>55</v>
      </c>
      <c r="D441" s="350"/>
      <c r="E441" s="77" t="s">
        <v>32</v>
      </c>
      <c r="F441" s="348">
        <f t="shared" si="5"/>
        <v>0</v>
      </c>
      <c r="G441" s="327"/>
      <c r="H441" s="327"/>
    </row>
    <row r="442" spans="1:8" ht="20.100000000000001" customHeight="1" x14ac:dyDescent="0.2">
      <c r="A442" s="388"/>
      <c r="B442" s="389"/>
      <c r="C442" s="351"/>
      <c r="D442" s="350"/>
      <c r="E442" s="77" t="s">
        <v>1</v>
      </c>
      <c r="F442" s="348">
        <f t="shared" si="5"/>
        <v>0</v>
      </c>
      <c r="G442" s="327"/>
      <c r="H442" s="327"/>
    </row>
    <row r="443" spans="1:8" ht="20.100000000000001" customHeight="1" x14ac:dyDescent="0.2">
      <c r="A443" s="388"/>
      <c r="B443" s="389"/>
      <c r="C443" s="351"/>
      <c r="D443" s="350"/>
      <c r="E443" s="77" t="s">
        <v>30</v>
      </c>
      <c r="F443" s="348">
        <f t="shared" si="5"/>
        <v>0</v>
      </c>
      <c r="G443" s="327"/>
      <c r="H443" s="327"/>
    </row>
    <row r="444" spans="1:8" ht="20.100000000000001" customHeight="1" x14ac:dyDescent="0.2">
      <c r="A444" s="388"/>
      <c r="B444" s="389"/>
      <c r="C444" s="351"/>
      <c r="D444" s="350"/>
      <c r="E444" s="77" t="s">
        <v>34</v>
      </c>
      <c r="F444" s="348">
        <f t="shared" si="5"/>
        <v>0</v>
      </c>
      <c r="G444" s="327"/>
      <c r="H444" s="327"/>
    </row>
    <row r="445" spans="1:8" ht="20.100000000000001" customHeight="1" x14ac:dyDescent="0.2">
      <c r="A445" s="388"/>
      <c r="B445" s="389"/>
      <c r="C445" s="351"/>
      <c r="D445" s="350"/>
      <c r="E445" s="77" t="s">
        <v>21</v>
      </c>
      <c r="F445" s="348">
        <f t="shared" si="5"/>
        <v>0</v>
      </c>
      <c r="G445" s="327"/>
      <c r="H445" s="327"/>
    </row>
    <row r="446" spans="1:8" ht="20.100000000000001" customHeight="1" x14ac:dyDescent="0.2">
      <c r="A446" s="388"/>
      <c r="B446" s="389"/>
      <c r="C446" s="328" t="s">
        <v>156</v>
      </c>
      <c r="D446" s="329"/>
      <c r="E446" s="77" t="s">
        <v>9</v>
      </c>
      <c r="F446" s="348">
        <f t="shared" si="5"/>
        <v>0</v>
      </c>
      <c r="G446" s="327"/>
      <c r="H446" s="327"/>
    </row>
    <row r="447" spans="1:8" ht="20.100000000000001" customHeight="1" x14ac:dyDescent="0.2">
      <c r="A447" s="388"/>
      <c r="B447" s="389"/>
      <c r="C447" s="330"/>
      <c r="D447" s="331"/>
      <c r="E447" s="77" t="s">
        <v>35</v>
      </c>
      <c r="F447" s="348">
        <f t="shared" si="5"/>
        <v>0</v>
      </c>
      <c r="G447" s="327"/>
      <c r="H447" s="327"/>
    </row>
    <row r="448" spans="1:8" ht="20.100000000000001" customHeight="1" x14ac:dyDescent="0.2">
      <c r="A448" s="388"/>
      <c r="B448" s="389"/>
      <c r="C448" s="349" t="s">
        <v>19</v>
      </c>
      <c r="D448" s="349"/>
      <c r="E448" s="350"/>
      <c r="F448" s="348">
        <f>SUM($F$430:$H$447)</f>
        <v>0</v>
      </c>
      <c r="G448" s="327"/>
      <c r="H448" s="327"/>
    </row>
    <row r="449" spans="1:8" ht="20.100000000000001" customHeight="1" x14ac:dyDescent="0.2">
      <c r="A449" s="388"/>
      <c r="B449" s="389"/>
      <c r="C449" s="351" t="s">
        <v>16</v>
      </c>
      <c r="D449" s="351"/>
      <c r="E449" s="350"/>
      <c r="F449" s="355"/>
      <c r="G449" s="356"/>
      <c r="H449" s="356"/>
    </row>
    <row r="450" spans="1:8" ht="20.100000000000001" customHeight="1" x14ac:dyDescent="0.2">
      <c r="A450" s="390"/>
      <c r="B450" s="391"/>
      <c r="C450" s="349" t="s">
        <v>36</v>
      </c>
      <c r="D450" s="349"/>
      <c r="E450" s="350"/>
      <c r="F450" s="348">
        <f>$F$448-$F$449</f>
        <v>0</v>
      </c>
      <c r="G450" s="327"/>
      <c r="H450" s="327"/>
    </row>
    <row r="451" spans="1:8" ht="20.100000000000001" customHeight="1" x14ac:dyDescent="0.2">
      <c r="A451" s="392" t="s">
        <v>47</v>
      </c>
      <c r="B451" s="393"/>
      <c r="C451" s="351" t="s">
        <v>53</v>
      </c>
      <c r="D451" s="350"/>
      <c r="E451" s="77" t="s">
        <v>27</v>
      </c>
      <c r="F451" s="326">
        <f t="shared" ref="F451:F468" si="6">SUMIFS($Q$10:$Q$351,$D$10:$D$351,$E451,$R$10:$R$351,"○")</f>
        <v>0</v>
      </c>
      <c r="G451" s="327"/>
      <c r="H451" s="327"/>
    </row>
    <row r="452" spans="1:8" ht="20.100000000000001" customHeight="1" x14ac:dyDescent="0.2">
      <c r="A452" s="394"/>
      <c r="B452" s="395"/>
      <c r="C452" s="351"/>
      <c r="D452" s="350"/>
      <c r="E452" s="77" t="s">
        <v>28</v>
      </c>
      <c r="F452" s="326">
        <f t="shared" si="6"/>
        <v>0</v>
      </c>
      <c r="G452" s="327"/>
      <c r="H452" s="327"/>
    </row>
    <row r="453" spans="1:8" ht="20.100000000000001" customHeight="1" x14ac:dyDescent="0.2">
      <c r="A453" s="394"/>
      <c r="B453" s="395"/>
      <c r="C453" s="351"/>
      <c r="D453" s="350"/>
      <c r="E453" s="77" t="s">
        <v>4</v>
      </c>
      <c r="F453" s="326">
        <f t="shared" si="6"/>
        <v>0</v>
      </c>
      <c r="G453" s="327"/>
      <c r="H453" s="327"/>
    </row>
    <row r="454" spans="1:8" ht="20.100000000000001" customHeight="1" x14ac:dyDescent="0.2">
      <c r="A454" s="394"/>
      <c r="B454" s="395"/>
      <c r="C454" s="351" t="s">
        <v>54</v>
      </c>
      <c r="D454" s="350"/>
      <c r="E454" s="77" t="s">
        <v>2</v>
      </c>
      <c r="F454" s="326">
        <f t="shared" si="6"/>
        <v>0</v>
      </c>
      <c r="G454" s="327"/>
      <c r="H454" s="327"/>
    </row>
    <row r="455" spans="1:8" ht="20.100000000000001" customHeight="1" x14ac:dyDescent="0.2">
      <c r="A455" s="394"/>
      <c r="B455" s="395"/>
      <c r="C455" s="351"/>
      <c r="D455" s="350"/>
      <c r="E455" s="77" t="s">
        <v>29</v>
      </c>
      <c r="F455" s="326">
        <f t="shared" si="6"/>
        <v>0</v>
      </c>
      <c r="G455" s="327"/>
      <c r="H455" s="327"/>
    </row>
    <row r="456" spans="1:8" ht="20.100000000000001" customHeight="1" x14ac:dyDescent="0.2">
      <c r="A456" s="394"/>
      <c r="B456" s="395"/>
      <c r="C456" s="351"/>
      <c r="D456" s="350"/>
      <c r="E456" s="77" t="s">
        <v>3</v>
      </c>
      <c r="F456" s="326">
        <f t="shared" si="6"/>
        <v>0</v>
      </c>
      <c r="G456" s="327"/>
      <c r="H456" s="327"/>
    </row>
    <row r="457" spans="1:8" ht="20.100000000000001" customHeight="1" x14ac:dyDescent="0.2">
      <c r="A457" s="394"/>
      <c r="B457" s="395"/>
      <c r="C457" s="351"/>
      <c r="D457" s="350"/>
      <c r="E457" s="77" t="s">
        <v>31</v>
      </c>
      <c r="F457" s="326">
        <f t="shared" si="6"/>
        <v>0</v>
      </c>
      <c r="G457" s="327"/>
      <c r="H457" s="327"/>
    </row>
    <row r="458" spans="1:8" ht="20.100000000000001" customHeight="1" x14ac:dyDescent="0.2">
      <c r="A458" s="394"/>
      <c r="B458" s="395"/>
      <c r="C458" s="351"/>
      <c r="D458" s="350"/>
      <c r="E458" s="77" t="s">
        <v>26</v>
      </c>
      <c r="F458" s="326">
        <f t="shared" si="6"/>
        <v>0</v>
      </c>
      <c r="G458" s="327"/>
      <c r="H458" s="327"/>
    </row>
    <row r="459" spans="1:8" ht="20.100000000000001" customHeight="1" x14ac:dyDescent="0.2">
      <c r="A459" s="394"/>
      <c r="B459" s="395"/>
      <c r="C459" s="351" t="s">
        <v>221</v>
      </c>
      <c r="D459" s="350"/>
      <c r="E459" s="77" t="s">
        <v>222</v>
      </c>
      <c r="F459" s="326">
        <f t="shared" si="6"/>
        <v>0</v>
      </c>
      <c r="G459" s="327"/>
      <c r="H459" s="327"/>
    </row>
    <row r="460" spans="1:8" ht="20.100000000000001" customHeight="1" x14ac:dyDescent="0.2">
      <c r="A460" s="394"/>
      <c r="B460" s="395"/>
      <c r="C460" s="351"/>
      <c r="D460" s="350"/>
      <c r="E460" s="77" t="s">
        <v>33</v>
      </c>
      <c r="F460" s="326">
        <f t="shared" si="6"/>
        <v>0</v>
      </c>
      <c r="G460" s="327"/>
      <c r="H460" s="327"/>
    </row>
    <row r="461" spans="1:8" ht="20.100000000000001" customHeight="1" x14ac:dyDescent="0.2">
      <c r="A461" s="394"/>
      <c r="B461" s="395"/>
      <c r="C461" s="351"/>
      <c r="D461" s="350"/>
      <c r="E461" s="77" t="s">
        <v>10</v>
      </c>
      <c r="F461" s="326">
        <f t="shared" si="6"/>
        <v>0</v>
      </c>
      <c r="G461" s="327"/>
      <c r="H461" s="327"/>
    </row>
    <row r="462" spans="1:8" ht="20.100000000000001" customHeight="1" x14ac:dyDescent="0.2">
      <c r="A462" s="394"/>
      <c r="B462" s="395"/>
      <c r="C462" s="351" t="s">
        <v>55</v>
      </c>
      <c r="D462" s="350"/>
      <c r="E462" s="77" t="s">
        <v>32</v>
      </c>
      <c r="F462" s="326">
        <f t="shared" si="6"/>
        <v>0</v>
      </c>
      <c r="G462" s="327"/>
      <c r="H462" s="327"/>
    </row>
    <row r="463" spans="1:8" ht="20.100000000000001" customHeight="1" x14ac:dyDescent="0.2">
      <c r="A463" s="394"/>
      <c r="B463" s="395"/>
      <c r="C463" s="351"/>
      <c r="D463" s="350"/>
      <c r="E463" s="77" t="s">
        <v>1</v>
      </c>
      <c r="F463" s="326">
        <f t="shared" si="6"/>
        <v>0</v>
      </c>
      <c r="G463" s="327"/>
      <c r="H463" s="327"/>
    </row>
    <row r="464" spans="1:8" ht="20.100000000000001" customHeight="1" x14ac:dyDescent="0.2">
      <c r="A464" s="394"/>
      <c r="B464" s="395"/>
      <c r="C464" s="351"/>
      <c r="D464" s="350"/>
      <c r="E464" s="77" t="s">
        <v>30</v>
      </c>
      <c r="F464" s="326">
        <f t="shared" si="6"/>
        <v>0</v>
      </c>
      <c r="G464" s="327"/>
      <c r="H464" s="327"/>
    </row>
    <row r="465" spans="1:24" ht="20.100000000000001" customHeight="1" x14ac:dyDescent="0.2">
      <c r="A465" s="394"/>
      <c r="B465" s="395"/>
      <c r="C465" s="351"/>
      <c r="D465" s="350"/>
      <c r="E465" s="77" t="s">
        <v>34</v>
      </c>
      <c r="F465" s="326">
        <f t="shared" si="6"/>
        <v>0</v>
      </c>
      <c r="G465" s="327"/>
      <c r="H465" s="327"/>
    </row>
    <row r="466" spans="1:24" ht="20.100000000000001" customHeight="1" x14ac:dyDescent="0.2">
      <c r="A466" s="394"/>
      <c r="B466" s="395"/>
      <c r="C466" s="351"/>
      <c r="D466" s="350"/>
      <c r="E466" s="77" t="s">
        <v>21</v>
      </c>
      <c r="F466" s="326">
        <f t="shared" si="6"/>
        <v>0</v>
      </c>
      <c r="G466" s="327"/>
      <c r="H466" s="327"/>
    </row>
    <row r="467" spans="1:24" ht="20.100000000000001" customHeight="1" x14ac:dyDescent="0.2">
      <c r="A467" s="394"/>
      <c r="B467" s="395"/>
      <c r="C467" s="328" t="s">
        <v>156</v>
      </c>
      <c r="D467" s="329"/>
      <c r="E467" s="77" t="s">
        <v>9</v>
      </c>
      <c r="F467" s="326">
        <f t="shared" si="6"/>
        <v>0</v>
      </c>
      <c r="G467" s="327"/>
      <c r="H467" s="327"/>
    </row>
    <row r="468" spans="1:24" ht="20.100000000000001" customHeight="1" x14ac:dyDescent="0.2">
      <c r="A468" s="394"/>
      <c r="B468" s="395"/>
      <c r="C468" s="330"/>
      <c r="D468" s="331"/>
      <c r="E468" s="77" t="s">
        <v>35</v>
      </c>
      <c r="F468" s="326">
        <f t="shared" si="6"/>
        <v>0</v>
      </c>
      <c r="G468" s="327"/>
      <c r="H468" s="327"/>
    </row>
    <row r="469" spans="1:24" ht="20.100000000000001" customHeight="1" thickBot="1" x14ac:dyDescent="0.25">
      <c r="A469" s="396"/>
      <c r="B469" s="397"/>
      <c r="C469" s="349" t="s">
        <v>151</v>
      </c>
      <c r="D469" s="349"/>
      <c r="E469" s="350"/>
      <c r="F469" s="353">
        <f>SUM($F$451:$H$468)</f>
        <v>0</v>
      </c>
      <c r="G469" s="354"/>
      <c r="H469" s="354"/>
    </row>
    <row r="470" spans="1:24" ht="20.100000000000001" customHeight="1" thickTop="1" x14ac:dyDescent="0.2">
      <c r="A470" s="357" t="s">
        <v>152</v>
      </c>
      <c r="B470" s="357"/>
      <c r="C470" s="358"/>
      <c r="D470" s="358"/>
      <c r="E470" s="358"/>
      <c r="F470" s="359">
        <f>SUM($F$448,$F$469)</f>
        <v>0</v>
      </c>
      <c r="G470" s="360"/>
      <c r="H470" s="360"/>
    </row>
    <row r="471" spans="1:24" x14ac:dyDescent="0.2">
      <c r="W471" s="3"/>
      <c r="X471"/>
    </row>
  </sheetData>
  <sheetProtection algorithmName="SHA-512" hashValue="DuzF1moisq/ARX1YnzLKVzMcy94vShCgGNdqejQ/Io1nyzJID/SXyI3/iqF1P6YR2rgdWo3DsxNyMI50X1hjig==" saltValue="8wnCiRRZ0RG+q2gmzsYe5A==" spinCount="100000" sheet="1" objects="1" scenarios="1" formatRows="0"/>
  <mergeCells count="543">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A405:B405"/>
    <mergeCell ref="C405:D405"/>
    <mergeCell ref="A406:B406"/>
    <mergeCell ref="C406:D406"/>
    <mergeCell ref="A407:B407"/>
    <mergeCell ref="C407:D407"/>
    <mergeCell ref="A402:B402"/>
    <mergeCell ref="C402:D402"/>
    <mergeCell ref="A403:B403"/>
    <mergeCell ref="C403:D403"/>
    <mergeCell ref="A404:B404"/>
    <mergeCell ref="C404:D404"/>
    <mergeCell ref="A399:B399"/>
    <mergeCell ref="C399:D399"/>
    <mergeCell ref="A400:B400"/>
    <mergeCell ref="C400:D400"/>
    <mergeCell ref="A401:B401"/>
    <mergeCell ref="C401:D401"/>
    <mergeCell ref="A396:B396"/>
    <mergeCell ref="C396:D396"/>
    <mergeCell ref="A397:B397"/>
    <mergeCell ref="C397:D397"/>
    <mergeCell ref="A398:B398"/>
    <mergeCell ref="C398:D398"/>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03:B303"/>
    <mergeCell ref="A304:B304"/>
    <mergeCell ref="A305:B305"/>
    <mergeCell ref="A306:B306"/>
    <mergeCell ref="A307:B307"/>
    <mergeCell ref="A308:B308"/>
    <mergeCell ref="A297:B297"/>
    <mergeCell ref="A298:B298"/>
    <mergeCell ref="A299:B299"/>
    <mergeCell ref="A300:B300"/>
    <mergeCell ref="A301:B301"/>
    <mergeCell ref="A302:B302"/>
    <mergeCell ref="A291:B291"/>
    <mergeCell ref="A292:B292"/>
    <mergeCell ref="A293:B293"/>
    <mergeCell ref="A294:B294"/>
    <mergeCell ref="A295:B295"/>
    <mergeCell ref="A296:B296"/>
    <mergeCell ref="A285:B285"/>
    <mergeCell ref="A286:B286"/>
    <mergeCell ref="A287:B287"/>
    <mergeCell ref="A288:B288"/>
    <mergeCell ref="A289:B289"/>
    <mergeCell ref="A290:B290"/>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07:B207"/>
    <mergeCell ref="A208:B208"/>
    <mergeCell ref="A209:B209"/>
    <mergeCell ref="A210:B210"/>
    <mergeCell ref="A211:B211"/>
    <mergeCell ref="A212:B212"/>
    <mergeCell ref="A201:B201"/>
    <mergeCell ref="A202:B202"/>
    <mergeCell ref="A203:B203"/>
    <mergeCell ref="A204:B204"/>
    <mergeCell ref="A205:B205"/>
    <mergeCell ref="A206:B206"/>
    <mergeCell ref="A195:B195"/>
    <mergeCell ref="A196:B196"/>
    <mergeCell ref="A197:B197"/>
    <mergeCell ref="A198:B198"/>
    <mergeCell ref="A199:B199"/>
    <mergeCell ref="A200:B200"/>
    <mergeCell ref="A189:B189"/>
    <mergeCell ref="A190:B190"/>
    <mergeCell ref="A191:B191"/>
    <mergeCell ref="A192:B192"/>
    <mergeCell ref="A193:B193"/>
    <mergeCell ref="A194:B194"/>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11:B111"/>
    <mergeCell ref="A112:B112"/>
    <mergeCell ref="A113:B113"/>
    <mergeCell ref="A114:B114"/>
    <mergeCell ref="A115:B115"/>
    <mergeCell ref="A116:B116"/>
    <mergeCell ref="A105:B105"/>
    <mergeCell ref="A106:B106"/>
    <mergeCell ref="A107:B107"/>
    <mergeCell ref="A108:B108"/>
    <mergeCell ref="A109:B109"/>
    <mergeCell ref="A110:B110"/>
    <mergeCell ref="A99:B99"/>
    <mergeCell ref="A100:B100"/>
    <mergeCell ref="A101:B101"/>
    <mergeCell ref="A102:B102"/>
    <mergeCell ref="A103:B103"/>
    <mergeCell ref="A104:B104"/>
    <mergeCell ref="A93:B93"/>
    <mergeCell ref="A94:B94"/>
    <mergeCell ref="A95:B95"/>
    <mergeCell ref="A96:B96"/>
    <mergeCell ref="A97:B97"/>
    <mergeCell ref="A98:B98"/>
    <mergeCell ref="A87:B87"/>
    <mergeCell ref="A88:B88"/>
    <mergeCell ref="A89:B89"/>
    <mergeCell ref="A90:B90"/>
    <mergeCell ref="A91:B91"/>
    <mergeCell ref="A92:B92"/>
    <mergeCell ref="A81:B81"/>
    <mergeCell ref="A82:B82"/>
    <mergeCell ref="A83:B83"/>
    <mergeCell ref="A84:B84"/>
    <mergeCell ref="A85:B85"/>
    <mergeCell ref="A86:B86"/>
    <mergeCell ref="A75:B75"/>
    <mergeCell ref="A76:B76"/>
    <mergeCell ref="A77:B77"/>
    <mergeCell ref="A78:B78"/>
    <mergeCell ref="A79:B79"/>
    <mergeCell ref="A80:B80"/>
    <mergeCell ref="A69:B69"/>
    <mergeCell ref="A70:B70"/>
    <mergeCell ref="A71:B71"/>
    <mergeCell ref="A72:B72"/>
    <mergeCell ref="A73:B73"/>
    <mergeCell ref="A74:B74"/>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6:B16"/>
    <mergeCell ref="A17:B17"/>
    <mergeCell ref="A18:B18"/>
    <mergeCell ref="A19:B19"/>
    <mergeCell ref="A20:B20"/>
    <mergeCell ref="A9:B9"/>
    <mergeCell ref="A10:B10"/>
    <mergeCell ref="A11:B11"/>
    <mergeCell ref="A12:B12"/>
    <mergeCell ref="A13:B13"/>
    <mergeCell ref="A14:B14"/>
    <mergeCell ref="C3:C4"/>
    <mergeCell ref="E3:M3"/>
    <mergeCell ref="E4:M4"/>
    <mergeCell ref="C6:D6"/>
    <mergeCell ref="F6:K6"/>
    <mergeCell ref="M6:Q7"/>
    <mergeCell ref="C7:D7"/>
    <mergeCell ref="F7:K7"/>
    <mergeCell ref="A15:B15"/>
  </mergeCells>
  <phoneticPr fontId="7"/>
  <conditionalFormatting sqref="O51:O106 G51:G106 I51:I106 L51:L106">
    <cfRule type="expression" dxfId="1374" priority="173">
      <formula>INDIRECT(ADDRESS(ROW(),COLUMN()))=TRUNC(INDIRECT(ADDRESS(ROW(),COLUMN())))</formula>
    </cfRule>
  </conditionalFormatting>
  <conditionalFormatting sqref="O27:O50">
    <cfRule type="expression" dxfId="1373" priority="169">
      <formula>INDIRECT(ADDRESS(ROW(),COLUMN()))=TRUNC(INDIRECT(ADDRESS(ROW(),COLUMN())))</formula>
    </cfRule>
  </conditionalFormatting>
  <conditionalFormatting sqref="G48:G50">
    <cfRule type="expression" dxfId="1372" priority="172">
      <formula>INDIRECT(ADDRESS(ROW(),COLUMN()))=TRUNC(INDIRECT(ADDRESS(ROW(),COLUMN())))</formula>
    </cfRule>
  </conditionalFormatting>
  <conditionalFormatting sqref="I45 I48:I50">
    <cfRule type="expression" dxfId="1371" priority="171">
      <formula>INDIRECT(ADDRESS(ROW(),COLUMN()))=TRUNC(INDIRECT(ADDRESS(ROW(),COLUMN())))</formula>
    </cfRule>
  </conditionalFormatting>
  <conditionalFormatting sqref="L29:L50">
    <cfRule type="expression" dxfId="1370" priority="170">
      <formula>INDIRECT(ADDRESS(ROW(),COLUMN()))=TRUNC(INDIRECT(ADDRESS(ROW(),COLUMN())))</formula>
    </cfRule>
  </conditionalFormatting>
  <conditionalFormatting sqref="O10">
    <cfRule type="expression" dxfId="1369" priority="167">
      <formula>INDIRECT(ADDRESS(ROW(),COLUMN()))=TRUNC(INDIRECT(ADDRESS(ROW(),COLUMN())))</formula>
    </cfRule>
  </conditionalFormatting>
  <conditionalFormatting sqref="L10">
    <cfRule type="expression" dxfId="1368" priority="168">
      <formula>INDIRECT(ADDRESS(ROW(),COLUMN()))=TRUNC(INDIRECT(ADDRESS(ROW(),COLUMN())))</formula>
    </cfRule>
  </conditionalFormatting>
  <conditionalFormatting sqref="O11">
    <cfRule type="expression" dxfId="1367" priority="165">
      <formula>INDIRECT(ADDRESS(ROW(),COLUMN()))=TRUNC(INDIRECT(ADDRESS(ROW(),COLUMN())))</formula>
    </cfRule>
  </conditionalFormatting>
  <conditionalFormatting sqref="L11">
    <cfRule type="expression" dxfId="1366" priority="166">
      <formula>INDIRECT(ADDRESS(ROW(),COLUMN()))=TRUNC(INDIRECT(ADDRESS(ROW(),COLUMN())))</formula>
    </cfRule>
  </conditionalFormatting>
  <conditionalFormatting sqref="O12:O26">
    <cfRule type="expression" dxfId="1365" priority="162">
      <formula>INDIRECT(ADDRESS(ROW(),COLUMN()))=TRUNC(INDIRECT(ADDRESS(ROW(),COLUMN())))</formula>
    </cfRule>
  </conditionalFormatting>
  <conditionalFormatting sqref="I21:I25">
    <cfRule type="expression" dxfId="1364" priority="164">
      <formula>INDIRECT(ADDRESS(ROW(),COLUMN()))=TRUNC(INDIRECT(ADDRESS(ROW(),COLUMN())))</formula>
    </cfRule>
  </conditionalFormatting>
  <conditionalFormatting sqref="L12:L25">
    <cfRule type="expression" dxfId="1363" priority="163">
      <formula>INDIRECT(ADDRESS(ROW(),COLUMN()))=TRUNC(INDIRECT(ADDRESS(ROW(),COLUMN())))</formula>
    </cfRule>
  </conditionalFormatting>
  <conditionalFormatting sqref="G10 G15">
    <cfRule type="expression" dxfId="1362" priority="161">
      <formula>INDIRECT(ADDRESS(ROW(),COLUMN()))=TRUNC(INDIRECT(ADDRESS(ROW(),COLUMN())))</formula>
    </cfRule>
  </conditionalFormatting>
  <conditionalFormatting sqref="I10 I15">
    <cfRule type="expression" dxfId="1361" priority="160">
      <formula>INDIRECT(ADDRESS(ROW(),COLUMN()))=TRUNC(INDIRECT(ADDRESS(ROW(),COLUMN())))</formula>
    </cfRule>
  </conditionalFormatting>
  <conditionalFormatting sqref="G12">
    <cfRule type="expression" dxfId="1360" priority="159">
      <formula>INDIRECT(ADDRESS(ROW(),COLUMN()))=TRUNC(INDIRECT(ADDRESS(ROW(),COLUMN())))</formula>
    </cfRule>
  </conditionalFormatting>
  <conditionalFormatting sqref="I12">
    <cfRule type="expression" dxfId="1359" priority="158">
      <formula>INDIRECT(ADDRESS(ROW(),COLUMN()))=TRUNC(INDIRECT(ADDRESS(ROW(),COLUMN())))</formula>
    </cfRule>
  </conditionalFormatting>
  <conditionalFormatting sqref="G14">
    <cfRule type="expression" dxfId="1358" priority="157">
      <formula>INDIRECT(ADDRESS(ROW(),COLUMN()))=TRUNC(INDIRECT(ADDRESS(ROW(),COLUMN())))</formula>
    </cfRule>
  </conditionalFormatting>
  <conditionalFormatting sqref="I14">
    <cfRule type="expression" dxfId="1357" priority="156">
      <formula>INDIRECT(ADDRESS(ROW(),COLUMN()))=TRUNC(INDIRECT(ADDRESS(ROW(),COLUMN())))</formula>
    </cfRule>
  </conditionalFormatting>
  <conditionalFormatting sqref="G11">
    <cfRule type="expression" dxfId="1356" priority="155">
      <formula>INDIRECT(ADDRESS(ROW(),COLUMN()))=TRUNC(INDIRECT(ADDRESS(ROW(),COLUMN())))</formula>
    </cfRule>
  </conditionalFormatting>
  <conditionalFormatting sqref="I11">
    <cfRule type="expression" dxfId="1355" priority="154">
      <formula>INDIRECT(ADDRESS(ROW(),COLUMN()))=TRUNC(INDIRECT(ADDRESS(ROW(),COLUMN())))</formula>
    </cfRule>
  </conditionalFormatting>
  <conditionalFormatting sqref="G13">
    <cfRule type="expression" dxfId="1354" priority="153">
      <formula>INDIRECT(ADDRESS(ROW(),COLUMN()))=TRUNC(INDIRECT(ADDRESS(ROW(),COLUMN())))</formula>
    </cfRule>
  </conditionalFormatting>
  <conditionalFormatting sqref="I13">
    <cfRule type="expression" dxfId="1353" priority="152">
      <formula>INDIRECT(ADDRESS(ROW(),COLUMN()))=TRUNC(INDIRECT(ADDRESS(ROW(),COLUMN())))</formula>
    </cfRule>
  </conditionalFormatting>
  <conditionalFormatting sqref="G16 G19">
    <cfRule type="expression" dxfId="1352" priority="151">
      <formula>INDIRECT(ADDRESS(ROW(),COLUMN()))=TRUNC(INDIRECT(ADDRESS(ROW(),COLUMN())))</formula>
    </cfRule>
  </conditionalFormatting>
  <conditionalFormatting sqref="I16 I19">
    <cfRule type="expression" dxfId="1351" priority="150">
      <formula>INDIRECT(ADDRESS(ROW(),COLUMN()))=TRUNC(INDIRECT(ADDRESS(ROW(),COLUMN())))</formula>
    </cfRule>
  </conditionalFormatting>
  <conditionalFormatting sqref="G17">
    <cfRule type="expression" dxfId="1350" priority="149">
      <formula>INDIRECT(ADDRESS(ROW(),COLUMN()))=TRUNC(INDIRECT(ADDRESS(ROW(),COLUMN())))</formula>
    </cfRule>
  </conditionalFormatting>
  <conditionalFormatting sqref="I17">
    <cfRule type="expression" dxfId="1349" priority="148">
      <formula>INDIRECT(ADDRESS(ROW(),COLUMN()))=TRUNC(INDIRECT(ADDRESS(ROW(),COLUMN())))</formula>
    </cfRule>
  </conditionalFormatting>
  <conditionalFormatting sqref="G18">
    <cfRule type="expression" dxfId="1348" priority="147">
      <formula>INDIRECT(ADDRESS(ROW(),COLUMN()))=TRUNC(INDIRECT(ADDRESS(ROW(),COLUMN())))</formula>
    </cfRule>
  </conditionalFormatting>
  <conditionalFormatting sqref="I18">
    <cfRule type="expression" dxfId="1347" priority="146">
      <formula>INDIRECT(ADDRESS(ROW(),COLUMN()))=TRUNC(INDIRECT(ADDRESS(ROW(),COLUMN())))</formula>
    </cfRule>
  </conditionalFormatting>
  <conditionalFormatting sqref="G20">
    <cfRule type="expression" dxfId="1346" priority="145">
      <formula>INDIRECT(ADDRESS(ROW(),COLUMN()))=TRUNC(INDIRECT(ADDRESS(ROW(),COLUMN())))</formula>
    </cfRule>
  </conditionalFormatting>
  <conditionalFormatting sqref="I20">
    <cfRule type="expression" dxfId="1345" priority="144">
      <formula>INDIRECT(ADDRESS(ROW(),COLUMN()))=TRUNC(INDIRECT(ADDRESS(ROW(),COLUMN())))</formula>
    </cfRule>
  </conditionalFormatting>
  <conditionalFormatting sqref="G21 G23">
    <cfRule type="expression" dxfId="1344" priority="143">
      <formula>INDIRECT(ADDRESS(ROW(),COLUMN()))=TRUNC(INDIRECT(ADDRESS(ROW(),COLUMN())))</formula>
    </cfRule>
  </conditionalFormatting>
  <conditionalFormatting sqref="G22">
    <cfRule type="expression" dxfId="1343" priority="142">
      <formula>INDIRECT(ADDRESS(ROW(),COLUMN()))=TRUNC(INDIRECT(ADDRESS(ROW(),COLUMN())))</formula>
    </cfRule>
  </conditionalFormatting>
  <conditionalFormatting sqref="G24:G25">
    <cfRule type="expression" dxfId="1342" priority="141">
      <formula>INDIRECT(ADDRESS(ROW(),COLUMN()))=TRUNC(INDIRECT(ADDRESS(ROW(),COLUMN())))</formula>
    </cfRule>
  </conditionalFormatting>
  <conditionalFormatting sqref="G26:G28">
    <cfRule type="expression" dxfId="1341" priority="140">
      <formula>INDIRECT(ADDRESS(ROW(),COLUMN()))=TRUNC(INDIRECT(ADDRESS(ROW(),COLUMN())))</formula>
    </cfRule>
  </conditionalFormatting>
  <conditionalFormatting sqref="I26:I28">
    <cfRule type="expression" dxfId="1340" priority="139">
      <formula>INDIRECT(ADDRESS(ROW(),COLUMN()))=TRUNC(INDIRECT(ADDRESS(ROW(),COLUMN())))</formula>
    </cfRule>
  </conditionalFormatting>
  <conditionalFormatting sqref="L26:L28">
    <cfRule type="expression" dxfId="1339" priority="138">
      <formula>INDIRECT(ADDRESS(ROW(),COLUMN()))=TRUNC(INDIRECT(ADDRESS(ROW(),COLUMN())))</formula>
    </cfRule>
  </conditionalFormatting>
  <conditionalFormatting sqref="G29:G30">
    <cfRule type="expression" dxfId="1338" priority="137">
      <formula>INDIRECT(ADDRESS(ROW(),COLUMN()))=TRUNC(INDIRECT(ADDRESS(ROW(),COLUMN())))</formula>
    </cfRule>
  </conditionalFormatting>
  <conditionalFormatting sqref="I29:I30">
    <cfRule type="expression" dxfId="1337" priority="136">
      <formula>INDIRECT(ADDRESS(ROW(),COLUMN()))=TRUNC(INDIRECT(ADDRESS(ROW(),COLUMN())))</formula>
    </cfRule>
  </conditionalFormatting>
  <conditionalFormatting sqref="G31:G32 G42 G44">
    <cfRule type="expression" dxfId="1336" priority="135">
      <formula>INDIRECT(ADDRESS(ROW(),COLUMN()))=TRUNC(INDIRECT(ADDRESS(ROW(),COLUMN())))</formula>
    </cfRule>
  </conditionalFormatting>
  <conditionalFormatting sqref="I31:I32 I42 I44">
    <cfRule type="expression" dxfId="1335" priority="134">
      <formula>INDIRECT(ADDRESS(ROW(),COLUMN()))=TRUNC(INDIRECT(ADDRESS(ROW(),COLUMN())))</formula>
    </cfRule>
  </conditionalFormatting>
  <conditionalFormatting sqref="G40">
    <cfRule type="expression" dxfId="1334" priority="133">
      <formula>INDIRECT(ADDRESS(ROW(),COLUMN()))=TRUNC(INDIRECT(ADDRESS(ROW(),COLUMN())))</formula>
    </cfRule>
  </conditionalFormatting>
  <conditionalFormatting sqref="I40">
    <cfRule type="expression" dxfId="1333" priority="132">
      <formula>INDIRECT(ADDRESS(ROW(),COLUMN()))=TRUNC(INDIRECT(ADDRESS(ROW(),COLUMN())))</formula>
    </cfRule>
  </conditionalFormatting>
  <conditionalFormatting sqref="G37">
    <cfRule type="expression" dxfId="1332" priority="131">
      <formula>INDIRECT(ADDRESS(ROW(),COLUMN()))=TRUNC(INDIRECT(ADDRESS(ROW(),COLUMN())))</formula>
    </cfRule>
  </conditionalFormatting>
  <conditionalFormatting sqref="I37">
    <cfRule type="expression" dxfId="1331" priority="130">
      <formula>INDIRECT(ADDRESS(ROW(),COLUMN()))=TRUNC(INDIRECT(ADDRESS(ROW(),COLUMN())))</formula>
    </cfRule>
  </conditionalFormatting>
  <conditionalFormatting sqref="G38">
    <cfRule type="expression" dxfId="1330" priority="129">
      <formula>INDIRECT(ADDRESS(ROW(),COLUMN()))=TRUNC(INDIRECT(ADDRESS(ROW(),COLUMN())))</formula>
    </cfRule>
  </conditionalFormatting>
  <conditionalFormatting sqref="I38">
    <cfRule type="expression" dxfId="1329" priority="128">
      <formula>INDIRECT(ADDRESS(ROW(),COLUMN()))=TRUNC(INDIRECT(ADDRESS(ROW(),COLUMN())))</formula>
    </cfRule>
  </conditionalFormatting>
  <conditionalFormatting sqref="G41">
    <cfRule type="expression" dxfId="1328" priority="127">
      <formula>INDIRECT(ADDRESS(ROW(),COLUMN()))=TRUNC(INDIRECT(ADDRESS(ROW(),COLUMN())))</formula>
    </cfRule>
  </conditionalFormatting>
  <conditionalFormatting sqref="I41">
    <cfRule type="expression" dxfId="1327" priority="126">
      <formula>INDIRECT(ADDRESS(ROW(),COLUMN()))=TRUNC(INDIRECT(ADDRESS(ROW(),COLUMN())))</formula>
    </cfRule>
  </conditionalFormatting>
  <conditionalFormatting sqref="G43">
    <cfRule type="expression" dxfId="1326" priority="125">
      <formula>INDIRECT(ADDRESS(ROW(),COLUMN()))=TRUNC(INDIRECT(ADDRESS(ROW(),COLUMN())))</formula>
    </cfRule>
  </conditionalFormatting>
  <conditionalFormatting sqref="I43">
    <cfRule type="expression" dxfId="1325" priority="124">
      <formula>INDIRECT(ADDRESS(ROW(),COLUMN()))=TRUNC(INDIRECT(ADDRESS(ROW(),COLUMN())))</formula>
    </cfRule>
  </conditionalFormatting>
  <conditionalFormatting sqref="G36">
    <cfRule type="expression" dxfId="1324" priority="123">
      <formula>INDIRECT(ADDRESS(ROW(),COLUMN()))=TRUNC(INDIRECT(ADDRESS(ROW(),COLUMN())))</formula>
    </cfRule>
  </conditionalFormatting>
  <conditionalFormatting sqref="I36">
    <cfRule type="expression" dxfId="1323" priority="122">
      <formula>INDIRECT(ADDRESS(ROW(),COLUMN()))=TRUNC(INDIRECT(ADDRESS(ROW(),COLUMN())))</formula>
    </cfRule>
  </conditionalFormatting>
  <conditionalFormatting sqref="G39">
    <cfRule type="expression" dxfId="1322" priority="121">
      <formula>INDIRECT(ADDRESS(ROW(),COLUMN()))=TRUNC(INDIRECT(ADDRESS(ROW(),COLUMN())))</formula>
    </cfRule>
  </conditionalFormatting>
  <conditionalFormatting sqref="I39">
    <cfRule type="expression" dxfId="1321" priority="120">
      <formula>INDIRECT(ADDRESS(ROW(),COLUMN()))=TRUNC(INDIRECT(ADDRESS(ROW(),COLUMN())))</formula>
    </cfRule>
  </conditionalFormatting>
  <conditionalFormatting sqref="G35">
    <cfRule type="expression" dxfId="1320" priority="119">
      <formula>INDIRECT(ADDRESS(ROW(),COLUMN()))=TRUNC(INDIRECT(ADDRESS(ROW(),COLUMN())))</formula>
    </cfRule>
  </conditionalFormatting>
  <conditionalFormatting sqref="I35">
    <cfRule type="expression" dxfId="1319" priority="118">
      <formula>INDIRECT(ADDRESS(ROW(),COLUMN()))=TRUNC(INDIRECT(ADDRESS(ROW(),COLUMN())))</formula>
    </cfRule>
  </conditionalFormatting>
  <conditionalFormatting sqref="G33">
    <cfRule type="expression" dxfId="1318" priority="117">
      <formula>INDIRECT(ADDRESS(ROW(),COLUMN()))=TRUNC(INDIRECT(ADDRESS(ROW(),COLUMN())))</formula>
    </cfRule>
  </conditionalFormatting>
  <conditionalFormatting sqref="I33">
    <cfRule type="expression" dxfId="1317" priority="116">
      <formula>INDIRECT(ADDRESS(ROW(),COLUMN()))=TRUNC(INDIRECT(ADDRESS(ROW(),COLUMN())))</formula>
    </cfRule>
  </conditionalFormatting>
  <conditionalFormatting sqref="G34">
    <cfRule type="expression" dxfId="1316" priority="115">
      <formula>INDIRECT(ADDRESS(ROW(),COLUMN()))=TRUNC(INDIRECT(ADDRESS(ROW(),COLUMN())))</formula>
    </cfRule>
  </conditionalFormatting>
  <conditionalFormatting sqref="I34">
    <cfRule type="expression" dxfId="1315" priority="114">
      <formula>INDIRECT(ADDRESS(ROW(),COLUMN()))=TRUNC(INDIRECT(ADDRESS(ROW(),COLUMN())))</formula>
    </cfRule>
  </conditionalFormatting>
  <conditionalFormatting sqref="G45">
    <cfRule type="expression" dxfId="1314" priority="113">
      <formula>INDIRECT(ADDRESS(ROW(),COLUMN()))=TRUNC(INDIRECT(ADDRESS(ROW(),COLUMN())))</formula>
    </cfRule>
  </conditionalFormatting>
  <conditionalFormatting sqref="G46:G47">
    <cfRule type="expression" dxfId="1313" priority="112">
      <formula>INDIRECT(ADDRESS(ROW(),COLUMN()))=TRUNC(INDIRECT(ADDRESS(ROW(),COLUMN())))</formula>
    </cfRule>
  </conditionalFormatting>
  <conditionalFormatting sqref="I46:I47">
    <cfRule type="expression" dxfId="1312" priority="111">
      <formula>INDIRECT(ADDRESS(ROW(),COLUMN()))=TRUNC(INDIRECT(ADDRESS(ROW(),COLUMN())))</formula>
    </cfRule>
  </conditionalFormatting>
  <conditionalFormatting sqref="I361">
    <cfRule type="expression" dxfId="1311" priority="110">
      <formula>INDIRECT(ADDRESS(ROW(),COLUMN()))=TRUNC(INDIRECT(ADDRESS(ROW(),COLUMN())))</formula>
    </cfRule>
  </conditionalFormatting>
  <conditionalFormatting sqref="L361">
    <cfRule type="expression" dxfId="1310" priority="109">
      <formula>INDIRECT(ADDRESS(ROW(),COLUMN()))=TRUNC(INDIRECT(ADDRESS(ROW(),COLUMN())))</formula>
    </cfRule>
  </conditionalFormatting>
  <conditionalFormatting sqref="O361">
    <cfRule type="expression" dxfId="1309" priority="108">
      <formula>INDIRECT(ADDRESS(ROW(),COLUMN()))=TRUNC(INDIRECT(ADDRESS(ROW(),COLUMN())))</formula>
    </cfRule>
  </conditionalFormatting>
  <conditionalFormatting sqref="G363:G410">
    <cfRule type="expression" dxfId="1308" priority="107">
      <formula>INDIRECT(ADDRESS(ROW(),COLUMN()))=TRUNC(INDIRECT(ADDRESS(ROW(),COLUMN())))</formula>
    </cfRule>
  </conditionalFormatting>
  <conditionalFormatting sqref="I362:I410">
    <cfRule type="expression" dxfId="1307" priority="106">
      <formula>INDIRECT(ADDRESS(ROW(),COLUMN()))=TRUNC(INDIRECT(ADDRESS(ROW(),COLUMN())))</formula>
    </cfRule>
  </conditionalFormatting>
  <conditionalFormatting sqref="L362:L410">
    <cfRule type="expression" dxfId="1306" priority="105">
      <formula>INDIRECT(ADDRESS(ROW(),COLUMN()))=TRUNC(INDIRECT(ADDRESS(ROW(),COLUMN())))</formula>
    </cfRule>
  </conditionalFormatting>
  <conditionalFormatting sqref="O362:O410">
    <cfRule type="expression" dxfId="1305" priority="104">
      <formula>INDIRECT(ADDRESS(ROW(),COLUMN()))=TRUNC(INDIRECT(ADDRESS(ROW(),COLUMN())))</formula>
    </cfRule>
  </conditionalFormatting>
  <conditionalFormatting sqref="O107:O162 G107:G162 I107:I162 L107:L162">
    <cfRule type="expression" dxfId="1304" priority="103">
      <formula>INDIRECT(ADDRESS(ROW(),COLUMN()))=TRUNC(INDIRECT(ADDRESS(ROW(),COLUMN())))</formula>
    </cfRule>
  </conditionalFormatting>
  <conditionalFormatting sqref="O197:O252 G197:G252 I197:I252 L197:L252">
    <cfRule type="expression" dxfId="1303" priority="102">
      <formula>INDIRECT(ADDRESS(ROW(),COLUMN()))=TRUNC(INDIRECT(ADDRESS(ROW(),COLUMN())))</formula>
    </cfRule>
  </conditionalFormatting>
  <conditionalFormatting sqref="O173:O196">
    <cfRule type="expression" dxfId="1302" priority="98">
      <formula>INDIRECT(ADDRESS(ROW(),COLUMN()))=TRUNC(INDIRECT(ADDRESS(ROW(),COLUMN())))</formula>
    </cfRule>
  </conditionalFormatting>
  <conditionalFormatting sqref="G194:G196">
    <cfRule type="expression" dxfId="1301" priority="101">
      <formula>INDIRECT(ADDRESS(ROW(),COLUMN()))=TRUNC(INDIRECT(ADDRESS(ROW(),COLUMN())))</formula>
    </cfRule>
  </conditionalFormatting>
  <conditionalFormatting sqref="I191 I194:I196">
    <cfRule type="expression" dxfId="1300" priority="100">
      <formula>INDIRECT(ADDRESS(ROW(),COLUMN()))=TRUNC(INDIRECT(ADDRESS(ROW(),COLUMN())))</formula>
    </cfRule>
  </conditionalFormatting>
  <conditionalFormatting sqref="L175:L196">
    <cfRule type="expression" dxfId="1299" priority="99">
      <formula>INDIRECT(ADDRESS(ROW(),COLUMN()))=TRUNC(INDIRECT(ADDRESS(ROW(),COLUMN())))</formula>
    </cfRule>
  </conditionalFormatting>
  <conditionalFormatting sqref="O163:O172">
    <cfRule type="expression" dxfId="1298" priority="95">
      <formula>INDIRECT(ADDRESS(ROW(),COLUMN()))=TRUNC(INDIRECT(ADDRESS(ROW(),COLUMN())))</formula>
    </cfRule>
  </conditionalFormatting>
  <conditionalFormatting sqref="I167:I171">
    <cfRule type="expression" dxfId="1297" priority="97">
      <formula>INDIRECT(ADDRESS(ROW(),COLUMN()))=TRUNC(INDIRECT(ADDRESS(ROW(),COLUMN())))</formula>
    </cfRule>
  </conditionalFormatting>
  <conditionalFormatting sqref="L163:L171">
    <cfRule type="expression" dxfId="1296" priority="96">
      <formula>INDIRECT(ADDRESS(ROW(),COLUMN()))=TRUNC(INDIRECT(ADDRESS(ROW(),COLUMN())))</formula>
    </cfRule>
  </conditionalFormatting>
  <conditionalFormatting sqref="G165">
    <cfRule type="expression" dxfId="1295" priority="94">
      <formula>INDIRECT(ADDRESS(ROW(),COLUMN()))=TRUNC(INDIRECT(ADDRESS(ROW(),COLUMN())))</formula>
    </cfRule>
  </conditionalFormatting>
  <conditionalFormatting sqref="I165">
    <cfRule type="expression" dxfId="1294" priority="93">
      <formula>INDIRECT(ADDRESS(ROW(),COLUMN()))=TRUNC(INDIRECT(ADDRESS(ROW(),COLUMN())))</formula>
    </cfRule>
  </conditionalFormatting>
  <conditionalFormatting sqref="G163">
    <cfRule type="expression" dxfId="1293" priority="92">
      <formula>INDIRECT(ADDRESS(ROW(),COLUMN()))=TRUNC(INDIRECT(ADDRESS(ROW(),COLUMN())))</formula>
    </cfRule>
  </conditionalFormatting>
  <conditionalFormatting sqref="I163">
    <cfRule type="expression" dxfId="1292" priority="91">
      <formula>INDIRECT(ADDRESS(ROW(),COLUMN()))=TRUNC(INDIRECT(ADDRESS(ROW(),COLUMN())))</formula>
    </cfRule>
  </conditionalFormatting>
  <conditionalFormatting sqref="G164">
    <cfRule type="expression" dxfId="1291" priority="90">
      <formula>INDIRECT(ADDRESS(ROW(),COLUMN()))=TRUNC(INDIRECT(ADDRESS(ROW(),COLUMN())))</formula>
    </cfRule>
  </conditionalFormatting>
  <conditionalFormatting sqref="I164">
    <cfRule type="expression" dxfId="1290" priority="89">
      <formula>INDIRECT(ADDRESS(ROW(),COLUMN()))=TRUNC(INDIRECT(ADDRESS(ROW(),COLUMN())))</formula>
    </cfRule>
  </conditionalFormatting>
  <conditionalFormatting sqref="G166">
    <cfRule type="expression" dxfId="1289" priority="88">
      <formula>INDIRECT(ADDRESS(ROW(),COLUMN()))=TRUNC(INDIRECT(ADDRESS(ROW(),COLUMN())))</formula>
    </cfRule>
  </conditionalFormatting>
  <conditionalFormatting sqref="I166">
    <cfRule type="expression" dxfId="1288" priority="87">
      <formula>INDIRECT(ADDRESS(ROW(),COLUMN()))=TRUNC(INDIRECT(ADDRESS(ROW(),COLUMN())))</formula>
    </cfRule>
  </conditionalFormatting>
  <conditionalFormatting sqref="G167 G169">
    <cfRule type="expression" dxfId="1287" priority="86">
      <formula>INDIRECT(ADDRESS(ROW(),COLUMN()))=TRUNC(INDIRECT(ADDRESS(ROW(),COLUMN())))</formula>
    </cfRule>
  </conditionalFormatting>
  <conditionalFormatting sqref="G168">
    <cfRule type="expression" dxfId="1286" priority="85">
      <formula>INDIRECT(ADDRESS(ROW(),COLUMN()))=TRUNC(INDIRECT(ADDRESS(ROW(),COLUMN())))</formula>
    </cfRule>
  </conditionalFormatting>
  <conditionalFormatting sqref="G170:G171">
    <cfRule type="expression" dxfId="1285" priority="84">
      <formula>INDIRECT(ADDRESS(ROW(),COLUMN()))=TRUNC(INDIRECT(ADDRESS(ROW(),COLUMN())))</formula>
    </cfRule>
  </conditionalFormatting>
  <conditionalFormatting sqref="G172:G174">
    <cfRule type="expression" dxfId="1284" priority="83">
      <formula>INDIRECT(ADDRESS(ROW(),COLUMN()))=TRUNC(INDIRECT(ADDRESS(ROW(),COLUMN())))</formula>
    </cfRule>
  </conditionalFormatting>
  <conditionalFormatting sqref="I172:I174">
    <cfRule type="expression" dxfId="1283" priority="82">
      <formula>INDIRECT(ADDRESS(ROW(),COLUMN()))=TRUNC(INDIRECT(ADDRESS(ROW(),COLUMN())))</formula>
    </cfRule>
  </conditionalFormatting>
  <conditionalFormatting sqref="L172:L174">
    <cfRule type="expression" dxfId="1282" priority="81">
      <formula>INDIRECT(ADDRESS(ROW(),COLUMN()))=TRUNC(INDIRECT(ADDRESS(ROW(),COLUMN())))</formula>
    </cfRule>
  </conditionalFormatting>
  <conditionalFormatting sqref="G175:G176">
    <cfRule type="expression" dxfId="1281" priority="80">
      <formula>INDIRECT(ADDRESS(ROW(),COLUMN()))=TRUNC(INDIRECT(ADDRESS(ROW(),COLUMN())))</formula>
    </cfRule>
  </conditionalFormatting>
  <conditionalFormatting sqref="I175:I176">
    <cfRule type="expression" dxfId="1280" priority="79">
      <formula>INDIRECT(ADDRESS(ROW(),COLUMN()))=TRUNC(INDIRECT(ADDRESS(ROW(),COLUMN())))</formula>
    </cfRule>
  </conditionalFormatting>
  <conditionalFormatting sqref="G177:G178 G188 G190">
    <cfRule type="expression" dxfId="1279" priority="78">
      <formula>INDIRECT(ADDRESS(ROW(),COLUMN()))=TRUNC(INDIRECT(ADDRESS(ROW(),COLUMN())))</formula>
    </cfRule>
  </conditionalFormatting>
  <conditionalFormatting sqref="I177:I178 I188 I190">
    <cfRule type="expression" dxfId="1278" priority="77">
      <formula>INDIRECT(ADDRESS(ROW(),COLUMN()))=TRUNC(INDIRECT(ADDRESS(ROW(),COLUMN())))</formula>
    </cfRule>
  </conditionalFormatting>
  <conditionalFormatting sqref="G186">
    <cfRule type="expression" dxfId="1277" priority="76">
      <formula>INDIRECT(ADDRESS(ROW(),COLUMN()))=TRUNC(INDIRECT(ADDRESS(ROW(),COLUMN())))</formula>
    </cfRule>
  </conditionalFormatting>
  <conditionalFormatting sqref="I186">
    <cfRule type="expression" dxfId="1276" priority="75">
      <formula>INDIRECT(ADDRESS(ROW(),COLUMN()))=TRUNC(INDIRECT(ADDRESS(ROW(),COLUMN())))</formula>
    </cfRule>
  </conditionalFormatting>
  <conditionalFormatting sqref="G183">
    <cfRule type="expression" dxfId="1275" priority="74">
      <formula>INDIRECT(ADDRESS(ROW(),COLUMN()))=TRUNC(INDIRECT(ADDRESS(ROW(),COLUMN())))</formula>
    </cfRule>
  </conditionalFormatting>
  <conditionalFormatting sqref="I183">
    <cfRule type="expression" dxfId="1274" priority="73">
      <formula>INDIRECT(ADDRESS(ROW(),COLUMN()))=TRUNC(INDIRECT(ADDRESS(ROW(),COLUMN())))</formula>
    </cfRule>
  </conditionalFormatting>
  <conditionalFormatting sqref="G184">
    <cfRule type="expression" dxfId="1273" priority="72">
      <formula>INDIRECT(ADDRESS(ROW(),COLUMN()))=TRUNC(INDIRECT(ADDRESS(ROW(),COLUMN())))</formula>
    </cfRule>
  </conditionalFormatting>
  <conditionalFormatting sqref="I184">
    <cfRule type="expression" dxfId="1272" priority="71">
      <formula>INDIRECT(ADDRESS(ROW(),COLUMN()))=TRUNC(INDIRECT(ADDRESS(ROW(),COLUMN())))</formula>
    </cfRule>
  </conditionalFormatting>
  <conditionalFormatting sqref="G187">
    <cfRule type="expression" dxfId="1271" priority="70">
      <formula>INDIRECT(ADDRESS(ROW(),COLUMN()))=TRUNC(INDIRECT(ADDRESS(ROW(),COLUMN())))</formula>
    </cfRule>
  </conditionalFormatting>
  <conditionalFormatting sqref="I187">
    <cfRule type="expression" dxfId="1270" priority="69">
      <formula>INDIRECT(ADDRESS(ROW(),COLUMN()))=TRUNC(INDIRECT(ADDRESS(ROW(),COLUMN())))</formula>
    </cfRule>
  </conditionalFormatting>
  <conditionalFormatting sqref="G189">
    <cfRule type="expression" dxfId="1269" priority="68">
      <formula>INDIRECT(ADDRESS(ROW(),COLUMN()))=TRUNC(INDIRECT(ADDRESS(ROW(),COLUMN())))</formula>
    </cfRule>
  </conditionalFormatting>
  <conditionalFormatting sqref="I189">
    <cfRule type="expression" dxfId="1268" priority="67">
      <formula>INDIRECT(ADDRESS(ROW(),COLUMN()))=TRUNC(INDIRECT(ADDRESS(ROW(),COLUMN())))</formula>
    </cfRule>
  </conditionalFormatting>
  <conditionalFormatting sqref="G182">
    <cfRule type="expression" dxfId="1267" priority="66">
      <formula>INDIRECT(ADDRESS(ROW(),COLUMN()))=TRUNC(INDIRECT(ADDRESS(ROW(),COLUMN())))</formula>
    </cfRule>
  </conditionalFormatting>
  <conditionalFormatting sqref="I182">
    <cfRule type="expression" dxfId="1266" priority="65">
      <formula>INDIRECT(ADDRESS(ROW(),COLUMN()))=TRUNC(INDIRECT(ADDRESS(ROW(),COLUMN())))</formula>
    </cfRule>
  </conditionalFormatting>
  <conditionalFormatting sqref="G185">
    <cfRule type="expression" dxfId="1265" priority="64">
      <formula>INDIRECT(ADDRESS(ROW(),COLUMN()))=TRUNC(INDIRECT(ADDRESS(ROW(),COLUMN())))</formula>
    </cfRule>
  </conditionalFormatting>
  <conditionalFormatting sqref="I185">
    <cfRule type="expression" dxfId="1264" priority="63">
      <formula>INDIRECT(ADDRESS(ROW(),COLUMN()))=TRUNC(INDIRECT(ADDRESS(ROW(),COLUMN())))</formula>
    </cfRule>
  </conditionalFormatting>
  <conditionalFormatting sqref="G181">
    <cfRule type="expression" dxfId="1263" priority="62">
      <formula>INDIRECT(ADDRESS(ROW(),COLUMN()))=TRUNC(INDIRECT(ADDRESS(ROW(),COLUMN())))</formula>
    </cfRule>
  </conditionalFormatting>
  <conditionalFormatting sqref="I181">
    <cfRule type="expression" dxfId="1262" priority="61">
      <formula>INDIRECT(ADDRESS(ROW(),COLUMN()))=TRUNC(INDIRECT(ADDRESS(ROW(),COLUMN())))</formula>
    </cfRule>
  </conditionalFormatting>
  <conditionalFormatting sqref="G179">
    <cfRule type="expression" dxfId="1261" priority="60">
      <formula>INDIRECT(ADDRESS(ROW(),COLUMN()))=TRUNC(INDIRECT(ADDRESS(ROW(),COLUMN())))</formula>
    </cfRule>
  </conditionalFormatting>
  <conditionalFormatting sqref="I179">
    <cfRule type="expression" dxfId="1260" priority="59">
      <formula>INDIRECT(ADDRESS(ROW(),COLUMN()))=TRUNC(INDIRECT(ADDRESS(ROW(),COLUMN())))</formula>
    </cfRule>
  </conditionalFormatting>
  <conditionalFormatting sqref="G180">
    <cfRule type="expression" dxfId="1259" priority="58">
      <formula>INDIRECT(ADDRESS(ROW(),COLUMN()))=TRUNC(INDIRECT(ADDRESS(ROW(),COLUMN())))</formula>
    </cfRule>
  </conditionalFormatting>
  <conditionalFormatting sqref="I180">
    <cfRule type="expression" dxfId="1258" priority="57">
      <formula>INDIRECT(ADDRESS(ROW(),COLUMN()))=TRUNC(INDIRECT(ADDRESS(ROW(),COLUMN())))</formula>
    </cfRule>
  </conditionalFormatting>
  <conditionalFormatting sqref="G191">
    <cfRule type="expression" dxfId="1257" priority="56">
      <formula>INDIRECT(ADDRESS(ROW(),COLUMN()))=TRUNC(INDIRECT(ADDRESS(ROW(),COLUMN())))</formula>
    </cfRule>
  </conditionalFormatting>
  <conditionalFormatting sqref="G192:G193">
    <cfRule type="expression" dxfId="1256" priority="55">
      <formula>INDIRECT(ADDRESS(ROW(),COLUMN()))=TRUNC(INDIRECT(ADDRESS(ROW(),COLUMN())))</formula>
    </cfRule>
  </conditionalFormatting>
  <conditionalFormatting sqref="I192:I193">
    <cfRule type="expression" dxfId="1255" priority="54">
      <formula>INDIRECT(ADDRESS(ROW(),COLUMN()))=TRUNC(INDIRECT(ADDRESS(ROW(),COLUMN())))</formula>
    </cfRule>
  </conditionalFormatting>
  <conditionalFormatting sqref="O253:O308 G253:G308 I253:I308 L253:L308">
    <cfRule type="expression" dxfId="1254" priority="53">
      <formula>INDIRECT(ADDRESS(ROW(),COLUMN()))=TRUNC(INDIRECT(ADDRESS(ROW(),COLUMN())))</formula>
    </cfRule>
  </conditionalFormatting>
  <conditionalFormatting sqref="O344:O351 G344:G351 I344:I351 L344:L351">
    <cfRule type="expression" dxfId="1253" priority="52">
      <formula>INDIRECT(ADDRESS(ROW(),COLUMN()))=TRUNC(INDIRECT(ADDRESS(ROW(),COLUMN())))</formula>
    </cfRule>
  </conditionalFormatting>
  <conditionalFormatting sqref="O320:O343">
    <cfRule type="expression" dxfId="1252" priority="48">
      <formula>INDIRECT(ADDRESS(ROW(),COLUMN()))=TRUNC(INDIRECT(ADDRESS(ROW(),COLUMN())))</formula>
    </cfRule>
  </conditionalFormatting>
  <conditionalFormatting sqref="G341:G343">
    <cfRule type="expression" dxfId="1251" priority="51">
      <formula>INDIRECT(ADDRESS(ROW(),COLUMN()))=TRUNC(INDIRECT(ADDRESS(ROW(),COLUMN())))</formula>
    </cfRule>
  </conditionalFormatting>
  <conditionalFormatting sqref="I338 I341:I343">
    <cfRule type="expression" dxfId="1250" priority="50">
      <formula>INDIRECT(ADDRESS(ROW(),COLUMN()))=TRUNC(INDIRECT(ADDRESS(ROW(),COLUMN())))</formula>
    </cfRule>
  </conditionalFormatting>
  <conditionalFormatting sqref="L322:L343">
    <cfRule type="expression" dxfId="1249" priority="49">
      <formula>INDIRECT(ADDRESS(ROW(),COLUMN()))=TRUNC(INDIRECT(ADDRESS(ROW(),COLUMN())))</formula>
    </cfRule>
  </conditionalFormatting>
  <conditionalFormatting sqref="O309:O319">
    <cfRule type="expression" dxfId="1248" priority="45">
      <formula>INDIRECT(ADDRESS(ROW(),COLUMN()))=TRUNC(INDIRECT(ADDRESS(ROW(),COLUMN())))</formula>
    </cfRule>
  </conditionalFormatting>
  <conditionalFormatting sqref="I314:I318">
    <cfRule type="expression" dxfId="1247" priority="47">
      <formula>INDIRECT(ADDRESS(ROW(),COLUMN()))=TRUNC(INDIRECT(ADDRESS(ROW(),COLUMN())))</formula>
    </cfRule>
  </conditionalFormatting>
  <conditionalFormatting sqref="L309:L318">
    <cfRule type="expression" dxfId="1246" priority="46">
      <formula>INDIRECT(ADDRESS(ROW(),COLUMN()))=TRUNC(INDIRECT(ADDRESS(ROW(),COLUMN())))</formula>
    </cfRule>
  </conditionalFormatting>
  <conditionalFormatting sqref="G309 G312">
    <cfRule type="expression" dxfId="1245" priority="44">
      <formula>INDIRECT(ADDRESS(ROW(),COLUMN()))=TRUNC(INDIRECT(ADDRESS(ROW(),COLUMN())))</formula>
    </cfRule>
  </conditionalFormatting>
  <conditionalFormatting sqref="I309 I312">
    <cfRule type="expression" dxfId="1244" priority="43">
      <formula>INDIRECT(ADDRESS(ROW(),COLUMN()))=TRUNC(INDIRECT(ADDRESS(ROW(),COLUMN())))</formula>
    </cfRule>
  </conditionalFormatting>
  <conditionalFormatting sqref="G310">
    <cfRule type="expression" dxfId="1243" priority="42">
      <formula>INDIRECT(ADDRESS(ROW(),COLUMN()))=TRUNC(INDIRECT(ADDRESS(ROW(),COLUMN())))</formula>
    </cfRule>
  </conditionalFormatting>
  <conditionalFormatting sqref="I310">
    <cfRule type="expression" dxfId="1242" priority="41">
      <formula>INDIRECT(ADDRESS(ROW(),COLUMN()))=TRUNC(INDIRECT(ADDRESS(ROW(),COLUMN())))</formula>
    </cfRule>
  </conditionalFormatting>
  <conditionalFormatting sqref="G311">
    <cfRule type="expression" dxfId="1241" priority="40">
      <formula>INDIRECT(ADDRESS(ROW(),COLUMN()))=TRUNC(INDIRECT(ADDRESS(ROW(),COLUMN())))</formula>
    </cfRule>
  </conditionalFormatting>
  <conditionalFormatting sqref="I311">
    <cfRule type="expression" dxfId="1240" priority="39">
      <formula>INDIRECT(ADDRESS(ROW(),COLUMN()))=TRUNC(INDIRECT(ADDRESS(ROW(),COLUMN())))</formula>
    </cfRule>
  </conditionalFormatting>
  <conditionalFormatting sqref="G313">
    <cfRule type="expression" dxfId="1239" priority="38">
      <formula>INDIRECT(ADDRESS(ROW(),COLUMN()))=TRUNC(INDIRECT(ADDRESS(ROW(),COLUMN())))</formula>
    </cfRule>
  </conditionalFormatting>
  <conditionalFormatting sqref="I313">
    <cfRule type="expression" dxfId="1238" priority="37">
      <formula>INDIRECT(ADDRESS(ROW(),COLUMN()))=TRUNC(INDIRECT(ADDRESS(ROW(),COLUMN())))</formula>
    </cfRule>
  </conditionalFormatting>
  <conditionalFormatting sqref="G314 G316">
    <cfRule type="expression" dxfId="1237" priority="36">
      <formula>INDIRECT(ADDRESS(ROW(),COLUMN()))=TRUNC(INDIRECT(ADDRESS(ROW(),COLUMN())))</formula>
    </cfRule>
  </conditionalFormatting>
  <conditionalFormatting sqref="G315">
    <cfRule type="expression" dxfId="1236" priority="35">
      <formula>INDIRECT(ADDRESS(ROW(),COLUMN()))=TRUNC(INDIRECT(ADDRESS(ROW(),COLUMN())))</formula>
    </cfRule>
  </conditionalFormatting>
  <conditionalFormatting sqref="G317:G318">
    <cfRule type="expression" dxfId="1235" priority="34">
      <formula>INDIRECT(ADDRESS(ROW(),COLUMN()))=TRUNC(INDIRECT(ADDRESS(ROW(),COLUMN())))</formula>
    </cfRule>
  </conditionalFormatting>
  <conditionalFormatting sqref="G319:G321">
    <cfRule type="expression" dxfId="1234" priority="33">
      <formula>INDIRECT(ADDRESS(ROW(),COLUMN()))=TRUNC(INDIRECT(ADDRESS(ROW(),COLUMN())))</formula>
    </cfRule>
  </conditionalFormatting>
  <conditionalFormatting sqref="I319:I321">
    <cfRule type="expression" dxfId="1233" priority="32">
      <formula>INDIRECT(ADDRESS(ROW(),COLUMN()))=TRUNC(INDIRECT(ADDRESS(ROW(),COLUMN())))</formula>
    </cfRule>
  </conditionalFormatting>
  <conditionalFormatting sqref="L319:L321">
    <cfRule type="expression" dxfId="1232" priority="31">
      <formula>INDIRECT(ADDRESS(ROW(),COLUMN()))=TRUNC(INDIRECT(ADDRESS(ROW(),COLUMN())))</formula>
    </cfRule>
  </conditionalFormatting>
  <conditionalFormatting sqref="G322:G323">
    <cfRule type="expression" dxfId="1231" priority="30">
      <formula>INDIRECT(ADDRESS(ROW(),COLUMN()))=TRUNC(INDIRECT(ADDRESS(ROW(),COLUMN())))</formula>
    </cfRule>
  </conditionalFormatting>
  <conditionalFormatting sqref="I322:I323">
    <cfRule type="expression" dxfId="1230" priority="29">
      <formula>INDIRECT(ADDRESS(ROW(),COLUMN()))=TRUNC(INDIRECT(ADDRESS(ROW(),COLUMN())))</formula>
    </cfRule>
  </conditionalFormatting>
  <conditionalFormatting sqref="G324:G325 G335 G337">
    <cfRule type="expression" dxfId="1229" priority="28">
      <formula>INDIRECT(ADDRESS(ROW(),COLUMN()))=TRUNC(INDIRECT(ADDRESS(ROW(),COLUMN())))</formula>
    </cfRule>
  </conditionalFormatting>
  <conditionalFormatting sqref="I324:I325 I335 I337">
    <cfRule type="expression" dxfId="1228" priority="27">
      <formula>INDIRECT(ADDRESS(ROW(),COLUMN()))=TRUNC(INDIRECT(ADDRESS(ROW(),COLUMN())))</formula>
    </cfRule>
  </conditionalFormatting>
  <conditionalFormatting sqref="G333">
    <cfRule type="expression" dxfId="1227" priority="26">
      <formula>INDIRECT(ADDRESS(ROW(),COLUMN()))=TRUNC(INDIRECT(ADDRESS(ROW(),COLUMN())))</formula>
    </cfRule>
  </conditionalFormatting>
  <conditionalFormatting sqref="I333">
    <cfRule type="expression" dxfId="1226" priority="25">
      <formula>INDIRECT(ADDRESS(ROW(),COLUMN()))=TRUNC(INDIRECT(ADDRESS(ROW(),COLUMN())))</formula>
    </cfRule>
  </conditionalFormatting>
  <conditionalFormatting sqref="G330">
    <cfRule type="expression" dxfId="1225" priority="24">
      <formula>INDIRECT(ADDRESS(ROW(),COLUMN()))=TRUNC(INDIRECT(ADDRESS(ROW(),COLUMN())))</formula>
    </cfRule>
  </conditionalFormatting>
  <conditionalFormatting sqref="I330">
    <cfRule type="expression" dxfId="1224" priority="23">
      <formula>INDIRECT(ADDRESS(ROW(),COLUMN()))=TRUNC(INDIRECT(ADDRESS(ROW(),COLUMN())))</formula>
    </cfRule>
  </conditionalFormatting>
  <conditionalFormatting sqref="G331">
    <cfRule type="expression" dxfId="1223" priority="22">
      <formula>INDIRECT(ADDRESS(ROW(),COLUMN()))=TRUNC(INDIRECT(ADDRESS(ROW(),COLUMN())))</formula>
    </cfRule>
  </conditionalFormatting>
  <conditionalFormatting sqref="I331">
    <cfRule type="expression" dxfId="1222" priority="21">
      <formula>INDIRECT(ADDRESS(ROW(),COLUMN()))=TRUNC(INDIRECT(ADDRESS(ROW(),COLUMN())))</formula>
    </cfRule>
  </conditionalFormatting>
  <conditionalFormatting sqref="G334">
    <cfRule type="expression" dxfId="1221" priority="20">
      <formula>INDIRECT(ADDRESS(ROW(),COLUMN()))=TRUNC(INDIRECT(ADDRESS(ROW(),COLUMN())))</formula>
    </cfRule>
  </conditionalFormatting>
  <conditionalFormatting sqref="I334">
    <cfRule type="expression" dxfId="1220" priority="19">
      <formula>INDIRECT(ADDRESS(ROW(),COLUMN()))=TRUNC(INDIRECT(ADDRESS(ROW(),COLUMN())))</formula>
    </cfRule>
  </conditionalFormatting>
  <conditionalFormatting sqref="G336">
    <cfRule type="expression" dxfId="1219" priority="18">
      <formula>INDIRECT(ADDRESS(ROW(),COLUMN()))=TRUNC(INDIRECT(ADDRESS(ROW(),COLUMN())))</formula>
    </cfRule>
  </conditionalFormatting>
  <conditionalFormatting sqref="I336">
    <cfRule type="expression" dxfId="1218" priority="17">
      <formula>INDIRECT(ADDRESS(ROW(),COLUMN()))=TRUNC(INDIRECT(ADDRESS(ROW(),COLUMN())))</formula>
    </cfRule>
  </conditionalFormatting>
  <conditionalFormatting sqref="G329">
    <cfRule type="expression" dxfId="1217" priority="16">
      <formula>INDIRECT(ADDRESS(ROW(),COLUMN()))=TRUNC(INDIRECT(ADDRESS(ROW(),COLUMN())))</formula>
    </cfRule>
  </conditionalFormatting>
  <conditionalFormatting sqref="I329">
    <cfRule type="expression" dxfId="1216" priority="15">
      <formula>INDIRECT(ADDRESS(ROW(),COLUMN()))=TRUNC(INDIRECT(ADDRESS(ROW(),COLUMN())))</formula>
    </cfRule>
  </conditionalFormatting>
  <conditionalFormatting sqref="G332">
    <cfRule type="expression" dxfId="1215" priority="14">
      <formula>INDIRECT(ADDRESS(ROW(),COLUMN()))=TRUNC(INDIRECT(ADDRESS(ROW(),COLUMN())))</formula>
    </cfRule>
  </conditionalFormatting>
  <conditionalFormatting sqref="I332">
    <cfRule type="expression" dxfId="1214" priority="13">
      <formula>INDIRECT(ADDRESS(ROW(),COLUMN()))=TRUNC(INDIRECT(ADDRESS(ROW(),COLUMN())))</formula>
    </cfRule>
  </conditionalFormatting>
  <conditionalFormatting sqref="G328">
    <cfRule type="expression" dxfId="1213" priority="12">
      <formula>INDIRECT(ADDRESS(ROW(),COLUMN()))=TRUNC(INDIRECT(ADDRESS(ROW(),COLUMN())))</formula>
    </cfRule>
  </conditionalFormatting>
  <conditionalFormatting sqref="I328">
    <cfRule type="expression" dxfId="1212" priority="11">
      <formula>INDIRECT(ADDRESS(ROW(),COLUMN()))=TRUNC(INDIRECT(ADDRESS(ROW(),COLUMN())))</formula>
    </cfRule>
  </conditionalFormatting>
  <conditionalFormatting sqref="G326">
    <cfRule type="expression" dxfId="1211" priority="10">
      <formula>INDIRECT(ADDRESS(ROW(),COLUMN()))=TRUNC(INDIRECT(ADDRESS(ROW(),COLUMN())))</formula>
    </cfRule>
  </conditionalFormatting>
  <conditionalFormatting sqref="I326">
    <cfRule type="expression" dxfId="1210" priority="9">
      <formula>INDIRECT(ADDRESS(ROW(),COLUMN()))=TRUNC(INDIRECT(ADDRESS(ROW(),COLUMN())))</formula>
    </cfRule>
  </conditionalFormatting>
  <conditionalFormatting sqref="G327">
    <cfRule type="expression" dxfId="1209" priority="8">
      <formula>INDIRECT(ADDRESS(ROW(),COLUMN()))=TRUNC(INDIRECT(ADDRESS(ROW(),COLUMN())))</formula>
    </cfRule>
  </conditionalFormatting>
  <conditionalFormatting sqref="I327">
    <cfRule type="expression" dxfId="1208" priority="7">
      <formula>INDIRECT(ADDRESS(ROW(),COLUMN()))=TRUNC(INDIRECT(ADDRESS(ROW(),COLUMN())))</formula>
    </cfRule>
  </conditionalFormatting>
  <conditionalFormatting sqref="G338">
    <cfRule type="expression" dxfId="1207" priority="6">
      <formula>INDIRECT(ADDRESS(ROW(),COLUMN()))=TRUNC(INDIRECT(ADDRESS(ROW(),COLUMN())))</formula>
    </cfRule>
  </conditionalFormatting>
  <conditionalFormatting sqref="G339:G340">
    <cfRule type="expression" dxfId="1206" priority="5">
      <formula>INDIRECT(ADDRESS(ROW(),COLUMN()))=TRUNC(INDIRECT(ADDRESS(ROW(),COLUMN())))</formula>
    </cfRule>
  </conditionalFormatting>
  <conditionalFormatting sqref="I339:I340">
    <cfRule type="expression" dxfId="1205" priority="4">
      <formula>INDIRECT(ADDRESS(ROW(),COLUMN()))=TRUNC(INDIRECT(ADDRESS(ROW(),COLUMN())))</formula>
    </cfRule>
  </conditionalFormatting>
  <conditionalFormatting sqref="M6:Q7">
    <cfRule type="cellIs" dxfId="1204" priority="3" operator="equal">
      <formula>"「費目：その他」で補助対象外に仕分けされていないものがある"</formula>
    </cfRule>
  </conditionalFormatting>
  <conditionalFormatting sqref="G361">
    <cfRule type="expression" dxfId="1203" priority="2">
      <formula>INDIRECT(ADDRESS(ROW(),COLUMN()))=TRUNC(INDIRECT(ADDRESS(ROW(),COLUMN())))</formula>
    </cfRule>
  </conditionalFormatting>
  <conditionalFormatting sqref="G362">
    <cfRule type="expression" dxfId="1202" priority="1">
      <formula>INDIRECT(ADDRESS(ROW(),COLUMN()))=TRUNC(INDIRECT(ADDRESS(ROW(),COLUMN())))</formula>
    </cfRule>
  </conditionalFormatting>
  <dataValidations count="7">
    <dataValidation type="list" imeMode="hiragana" allowBlank="1" showInputMessage="1" showErrorMessage="1" sqref="D10:D351" xr:uid="{00000000-0002-0000-1000-000000000000}">
      <formula1>INDIRECT(C10)</formula1>
    </dataValidation>
    <dataValidation imeMode="hiragana" allowBlank="1" showInputMessage="1" showErrorMessage="1" sqref="E10:E351 J10:J351 M10:M351 M361:M410 J361:J410 E361:E410" xr:uid="{00000000-0002-0000-1000-000001000000}"/>
    <dataValidation imeMode="disabled" allowBlank="1" showInputMessage="1" showErrorMessage="1" sqref="C7:K7 F358:K358 A10:A351 A361:A410 C3:C4" xr:uid="{00000000-0002-0000-1000-000002000000}"/>
    <dataValidation type="list" allowBlank="1" showInputMessage="1" showErrorMessage="1" sqref="R10:R351" xr:uid="{00000000-0002-0000-1000-000003000000}">
      <formula1>"○"</formula1>
    </dataValidation>
    <dataValidation type="list" imeMode="hiragana" allowBlank="1" showInputMessage="1" showErrorMessage="1" sqref="C361:D410" xr:uid="{00000000-0002-0000-1000-000004000000}">
      <formula1>収入</formula1>
    </dataValidation>
    <dataValidation type="list" imeMode="hiragana" allowBlank="1" showInputMessage="1" showErrorMessage="1" sqref="C10:C351" xr:uid="{00000000-0002-0000-1000-000005000000}">
      <formula1>区分</formula1>
    </dataValidation>
    <dataValidation imeMode="off" allowBlank="1" showInputMessage="1" showErrorMessage="1" sqref="F416:F427 I10:I351 L10:L351 O10:O351 Q10:Q351 G416:H421 I361:I410 L361:L410 O361:O410 Q361:Q410 G423:H427 F430:H470" xr:uid="{00000000-0002-0000-10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T2" sqref="T2"/>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ht="25.2" customHeight="1" x14ac:dyDescent="0.2">
      <c r="A1" s="22" t="str">
        <f>IF(収支予算書!$A$1=0,"〇〇",収支予算書!$A$1)</f>
        <v>〇〇</v>
      </c>
      <c r="B1" s="22"/>
    </row>
    <row r="2" spans="1:24" ht="25.5" customHeight="1" x14ac:dyDescent="0.2">
      <c r="A2" s="34"/>
      <c r="B2" s="34"/>
      <c r="C2" s="38"/>
    </row>
    <row r="3" spans="1:24" ht="32.1" customHeight="1" x14ac:dyDescent="0.2">
      <c r="C3" s="373" t="s">
        <v>190</v>
      </c>
      <c r="D3" s="54" t="s">
        <v>162</v>
      </c>
      <c r="E3" s="374"/>
      <c r="F3" s="375"/>
      <c r="G3" s="375"/>
      <c r="H3" s="375"/>
      <c r="I3" s="375"/>
      <c r="J3" s="375"/>
      <c r="K3" s="375"/>
      <c r="L3" s="375"/>
      <c r="M3" s="376"/>
      <c r="Q3" s="13"/>
      <c r="X3" s="3">
        <v>18</v>
      </c>
    </row>
    <row r="4" spans="1:24" ht="32.1" customHeight="1" x14ac:dyDescent="0.2">
      <c r="C4" s="373"/>
      <c r="D4" s="55" t="s">
        <v>163</v>
      </c>
      <c r="E4" s="377"/>
      <c r="F4" s="378"/>
      <c r="G4" s="378"/>
      <c r="H4" s="378"/>
      <c r="I4" s="378"/>
      <c r="J4" s="378"/>
      <c r="K4" s="378"/>
      <c r="L4" s="378"/>
      <c r="M4" s="37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98" t="s">
        <v>42</v>
      </c>
      <c r="D6" s="399"/>
      <c r="E6" s="59" t="s">
        <v>44</v>
      </c>
      <c r="F6" s="400" t="s">
        <v>52</v>
      </c>
      <c r="G6" s="401"/>
      <c r="H6" s="401"/>
      <c r="I6" s="401"/>
      <c r="J6" s="401"/>
      <c r="K6" s="402"/>
      <c r="L6" s="1"/>
      <c r="M6" s="418" t="str">
        <f>IF($F$445&lt;&gt;0,"「費目：その他」で補助対象外に仕分けされていないものがある","")</f>
        <v/>
      </c>
      <c r="N6" s="418"/>
      <c r="O6" s="418"/>
      <c r="P6" s="418"/>
      <c r="Q6" s="418"/>
    </row>
    <row r="7" spans="1:24" ht="21.75" customHeight="1" x14ac:dyDescent="0.2">
      <c r="A7" s="4"/>
      <c r="B7" s="4"/>
      <c r="C7" s="403">
        <f>SUMIFS($Q$10:$Q$351,$R$10:$R$351,"")</f>
        <v>0</v>
      </c>
      <c r="D7" s="404"/>
      <c r="E7" s="60">
        <f>SUMIFS($Q$10:$Q$351,$R$10:$R$351,"○")</f>
        <v>0</v>
      </c>
      <c r="F7" s="405">
        <f>SUM(C7,E7)</f>
        <v>0</v>
      </c>
      <c r="G7" s="406"/>
      <c r="H7" s="406"/>
      <c r="I7" s="406"/>
      <c r="J7" s="406"/>
      <c r="K7" s="407"/>
      <c r="L7" s="1"/>
      <c r="M7" s="418"/>
      <c r="N7" s="418"/>
      <c r="O7" s="418"/>
      <c r="P7" s="418"/>
      <c r="Q7" s="418"/>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334" t="s">
        <v>215</v>
      </c>
      <c r="B9" s="335"/>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9" t="s">
        <v>12</v>
      </c>
      <c r="R9" s="165" t="s">
        <v>43</v>
      </c>
    </row>
    <row r="10" spans="1:24" ht="18" customHeight="1" x14ac:dyDescent="0.2">
      <c r="A10" s="340">
        <v>1</v>
      </c>
      <c r="B10" s="341"/>
      <c r="C10" s="46"/>
      <c r="D10" s="47"/>
      <c r="E10" s="166"/>
      <c r="F10" s="145"/>
      <c r="G10" s="140"/>
      <c r="H10" s="145"/>
      <c r="I10" s="140"/>
      <c r="J10" s="48"/>
      <c r="K10" s="148"/>
      <c r="L10" s="143"/>
      <c r="M10" s="48"/>
      <c r="N10" s="148"/>
      <c r="O10" s="42"/>
      <c r="P10" s="149"/>
      <c r="Q10" s="120">
        <f t="shared" ref="Q10:Q106" si="0">IF(G10="",0,INT(SUM(PRODUCT(G10,I10,L10),O10)))</f>
        <v>0</v>
      </c>
      <c r="R10" s="122"/>
    </row>
    <row r="11" spans="1:24" ht="18" customHeight="1" x14ac:dyDescent="0.2">
      <c r="A11" s="332">
        <v>2</v>
      </c>
      <c r="B11" s="333"/>
      <c r="C11" s="8"/>
      <c r="D11" s="12"/>
      <c r="E11" s="167"/>
      <c r="F11" s="146"/>
      <c r="G11" s="141"/>
      <c r="H11" s="146"/>
      <c r="I11" s="141"/>
      <c r="J11" s="19"/>
      <c r="K11" s="147"/>
      <c r="L11" s="142"/>
      <c r="M11" s="19"/>
      <c r="N11" s="147"/>
      <c r="O11" s="40"/>
      <c r="P11" s="150"/>
      <c r="Q11" s="121">
        <f t="shared" si="0"/>
        <v>0</v>
      </c>
      <c r="R11" s="123"/>
    </row>
    <row r="12" spans="1:24" ht="18" customHeight="1" x14ac:dyDescent="0.2">
      <c r="A12" s="332">
        <v>3</v>
      </c>
      <c r="B12" s="333"/>
      <c r="C12" s="8"/>
      <c r="D12" s="12"/>
      <c r="E12" s="167"/>
      <c r="F12" s="146"/>
      <c r="G12" s="141"/>
      <c r="H12" s="146"/>
      <c r="I12" s="141"/>
      <c r="J12" s="19"/>
      <c r="K12" s="147"/>
      <c r="L12" s="142"/>
      <c r="M12" s="19"/>
      <c r="N12" s="147"/>
      <c r="O12" s="40"/>
      <c r="P12" s="150"/>
      <c r="Q12" s="121">
        <f t="shared" si="0"/>
        <v>0</v>
      </c>
      <c r="R12" s="123"/>
    </row>
    <row r="13" spans="1:24" ht="18" customHeight="1" x14ac:dyDescent="0.2">
      <c r="A13" s="332">
        <v>4</v>
      </c>
      <c r="B13" s="333"/>
      <c r="C13" s="8"/>
      <c r="D13" s="12"/>
      <c r="E13" s="167"/>
      <c r="F13" s="146"/>
      <c r="G13" s="141"/>
      <c r="H13" s="146"/>
      <c r="I13" s="141"/>
      <c r="J13" s="19"/>
      <c r="K13" s="147"/>
      <c r="L13" s="142"/>
      <c r="M13" s="19"/>
      <c r="N13" s="147"/>
      <c r="O13" s="40"/>
      <c r="P13" s="150"/>
      <c r="Q13" s="121">
        <f>IF(G13="",0,INT(SUM(PRODUCT(G13,I13,L13),O13)))</f>
        <v>0</v>
      </c>
      <c r="R13" s="123"/>
    </row>
    <row r="14" spans="1:24" ht="18" customHeight="1" x14ac:dyDescent="0.2">
      <c r="A14" s="332">
        <v>5</v>
      </c>
      <c r="B14" s="333"/>
      <c r="C14" s="8"/>
      <c r="D14" s="12"/>
      <c r="E14" s="167"/>
      <c r="F14" s="146"/>
      <c r="G14" s="141"/>
      <c r="H14" s="146"/>
      <c r="I14" s="141"/>
      <c r="J14" s="19"/>
      <c r="K14" s="147"/>
      <c r="L14" s="142"/>
      <c r="M14" s="19"/>
      <c r="N14" s="147"/>
      <c r="O14" s="40"/>
      <c r="P14" s="150"/>
      <c r="Q14" s="121">
        <f t="shared" si="0"/>
        <v>0</v>
      </c>
      <c r="R14" s="123"/>
    </row>
    <row r="15" spans="1:24" ht="18" customHeight="1" x14ac:dyDescent="0.2">
      <c r="A15" s="332">
        <v>6</v>
      </c>
      <c r="B15" s="333"/>
      <c r="C15" s="8"/>
      <c r="D15" s="12"/>
      <c r="E15" s="167"/>
      <c r="F15" s="146"/>
      <c r="G15" s="141"/>
      <c r="H15" s="146"/>
      <c r="I15" s="141"/>
      <c r="J15" s="19"/>
      <c r="K15" s="147"/>
      <c r="L15" s="142"/>
      <c r="M15" s="19"/>
      <c r="N15" s="147"/>
      <c r="O15" s="40"/>
      <c r="P15" s="150"/>
      <c r="Q15" s="121">
        <f t="shared" si="0"/>
        <v>0</v>
      </c>
      <c r="R15" s="123"/>
    </row>
    <row r="16" spans="1:24" ht="18" customHeight="1" x14ac:dyDescent="0.2">
      <c r="A16" s="332">
        <v>7</v>
      </c>
      <c r="B16" s="333"/>
      <c r="C16" s="8"/>
      <c r="D16" s="12"/>
      <c r="E16" s="167"/>
      <c r="F16" s="146"/>
      <c r="G16" s="141"/>
      <c r="H16" s="146"/>
      <c r="I16" s="141"/>
      <c r="J16" s="19"/>
      <c r="K16" s="147"/>
      <c r="L16" s="142"/>
      <c r="M16" s="19"/>
      <c r="N16" s="147"/>
      <c r="O16" s="40"/>
      <c r="P16" s="150"/>
      <c r="Q16" s="121">
        <f t="shared" si="0"/>
        <v>0</v>
      </c>
      <c r="R16" s="123"/>
    </row>
    <row r="17" spans="1:18" ht="18" customHeight="1" x14ac:dyDescent="0.2">
      <c r="A17" s="332">
        <v>8</v>
      </c>
      <c r="B17" s="333"/>
      <c r="C17" s="8"/>
      <c r="D17" s="12"/>
      <c r="E17" s="167"/>
      <c r="F17" s="146"/>
      <c r="G17" s="141"/>
      <c r="H17" s="146"/>
      <c r="I17" s="141"/>
      <c r="J17" s="19"/>
      <c r="K17" s="147"/>
      <c r="L17" s="142"/>
      <c r="M17" s="19"/>
      <c r="N17" s="147"/>
      <c r="O17" s="40"/>
      <c r="P17" s="150"/>
      <c r="Q17" s="121">
        <f t="shared" si="0"/>
        <v>0</v>
      </c>
      <c r="R17" s="123"/>
    </row>
    <row r="18" spans="1:18" ht="18" customHeight="1" x14ac:dyDescent="0.2">
      <c r="A18" s="332">
        <v>9</v>
      </c>
      <c r="B18" s="333"/>
      <c r="C18" s="8"/>
      <c r="D18" s="12"/>
      <c r="E18" s="167"/>
      <c r="F18" s="146"/>
      <c r="G18" s="141"/>
      <c r="H18" s="146"/>
      <c r="I18" s="141"/>
      <c r="J18" s="19"/>
      <c r="K18" s="147"/>
      <c r="L18" s="142"/>
      <c r="M18" s="19"/>
      <c r="N18" s="147"/>
      <c r="O18" s="40"/>
      <c r="P18" s="150"/>
      <c r="Q18" s="121">
        <f t="shared" si="0"/>
        <v>0</v>
      </c>
      <c r="R18" s="123"/>
    </row>
    <row r="19" spans="1:18" ht="18" customHeight="1" x14ac:dyDescent="0.2">
      <c r="A19" s="332">
        <v>10</v>
      </c>
      <c r="B19" s="333"/>
      <c r="C19" s="8"/>
      <c r="D19" s="12"/>
      <c r="E19" s="167"/>
      <c r="F19" s="146"/>
      <c r="G19" s="141"/>
      <c r="H19" s="146"/>
      <c r="I19" s="141"/>
      <c r="J19" s="19"/>
      <c r="K19" s="147"/>
      <c r="L19" s="142"/>
      <c r="M19" s="19"/>
      <c r="N19" s="147"/>
      <c r="O19" s="40"/>
      <c r="P19" s="150"/>
      <c r="Q19" s="121">
        <f t="shared" si="0"/>
        <v>0</v>
      </c>
      <c r="R19" s="123"/>
    </row>
    <row r="20" spans="1:18" ht="18" customHeight="1" x14ac:dyDescent="0.2">
      <c r="A20" s="332">
        <v>11</v>
      </c>
      <c r="B20" s="333"/>
      <c r="C20" s="8"/>
      <c r="D20" s="12"/>
      <c r="E20" s="167"/>
      <c r="F20" s="146"/>
      <c r="G20" s="141"/>
      <c r="H20" s="146"/>
      <c r="I20" s="141"/>
      <c r="J20" s="19"/>
      <c r="K20" s="147"/>
      <c r="L20" s="142"/>
      <c r="M20" s="19"/>
      <c r="N20" s="147"/>
      <c r="O20" s="40"/>
      <c r="P20" s="150"/>
      <c r="Q20" s="121">
        <f t="shared" si="0"/>
        <v>0</v>
      </c>
      <c r="R20" s="123"/>
    </row>
    <row r="21" spans="1:18" ht="18" customHeight="1" x14ac:dyDescent="0.2">
      <c r="A21" s="332">
        <v>12</v>
      </c>
      <c r="B21" s="333"/>
      <c r="C21" s="8"/>
      <c r="D21" s="12"/>
      <c r="E21" s="167"/>
      <c r="F21" s="146"/>
      <c r="G21" s="141"/>
      <c r="H21" s="147"/>
      <c r="I21" s="142"/>
      <c r="J21" s="19"/>
      <c r="K21" s="147"/>
      <c r="L21" s="142"/>
      <c r="M21" s="19"/>
      <c r="N21" s="147"/>
      <c r="O21" s="40"/>
      <c r="P21" s="150"/>
      <c r="Q21" s="121">
        <f t="shared" si="0"/>
        <v>0</v>
      </c>
      <c r="R21" s="123"/>
    </row>
    <row r="22" spans="1:18" ht="18" customHeight="1" x14ac:dyDescent="0.2">
      <c r="A22" s="332">
        <v>13</v>
      </c>
      <c r="B22" s="333"/>
      <c r="C22" s="8"/>
      <c r="D22" s="12"/>
      <c r="E22" s="167"/>
      <c r="F22" s="146"/>
      <c r="G22" s="141"/>
      <c r="H22" s="147"/>
      <c r="I22" s="142"/>
      <c r="J22" s="19"/>
      <c r="K22" s="147"/>
      <c r="L22" s="142"/>
      <c r="M22" s="19"/>
      <c r="N22" s="147"/>
      <c r="O22" s="40"/>
      <c r="P22" s="150"/>
      <c r="Q22" s="121">
        <f t="shared" si="0"/>
        <v>0</v>
      </c>
      <c r="R22" s="123"/>
    </row>
    <row r="23" spans="1:18" ht="18" customHeight="1" x14ac:dyDescent="0.2">
      <c r="A23" s="332">
        <v>14</v>
      </c>
      <c r="B23" s="333"/>
      <c r="C23" s="8"/>
      <c r="D23" s="12"/>
      <c r="E23" s="167"/>
      <c r="F23" s="146"/>
      <c r="G23" s="141"/>
      <c r="H23" s="147"/>
      <c r="I23" s="142"/>
      <c r="J23" s="19"/>
      <c r="K23" s="147"/>
      <c r="L23" s="142"/>
      <c r="M23" s="19"/>
      <c r="N23" s="147"/>
      <c r="O23" s="40"/>
      <c r="P23" s="150"/>
      <c r="Q23" s="121">
        <f t="shared" si="0"/>
        <v>0</v>
      </c>
      <c r="R23" s="123"/>
    </row>
    <row r="24" spans="1:18" ht="18" customHeight="1" x14ac:dyDescent="0.2">
      <c r="A24" s="332">
        <v>15</v>
      </c>
      <c r="B24" s="333"/>
      <c r="C24" s="8"/>
      <c r="D24" s="12"/>
      <c r="E24" s="167"/>
      <c r="F24" s="146"/>
      <c r="G24" s="141"/>
      <c r="H24" s="147"/>
      <c r="I24" s="142"/>
      <c r="J24" s="19"/>
      <c r="K24" s="147"/>
      <c r="L24" s="142"/>
      <c r="M24" s="19"/>
      <c r="N24" s="147"/>
      <c r="O24" s="40"/>
      <c r="P24" s="150"/>
      <c r="Q24" s="121">
        <f t="shared" si="0"/>
        <v>0</v>
      </c>
      <c r="R24" s="123"/>
    </row>
    <row r="25" spans="1:18" ht="18" customHeight="1" x14ac:dyDescent="0.2">
      <c r="A25" s="332">
        <v>16</v>
      </c>
      <c r="B25" s="333"/>
      <c r="C25" s="8"/>
      <c r="D25" s="12"/>
      <c r="E25" s="167"/>
      <c r="F25" s="146"/>
      <c r="G25" s="141"/>
      <c r="H25" s="147"/>
      <c r="I25" s="142"/>
      <c r="J25" s="19"/>
      <c r="K25" s="147"/>
      <c r="L25" s="142"/>
      <c r="M25" s="19"/>
      <c r="N25" s="147"/>
      <c r="O25" s="40"/>
      <c r="P25" s="150"/>
      <c r="Q25" s="121">
        <f t="shared" si="0"/>
        <v>0</v>
      </c>
      <c r="R25" s="123"/>
    </row>
    <row r="26" spans="1:18" ht="18" customHeight="1" x14ac:dyDescent="0.2">
      <c r="A26" s="332">
        <v>17</v>
      </c>
      <c r="B26" s="333"/>
      <c r="C26" s="8"/>
      <c r="D26" s="12"/>
      <c r="E26" s="167"/>
      <c r="F26" s="146"/>
      <c r="G26" s="141"/>
      <c r="H26" s="146"/>
      <c r="I26" s="141"/>
      <c r="J26" s="19"/>
      <c r="K26" s="146"/>
      <c r="L26" s="142"/>
      <c r="M26" s="35"/>
      <c r="N26" s="147"/>
      <c r="O26" s="40"/>
      <c r="P26" s="150"/>
      <c r="Q26" s="121">
        <f t="shared" si="0"/>
        <v>0</v>
      </c>
      <c r="R26" s="123"/>
    </row>
    <row r="27" spans="1:18" ht="18" customHeight="1" x14ac:dyDescent="0.2">
      <c r="A27" s="332">
        <v>18</v>
      </c>
      <c r="B27" s="333"/>
      <c r="C27" s="8"/>
      <c r="D27" s="12"/>
      <c r="E27" s="167"/>
      <c r="F27" s="146"/>
      <c r="G27" s="141"/>
      <c r="H27" s="146"/>
      <c r="I27" s="141"/>
      <c r="J27" s="19"/>
      <c r="K27" s="146"/>
      <c r="L27" s="142"/>
      <c r="M27" s="35"/>
      <c r="N27" s="147"/>
      <c r="O27" s="40"/>
      <c r="P27" s="150"/>
      <c r="Q27" s="121">
        <f t="shared" si="0"/>
        <v>0</v>
      </c>
      <c r="R27" s="123"/>
    </row>
    <row r="28" spans="1:18" ht="18" customHeight="1" x14ac:dyDescent="0.2">
      <c r="A28" s="332">
        <v>19</v>
      </c>
      <c r="B28" s="333"/>
      <c r="C28" s="8"/>
      <c r="D28" s="12"/>
      <c r="E28" s="167"/>
      <c r="F28" s="146"/>
      <c r="G28" s="141"/>
      <c r="H28" s="146"/>
      <c r="I28" s="141"/>
      <c r="J28" s="19"/>
      <c r="K28" s="146"/>
      <c r="L28" s="142"/>
      <c r="M28" s="35"/>
      <c r="N28" s="147"/>
      <c r="O28" s="40"/>
      <c r="P28" s="150"/>
      <c r="Q28" s="121">
        <f t="shared" si="0"/>
        <v>0</v>
      </c>
      <c r="R28" s="123"/>
    </row>
    <row r="29" spans="1:18" ht="18" customHeight="1" x14ac:dyDescent="0.2">
      <c r="A29" s="332">
        <v>20</v>
      </c>
      <c r="B29" s="333"/>
      <c r="C29" s="8"/>
      <c r="D29" s="12"/>
      <c r="E29" s="167"/>
      <c r="F29" s="146"/>
      <c r="G29" s="141"/>
      <c r="H29" s="146"/>
      <c r="I29" s="141"/>
      <c r="J29" s="19"/>
      <c r="K29" s="147"/>
      <c r="L29" s="142"/>
      <c r="M29" s="19"/>
      <c r="N29" s="147"/>
      <c r="O29" s="40"/>
      <c r="P29" s="150"/>
      <c r="Q29" s="121">
        <f t="shared" si="0"/>
        <v>0</v>
      </c>
      <c r="R29" s="123"/>
    </row>
    <row r="30" spans="1:18" ht="18" customHeight="1" x14ac:dyDescent="0.2">
      <c r="A30" s="332">
        <v>21</v>
      </c>
      <c r="B30" s="333"/>
      <c r="C30" s="8"/>
      <c r="D30" s="12"/>
      <c r="E30" s="167"/>
      <c r="F30" s="146"/>
      <c r="G30" s="141"/>
      <c r="H30" s="146"/>
      <c r="I30" s="141"/>
      <c r="J30" s="19"/>
      <c r="K30" s="147"/>
      <c r="L30" s="142"/>
      <c r="M30" s="19"/>
      <c r="N30" s="147"/>
      <c r="O30" s="40"/>
      <c r="P30" s="150"/>
      <c r="Q30" s="121">
        <f t="shared" si="0"/>
        <v>0</v>
      </c>
      <c r="R30" s="123"/>
    </row>
    <row r="31" spans="1:18" ht="18" customHeight="1" x14ac:dyDescent="0.2">
      <c r="A31" s="332">
        <v>22</v>
      </c>
      <c r="B31" s="333"/>
      <c r="C31" s="8"/>
      <c r="D31" s="12"/>
      <c r="E31" s="167"/>
      <c r="F31" s="146"/>
      <c r="G31" s="141"/>
      <c r="H31" s="146"/>
      <c r="I31" s="141"/>
      <c r="J31" s="19"/>
      <c r="K31" s="147"/>
      <c r="L31" s="142"/>
      <c r="M31" s="19"/>
      <c r="N31" s="147"/>
      <c r="O31" s="40"/>
      <c r="P31" s="150"/>
      <c r="Q31" s="121">
        <f t="shared" si="0"/>
        <v>0</v>
      </c>
      <c r="R31" s="123"/>
    </row>
    <row r="32" spans="1:18" ht="18" customHeight="1" x14ac:dyDescent="0.2">
      <c r="A32" s="332">
        <v>23</v>
      </c>
      <c r="B32" s="333"/>
      <c r="C32" s="8"/>
      <c r="D32" s="12"/>
      <c r="E32" s="167"/>
      <c r="F32" s="146"/>
      <c r="G32" s="141"/>
      <c r="H32" s="146"/>
      <c r="I32" s="141"/>
      <c r="J32" s="19"/>
      <c r="K32" s="147"/>
      <c r="L32" s="142"/>
      <c r="M32" s="19"/>
      <c r="N32" s="147"/>
      <c r="O32" s="40"/>
      <c r="P32" s="150"/>
      <c r="Q32" s="121">
        <f t="shared" si="0"/>
        <v>0</v>
      </c>
      <c r="R32" s="123"/>
    </row>
    <row r="33" spans="1:18" ht="18" customHeight="1" x14ac:dyDescent="0.2">
      <c r="A33" s="332">
        <v>24</v>
      </c>
      <c r="B33" s="333"/>
      <c r="C33" s="8"/>
      <c r="D33" s="12"/>
      <c r="E33" s="167"/>
      <c r="F33" s="146"/>
      <c r="G33" s="141"/>
      <c r="H33" s="146"/>
      <c r="I33" s="141"/>
      <c r="J33" s="19"/>
      <c r="K33" s="147"/>
      <c r="L33" s="142"/>
      <c r="M33" s="19"/>
      <c r="N33" s="147"/>
      <c r="O33" s="40"/>
      <c r="P33" s="150"/>
      <c r="Q33" s="121">
        <f t="shared" si="0"/>
        <v>0</v>
      </c>
      <c r="R33" s="123"/>
    </row>
    <row r="34" spans="1:18" ht="18" customHeight="1" x14ac:dyDescent="0.2">
      <c r="A34" s="332">
        <v>25</v>
      </c>
      <c r="B34" s="333"/>
      <c r="C34" s="8"/>
      <c r="D34" s="12"/>
      <c r="E34" s="167"/>
      <c r="F34" s="146"/>
      <c r="G34" s="141"/>
      <c r="H34" s="146"/>
      <c r="I34" s="141"/>
      <c r="J34" s="19"/>
      <c r="K34" s="147"/>
      <c r="L34" s="142"/>
      <c r="M34" s="19"/>
      <c r="N34" s="147"/>
      <c r="O34" s="40"/>
      <c r="P34" s="150"/>
      <c r="Q34" s="121">
        <f t="shared" si="0"/>
        <v>0</v>
      </c>
      <c r="R34" s="123"/>
    </row>
    <row r="35" spans="1:18" ht="18" customHeight="1" x14ac:dyDescent="0.2">
      <c r="A35" s="332">
        <v>26</v>
      </c>
      <c r="B35" s="333"/>
      <c r="C35" s="8"/>
      <c r="D35" s="12"/>
      <c r="E35" s="167"/>
      <c r="F35" s="146"/>
      <c r="G35" s="141"/>
      <c r="H35" s="146"/>
      <c r="I35" s="141"/>
      <c r="J35" s="19"/>
      <c r="K35" s="147"/>
      <c r="L35" s="142"/>
      <c r="M35" s="19"/>
      <c r="N35" s="147"/>
      <c r="O35" s="40"/>
      <c r="P35" s="150"/>
      <c r="Q35" s="121">
        <f t="shared" si="0"/>
        <v>0</v>
      </c>
      <c r="R35" s="123"/>
    </row>
    <row r="36" spans="1:18" ht="18" customHeight="1" x14ac:dyDescent="0.2">
      <c r="A36" s="332">
        <v>27</v>
      </c>
      <c r="B36" s="333"/>
      <c r="C36" s="8"/>
      <c r="D36" s="12"/>
      <c r="E36" s="167"/>
      <c r="F36" s="146"/>
      <c r="G36" s="141"/>
      <c r="H36" s="146"/>
      <c r="I36" s="141"/>
      <c r="J36" s="19"/>
      <c r="K36" s="147"/>
      <c r="L36" s="142"/>
      <c r="M36" s="19"/>
      <c r="N36" s="147"/>
      <c r="O36" s="40"/>
      <c r="P36" s="150"/>
      <c r="Q36" s="121">
        <f t="shared" si="0"/>
        <v>0</v>
      </c>
      <c r="R36" s="123"/>
    </row>
    <row r="37" spans="1:18" ht="18" customHeight="1" x14ac:dyDescent="0.2">
      <c r="A37" s="332">
        <v>28</v>
      </c>
      <c r="B37" s="333"/>
      <c r="C37" s="8"/>
      <c r="D37" s="12"/>
      <c r="E37" s="167"/>
      <c r="F37" s="146"/>
      <c r="G37" s="141"/>
      <c r="H37" s="146"/>
      <c r="I37" s="141"/>
      <c r="J37" s="19"/>
      <c r="K37" s="147"/>
      <c r="L37" s="142"/>
      <c r="M37" s="19"/>
      <c r="N37" s="147"/>
      <c r="O37" s="40"/>
      <c r="P37" s="150"/>
      <c r="Q37" s="121">
        <f t="shared" si="0"/>
        <v>0</v>
      </c>
      <c r="R37" s="123"/>
    </row>
    <row r="38" spans="1:18" ht="18" customHeight="1" x14ac:dyDescent="0.2">
      <c r="A38" s="332">
        <v>29</v>
      </c>
      <c r="B38" s="333"/>
      <c r="C38" s="8"/>
      <c r="D38" s="12"/>
      <c r="E38" s="167"/>
      <c r="F38" s="146"/>
      <c r="G38" s="141"/>
      <c r="H38" s="146"/>
      <c r="I38" s="141"/>
      <c r="J38" s="19"/>
      <c r="K38" s="147"/>
      <c r="L38" s="142"/>
      <c r="M38" s="19"/>
      <c r="N38" s="147"/>
      <c r="O38" s="40"/>
      <c r="P38" s="150"/>
      <c r="Q38" s="121">
        <f t="shared" si="0"/>
        <v>0</v>
      </c>
      <c r="R38" s="123"/>
    </row>
    <row r="39" spans="1:18" ht="18" customHeight="1" x14ac:dyDescent="0.2">
      <c r="A39" s="332">
        <v>30</v>
      </c>
      <c r="B39" s="333"/>
      <c r="C39" s="8"/>
      <c r="D39" s="12"/>
      <c r="E39" s="167"/>
      <c r="F39" s="146"/>
      <c r="G39" s="141"/>
      <c r="H39" s="146"/>
      <c r="I39" s="141"/>
      <c r="J39" s="19"/>
      <c r="K39" s="147"/>
      <c r="L39" s="142"/>
      <c r="M39" s="19"/>
      <c r="N39" s="147"/>
      <c r="O39" s="40"/>
      <c r="P39" s="150"/>
      <c r="Q39" s="121">
        <f t="shared" si="0"/>
        <v>0</v>
      </c>
      <c r="R39" s="123"/>
    </row>
    <row r="40" spans="1:18" ht="18" customHeight="1" x14ac:dyDescent="0.2">
      <c r="A40" s="332">
        <v>31</v>
      </c>
      <c r="B40" s="333"/>
      <c r="C40" s="8"/>
      <c r="D40" s="12"/>
      <c r="E40" s="167"/>
      <c r="F40" s="146"/>
      <c r="G40" s="141"/>
      <c r="H40" s="146"/>
      <c r="I40" s="141"/>
      <c r="J40" s="19"/>
      <c r="K40" s="147"/>
      <c r="L40" s="142"/>
      <c r="M40" s="19"/>
      <c r="N40" s="147"/>
      <c r="O40" s="40"/>
      <c r="P40" s="150"/>
      <c r="Q40" s="121">
        <f t="shared" si="0"/>
        <v>0</v>
      </c>
      <c r="R40" s="123"/>
    </row>
    <row r="41" spans="1:18" ht="18" customHeight="1" x14ac:dyDescent="0.2">
      <c r="A41" s="332">
        <v>32</v>
      </c>
      <c r="B41" s="333"/>
      <c r="C41" s="8"/>
      <c r="D41" s="12"/>
      <c r="E41" s="167"/>
      <c r="F41" s="146"/>
      <c r="G41" s="141"/>
      <c r="H41" s="146"/>
      <c r="I41" s="141"/>
      <c r="J41" s="19"/>
      <c r="K41" s="147"/>
      <c r="L41" s="142"/>
      <c r="M41" s="19"/>
      <c r="N41" s="147"/>
      <c r="O41" s="40"/>
      <c r="P41" s="150"/>
      <c r="Q41" s="121">
        <f t="shared" si="0"/>
        <v>0</v>
      </c>
      <c r="R41" s="123"/>
    </row>
    <row r="42" spans="1:18" ht="18" customHeight="1" x14ac:dyDescent="0.2">
      <c r="A42" s="332">
        <v>33</v>
      </c>
      <c r="B42" s="333"/>
      <c r="C42" s="8"/>
      <c r="D42" s="12"/>
      <c r="E42" s="167"/>
      <c r="F42" s="146"/>
      <c r="G42" s="141"/>
      <c r="H42" s="146"/>
      <c r="I42" s="141"/>
      <c r="J42" s="19"/>
      <c r="K42" s="147"/>
      <c r="L42" s="142"/>
      <c r="M42" s="19"/>
      <c r="N42" s="147"/>
      <c r="O42" s="40"/>
      <c r="P42" s="150"/>
      <c r="Q42" s="121">
        <f t="shared" si="0"/>
        <v>0</v>
      </c>
      <c r="R42" s="123"/>
    </row>
    <row r="43" spans="1:18" ht="18" customHeight="1" x14ac:dyDescent="0.2">
      <c r="A43" s="332">
        <v>34</v>
      </c>
      <c r="B43" s="333"/>
      <c r="C43" s="8"/>
      <c r="D43" s="12"/>
      <c r="E43" s="167"/>
      <c r="F43" s="146"/>
      <c r="G43" s="141"/>
      <c r="H43" s="146"/>
      <c r="I43" s="141"/>
      <c r="J43" s="19"/>
      <c r="K43" s="147"/>
      <c r="L43" s="142"/>
      <c r="M43" s="19"/>
      <c r="N43" s="147"/>
      <c r="O43" s="40"/>
      <c r="P43" s="150"/>
      <c r="Q43" s="121">
        <f t="shared" si="0"/>
        <v>0</v>
      </c>
      <c r="R43" s="123"/>
    </row>
    <row r="44" spans="1:18" ht="18" customHeight="1" x14ac:dyDescent="0.2">
      <c r="A44" s="332">
        <v>35</v>
      </c>
      <c r="B44" s="333"/>
      <c r="C44" s="8"/>
      <c r="D44" s="12"/>
      <c r="E44" s="167"/>
      <c r="F44" s="146"/>
      <c r="G44" s="141"/>
      <c r="H44" s="146"/>
      <c r="I44" s="141"/>
      <c r="J44" s="19"/>
      <c r="K44" s="147"/>
      <c r="L44" s="142"/>
      <c r="M44" s="19"/>
      <c r="N44" s="147"/>
      <c r="O44" s="40"/>
      <c r="P44" s="150"/>
      <c r="Q44" s="121">
        <f t="shared" si="0"/>
        <v>0</v>
      </c>
      <c r="R44" s="123"/>
    </row>
    <row r="45" spans="1:18" ht="18" customHeight="1" x14ac:dyDescent="0.2">
      <c r="A45" s="332">
        <v>36</v>
      </c>
      <c r="B45" s="333"/>
      <c r="C45" s="8"/>
      <c r="D45" s="12"/>
      <c r="E45" s="167"/>
      <c r="F45" s="146"/>
      <c r="G45" s="141"/>
      <c r="H45" s="147"/>
      <c r="I45" s="142"/>
      <c r="J45" s="19"/>
      <c r="K45" s="147"/>
      <c r="L45" s="142"/>
      <c r="M45" s="19"/>
      <c r="N45" s="147"/>
      <c r="O45" s="40"/>
      <c r="P45" s="150"/>
      <c r="Q45" s="121">
        <f t="shared" si="0"/>
        <v>0</v>
      </c>
      <c r="R45" s="123"/>
    </row>
    <row r="46" spans="1:18" ht="18" customHeight="1" x14ac:dyDescent="0.2">
      <c r="A46" s="332">
        <v>37</v>
      </c>
      <c r="B46" s="333"/>
      <c r="C46" s="8"/>
      <c r="D46" s="12"/>
      <c r="E46" s="167"/>
      <c r="F46" s="146"/>
      <c r="G46" s="141"/>
      <c r="H46" s="146"/>
      <c r="I46" s="141"/>
      <c r="J46" s="19"/>
      <c r="K46" s="147"/>
      <c r="L46" s="142"/>
      <c r="M46" s="19"/>
      <c r="N46" s="147"/>
      <c r="O46" s="40"/>
      <c r="P46" s="150"/>
      <c r="Q46" s="121">
        <f t="shared" si="0"/>
        <v>0</v>
      </c>
      <c r="R46" s="123"/>
    </row>
    <row r="47" spans="1:18" ht="18" customHeight="1" x14ac:dyDescent="0.2">
      <c r="A47" s="332">
        <v>38</v>
      </c>
      <c r="B47" s="333"/>
      <c r="C47" s="8"/>
      <c r="D47" s="12"/>
      <c r="E47" s="167"/>
      <c r="F47" s="146"/>
      <c r="G47" s="141"/>
      <c r="H47" s="146"/>
      <c r="I47" s="141"/>
      <c r="J47" s="19"/>
      <c r="K47" s="147"/>
      <c r="L47" s="142"/>
      <c r="M47" s="19"/>
      <c r="N47" s="147"/>
      <c r="O47" s="40"/>
      <c r="P47" s="150"/>
      <c r="Q47" s="121">
        <f t="shared" si="0"/>
        <v>0</v>
      </c>
      <c r="R47" s="123"/>
    </row>
    <row r="48" spans="1:18" ht="18" customHeight="1" x14ac:dyDescent="0.2">
      <c r="A48" s="332">
        <v>39</v>
      </c>
      <c r="B48" s="333"/>
      <c r="C48" s="8"/>
      <c r="D48" s="12"/>
      <c r="E48" s="167"/>
      <c r="F48" s="146"/>
      <c r="G48" s="142"/>
      <c r="H48" s="147"/>
      <c r="I48" s="142"/>
      <c r="J48" s="19"/>
      <c r="K48" s="147"/>
      <c r="L48" s="142"/>
      <c r="M48" s="19"/>
      <c r="N48" s="147"/>
      <c r="O48" s="40"/>
      <c r="P48" s="150"/>
      <c r="Q48" s="121">
        <f t="shared" si="0"/>
        <v>0</v>
      </c>
      <c r="R48" s="123"/>
    </row>
    <row r="49" spans="1:18" ht="18" customHeight="1" x14ac:dyDescent="0.2">
      <c r="A49" s="332">
        <v>40</v>
      </c>
      <c r="B49" s="333"/>
      <c r="C49" s="8"/>
      <c r="D49" s="12"/>
      <c r="E49" s="167"/>
      <c r="F49" s="146"/>
      <c r="G49" s="142"/>
      <c r="H49" s="147"/>
      <c r="I49" s="142"/>
      <c r="J49" s="19"/>
      <c r="K49" s="147"/>
      <c r="L49" s="142"/>
      <c r="M49" s="19"/>
      <c r="N49" s="147"/>
      <c r="O49" s="40"/>
      <c r="P49" s="150"/>
      <c r="Q49" s="121">
        <f t="shared" si="0"/>
        <v>0</v>
      </c>
      <c r="R49" s="123"/>
    </row>
    <row r="50" spans="1:18" ht="18" customHeight="1" x14ac:dyDescent="0.2">
      <c r="A50" s="332">
        <v>41</v>
      </c>
      <c r="B50" s="333"/>
      <c r="C50" s="8"/>
      <c r="D50" s="12"/>
      <c r="E50" s="167"/>
      <c r="F50" s="146"/>
      <c r="G50" s="142"/>
      <c r="H50" s="147"/>
      <c r="I50" s="142"/>
      <c r="J50" s="19"/>
      <c r="K50" s="147"/>
      <c r="L50" s="142"/>
      <c r="M50" s="19"/>
      <c r="N50" s="147"/>
      <c r="O50" s="40"/>
      <c r="P50" s="150"/>
      <c r="Q50" s="121">
        <f t="shared" si="0"/>
        <v>0</v>
      </c>
      <c r="R50" s="123"/>
    </row>
    <row r="51" spans="1:18" ht="18" customHeight="1" x14ac:dyDescent="0.2">
      <c r="A51" s="332">
        <v>42</v>
      </c>
      <c r="B51" s="333"/>
      <c r="C51" s="8"/>
      <c r="D51" s="8"/>
      <c r="E51" s="167"/>
      <c r="F51" s="146"/>
      <c r="G51" s="142"/>
      <c r="H51" s="147"/>
      <c r="I51" s="142"/>
      <c r="J51" s="19"/>
      <c r="K51" s="147"/>
      <c r="L51" s="142"/>
      <c r="M51" s="19"/>
      <c r="N51" s="147"/>
      <c r="O51" s="40"/>
      <c r="P51" s="150"/>
      <c r="Q51" s="121">
        <f t="shared" si="0"/>
        <v>0</v>
      </c>
      <c r="R51" s="123"/>
    </row>
    <row r="52" spans="1:18" ht="18" customHeight="1" x14ac:dyDescent="0.2">
      <c r="A52" s="332">
        <v>43</v>
      </c>
      <c r="B52" s="333"/>
      <c r="C52" s="8"/>
      <c r="D52" s="8"/>
      <c r="E52" s="167"/>
      <c r="F52" s="146"/>
      <c r="G52" s="142"/>
      <c r="H52" s="147"/>
      <c r="I52" s="142"/>
      <c r="J52" s="19"/>
      <c r="K52" s="147"/>
      <c r="L52" s="142"/>
      <c r="M52" s="19"/>
      <c r="N52" s="147"/>
      <c r="O52" s="40"/>
      <c r="P52" s="150"/>
      <c r="Q52" s="121">
        <f t="shared" si="0"/>
        <v>0</v>
      </c>
      <c r="R52" s="123"/>
    </row>
    <row r="53" spans="1:18" ht="18" customHeight="1" x14ac:dyDescent="0.2">
      <c r="A53" s="332">
        <v>44</v>
      </c>
      <c r="B53" s="333"/>
      <c r="C53" s="8"/>
      <c r="D53" s="8"/>
      <c r="E53" s="167"/>
      <c r="F53" s="146"/>
      <c r="G53" s="142"/>
      <c r="H53" s="147"/>
      <c r="I53" s="142"/>
      <c r="J53" s="19"/>
      <c r="K53" s="147"/>
      <c r="L53" s="142"/>
      <c r="M53" s="19"/>
      <c r="N53" s="147"/>
      <c r="O53" s="40"/>
      <c r="P53" s="150"/>
      <c r="Q53" s="121">
        <f t="shared" si="0"/>
        <v>0</v>
      </c>
      <c r="R53" s="123"/>
    </row>
    <row r="54" spans="1:18" ht="18" customHeight="1" x14ac:dyDescent="0.2">
      <c r="A54" s="332">
        <v>45</v>
      </c>
      <c r="B54" s="333"/>
      <c r="C54" s="8"/>
      <c r="D54" s="8"/>
      <c r="E54" s="167"/>
      <c r="F54" s="146"/>
      <c r="G54" s="142"/>
      <c r="H54" s="147"/>
      <c r="I54" s="142"/>
      <c r="J54" s="19"/>
      <c r="K54" s="147"/>
      <c r="L54" s="142"/>
      <c r="M54" s="19"/>
      <c r="N54" s="147"/>
      <c r="O54" s="40"/>
      <c r="P54" s="150"/>
      <c r="Q54" s="121">
        <f t="shared" si="0"/>
        <v>0</v>
      </c>
      <c r="R54" s="123"/>
    </row>
    <row r="55" spans="1:18" ht="18" customHeight="1" x14ac:dyDescent="0.2">
      <c r="A55" s="332">
        <v>46</v>
      </c>
      <c r="B55" s="333"/>
      <c r="C55" s="8"/>
      <c r="D55" s="8"/>
      <c r="E55" s="167"/>
      <c r="F55" s="146"/>
      <c r="G55" s="142"/>
      <c r="H55" s="147"/>
      <c r="I55" s="142"/>
      <c r="J55" s="19"/>
      <c r="K55" s="147"/>
      <c r="L55" s="142"/>
      <c r="M55" s="19"/>
      <c r="N55" s="147"/>
      <c r="O55" s="40"/>
      <c r="P55" s="150"/>
      <c r="Q55" s="121">
        <f t="shared" si="0"/>
        <v>0</v>
      </c>
      <c r="R55" s="123"/>
    </row>
    <row r="56" spans="1:18" ht="18" customHeight="1" x14ac:dyDescent="0.2">
      <c r="A56" s="332">
        <v>47</v>
      </c>
      <c r="B56" s="333"/>
      <c r="C56" s="8"/>
      <c r="D56" s="8"/>
      <c r="E56" s="167"/>
      <c r="F56" s="146"/>
      <c r="G56" s="142"/>
      <c r="H56" s="147"/>
      <c r="I56" s="142"/>
      <c r="J56" s="19"/>
      <c r="K56" s="147"/>
      <c r="L56" s="142"/>
      <c r="M56" s="19"/>
      <c r="N56" s="147"/>
      <c r="O56" s="40"/>
      <c r="P56" s="150"/>
      <c r="Q56" s="121">
        <f t="shared" si="0"/>
        <v>0</v>
      </c>
      <c r="R56" s="123"/>
    </row>
    <row r="57" spans="1:18" ht="18" customHeight="1" x14ac:dyDescent="0.2">
      <c r="A57" s="332">
        <v>48</v>
      </c>
      <c r="B57" s="333"/>
      <c r="C57" s="8"/>
      <c r="D57" s="8"/>
      <c r="E57" s="167"/>
      <c r="F57" s="146"/>
      <c r="G57" s="142"/>
      <c r="H57" s="147"/>
      <c r="I57" s="142"/>
      <c r="J57" s="19"/>
      <c r="K57" s="147"/>
      <c r="L57" s="142"/>
      <c r="M57" s="19"/>
      <c r="N57" s="147"/>
      <c r="O57" s="40"/>
      <c r="P57" s="150"/>
      <c r="Q57" s="121">
        <f t="shared" si="0"/>
        <v>0</v>
      </c>
      <c r="R57" s="123"/>
    </row>
    <row r="58" spans="1:18" ht="18" customHeight="1" x14ac:dyDescent="0.2">
      <c r="A58" s="332">
        <v>49</v>
      </c>
      <c r="B58" s="333"/>
      <c r="C58" s="8"/>
      <c r="D58" s="8"/>
      <c r="E58" s="167"/>
      <c r="F58" s="146"/>
      <c r="G58" s="142"/>
      <c r="H58" s="147"/>
      <c r="I58" s="142"/>
      <c r="J58" s="19"/>
      <c r="K58" s="147"/>
      <c r="L58" s="142"/>
      <c r="M58" s="19"/>
      <c r="N58" s="147"/>
      <c r="O58" s="40"/>
      <c r="P58" s="150"/>
      <c r="Q58" s="121">
        <f t="shared" si="0"/>
        <v>0</v>
      </c>
      <c r="R58" s="123"/>
    </row>
    <row r="59" spans="1:18" ht="18" customHeight="1" x14ac:dyDescent="0.2">
      <c r="A59" s="332">
        <v>50</v>
      </c>
      <c r="B59" s="333"/>
      <c r="C59" s="8"/>
      <c r="D59" s="8"/>
      <c r="E59" s="167"/>
      <c r="F59" s="146"/>
      <c r="G59" s="142"/>
      <c r="H59" s="147"/>
      <c r="I59" s="142"/>
      <c r="J59" s="19"/>
      <c r="K59" s="147"/>
      <c r="L59" s="142"/>
      <c r="M59" s="19"/>
      <c r="N59" s="147"/>
      <c r="O59" s="40"/>
      <c r="P59" s="150"/>
      <c r="Q59" s="121">
        <f t="shared" si="0"/>
        <v>0</v>
      </c>
      <c r="R59" s="123"/>
    </row>
    <row r="60" spans="1:18" ht="18" customHeight="1" x14ac:dyDescent="0.2">
      <c r="A60" s="332">
        <v>51</v>
      </c>
      <c r="B60" s="333"/>
      <c r="C60" s="8"/>
      <c r="D60" s="8"/>
      <c r="E60" s="167"/>
      <c r="F60" s="146"/>
      <c r="G60" s="142"/>
      <c r="H60" s="147"/>
      <c r="I60" s="142"/>
      <c r="J60" s="19"/>
      <c r="K60" s="147"/>
      <c r="L60" s="142"/>
      <c r="M60" s="19"/>
      <c r="N60" s="147"/>
      <c r="O60" s="40"/>
      <c r="P60" s="150"/>
      <c r="Q60" s="121">
        <f t="shared" si="0"/>
        <v>0</v>
      </c>
      <c r="R60" s="123"/>
    </row>
    <row r="61" spans="1:18" ht="18" customHeight="1" x14ac:dyDescent="0.2">
      <c r="A61" s="332">
        <v>52</v>
      </c>
      <c r="B61" s="333"/>
      <c r="C61" s="8"/>
      <c r="D61" s="8"/>
      <c r="E61" s="167"/>
      <c r="F61" s="146"/>
      <c r="G61" s="142"/>
      <c r="H61" s="147"/>
      <c r="I61" s="142"/>
      <c r="J61" s="19"/>
      <c r="K61" s="147"/>
      <c r="L61" s="142"/>
      <c r="M61" s="19"/>
      <c r="N61" s="147"/>
      <c r="O61" s="40"/>
      <c r="P61" s="150"/>
      <c r="Q61" s="121">
        <f t="shared" si="0"/>
        <v>0</v>
      </c>
      <c r="R61" s="123"/>
    </row>
    <row r="62" spans="1:18" ht="18" customHeight="1" x14ac:dyDescent="0.2">
      <c r="A62" s="332">
        <v>53</v>
      </c>
      <c r="B62" s="333"/>
      <c r="C62" s="8"/>
      <c r="D62" s="8"/>
      <c r="E62" s="167"/>
      <c r="F62" s="146"/>
      <c r="G62" s="142"/>
      <c r="H62" s="147"/>
      <c r="I62" s="142"/>
      <c r="J62" s="19"/>
      <c r="K62" s="147"/>
      <c r="L62" s="142"/>
      <c r="M62" s="19"/>
      <c r="N62" s="147"/>
      <c r="O62" s="40"/>
      <c r="P62" s="150"/>
      <c r="Q62" s="121">
        <f t="shared" si="0"/>
        <v>0</v>
      </c>
      <c r="R62" s="123"/>
    </row>
    <row r="63" spans="1:18" ht="18" customHeight="1" x14ac:dyDescent="0.2">
      <c r="A63" s="332">
        <v>54</v>
      </c>
      <c r="B63" s="333"/>
      <c r="C63" s="8"/>
      <c r="D63" s="8"/>
      <c r="E63" s="167"/>
      <c r="F63" s="146"/>
      <c r="G63" s="142"/>
      <c r="H63" s="147"/>
      <c r="I63" s="142"/>
      <c r="J63" s="19"/>
      <c r="K63" s="147"/>
      <c r="L63" s="142"/>
      <c r="M63" s="19"/>
      <c r="N63" s="147"/>
      <c r="O63" s="40"/>
      <c r="P63" s="150"/>
      <c r="Q63" s="121">
        <f t="shared" si="0"/>
        <v>0</v>
      </c>
      <c r="R63" s="123"/>
    </row>
    <row r="64" spans="1:18" ht="18" customHeight="1" x14ac:dyDescent="0.2">
      <c r="A64" s="332">
        <v>55</v>
      </c>
      <c r="B64" s="333"/>
      <c r="C64" s="8"/>
      <c r="D64" s="8"/>
      <c r="E64" s="167"/>
      <c r="F64" s="146"/>
      <c r="G64" s="142"/>
      <c r="H64" s="147"/>
      <c r="I64" s="142"/>
      <c r="J64" s="19"/>
      <c r="K64" s="147"/>
      <c r="L64" s="142"/>
      <c r="M64" s="19"/>
      <c r="N64" s="147"/>
      <c r="O64" s="40"/>
      <c r="P64" s="150"/>
      <c r="Q64" s="121">
        <f t="shared" si="0"/>
        <v>0</v>
      </c>
      <c r="R64" s="123"/>
    </row>
    <row r="65" spans="1:18" ht="18" customHeight="1" x14ac:dyDescent="0.2">
      <c r="A65" s="332">
        <v>56</v>
      </c>
      <c r="B65" s="333"/>
      <c r="C65" s="8"/>
      <c r="D65" s="8"/>
      <c r="E65" s="167"/>
      <c r="F65" s="146"/>
      <c r="G65" s="142"/>
      <c r="H65" s="147"/>
      <c r="I65" s="142"/>
      <c r="J65" s="19"/>
      <c r="K65" s="147"/>
      <c r="L65" s="142"/>
      <c r="M65" s="19"/>
      <c r="N65" s="147"/>
      <c r="O65" s="40"/>
      <c r="P65" s="150"/>
      <c r="Q65" s="121">
        <f t="shared" si="0"/>
        <v>0</v>
      </c>
      <c r="R65" s="123"/>
    </row>
    <row r="66" spans="1:18" ht="18" customHeight="1" x14ac:dyDescent="0.2">
      <c r="A66" s="332">
        <v>57</v>
      </c>
      <c r="B66" s="333"/>
      <c r="C66" s="8"/>
      <c r="D66" s="8"/>
      <c r="E66" s="167"/>
      <c r="F66" s="146"/>
      <c r="G66" s="142"/>
      <c r="H66" s="147"/>
      <c r="I66" s="142"/>
      <c r="J66" s="19"/>
      <c r="K66" s="147"/>
      <c r="L66" s="142"/>
      <c r="M66" s="19"/>
      <c r="N66" s="147"/>
      <c r="O66" s="40"/>
      <c r="P66" s="150"/>
      <c r="Q66" s="121">
        <f t="shared" si="0"/>
        <v>0</v>
      </c>
      <c r="R66" s="123"/>
    </row>
    <row r="67" spans="1:18" ht="18" hidden="1" customHeight="1" x14ac:dyDescent="0.2">
      <c r="A67" s="332">
        <v>58</v>
      </c>
      <c r="B67" s="333"/>
      <c r="C67" s="8"/>
      <c r="D67" s="8"/>
      <c r="E67" s="167"/>
      <c r="F67" s="146"/>
      <c r="G67" s="142"/>
      <c r="H67" s="147"/>
      <c r="I67" s="142"/>
      <c r="J67" s="19"/>
      <c r="K67" s="147"/>
      <c r="L67" s="142"/>
      <c r="M67" s="19"/>
      <c r="N67" s="147"/>
      <c r="O67" s="40"/>
      <c r="P67" s="150"/>
      <c r="Q67" s="121">
        <f t="shared" si="0"/>
        <v>0</v>
      </c>
      <c r="R67" s="123"/>
    </row>
    <row r="68" spans="1:18" ht="18" hidden="1" customHeight="1" x14ac:dyDescent="0.2">
      <c r="A68" s="332">
        <v>59</v>
      </c>
      <c r="B68" s="333"/>
      <c r="C68" s="8"/>
      <c r="D68" s="8"/>
      <c r="E68" s="167"/>
      <c r="F68" s="146"/>
      <c r="G68" s="142"/>
      <c r="H68" s="147"/>
      <c r="I68" s="142"/>
      <c r="J68" s="19"/>
      <c r="K68" s="147"/>
      <c r="L68" s="142"/>
      <c r="M68" s="19"/>
      <c r="N68" s="147"/>
      <c r="O68" s="40"/>
      <c r="P68" s="150"/>
      <c r="Q68" s="121">
        <f t="shared" si="0"/>
        <v>0</v>
      </c>
      <c r="R68" s="123"/>
    </row>
    <row r="69" spans="1:18" ht="18" hidden="1" customHeight="1" x14ac:dyDescent="0.2">
      <c r="A69" s="332">
        <v>60</v>
      </c>
      <c r="B69" s="333"/>
      <c r="C69" s="8"/>
      <c r="D69" s="8"/>
      <c r="E69" s="167"/>
      <c r="F69" s="146"/>
      <c r="G69" s="142"/>
      <c r="H69" s="147"/>
      <c r="I69" s="142"/>
      <c r="J69" s="19"/>
      <c r="K69" s="147"/>
      <c r="L69" s="142"/>
      <c r="M69" s="19"/>
      <c r="N69" s="147"/>
      <c r="O69" s="40"/>
      <c r="P69" s="150"/>
      <c r="Q69" s="121">
        <f t="shared" si="0"/>
        <v>0</v>
      </c>
      <c r="R69" s="123"/>
    </row>
    <row r="70" spans="1:18" ht="18" hidden="1" customHeight="1" x14ac:dyDescent="0.2">
      <c r="A70" s="332">
        <v>61</v>
      </c>
      <c r="B70" s="333"/>
      <c r="C70" s="8"/>
      <c r="D70" s="8"/>
      <c r="E70" s="167"/>
      <c r="F70" s="146"/>
      <c r="G70" s="142"/>
      <c r="H70" s="147"/>
      <c r="I70" s="142"/>
      <c r="J70" s="19"/>
      <c r="K70" s="147"/>
      <c r="L70" s="142"/>
      <c r="M70" s="19"/>
      <c r="N70" s="147"/>
      <c r="O70" s="40"/>
      <c r="P70" s="150"/>
      <c r="Q70" s="121">
        <f t="shared" si="0"/>
        <v>0</v>
      </c>
      <c r="R70" s="123"/>
    </row>
    <row r="71" spans="1:18" ht="18" hidden="1" customHeight="1" x14ac:dyDescent="0.2">
      <c r="A71" s="332">
        <v>62</v>
      </c>
      <c r="B71" s="333"/>
      <c r="C71" s="8"/>
      <c r="D71" s="8"/>
      <c r="E71" s="167"/>
      <c r="F71" s="146"/>
      <c r="G71" s="142"/>
      <c r="H71" s="147"/>
      <c r="I71" s="142"/>
      <c r="J71" s="19"/>
      <c r="K71" s="147"/>
      <c r="L71" s="142"/>
      <c r="M71" s="19"/>
      <c r="N71" s="147"/>
      <c r="O71" s="40"/>
      <c r="P71" s="150"/>
      <c r="Q71" s="121">
        <f t="shared" si="0"/>
        <v>0</v>
      </c>
      <c r="R71" s="123"/>
    </row>
    <row r="72" spans="1:18" ht="18" hidden="1" customHeight="1" x14ac:dyDescent="0.2">
      <c r="A72" s="332">
        <v>63</v>
      </c>
      <c r="B72" s="333"/>
      <c r="C72" s="8"/>
      <c r="D72" s="8"/>
      <c r="E72" s="167"/>
      <c r="F72" s="146"/>
      <c r="G72" s="142"/>
      <c r="H72" s="147"/>
      <c r="I72" s="142"/>
      <c r="J72" s="19"/>
      <c r="K72" s="147"/>
      <c r="L72" s="142"/>
      <c r="M72" s="19"/>
      <c r="N72" s="147"/>
      <c r="O72" s="40"/>
      <c r="P72" s="150"/>
      <c r="Q72" s="121">
        <f t="shared" si="0"/>
        <v>0</v>
      </c>
      <c r="R72" s="123"/>
    </row>
    <row r="73" spans="1:18" ht="18" hidden="1" customHeight="1" x14ac:dyDescent="0.2">
      <c r="A73" s="332">
        <v>64</v>
      </c>
      <c r="B73" s="333"/>
      <c r="C73" s="8"/>
      <c r="D73" s="8"/>
      <c r="E73" s="167"/>
      <c r="F73" s="146"/>
      <c r="G73" s="142"/>
      <c r="H73" s="147"/>
      <c r="I73" s="142"/>
      <c r="J73" s="19"/>
      <c r="K73" s="147"/>
      <c r="L73" s="142"/>
      <c r="M73" s="19"/>
      <c r="N73" s="147"/>
      <c r="O73" s="40"/>
      <c r="P73" s="150"/>
      <c r="Q73" s="121">
        <f t="shared" si="0"/>
        <v>0</v>
      </c>
      <c r="R73" s="123"/>
    </row>
    <row r="74" spans="1:18" ht="18" hidden="1" customHeight="1" x14ac:dyDescent="0.2">
      <c r="A74" s="332">
        <v>65</v>
      </c>
      <c r="B74" s="333"/>
      <c r="C74" s="8"/>
      <c r="D74" s="8"/>
      <c r="E74" s="167"/>
      <c r="F74" s="146"/>
      <c r="G74" s="142"/>
      <c r="H74" s="147"/>
      <c r="I74" s="142"/>
      <c r="J74" s="19"/>
      <c r="K74" s="147"/>
      <c r="L74" s="142"/>
      <c r="M74" s="19"/>
      <c r="N74" s="147"/>
      <c r="O74" s="40"/>
      <c r="P74" s="150"/>
      <c r="Q74" s="121">
        <f t="shared" si="0"/>
        <v>0</v>
      </c>
      <c r="R74" s="123"/>
    </row>
    <row r="75" spans="1:18" ht="18" hidden="1" customHeight="1" x14ac:dyDescent="0.2">
      <c r="A75" s="332">
        <v>66</v>
      </c>
      <c r="B75" s="333"/>
      <c r="C75" s="8"/>
      <c r="D75" s="8"/>
      <c r="E75" s="167"/>
      <c r="F75" s="146"/>
      <c r="G75" s="142"/>
      <c r="H75" s="147"/>
      <c r="I75" s="142"/>
      <c r="J75" s="19"/>
      <c r="K75" s="147"/>
      <c r="L75" s="142"/>
      <c r="M75" s="19"/>
      <c r="N75" s="147"/>
      <c r="O75" s="40"/>
      <c r="P75" s="150"/>
      <c r="Q75" s="121">
        <f t="shared" si="0"/>
        <v>0</v>
      </c>
      <c r="R75" s="123"/>
    </row>
    <row r="76" spans="1:18" ht="18" hidden="1" customHeight="1" x14ac:dyDescent="0.2">
      <c r="A76" s="332">
        <v>67</v>
      </c>
      <c r="B76" s="333"/>
      <c r="C76" s="8"/>
      <c r="D76" s="8"/>
      <c r="E76" s="167"/>
      <c r="F76" s="146"/>
      <c r="G76" s="142"/>
      <c r="H76" s="147"/>
      <c r="I76" s="142"/>
      <c r="J76" s="19"/>
      <c r="K76" s="147"/>
      <c r="L76" s="142"/>
      <c r="M76" s="19"/>
      <c r="N76" s="147"/>
      <c r="O76" s="40"/>
      <c r="P76" s="150"/>
      <c r="Q76" s="121">
        <f t="shared" si="0"/>
        <v>0</v>
      </c>
      <c r="R76" s="123"/>
    </row>
    <row r="77" spans="1:18" ht="18" hidden="1" customHeight="1" x14ac:dyDescent="0.2">
      <c r="A77" s="332">
        <v>68</v>
      </c>
      <c r="B77" s="333"/>
      <c r="C77" s="8"/>
      <c r="D77" s="8"/>
      <c r="E77" s="167"/>
      <c r="F77" s="146"/>
      <c r="G77" s="142"/>
      <c r="H77" s="147"/>
      <c r="I77" s="142"/>
      <c r="J77" s="19"/>
      <c r="K77" s="147"/>
      <c r="L77" s="142"/>
      <c r="M77" s="19"/>
      <c r="N77" s="147"/>
      <c r="O77" s="40"/>
      <c r="P77" s="150"/>
      <c r="Q77" s="121">
        <f t="shared" si="0"/>
        <v>0</v>
      </c>
      <c r="R77" s="123"/>
    </row>
    <row r="78" spans="1:18" ht="18" hidden="1" customHeight="1" x14ac:dyDescent="0.2">
      <c r="A78" s="332">
        <v>69</v>
      </c>
      <c r="B78" s="333"/>
      <c r="C78" s="8"/>
      <c r="D78" s="8"/>
      <c r="E78" s="167"/>
      <c r="F78" s="146"/>
      <c r="G78" s="142"/>
      <c r="H78" s="147"/>
      <c r="I78" s="142"/>
      <c r="J78" s="19"/>
      <c r="K78" s="147"/>
      <c r="L78" s="142"/>
      <c r="M78" s="19"/>
      <c r="N78" s="147"/>
      <c r="O78" s="40"/>
      <c r="P78" s="150"/>
      <c r="Q78" s="121">
        <f t="shared" si="0"/>
        <v>0</v>
      </c>
      <c r="R78" s="123"/>
    </row>
    <row r="79" spans="1:18" ht="18" hidden="1" customHeight="1" x14ac:dyDescent="0.2">
      <c r="A79" s="332">
        <v>70</v>
      </c>
      <c r="B79" s="333"/>
      <c r="C79" s="8"/>
      <c r="D79" s="8"/>
      <c r="E79" s="167"/>
      <c r="F79" s="146"/>
      <c r="G79" s="142"/>
      <c r="H79" s="147"/>
      <c r="I79" s="142"/>
      <c r="J79" s="19"/>
      <c r="K79" s="147"/>
      <c r="L79" s="142"/>
      <c r="M79" s="19"/>
      <c r="N79" s="147"/>
      <c r="O79" s="40"/>
      <c r="P79" s="150"/>
      <c r="Q79" s="121">
        <f t="shared" si="0"/>
        <v>0</v>
      </c>
      <c r="R79" s="123"/>
    </row>
    <row r="80" spans="1:18" ht="18" hidden="1" customHeight="1" x14ac:dyDescent="0.2">
      <c r="A80" s="332">
        <v>71</v>
      </c>
      <c r="B80" s="333"/>
      <c r="C80" s="8"/>
      <c r="D80" s="8"/>
      <c r="E80" s="167"/>
      <c r="F80" s="146"/>
      <c r="G80" s="142"/>
      <c r="H80" s="147"/>
      <c r="I80" s="142"/>
      <c r="J80" s="19"/>
      <c r="K80" s="147"/>
      <c r="L80" s="142"/>
      <c r="M80" s="19"/>
      <c r="N80" s="147"/>
      <c r="O80" s="40"/>
      <c r="P80" s="150"/>
      <c r="Q80" s="121">
        <f t="shared" si="0"/>
        <v>0</v>
      </c>
      <c r="R80" s="123"/>
    </row>
    <row r="81" spans="1:18" ht="18" hidden="1" customHeight="1" x14ac:dyDescent="0.2">
      <c r="A81" s="332">
        <v>72</v>
      </c>
      <c r="B81" s="333"/>
      <c r="C81" s="8"/>
      <c r="D81" s="8"/>
      <c r="E81" s="167"/>
      <c r="F81" s="146"/>
      <c r="G81" s="142"/>
      <c r="H81" s="147"/>
      <c r="I81" s="142"/>
      <c r="J81" s="19"/>
      <c r="K81" s="147"/>
      <c r="L81" s="142"/>
      <c r="M81" s="19"/>
      <c r="N81" s="147"/>
      <c r="O81" s="40"/>
      <c r="P81" s="150"/>
      <c r="Q81" s="121">
        <f t="shared" si="0"/>
        <v>0</v>
      </c>
      <c r="R81" s="123"/>
    </row>
    <row r="82" spans="1:18" ht="18" hidden="1" customHeight="1" x14ac:dyDescent="0.2">
      <c r="A82" s="332">
        <v>73</v>
      </c>
      <c r="B82" s="333"/>
      <c r="C82" s="8"/>
      <c r="D82" s="8"/>
      <c r="E82" s="167"/>
      <c r="F82" s="146"/>
      <c r="G82" s="142"/>
      <c r="H82" s="147"/>
      <c r="I82" s="142"/>
      <c r="J82" s="19"/>
      <c r="K82" s="147"/>
      <c r="L82" s="142"/>
      <c r="M82" s="19"/>
      <c r="N82" s="147"/>
      <c r="O82" s="40"/>
      <c r="P82" s="150"/>
      <c r="Q82" s="121">
        <f t="shared" si="0"/>
        <v>0</v>
      </c>
      <c r="R82" s="123"/>
    </row>
    <row r="83" spans="1:18" ht="18" hidden="1" customHeight="1" x14ac:dyDescent="0.2">
      <c r="A83" s="332">
        <v>74</v>
      </c>
      <c r="B83" s="333"/>
      <c r="C83" s="8"/>
      <c r="D83" s="8"/>
      <c r="E83" s="167"/>
      <c r="F83" s="146"/>
      <c r="G83" s="142"/>
      <c r="H83" s="147"/>
      <c r="I83" s="142"/>
      <c r="J83" s="19"/>
      <c r="K83" s="147"/>
      <c r="L83" s="142"/>
      <c r="M83" s="19"/>
      <c r="N83" s="147"/>
      <c r="O83" s="40"/>
      <c r="P83" s="150"/>
      <c r="Q83" s="121">
        <f t="shared" si="0"/>
        <v>0</v>
      </c>
      <c r="R83" s="123"/>
    </row>
    <row r="84" spans="1:18" ht="18" hidden="1" customHeight="1" x14ac:dyDescent="0.2">
      <c r="A84" s="332">
        <v>75</v>
      </c>
      <c r="B84" s="333"/>
      <c r="C84" s="8"/>
      <c r="D84" s="8"/>
      <c r="E84" s="167"/>
      <c r="F84" s="146"/>
      <c r="G84" s="142"/>
      <c r="H84" s="147"/>
      <c r="I84" s="142"/>
      <c r="J84" s="19"/>
      <c r="K84" s="147"/>
      <c r="L84" s="142"/>
      <c r="M84" s="19"/>
      <c r="N84" s="147"/>
      <c r="O84" s="40"/>
      <c r="P84" s="150"/>
      <c r="Q84" s="121">
        <f t="shared" si="0"/>
        <v>0</v>
      </c>
      <c r="R84" s="123"/>
    </row>
    <row r="85" spans="1:18" ht="18" hidden="1" customHeight="1" x14ac:dyDescent="0.2">
      <c r="A85" s="332">
        <v>76</v>
      </c>
      <c r="B85" s="333"/>
      <c r="C85" s="8"/>
      <c r="D85" s="8"/>
      <c r="E85" s="167"/>
      <c r="F85" s="146"/>
      <c r="G85" s="142"/>
      <c r="H85" s="147"/>
      <c r="I85" s="142"/>
      <c r="J85" s="19"/>
      <c r="K85" s="147"/>
      <c r="L85" s="142"/>
      <c r="M85" s="19"/>
      <c r="N85" s="147"/>
      <c r="O85" s="40"/>
      <c r="P85" s="150"/>
      <c r="Q85" s="121">
        <f t="shared" si="0"/>
        <v>0</v>
      </c>
      <c r="R85" s="123"/>
    </row>
    <row r="86" spans="1:18" ht="18" hidden="1" customHeight="1" x14ac:dyDescent="0.2">
      <c r="A86" s="332">
        <v>77</v>
      </c>
      <c r="B86" s="333"/>
      <c r="C86" s="8"/>
      <c r="D86" s="8"/>
      <c r="E86" s="167"/>
      <c r="F86" s="146"/>
      <c r="G86" s="142"/>
      <c r="H86" s="147"/>
      <c r="I86" s="142"/>
      <c r="J86" s="19"/>
      <c r="K86" s="147"/>
      <c r="L86" s="142"/>
      <c r="M86" s="19"/>
      <c r="N86" s="147"/>
      <c r="O86" s="40"/>
      <c r="P86" s="150"/>
      <c r="Q86" s="121">
        <f t="shared" si="0"/>
        <v>0</v>
      </c>
      <c r="R86" s="123"/>
    </row>
    <row r="87" spans="1:18" ht="18" hidden="1" customHeight="1" x14ac:dyDescent="0.2">
      <c r="A87" s="332">
        <v>78</v>
      </c>
      <c r="B87" s="333"/>
      <c r="C87" s="8"/>
      <c r="D87" s="8"/>
      <c r="E87" s="167"/>
      <c r="F87" s="146"/>
      <c r="G87" s="142"/>
      <c r="H87" s="147"/>
      <c r="I87" s="142"/>
      <c r="J87" s="19"/>
      <c r="K87" s="147"/>
      <c r="L87" s="142"/>
      <c r="M87" s="19"/>
      <c r="N87" s="147"/>
      <c r="O87" s="40"/>
      <c r="P87" s="150"/>
      <c r="Q87" s="121">
        <f t="shared" si="0"/>
        <v>0</v>
      </c>
      <c r="R87" s="123"/>
    </row>
    <row r="88" spans="1:18" ht="18" hidden="1" customHeight="1" x14ac:dyDescent="0.2">
      <c r="A88" s="332">
        <v>79</v>
      </c>
      <c r="B88" s="333"/>
      <c r="C88" s="8"/>
      <c r="D88" s="8"/>
      <c r="E88" s="167"/>
      <c r="F88" s="146"/>
      <c r="G88" s="142"/>
      <c r="H88" s="147"/>
      <c r="I88" s="142"/>
      <c r="J88" s="19"/>
      <c r="K88" s="147"/>
      <c r="L88" s="142"/>
      <c r="M88" s="19"/>
      <c r="N88" s="147"/>
      <c r="O88" s="40"/>
      <c r="P88" s="150"/>
      <c r="Q88" s="121">
        <f t="shared" si="0"/>
        <v>0</v>
      </c>
      <c r="R88" s="123"/>
    </row>
    <row r="89" spans="1:18" ht="18" hidden="1" customHeight="1" x14ac:dyDescent="0.2">
      <c r="A89" s="332">
        <v>80</v>
      </c>
      <c r="B89" s="333"/>
      <c r="C89" s="8"/>
      <c r="D89" s="8"/>
      <c r="E89" s="167"/>
      <c r="F89" s="146"/>
      <c r="G89" s="142"/>
      <c r="H89" s="147"/>
      <c r="I89" s="142"/>
      <c r="J89" s="19"/>
      <c r="K89" s="147"/>
      <c r="L89" s="142"/>
      <c r="M89" s="19"/>
      <c r="N89" s="147"/>
      <c r="O89" s="40"/>
      <c r="P89" s="150"/>
      <c r="Q89" s="121">
        <f t="shared" si="0"/>
        <v>0</v>
      </c>
      <c r="R89" s="123"/>
    </row>
    <row r="90" spans="1:18" ht="18" hidden="1" customHeight="1" x14ac:dyDescent="0.2">
      <c r="A90" s="332">
        <v>81</v>
      </c>
      <c r="B90" s="333"/>
      <c r="C90" s="8"/>
      <c r="D90" s="8"/>
      <c r="E90" s="167"/>
      <c r="F90" s="146"/>
      <c r="G90" s="142"/>
      <c r="H90" s="147"/>
      <c r="I90" s="142"/>
      <c r="J90" s="19"/>
      <c r="K90" s="147"/>
      <c r="L90" s="142"/>
      <c r="M90" s="19"/>
      <c r="N90" s="147"/>
      <c r="O90" s="40"/>
      <c r="P90" s="150"/>
      <c r="Q90" s="121">
        <f t="shared" si="0"/>
        <v>0</v>
      </c>
      <c r="R90" s="123"/>
    </row>
    <row r="91" spans="1:18" ht="18" hidden="1" customHeight="1" x14ac:dyDescent="0.2">
      <c r="A91" s="332">
        <v>82</v>
      </c>
      <c r="B91" s="333"/>
      <c r="C91" s="8"/>
      <c r="D91" s="8"/>
      <c r="E91" s="167"/>
      <c r="F91" s="146"/>
      <c r="G91" s="142"/>
      <c r="H91" s="147"/>
      <c r="I91" s="142"/>
      <c r="J91" s="19"/>
      <c r="K91" s="147"/>
      <c r="L91" s="142"/>
      <c r="M91" s="19"/>
      <c r="N91" s="147"/>
      <c r="O91" s="40"/>
      <c r="P91" s="150"/>
      <c r="Q91" s="121">
        <f t="shared" si="0"/>
        <v>0</v>
      </c>
      <c r="R91" s="123"/>
    </row>
    <row r="92" spans="1:18" ht="18" hidden="1" customHeight="1" x14ac:dyDescent="0.2">
      <c r="A92" s="332">
        <v>83</v>
      </c>
      <c r="B92" s="333"/>
      <c r="C92" s="8"/>
      <c r="D92" s="8"/>
      <c r="E92" s="167"/>
      <c r="F92" s="146"/>
      <c r="G92" s="142"/>
      <c r="H92" s="147"/>
      <c r="I92" s="142"/>
      <c r="J92" s="19"/>
      <c r="K92" s="147"/>
      <c r="L92" s="142"/>
      <c r="M92" s="19"/>
      <c r="N92" s="147"/>
      <c r="O92" s="40"/>
      <c r="P92" s="150"/>
      <c r="Q92" s="121">
        <f t="shared" si="0"/>
        <v>0</v>
      </c>
      <c r="R92" s="123"/>
    </row>
    <row r="93" spans="1:18" ht="18" hidden="1" customHeight="1" x14ac:dyDescent="0.2">
      <c r="A93" s="332">
        <v>84</v>
      </c>
      <c r="B93" s="333"/>
      <c r="C93" s="8"/>
      <c r="D93" s="8"/>
      <c r="E93" s="167"/>
      <c r="F93" s="146"/>
      <c r="G93" s="142"/>
      <c r="H93" s="147"/>
      <c r="I93" s="142"/>
      <c r="J93" s="19"/>
      <c r="K93" s="147"/>
      <c r="L93" s="142"/>
      <c r="M93" s="19"/>
      <c r="N93" s="147"/>
      <c r="O93" s="40"/>
      <c r="P93" s="150"/>
      <c r="Q93" s="121">
        <f t="shared" si="0"/>
        <v>0</v>
      </c>
      <c r="R93" s="123"/>
    </row>
    <row r="94" spans="1:18" ht="18" hidden="1" customHeight="1" x14ac:dyDescent="0.2">
      <c r="A94" s="332">
        <v>85</v>
      </c>
      <c r="B94" s="333"/>
      <c r="C94" s="8"/>
      <c r="D94" s="8"/>
      <c r="E94" s="167"/>
      <c r="F94" s="146"/>
      <c r="G94" s="142"/>
      <c r="H94" s="147"/>
      <c r="I94" s="142"/>
      <c r="J94" s="19"/>
      <c r="K94" s="147"/>
      <c r="L94" s="142"/>
      <c r="M94" s="19"/>
      <c r="N94" s="147"/>
      <c r="O94" s="40"/>
      <c r="P94" s="150"/>
      <c r="Q94" s="121">
        <f t="shared" si="0"/>
        <v>0</v>
      </c>
      <c r="R94" s="123"/>
    </row>
    <row r="95" spans="1:18" ht="18" hidden="1" customHeight="1" x14ac:dyDescent="0.2">
      <c r="A95" s="332">
        <v>86</v>
      </c>
      <c r="B95" s="333"/>
      <c r="C95" s="8"/>
      <c r="D95" s="8"/>
      <c r="E95" s="167"/>
      <c r="F95" s="146"/>
      <c r="G95" s="142"/>
      <c r="H95" s="147"/>
      <c r="I95" s="142"/>
      <c r="J95" s="19"/>
      <c r="K95" s="147"/>
      <c r="L95" s="142"/>
      <c r="M95" s="19"/>
      <c r="N95" s="147"/>
      <c r="O95" s="40"/>
      <c r="P95" s="150"/>
      <c r="Q95" s="121">
        <f t="shared" si="0"/>
        <v>0</v>
      </c>
      <c r="R95" s="123"/>
    </row>
    <row r="96" spans="1:18" ht="18" hidden="1" customHeight="1" x14ac:dyDescent="0.2">
      <c r="A96" s="332">
        <v>87</v>
      </c>
      <c r="B96" s="333"/>
      <c r="C96" s="8"/>
      <c r="D96" s="8"/>
      <c r="E96" s="167"/>
      <c r="F96" s="146"/>
      <c r="G96" s="142"/>
      <c r="H96" s="147"/>
      <c r="I96" s="142"/>
      <c r="J96" s="19"/>
      <c r="K96" s="147"/>
      <c r="L96" s="142"/>
      <c r="M96" s="19"/>
      <c r="N96" s="147"/>
      <c r="O96" s="40"/>
      <c r="P96" s="150"/>
      <c r="Q96" s="121">
        <f t="shared" si="0"/>
        <v>0</v>
      </c>
      <c r="R96" s="123"/>
    </row>
    <row r="97" spans="1:18" ht="18" hidden="1" customHeight="1" x14ac:dyDescent="0.2">
      <c r="A97" s="332">
        <v>88</v>
      </c>
      <c r="B97" s="333"/>
      <c r="C97" s="8"/>
      <c r="D97" s="8"/>
      <c r="E97" s="167"/>
      <c r="F97" s="146"/>
      <c r="G97" s="142"/>
      <c r="H97" s="147"/>
      <c r="I97" s="142"/>
      <c r="J97" s="19"/>
      <c r="K97" s="147"/>
      <c r="L97" s="142"/>
      <c r="M97" s="19"/>
      <c r="N97" s="147"/>
      <c r="O97" s="40"/>
      <c r="P97" s="150"/>
      <c r="Q97" s="121">
        <f t="shared" si="0"/>
        <v>0</v>
      </c>
      <c r="R97" s="123"/>
    </row>
    <row r="98" spans="1:18" ht="18" hidden="1" customHeight="1" x14ac:dyDescent="0.2">
      <c r="A98" s="332">
        <v>89</v>
      </c>
      <c r="B98" s="333"/>
      <c r="C98" s="8"/>
      <c r="D98" s="8"/>
      <c r="E98" s="167"/>
      <c r="F98" s="146"/>
      <c r="G98" s="142"/>
      <c r="H98" s="147"/>
      <c r="I98" s="142"/>
      <c r="J98" s="19"/>
      <c r="K98" s="147"/>
      <c r="L98" s="142"/>
      <c r="M98" s="19"/>
      <c r="N98" s="147"/>
      <c r="O98" s="40"/>
      <c r="P98" s="150"/>
      <c r="Q98" s="121">
        <f t="shared" si="0"/>
        <v>0</v>
      </c>
      <c r="R98" s="123"/>
    </row>
    <row r="99" spans="1:18" ht="18" hidden="1" customHeight="1" x14ac:dyDescent="0.2">
      <c r="A99" s="332">
        <v>90</v>
      </c>
      <c r="B99" s="333"/>
      <c r="C99" s="8"/>
      <c r="D99" s="8"/>
      <c r="E99" s="167"/>
      <c r="F99" s="146"/>
      <c r="G99" s="142"/>
      <c r="H99" s="147"/>
      <c r="I99" s="142"/>
      <c r="J99" s="19"/>
      <c r="K99" s="147"/>
      <c r="L99" s="142"/>
      <c r="M99" s="19"/>
      <c r="N99" s="147"/>
      <c r="O99" s="40"/>
      <c r="P99" s="150"/>
      <c r="Q99" s="121">
        <f t="shared" si="0"/>
        <v>0</v>
      </c>
      <c r="R99" s="123"/>
    </row>
    <row r="100" spans="1:18" ht="18" hidden="1" customHeight="1" x14ac:dyDescent="0.2">
      <c r="A100" s="332">
        <v>91</v>
      </c>
      <c r="B100" s="333"/>
      <c r="C100" s="8"/>
      <c r="D100" s="8"/>
      <c r="E100" s="167"/>
      <c r="F100" s="146"/>
      <c r="G100" s="142"/>
      <c r="H100" s="147"/>
      <c r="I100" s="142"/>
      <c r="J100" s="19"/>
      <c r="K100" s="147"/>
      <c r="L100" s="142"/>
      <c r="M100" s="19"/>
      <c r="N100" s="147"/>
      <c r="O100" s="40"/>
      <c r="P100" s="150"/>
      <c r="Q100" s="121">
        <f t="shared" si="0"/>
        <v>0</v>
      </c>
      <c r="R100" s="123"/>
    </row>
    <row r="101" spans="1:18" ht="18" hidden="1" customHeight="1" x14ac:dyDescent="0.2">
      <c r="A101" s="332">
        <v>92</v>
      </c>
      <c r="B101" s="333"/>
      <c r="C101" s="8"/>
      <c r="D101" s="8"/>
      <c r="E101" s="167"/>
      <c r="F101" s="146"/>
      <c r="G101" s="142"/>
      <c r="H101" s="147"/>
      <c r="I101" s="142"/>
      <c r="J101" s="19"/>
      <c r="K101" s="147"/>
      <c r="L101" s="142"/>
      <c r="M101" s="19"/>
      <c r="N101" s="147"/>
      <c r="O101" s="40"/>
      <c r="P101" s="150"/>
      <c r="Q101" s="121">
        <f t="shared" si="0"/>
        <v>0</v>
      </c>
      <c r="R101" s="123"/>
    </row>
    <row r="102" spans="1:18" ht="18" hidden="1" customHeight="1" x14ac:dyDescent="0.2">
      <c r="A102" s="332">
        <v>93</v>
      </c>
      <c r="B102" s="333"/>
      <c r="C102" s="8"/>
      <c r="D102" s="8"/>
      <c r="E102" s="167"/>
      <c r="F102" s="146"/>
      <c r="G102" s="142"/>
      <c r="H102" s="147"/>
      <c r="I102" s="142"/>
      <c r="J102" s="19"/>
      <c r="K102" s="147"/>
      <c r="L102" s="142"/>
      <c r="M102" s="19"/>
      <c r="N102" s="147"/>
      <c r="O102" s="40"/>
      <c r="P102" s="150"/>
      <c r="Q102" s="121">
        <f t="shared" si="0"/>
        <v>0</v>
      </c>
      <c r="R102" s="123"/>
    </row>
    <row r="103" spans="1:18" ht="18" hidden="1" customHeight="1" x14ac:dyDescent="0.2">
      <c r="A103" s="332">
        <v>94</v>
      </c>
      <c r="B103" s="333"/>
      <c r="C103" s="8"/>
      <c r="D103" s="8"/>
      <c r="E103" s="167"/>
      <c r="F103" s="146"/>
      <c r="G103" s="142"/>
      <c r="H103" s="147"/>
      <c r="I103" s="142"/>
      <c r="J103" s="19"/>
      <c r="K103" s="147"/>
      <c r="L103" s="142"/>
      <c r="M103" s="19"/>
      <c r="N103" s="147"/>
      <c r="O103" s="40"/>
      <c r="P103" s="150"/>
      <c r="Q103" s="121">
        <f t="shared" si="0"/>
        <v>0</v>
      </c>
      <c r="R103" s="123"/>
    </row>
    <row r="104" spans="1:18" ht="18" hidden="1" customHeight="1" x14ac:dyDescent="0.2">
      <c r="A104" s="332">
        <v>95</v>
      </c>
      <c r="B104" s="333"/>
      <c r="C104" s="8"/>
      <c r="D104" s="8"/>
      <c r="E104" s="167"/>
      <c r="F104" s="146"/>
      <c r="G104" s="142"/>
      <c r="H104" s="147"/>
      <c r="I104" s="142"/>
      <c r="J104" s="19"/>
      <c r="K104" s="147"/>
      <c r="L104" s="142"/>
      <c r="M104" s="19"/>
      <c r="N104" s="147"/>
      <c r="O104" s="40"/>
      <c r="P104" s="150"/>
      <c r="Q104" s="121">
        <f t="shared" si="0"/>
        <v>0</v>
      </c>
      <c r="R104" s="123"/>
    </row>
    <row r="105" spans="1:18" ht="18" hidden="1" customHeight="1" x14ac:dyDescent="0.2">
      <c r="A105" s="332">
        <v>96</v>
      </c>
      <c r="B105" s="333"/>
      <c r="C105" s="8"/>
      <c r="D105" s="8"/>
      <c r="E105" s="167"/>
      <c r="F105" s="146"/>
      <c r="G105" s="142"/>
      <c r="H105" s="147"/>
      <c r="I105" s="142"/>
      <c r="J105" s="19"/>
      <c r="K105" s="147"/>
      <c r="L105" s="142"/>
      <c r="M105" s="19"/>
      <c r="N105" s="147"/>
      <c r="O105" s="40"/>
      <c r="P105" s="150"/>
      <c r="Q105" s="121">
        <f t="shared" si="0"/>
        <v>0</v>
      </c>
      <c r="R105" s="123"/>
    </row>
    <row r="106" spans="1:18" ht="18" hidden="1" customHeight="1" x14ac:dyDescent="0.2">
      <c r="A106" s="332">
        <v>97</v>
      </c>
      <c r="B106" s="333"/>
      <c r="C106" s="8"/>
      <c r="D106" s="8"/>
      <c r="E106" s="167"/>
      <c r="F106" s="146"/>
      <c r="G106" s="142"/>
      <c r="H106" s="147"/>
      <c r="I106" s="142"/>
      <c r="J106" s="19"/>
      <c r="K106" s="147"/>
      <c r="L106" s="142"/>
      <c r="M106" s="19"/>
      <c r="N106" s="147"/>
      <c r="O106" s="40"/>
      <c r="P106" s="150"/>
      <c r="Q106" s="121">
        <f t="shared" si="0"/>
        <v>0</v>
      </c>
      <c r="R106" s="123"/>
    </row>
    <row r="107" spans="1:18" ht="18" hidden="1" customHeight="1" x14ac:dyDescent="0.2">
      <c r="A107" s="332">
        <v>98</v>
      </c>
      <c r="B107" s="333"/>
      <c r="C107" s="8"/>
      <c r="D107" s="8"/>
      <c r="E107" s="167"/>
      <c r="F107" s="146"/>
      <c r="G107" s="142"/>
      <c r="H107" s="147"/>
      <c r="I107" s="142"/>
      <c r="J107" s="19"/>
      <c r="K107" s="147"/>
      <c r="L107" s="142"/>
      <c r="M107" s="19"/>
      <c r="N107" s="147"/>
      <c r="O107" s="40"/>
      <c r="P107" s="150"/>
      <c r="Q107" s="121">
        <f t="shared" ref="Q107:Q170" si="1">IF(G107="",0,INT(SUM(PRODUCT(G107,I107,L107),O107)))</f>
        <v>0</v>
      </c>
      <c r="R107" s="123"/>
    </row>
    <row r="108" spans="1:18" ht="18" hidden="1" customHeight="1" x14ac:dyDescent="0.2">
      <c r="A108" s="332">
        <v>99</v>
      </c>
      <c r="B108" s="333"/>
      <c r="C108" s="8"/>
      <c r="D108" s="8"/>
      <c r="E108" s="167"/>
      <c r="F108" s="146"/>
      <c r="G108" s="142"/>
      <c r="H108" s="147"/>
      <c r="I108" s="142"/>
      <c r="J108" s="19"/>
      <c r="K108" s="147"/>
      <c r="L108" s="142"/>
      <c r="M108" s="19"/>
      <c r="N108" s="147"/>
      <c r="O108" s="40"/>
      <c r="P108" s="150"/>
      <c r="Q108" s="121">
        <f t="shared" si="1"/>
        <v>0</v>
      </c>
      <c r="R108" s="123"/>
    </row>
    <row r="109" spans="1:18" ht="18" hidden="1" customHeight="1" x14ac:dyDescent="0.2">
      <c r="A109" s="332">
        <v>100</v>
      </c>
      <c r="B109" s="333"/>
      <c r="C109" s="8"/>
      <c r="D109" s="8"/>
      <c r="E109" s="167"/>
      <c r="F109" s="146"/>
      <c r="G109" s="142"/>
      <c r="H109" s="147"/>
      <c r="I109" s="142"/>
      <c r="J109" s="19"/>
      <c r="K109" s="147"/>
      <c r="L109" s="142"/>
      <c r="M109" s="19"/>
      <c r="N109" s="147"/>
      <c r="O109" s="40"/>
      <c r="P109" s="150"/>
      <c r="Q109" s="121">
        <f t="shared" si="1"/>
        <v>0</v>
      </c>
      <c r="R109" s="123"/>
    </row>
    <row r="110" spans="1:18" ht="18" hidden="1" customHeight="1" x14ac:dyDescent="0.2">
      <c r="A110" s="332">
        <v>101</v>
      </c>
      <c r="B110" s="333"/>
      <c r="C110" s="8"/>
      <c r="D110" s="8"/>
      <c r="E110" s="167"/>
      <c r="F110" s="146"/>
      <c r="G110" s="142"/>
      <c r="H110" s="147"/>
      <c r="I110" s="142"/>
      <c r="J110" s="19"/>
      <c r="K110" s="147"/>
      <c r="L110" s="142"/>
      <c r="M110" s="19"/>
      <c r="N110" s="147"/>
      <c r="O110" s="40"/>
      <c r="P110" s="150"/>
      <c r="Q110" s="121">
        <f t="shared" si="1"/>
        <v>0</v>
      </c>
      <c r="R110" s="123"/>
    </row>
    <row r="111" spans="1:18" ht="18" hidden="1" customHeight="1" x14ac:dyDescent="0.2">
      <c r="A111" s="332">
        <v>102</v>
      </c>
      <c r="B111" s="333"/>
      <c r="C111" s="8"/>
      <c r="D111" s="8"/>
      <c r="E111" s="167"/>
      <c r="F111" s="146"/>
      <c r="G111" s="142"/>
      <c r="H111" s="147"/>
      <c r="I111" s="142"/>
      <c r="J111" s="19"/>
      <c r="K111" s="147"/>
      <c r="L111" s="142"/>
      <c r="M111" s="19"/>
      <c r="N111" s="147"/>
      <c r="O111" s="40"/>
      <c r="P111" s="150"/>
      <c r="Q111" s="121">
        <f t="shared" si="1"/>
        <v>0</v>
      </c>
      <c r="R111" s="123"/>
    </row>
    <row r="112" spans="1:18" ht="18" hidden="1" customHeight="1" x14ac:dyDescent="0.2">
      <c r="A112" s="332">
        <v>103</v>
      </c>
      <c r="B112" s="333"/>
      <c r="C112" s="8"/>
      <c r="D112" s="8"/>
      <c r="E112" s="167"/>
      <c r="F112" s="146"/>
      <c r="G112" s="142"/>
      <c r="H112" s="147"/>
      <c r="I112" s="142"/>
      <c r="J112" s="19"/>
      <c r="K112" s="147"/>
      <c r="L112" s="142"/>
      <c r="M112" s="19"/>
      <c r="N112" s="147"/>
      <c r="O112" s="40"/>
      <c r="P112" s="150"/>
      <c r="Q112" s="121">
        <f t="shared" si="1"/>
        <v>0</v>
      </c>
      <c r="R112" s="123"/>
    </row>
    <row r="113" spans="1:18" ht="18" hidden="1" customHeight="1" x14ac:dyDescent="0.2">
      <c r="A113" s="332">
        <v>104</v>
      </c>
      <c r="B113" s="333"/>
      <c r="C113" s="8"/>
      <c r="D113" s="8"/>
      <c r="E113" s="167"/>
      <c r="F113" s="146"/>
      <c r="G113" s="142"/>
      <c r="H113" s="147"/>
      <c r="I113" s="142"/>
      <c r="J113" s="19"/>
      <c r="K113" s="147"/>
      <c r="L113" s="142"/>
      <c r="M113" s="19"/>
      <c r="N113" s="147"/>
      <c r="O113" s="40"/>
      <c r="P113" s="150"/>
      <c r="Q113" s="121">
        <f t="shared" si="1"/>
        <v>0</v>
      </c>
      <c r="R113" s="123"/>
    </row>
    <row r="114" spans="1:18" ht="18" hidden="1" customHeight="1" x14ac:dyDescent="0.2">
      <c r="A114" s="332">
        <v>105</v>
      </c>
      <c r="B114" s="333"/>
      <c r="C114" s="8"/>
      <c r="D114" s="8"/>
      <c r="E114" s="167"/>
      <c r="F114" s="146"/>
      <c r="G114" s="142"/>
      <c r="H114" s="147"/>
      <c r="I114" s="142"/>
      <c r="J114" s="19"/>
      <c r="K114" s="147"/>
      <c r="L114" s="142"/>
      <c r="M114" s="19"/>
      <c r="N114" s="147"/>
      <c r="O114" s="40"/>
      <c r="P114" s="150"/>
      <c r="Q114" s="121">
        <f t="shared" si="1"/>
        <v>0</v>
      </c>
      <c r="R114" s="123"/>
    </row>
    <row r="115" spans="1:18" ht="18" hidden="1" customHeight="1" x14ac:dyDescent="0.2">
      <c r="A115" s="332">
        <v>106</v>
      </c>
      <c r="B115" s="333"/>
      <c r="C115" s="8"/>
      <c r="D115" s="8"/>
      <c r="E115" s="167"/>
      <c r="F115" s="146"/>
      <c r="G115" s="142"/>
      <c r="H115" s="147"/>
      <c r="I115" s="142"/>
      <c r="J115" s="19"/>
      <c r="K115" s="147"/>
      <c r="L115" s="142"/>
      <c r="M115" s="19"/>
      <c r="N115" s="147"/>
      <c r="O115" s="40"/>
      <c r="P115" s="150"/>
      <c r="Q115" s="121">
        <f t="shared" si="1"/>
        <v>0</v>
      </c>
      <c r="R115" s="123"/>
    </row>
    <row r="116" spans="1:18" ht="18" hidden="1" customHeight="1" x14ac:dyDescent="0.2">
      <c r="A116" s="332">
        <v>107</v>
      </c>
      <c r="B116" s="333"/>
      <c r="C116" s="8"/>
      <c r="D116" s="8"/>
      <c r="E116" s="167"/>
      <c r="F116" s="146"/>
      <c r="G116" s="142"/>
      <c r="H116" s="147"/>
      <c r="I116" s="142"/>
      <c r="J116" s="19"/>
      <c r="K116" s="147"/>
      <c r="L116" s="142"/>
      <c r="M116" s="19"/>
      <c r="N116" s="147"/>
      <c r="O116" s="40"/>
      <c r="P116" s="150"/>
      <c r="Q116" s="121">
        <f t="shared" si="1"/>
        <v>0</v>
      </c>
      <c r="R116" s="123"/>
    </row>
    <row r="117" spans="1:18" ht="18" hidden="1" customHeight="1" x14ac:dyDescent="0.2">
      <c r="A117" s="332">
        <v>108</v>
      </c>
      <c r="B117" s="333"/>
      <c r="C117" s="8"/>
      <c r="D117" s="8"/>
      <c r="E117" s="167"/>
      <c r="F117" s="146"/>
      <c r="G117" s="142"/>
      <c r="H117" s="147"/>
      <c r="I117" s="142"/>
      <c r="J117" s="19"/>
      <c r="K117" s="147"/>
      <c r="L117" s="142"/>
      <c r="M117" s="19"/>
      <c r="N117" s="147"/>
      <c r="O117" s="40"/>
      <c r="P117" s="150"/>
      <c r="Q117" s="121">
        <f t="shared" si="1"/>
        <v>0</v>
      </c>
      <c r="R117" s="123"/>
    </row>
    <row r="118" spans="1:18" ht="18" hidden="1" customHeight="1" x14ac:dyDescent="0.2">
      <c r="A118" s="332">
        <v>109</v>
      </c>
      <c r="B118" s="333"/>
      <c r="C118" s="8"/>
      <c r="D118" s="8"/>
      <c r="E118" s="167"/>
      <c r="F118" s="146"/>
      <c r="G118" s="142"/>
      <c r="H118" s="147"/>
      <c r="I118" s="142"/>
      <c r="J118" s="19"/>
      <c r="K118" s="147"/>
      <c r="L118" s="142"/>
      <c r="M118" s="19"/>
      <c r="N118" s="147"/>
      <c r="O118" s="40"/>
      <c r="P118" s="150"/>
      <c r="Q118" s="121">
        <f t="shared" si="1"/>
        <v>0</v>
      </c>
      <c r="R118" s="123"/>
    </row>
    <row r="119" spans="1:18" ht="18" hidden="1" customHeight="1" x14ac:dyDescent="0.2">
      <c r="A119" s="332">
        <v>110</v>
      </c>
      <c r="B119" s="333"/>
      <c r="C119" s="8"/>
      <c r="D119" s="8"/>
      <c r="E119" s="167"/>
      <c r="F119" s="146"/>
      <c r="G119" s="142"/>
      <c r="H119" s="147"/>
      <c r="I119" s="142"/>
      <c r="J119" s="19"/>
      <c r="K119" s="147"/>
      <c r="L119" s="142"/>
      <c r="M119" s="19"/>
      <c r="N119" s="147"/>
      <c r="O119" s="40"/>
      <c r="P119" s="150"/>
      <c r="Q119" s="121">
        <f t="shared" si="1"/>
        <v>0</v>
      </c>
      <c r="R119" s="123"/>
    </row>
    <row r="120" spans="1:18" ht="18" hidden="1" customHeight="1" x14ac:dyDescent="0.2">
      <c r="A120" s="332">
        <v>111</v>
      </c>
      <c r="B120" s="333"/>
      <c r="C120" s="8"/>
      <c r="D120" s="8"/>
      <c r="E120" s="167"/>
      <c r="F120" s="146"/>
      <c r="G120" s="142"/>
      <c r="H120" s="147"/>
      <c r="I120" s="142"/>
      <c r="J120" s="19"/>
      <c r="K120" s="147"/>
      <c r="L120" s="142"/>
      <c r="M120" s="19"/>
      <c r="N120" s="147"/>
      <c r="O120" s="40"/>
      <c r="P120" s="150"/>
      <c r="Q120" s="121">
        <f t="shared" si="1"/>
        <v>0</v>
      </c>
      <c r="R120" s="123"/>
    </row>
    <row r="121" spans="1:18" ht="18" hidden="1" customHeight="1" x14ac:dyDescent="0.2">
      <c r="A121" s="332">
        <v>112</v>
      </c>
      <c r="B121" s="333"/>
      <c r="C121" s="8"/>
      <c r="D121" s="8"/>
      <c r="E121" s="167"/>
      <c r="F121" s="146"/>
      <c r="G121" s="142"/>
      <c r="H121" s="147"/>
      <c r="I121" s="142"/>
      <c r="J121" s="19"/>
      <c r="K121" s="147"/>
      <c r="L121" s="142"/>
      <c r="M121" s="19"/>
      <c r="N121" s="147"/>
      <c r="O121" s="40"/>
      <c r="P121" s="150"/>
      <c r="Q121" s="121">
        <f t="shared" si="1"/>
        <v>0</v>
      </c>
      <c r="R121" s="123"/>
    </row>
    <row r="122" spans="1:18" ht="18" hidden="1" customHeight="1" x14ac:dyDescent="0.2">
      <c r="A122" s="332">
        <v>113</v>
      </c>
      <c r="B122" s="333"/>
      <c r="C122" s="8"/>
      <c r="D122" s="8"/>
      <c r="E122" s="167"/>
      <c r="F122" s="146"/>
      <c r="G122" s="142"/>
      <c r="H122" s="147"/>
      <c r="I122" s="142"/>
      <c r="J122" s="19"/>
      <c r="K122" s="147"/>
      <c r="L122" s="142"/>
      <c r="M122" s="19"/>
      <c r="N122" s="147"/>
      <c r="O122" s="40"/>
      <c r="P122" s="150"/>
      <c r="Q122" s="121">
        <f t="shared" si="1"/>
        <v>0</v>
      </c>
      <c r="R122" s="123"/>
    </row>
    <row r="123" spans="1:18" ht="18" hidden="1" customHeight="1" x14ac:dyDescent="0.2">
      <c r="A123" s="332">
        <v>114</v>
      </c>
      <c r="B123" s="333"/>
      <c r="C123" s="8"/>
      <c r="D123" s="8"/>
      <c r="E123" s="167"/>
      <c r="F123" s="146"/>
      <c r="G123" s="142"/>
      <c r="H123" s="147"/>
      <c r="I123" s="142"/>
      <c r="J123" s="19"/>
      <c r="K123" s="147"/>
      <c r="L123" s="142"/>
      <c r="M123" s="19"/>
      <c r="N123" s="147"/>
      <c r="O123" s="40"/>
      <c r="P123" s="150"/>
      <c r="Q123" s="121">
        <f t="shared" si="1"/>
        <v>0</v>
      </c>
      <c r="R123" s="123"/>
    </row>
    <row r="124" spans="1:18" ht="18" hidden="1" customHeight="1" x14ac:dyDescent="0.2">
      <c r="A124" s="332">
        <v>115</v>
      </c>
      <c r="B124" s="333"/>
      <c r="C124" s="8"/>
      <c r="D124" s="8"/>
      <c r="E124" s="167"/>
      <c r="F124" s="146"/>
      <c r="G124" s="142"/>
      <c r="H124" s="147"/>
      <c r="I124" s="142"/>
      <c r="J124" s="19"/>
      <c r="K124" s="147"/>
      <c r="L124" s="142"/>
      <c r="M124" s="19"/>
      <c r="N124" s="147"/>
      <c r="O124" s="40"/>
      <c r="P124" s="150"/>
      <c r="Q124" s="121">
        <f t="shared" si="1"/>
        <v>0</v>
      </c>
      <c r="R124" s="123"/>
    </row>
    <row r="125" spans="1:18" ht="18" hidden="1" customHeight="1" x14ac:dyDescent="0.2">
      <c r="A125" s="332">
        <v>116</v>
      </c>
      <c r="B125" s="333"/>
      <c r="C125" s="8"/>
      <c r="D125" s="8"/>
      <c r="E125" s="167"/>
      <c r="F125" s="146"/>
      <c r="G125" s="142"/>
      <c r="H125" s="147"/>
      <c r="I125" s="142"/>
      <c r="J125" s="19"/>
      <c r="K125" s="147"/>
      <c r="L125" s="142"/>
      <c r="M125" s="19"/>
      <c r="N125" s="147"/>
      <c r="O125" s="40"/>
      <c r="P125" s="150"/>
      <c r="Q125" s="121">
        <f t="shared" si="1"/>
        <v>0</v>
      </c>
      <c r="R125" s="123"/>
    </row>
    <row r="126" spans="1:18" ht="18" hidden="1" customHeight="1" x14ac:dyDescent="0.2">
      <c r="A126" s="332">
        <v>117</v>
      </c>
      <c r="B126" s="333"/>
      <c r="C126" s="8"/>
      <c r="D126" s="8"/>
      <c r="E126" s="167"/>
      <c r="F126" s="146"/>
      <c r="G126" s="142"/>
      <c r="H126" s="147"/>
      <c r="I126" s="142"/>
      <c r="J126" s="19"/>
      <c r="K126" s="147"/>
      <c r="L126" s="142"/>
      <c r="M126" s="19"/>
      <c r="N126" s="147"/>
      <c r="O126" s="40"/>
      <c r="P126" s="150"/>
      <c r="Q126" s="121">
        <f t="shared" si="1"/>
        <v>0</v>
      </c>
      <c r="R126" s="123"/>
    </row>
    <row r="127" spans="1:18" ht="18" hidden="1" customHeight="1" x14ac:dyDescent="0.2">
      <c r="A127" s="332">
        <v>118</v>
      </c>
      <c r="B127" s="333"/>
      <c r="C127" s="8"/>
      <c r="D127" s="8"/>
      <c r="E127" s="167"/>
      <c r="F127" s="146"/>
      <c r="G127" s="142"/>
      <c r="H127" s="147"/>
      <c r="I127" s="142"/>
      <c r="J127" s="19"/>
      <c r="K127" s="147"/>
      <c r="L127" s="142"/>
      <c r="M127" s="19"/>
      <c r="N127" s="147"/>
      <c r="O127" s="40"/>
      <c r="P127" s="150"/>
      <c r="Q127" s="121">
        <f t="shared" si="1"/>
        <v>0</v>
      </c>
      <c r="R127" s="123"/>
    </row>
    <row r="128" spans="1:18" ht="18" hidden="1" customHeight="1" x14ac:dyDescent="0.2">
      <c r="A128" s="332">
        <v>119</v>
      </c>
      <c r="B128" s="333"/>
      <c r="C128" s="8"/>
      <c r="D128" s="8"/>
      <c r="E128" s="167"/>
      <c r="F128" s="146"/>
      <c r="G128" s="142"/>
      <c r="H128" s="147"/>
      <c r="I128" s="142"/>
      <c r="J128" s="19"/>
      <c r="K128" s="147"/>
      <c r="L128" s="142"/>
      <c r="M128" s="19"/>
      <c r="N128" s="147"/>
      <c r="O128" s="40"/>
      <c r="P128" s="150"/>
      <c r="Q128" s="121">
        <f t="shared" si="1"/>
        <v>0</v>
      </c>
      <c r="R128" s="123"/>
    </row>
    <row r="129" spans="1:18" ht="18" hidden="1" customHeight="1" x14ac:dyDescent="0.2">
      <c r="A129" s="332">
        <v>120</v>
      </c>
      <c r="B129" s="333"/>
      <c r="C129" s="8"/>
      <c r="D129" s="8"/>
      <c r="E129" s="167"/>
      <c r="F129" s="146"/>
      <c r="G129" s="142"/>
      <c r="H129" s="147"/>
      <c r="I129" s="142"/>
      <c r="J129" s="19"/>
      <c r="K129" s="147"/>
      <c r="L129" s="142"/>
      <c r="M129" s="19"/>
      <c r="N129" s="147"/>
      <c r="O129" s="40"/>
      <c r="P129" s="150"/>
      <c r="Q129" s="121">
        <f t="shared" si="1"/>
        <v>0</v>
      </c>
      <c r="R129" s="123"/>
    </row>
    <row r="130" spans="1:18" ht="18" hidden="1" customHeight="1" x14ac:dyDescent="0.2">
      <c r="A130" s="332">
        <v>121</v>
      </c>
      <c r="B130" s="333"/>
      <c r="C130" s="8"/>
      <c r="D130" s="8"/>
      <c r="E130" s="167"/>
      <c r="F130" s="146"/>
      <c r="G130" s="142"/>
      <c r="H130" s="147"/>
      <c r="I130" s="142"/>
      <c r="J130" s="19"/>
      <c r="K130" s="147"/>
      <c r="L130" s="142"/>
      <c r="M130" s="19"/>
      <c r="N130" s="147"/>
      <c r="O130" s="40"/>
      <c r="P130" s="150"/>
      <c r="Q130" s="121">
        <f t="shared" si="1"/>
        <v>0</v>
      </c>
      <c r="R130" s="123"/>
    </row>
    <row r="131" spans="1:18" ht="18" hidden="1" customHeight="1" x14ac:dyDescent="0.2">
      <c r="A131" s="332">
        <v>122</v>
      </c>
      <c r="B131" s="333"/>
      <c r="C131" s="8"/>
      <c r="D131" s="8"/>
      <c r="E131" s="167"/>
      <c r="F131" s="146"/>
      <c r="G131" s="142"/>
      <c r="H131" s="147"/>
      <c r="I131" s="142"/>
      <c r="J131" s="19"/>
      <c r="K131" s="147"/>
      <c r="L131" s="142"/>
      <c r="M131" s="19"/>
      <c r="N131" s="147"/>
      <c r="O131" s="40"/>
      <c r="P131" s="150"/>
      <c r="Q131" s="121">
        <f t="shared" si="1"/>
        <v>0</v>
      </c>
      <c r="R131" s="123"/>
    </row>
    <row r="132" spans="1:18" ht="18" hidden="1" customHeight="1" x14ac:dyDescent="0.2">
      <c r="A132" s="332">
        <v>123</v>
      </c>
      <c r="B132" s="333"/>
      <c r="C132" s="8"/>
      <c r="D132" s="8"/>
      <c r="E132" s="167"/>
      <c r="F132" s="146"/>
      <c r="G132" s="142"/>
      <c r="H132" s="147"/>
      <c r="I132" s="142"/>
      <c r="J132" s="19"/>
      <c r="K132" s="147"/>
      <c r="L132" s="142"/>
      <c r="M132" s="19"/>
      <c r="N132" s="147"/>
      <c r="O132" s="40"/>
      <c r="P132" s="150"/>
      <c r="Q132" s="121">
        <f t="shared" si="1"/>
        <v>0</v>
      </c>
      <c r="R132" s="123"/>
    </row>
    <row r="133" spans="1:18" ht="18" hidden="1" customHeight="1" x14ac:dyDescent="0.2">
      <c r="A133" s="332">
        <v>124</v>
      </c>
      <c r="B133" s="333"/>
      <c r="C133" s="8"/>
      <c r="D133" s="8"/>
      <c r="E133" s="167"/>
      <c r="F133" s="146"/>
      <c r="G133" s="142"/>
      <c r="H133" s="147"/>
      <c r="I133" s="142"/>
      <c r="J133" s="19"/>
      <c r="K133" s="147"/>
      <c r="L133" s="142"/>
      <c r="M133" s="19"/>
      <c r="N133" s="147"/>
      <c r="O133" s="40"/>
      <c r="P133" s="150"/>
      <c r="Q133" s="121">
        <f t="shared" si="1"/>
        <v>0</v>
      </c>
      <c r="R133" s="123"/>
    </row>
    <row r="134" spans="1:18" ht="18" hidden="1" customHeight="1" x14ac:dyDescent="0.2">
      <c r="A134" s="332">
        <v>125</v>
      </c>
      <c r="B134" s="333"/>
      <c r="C134" s="8"/>
      <c r="D134" s="8"/>
      <c r="E134" s="167"/>
      <c r="F134" s="146"/>
      <c r="G134" s="142"/>
      <c r="H134" s="147"/>
      <c r="I134" s="142"/>
      <c r="J134" s="19"/>
      <c r="K134" s="147"/>
      <c r="L134" s="142"/>
      <c r="M134" s="19"/>
      <c r="N134" s="147"/>
      <c r="O134" s="40"/>
      <c r="P134" s="150"/>
      <c r="Q134" s="121">
        <f t="shared" si="1"/>
        <v>0</v>
      </c>
      <c r="R134" s="123"/>
    </row>
    <row r="135" spans="1:18" ht="18" hidden="1" customHeight="1" x14ac:dyDescent="0.2">
      <c r="A135" s="332">
        <v>126</v>
      </c>
      <c r="B135" s="333"/>
      <c r="C135" s="8"/>
      <c r="D135" s="8"/>
      <c r="E135" s="167"/>
      <c r="F135" s="146"/>
      <c r="G135" s="142"/>
      <c r="H135" s="147"/>
      <c r="I135" s="142"/>
      <c r="J135" s="19"/>
      <c r="K135" s="147"/>
      <c r="L135" s="142"/>
      <c r="M135" s="19"/>
      <c r="N135" s="147"/>
      <c r="O135" s="40"/>
      <c r="P135" s="150"/>
      <c r="Q135" s="121">
        <f t="shared" si="1"/>
        <v>0</v>
      </c>
      <c r="R135" s="123"/>
    </row>
    <row r="136" spans="1:18" ht="18" hidden="1" customHeight="1" x14ac:dyDescent="0.2">
      <c r="A136" s="332">
        <v>127</v>
      </c>
      <c r="B136" s="333"/>
      <c r="C136" s="8"/>
      <c r="D136" s="8"/>
      <c r="E136" s="167"/>
      <c r="F136" s="146"/>
      <c r="G136" s="142"/>
      <c r="H136" s="147"/>
      <c r="I136" s="142"/>
      <c r="J136" s="19"/>
      <c r="K136" s="147"/>
      <c r="L136" s="142"/>
      <c r="M136" s="19"/>
      <c r="N136" s="147"/>
      <c r="O136" s="40"/>
      <c r="P136" s="150"/>
      <c r="Q136" s="121">
        <f t="shared" si="1"/>
        <v>0</v>
      </c>
      <c r="R136" s="123"/>
    </row>
    <row r="137" spans="1:18" ht="18" hidden="1" customHeight="1" x14ac:dyDescent="0.2">
      <c r="A137" s="332">
        <v>128</v>
      </c>
      <c r="B137" s="333"/>
      <c r="C137" s="8"/>
      <c r="D137" s="8"/>
      <c r="E137" s="167"/>
      <c r="F137" s="146"/>
      <c r="G137" s="142"/>
      <c r="H137" s="147"/>
      <c r="I137" s="142"/>
      <c r="J137" s="19"/>
      <c r="K137" s="147"/>
      <c r="L137" s="142"/>
      <c r="M137" s="19"/>
      <c r="N137" s="147"/>
      <c r="O137" s="40"/>
      <c r="P137" s="150"/>
      <c r="Q137" s="121">
        <f t="shared" si="1"/>
        <v>0</v>
      </c>
      <c r="R137" s="123"/>
    </row>
    <row r="138" spans="1:18" ht="18" hidden="1" customHeight="1" x14ac:dyDescent="0.2">
      <c r="A138" s="332">
        <v>129</v>
      </c>
      <c r="B138" s="333"/>
      <c r="C138" s="8"/>
      <c r="D138" s="8"/>
      <c r="E138" s="167"/>
      <c r="F138" s="146"/>
      <c r="G138" s="142"/>
      <c r="H138" s="147"/>
      <c r="I138" s="142"/>
      <c r="J138" s="19"/>
      <c r="K138" s="147"/>
      <c r="L138" s="142"/>
      <c r="M138" s="19"/>
      <c r="N138" s="147"/>
      <c r="O138" s="40"/>
      <c r="P138" s="150"/>
      <c r="Q138" s="121">
        <f t="shared" si="1"/>
        <v>0</v>
      </c>
      <c r="R138" s="123"/>
    </row>
    <row r="139" spans="1:18" ht="18" hidden="1" customHeight="1" x14ac:dyDescent="0.2">
      <c r="A139" s="332">
        <v>130</v>
      </c>
      <c r="B139" s="333"/>
      <c r="C139" s="8"/>
      <c r="D139" s="8"/>
      <c r="E139" s="167"/>
      <c r="F139" s="146"/>
      <c r="G139" s="142"/>
      <c r="H139" s="147"/>
      <c r="I139" s="142"/>
      <c r="J139" s="19"/>
      <c r="K139" s="147"/>
      <c r="L139" s="142"/>
      <c r="M139" s="19"/>
      <c r="N139" s="147"/>
      <c r="O139" s="40"/>
      <c r="P139" s="150"/>
      <c r="Q139" s="121">
        <f t="shared" si="1"/>
        <v>0</v>
      </c>
      <c r="R139" s="123"/>
    </row>
    <row r="140" spans="1:18" ht="18" hidden="1" customHeight="1" x14ac:dyDescent="0.2">
      <c r="A140" s="332">
        <v>131</v>
      </c>
      <c r="B140" s="333"/>
      <c r="C140" s="8"/>
      <c r="D140" s="8"/>
      <c r="E140" s="167"/>
      <c r="F140" s="146"/>
      <c r="G140" s="142"/>
      <c r="H140" s="147"/>
      <c r="I140" s="142"/>
      <c r="J140" s="19"/>
      <c r="K140" s="147"/>
      <c r="L140" s="142"/>
      <c r="M140" s="19"/>
      <c r="N140" s="147"/>
      <c r="O140" s="40"/>
      <c r="P140" s="150"/>
      <c r="Q140" s="121">
        <f t="shared" si="1"/>
        <v>0</v>
      </c>
      <c r="R140" s="123"/>
    </row>
    <row r="141" spans="1:18" ht="18" hidden="1" customHeight="1" x14ac:dyDescent="0.2">
      <c r="A141" s="332">
        <v>132</v>
      </c>
      <c r="B141" s="333"/>
      <c r="C141" s="8"/>
      <c r="D141" s="8"/>
      <c r="E141" s="167"/>
      <c r="F141" s="146"/>
      <c r="G141" s="142"/>
      <c r="H141" s="147"/>
      <c r="I141" s="142"/>
      <c r="J141" s="19"/>
      <c r="K141" s="147"/>
      <c r="L141" s="142"/>
      <c r="M141" s="19"/>
      <c r="N141" s="147"/>
      <c r="O141" s="40"/>
      <c r="P141" s="150"/>
      <c r="Q141" s="121">
        <f t="shared" si="1"/>
        <v>0</v>
      </c>
      <c r="R141" s="123"/>
    </row>
    <row r="142" spans="1:18" ht="18" hidden="1" customHeight="1" x14ac:dyDescent="0.2">
      <c r="A142" s="332">
        <v>133</v>
      </c>
      <c r="B142" s="333"/>
      <c r="C142" s="8"/>
      <c r="D142" s="8"/>
      <c r="E142" s="167"/>
      <c r="F142" s="146"/>
      <c r="G142" s="142"/>
      <c r="H142" s="147"/>
      <c r="I142" s="142"/>
      <c r="J142" s="19"/>
      <c r="K142" s="147"/>
      <c r="L142" s="142"/>
      <c r="M142" s="19"/>
      <c r="N142" s="147"/>
      <c r="O142" s="40"/>
      <c r="P142" s="150"/>
      <c r="Q142" s="121">
        <f t="shared" si="1"/>
        <v>0</v>
      </c>
      <c r="R142" s="123"/>
    </row>
    <row r="143" spans="1:18" ht="18" hidden="1" customHeight="1" x14ac:dyDescent="0.2">
      <c r="A143" s="332">
        <v>134</v>
      </c>
      <c r="B143" s="333"/>
      <c r="C143" s="8"/>
      <c r="D143" s="8"/>
      <c r="E143" s="167"/>
      <c r="F143" s="146"/>
      <c r="G143" s="142"/>
      <c r="H143" s="147"/>
      <c r="I143" s="142"/>
      <c r="J143" s="19"/>
      <c r="K143" s="147"/>
      <c r="L143" s="142"/>
      <c r="M143" s="19"/>
      <c r="N143" s="147"/>
      <c r="O143" s="40"/>
      <c r="P143" s="150"/>
      <c r="Q143" s="121">
        <f t="shared" si="1"/>
        <v>0</v>
      </c>
      <c r="R143" s="123"/>
    </row>
    <row r="144" spans="1:18" ht="18" hidden="1" customHeight="1" x14ac:dyDescent="0.2">
      <c r="A144" s="332">
        <v>135</v>
      </c>
      <c r="B144" s="333"/>
      <c r="C144" s="8"/>
      <c r="D144" s="8"/>
      <c r="E144" s="167"/>
      <c r="F144" s="146"/>
      <c r="G144" s="142"/>
      <c r="H144" s="147"/>
      <c r="I144" s="142"/>
      <c r="J144" s="19"/>
      <c r="K144" s="147"/>
      <c r="L144" s="142"/>
      <c r="M144" s="19"/>
      <c r="N144" s="147"/>
      <c r="O144" s="40"/>
      <c r="P144" s="150"/>
      <c r="Q144" s="121">
        <f t="shared" si="1"/>
        <v>0</v>
      </c>
      <c r="R144" s="123"/>
    </row>
    <row r="145" spans="1:18" ht="18" hidden="1" customHeight="1" x14ac:dyDescent="0.2">
      <c r="A145" s="332">
        <v>136</v>
      </c>
      <c r="B145" s="333"/>
      <c r="C145" s="8"/>
      <c r="D145" s="8"/>
      <c r="E145" s="167"/>
      <c r="F145" s="146"/>
      <c r="G145" s="142"/>
      <c r="H145" s="147"/>
      <c r="I145" s="142"/>
      <c r="J145" s="19"/>
      <c r="K145" s="147"/>
      <c r="L145" s="142"/>
      <c r="M145" s="19"/>
      <c r="N145" s="147"/>
      <c r="O145" s="40"/>
      <c r="P145" s="150"/>
      <c r="Q145" s="121">
        <f t="shared" si="1"/>
        <v>0</v>
      </c>
      <c r="R145" s="123"/>
    </row>
    <row r="146" spans="1:18" ht="18" hidden="1" customHeight="1" x14ac:dyDescent="0.2">
      <c r="A146" s="332">
        <v>137</v>
      </c>
      <c r="B146" s="333"/>
      <c r="C146" s="8"/>
      <c r="D146" s="8"/>
      <c r="E146" s="167"/>
      <c r="F146" s="146"/>
      <c r="G146" s="142"/>
      <c r="H146" s="147"/>
      <c r="I146" s="142"/>
      <c r="J146" s="19"/>
      <c r="K146" s="147"/>
      <c r="L146" s="142"/>
      <c r="M146" s="19"/>
      <c r="N146" s="147"/>
      <c r="O146" s="40"/>
      <c r="P146" s="150"/>
      <c r="Q146" s="121">
        <f t="shared" si="1"/>
        <v>0</v>
      </c>
      <c r="R146" s="123"/>
    </row>
    <row r="147" spans="1:18" ht="18" hidden="1" customHeight="1" x14ac:dyDescent="0.2">
      <c r="A147" s="332">
        <v>138</v>
      </c>
      <c r="B147" s="333"/>
      <c r="C147" s="8"/>
      <c r="D147" s="8"/>
      <c r="E147" s="167"/>
      <c r="F147" s="146"/>
      <c r="G147" s="142"/>
      <c r="H147" s="147"/>
      <c r="I147" s="142"/>
      <c r="J147" s="19"/>
      <c r="K147" s="147"/>
      <c r="L147" s="142"/>
      <c r="M147" s="19"/>
      <c r="N147" s="147"/>
      <c r="O147" s="40"/>
      <c r="P147" s="150"/>
      <c r="Q147" s="121">
        <f t="shared" si="1"/>
        <v>0</v>
      </c>
      <c r="R147" s="123"/>
    </row>
    <row r="148" spans="1:18" ht="18" hidden="1" customHeight="1" x14ac:dyDescent="0.2">
      <c r="A148" s="332">
        <v>139</v>
      </c>
      <c r="B148" s="333"/>
      <c r="C148" s="8"/>
      <c r="D148" s="8"/>
      <c r="E148" s="167"/>
      <c r="F148" s="146"/>
      <c r="G148" s="142"/>
      <c r="H148" s="147"/>
      <c r="I148" s="142"/>
      <c r="J148" s="19"/>
      <c r="K148" s="147"/>
      <c r="L148" s="142"/>
      <c r="M148" s="19"/>
      <c r="N148" s="147"/>
      <c r="O148" s="40"/>
      <c r="P148" s="150"/>
      <c r="Q148" s="121">
        <f t="shared" si="1"/>
        <v>0</v>
      </c>
      <c r="R148" s="123"/>
    </row>
    <row r="149" spans="1:18" ht="18" hidden="1" customHeight="1" x14ac:dyDescent="0.2">
      <c r="A149" s="332">
        <v>140</v>
      </c>
      <c r="B149" s="333"/>
      <c r="C149" s="8"/>
      <c r="D149" s="8"/>
      <c r="E149" s="167"/>
      <c r="F149" s="146"/>
      <c r="G149" s="142"/>
      <c r="H149" s="147"/>
      <c r="I149" s="142"/>
      <c r="J149" s="19"/>
      <c r="K149" s="147"/>
      <c r="L149" s="142"/>
      <c r="M149" s="19"/>
      <c r="N149" s="147"/>
      <c r="O149" s="40"/>
      <c r="P149" s="150"/>
      <c r="Q149" s="121">
        <f t="shared" si="1"/>
        <v>0</v>
      </c>
      <c r="R149" s="123"/>
    </row>
    <row r="150" spans="1:18" ht="18" hidden="1" customHeight="1" x14ac:dyDescent="0.2">
      <c r="A150" s="332">
        <v>141</v>
      </c>
      <c r="B150" s="333"/>
      <c r="C150" s="8"/>
      <c r="D150" s="8"/>
      <c r="E150" s="167"/>
      <c r="F150" s="146"/>
      <c r="G150" s="142"/>
      <c r="H150" s="147"/>
      <c r="I150" s="142"/>
      <c r="J150" s="19"/>
      <c r="K150" s="147"/>
      <c r="L150" s="142"/>
      <c r="M150" s="19"/>
      <c r="N150" s="147"/>
      <c r="O150" s="40"/>
      <c r="P150" s="150"/>
      <c r="Q150" s="121">
        <f t="shared" si="1"/>
        <v>0</v>
      </c>
      <c r="R150" s="123"/>
    </row>
    <row r="151" spans="1:18" ht="18" hidden="1" customHeight="1" x14ac:dyDescent="0.2">
      <c r="A151" s="332">
        <v>142</v>
      </c>
      <c r="B151" s="333"/>
      <c r="C151" s="8"/>
      <c r="D151" s="8"/>
      <c r="E151" s="167"/>
      <c r="F151" s="146"/>
      <c r="G151" s="142"/>
      <c r="H151" s="147"/>
      <c r="I151" s="142"/>
      <c r="J151" s="19"/>
      <c r="K151" s="147"/>
      <c r="L151" s="142"/>
      <c r="M151" s="19"/>
      <c r="N151" s="147"/>
      <c r="O151" s="40"/>
      <c r="P151" s="150"/>
      <c r="Q151" s="121">
        <f t="shared" si="1"/>
        <v>0</v>
      </c>
      <c r="R151" s="123"/>
    </row>
    <row r="152" spans="1:18" ht="18" hidden="1" customHeight="1" x14ac:dyDescent="0.2">
      <c r="A152" s="332">
        <v>143</v>
      </c>
      <c r="B152" s="333"/>
      <c r="C152" s="8"/>
      <c r="D152" s="8"/>
      <c r="E152" s="167"/>
      <c r="F152" s="146"/>
      <c r="G152" s="142"/>
      <c r="H152" s="147"/>
      <c r="I152" s="142"/>
      <c r="J152" s="19"/>
      <c r="K152" s="147"/>
      <c r="L152" s="142"/>
      <c r="M152" s="19"/>
      <c r="N152" s="147"/>
      <c r="O152" s="40"/>
      <c r="P152" s="150"/>
      <c r="Q152" s="121">
        <f t="shared" si="1"/>
        <v>0</v>
      </c>
      <c r="R152" s="123"/>
    </row>
    <row r="153" spans="1:18" ht="18" hidden="1" customHeight="1" x14ac:dyDescent="0.2">
      <c r="A153" s="332">
        <v>144</v>
      </c>
      <c r="B153" s="333"/>
      <c r="C153" s="8"/>
      <c r="D153" s="8"/>
      <c r="E153" s="167"/>
      <c r="F153" s="146"/>
      <c r="G153" s="142"/>
      <c r="H153" s="147"/>
      <c r="I153" s="142"/>
      <c r="J153" s="19"/>
      <c r="K153" s="147"/>
      <c r="L153" s="142"/>
      <c r="M153" s="19"/>
      <c r="N153" s="147"/>
      <c r="O153" s="40"/>
      <c r="P153" s="150"/>
      <c r="Q153" s="121">
        <f t="shared" si="1"/>
        <v>0</v>
      </c>
      <c r="R153" s="123"/>
    </row>
    <row r="154" spans="1:18" ht="18" hidden="1" customHeight="1" x14ac:dyDescent="0.2">
      <c r="A154" s="332">
        <v>145</v>
      </c>
      <c r="B154" s="333"/>
      <c r="C154" s="8"/>
      <c r="D154" s="8"/>
      <c r="E154" s="167"/>
      <c r="F154" s="146"/>
      <c r="G154" s="142"/>
      <c r="H154" s="147"/>
      <c r="I154" s="142"/>
      <c r="J154" s="19"/>
      <c r="K154" s="147"/>
      <c r="L154" s="142"/>
      <c r="M154" s="19"/>
      <c r="N154" s="147"/>
      <c r="O154" s="40"/>
      <c r="P154" s="150"/>
      <c r="Q154" s="121">
        <f t="shared" si="1"/>
        <v>0</v>
      </c>
      <c r="R154" s="123"/>
    </row>
    <row r="155" spans="1:18" ht="18" hidden="1" customHeight="1" x14ac:dyDescent="0.2">
      <c r="A155" s="332">
        <v>146</v>
      </c>
      <c r="B155" s="333"/>
      <c r="C155" s="8"/>
      <c r="D155" s="8"/>
      <c r="E155" s="167"/>
      <c r="F155" s="146"/>
      <c r="G155" s="142"/>
      <c r="H155" s="147"/>
      <c r="I155" s="142"/>
      <c r="J155" s="19"/>
      <c r="K155" s="147"/>
      <c r="L155" s="142"/>
      <c r="M155" s="19"/>
      <c r="N155" s="147"/>
      <c r="O155" s="40"/>
      <c r="P155" s="150"/>
      <c r="Q155" s="121">
        <f t="shared" si="1"/>
        <v>0</v>
      </c>
      <c r="R155" s="123"/>
    </row>
    <row r="156" spans="1:18" ht="18" hidden="1" customHeight="1" x14ac:dyDescent="0.2">
      <c r="A156" s="332">
        <v>147</v>
      </c>
      <c r="B156" s="333"/>
      <c r="C156" s="8"/>
      <c r="D156" s="8"/>
      <c r="E156" s="167"/>
      <c r="F156" s="146"/>
      <c r="G156" s="142"/>
      <c r="H156" s="147"/>
      <c r="I156" s="142"/>
      <c r="J156" s="19"/>
      <c r="K156" s="147"/>
      <c r="L156" s="142"/>
      <c r="M156" s="19"/>
      <c r="N156" s="147"/>
      <c r="O156" s="40"/>
      <c r="P156" s="150"/>
      <c r="Q156" s="121">
        <f t="shared" si="1"/>
        <v>0</v>
      </c>
      <c r="R156" s="123"/>
    </row>
    <row r="157" spans="1:18" ht="18" hidden="1" customHeight="1" x14ac:dyDescent="0.2">
      <c r="A157" s="332">
        <v>148</v>
      </c>
      <c r="B157" s="333"/>
      <c r="C157" s="8"/>
      <c r="D157" s="8"/>
      <c r="E157" s="167"/>
      <c r="F157" s="146"/>
      <c r="G157" s="142"/>
      <c r="H157" s="147"/>
      <c r="I157" s="142"/>
      <c r="J157" s="19"/>
      <c r="K157" s="147"/>
      <c r="L157" s="142"/>
      <c r="M157" s="19"/>
      <c r="N157" s="147"/>
      <c r="O157" s="40"/>
      <c r="P157" s="150"/>
      <c r="Q157" s="121">
        <f t="shared" si="1"/>
        <v>0</v>
      </c>
      <c r="R157" s="123"/>
    </row>
    <row r="158" spans="1:18" ht="18" hidden="1" customHeight="1" x14ac:dyDescent="0.2">
      <c r="A158" s="332">
        <v>149</v>
      </c>
      <c r="B158" s="333"/>
      <c r="C158" s="8"/>
      <c r="D158" s="8"/>
      <c r="E158" s="167"/>
      <c r="F158" s="146"/>
      <c r="G158" s="142"/>
      <c r="H158" s="147"/>
      <c r="I158" s="142"/>
      <c r="J158" s="19"/>
      <c r="K158" s="147"/>
      <c r="L158" s="142"/>
      <c r="M158" s="19"/>
      <c r="N158" s="147"/>
      <c r="O158" s="40"/>
      <c r="P158" s="150"/>
      <c r="Q158" s="121">
        <f t="shared" si="1"/>
        <v>0</v>
      </c>
      <c r="R158" s="123"/>
    </row>
    <row r="159" spans="1:18" ht="18" hidden="1" customHeight="1" x14ac:dyDescent="0.2">
      <c r="A159" s="332">
        <v>150</v>
      </c>
      <c r="B159" s="333"/>
      <c r="C159" s="8"/>
      <c r="D159" s="8"/>
      <c r="E159" s="167"/>
      <c r="F159" s="146"/>
      <c r="G159" s="142"/>
      <c r="H159" s="147"/>
      <c r="I159" s="142"/>
      <c r="J159" s="19"/>
      <c r="K159" s="147"/>
      <c r="L159" s="142"/>
      <c r="M159" s="19"/>
      <c r="N159" s="147"/>
      <c r="O159" s="40"/>
      <c r="P159" s="150"/>
      <c r="Q159" s="121">
        <f t="shared" si="1"/>
        <v>0</v>
      </c>
      <c r="R159" s="123"/>
    </row>
    <row r="160" spans="1:18" ht="18" hidden="1" customHeight="1" x14ac:dyDescent="0.2">
      <c r="A160" s="332">
        <v>151</v>
      </c>
      <c r="B160" s="333"/>
      <c r="C160" s="8"/>
      <c r="D160" s="8"/>
      <c r="E160" s="167"/>
      <c r="F160" s="146"/>
      <c r="G160" s="142"/>
      <c r="H160" s="147"/>
      <c r="I160" s="142"/>
      <c r="J160" s="19"/>
      <c r="K160" s="147"/>
      <c r="L160" s="142"/>
      <c r="M160" s="19"/>
      <c r="N160" s="147"/>
      <c r="O160" s="40"/>
      <c r="P160" s="150"/>
      <c r="Q160" s="121">
        <f t="shared" si="1"/>
        <v>0</v>
      </c>
      <c r="R160" s="123"/>
    </row>
    <row r="161" spans="1:18" ht="18" hidden="1" customHeight="1" x14ac:dyDescent="0.2">
      <c r="A161" s="332">
        <v>152</v>
      </c>
      <c r="B161" s="333"/>
      <c r="C161" s="8"/>
      <c r="D161" s="8"/>
      <c r="E161" s="167"/>
      <c r="F161" s="146"/>
      <c r="G161" s="142"/>
      <c r="H161" s="147"/>
      <c r="I161" s="142"/>
      <c r="J161" s="19"/>
      <c r="K161" s="147"/>
      <c r="L161" s="142"/>
      <c r="M161" s="19"/>
      <c r="N161" s="147"/>
      <c r="O161" s="40"/>
      <c r="P161" s="150"/>
      <c r="Q161" s="121">
        <f t="shared" si="1"/>
        <v>0</v>
      </c>
      <c r="R161" s="123"/>
    </row>
    <row r="162" spans="1:18" ht="18" hidden="1" customHeight="1" x14ac:dyDescent="0.2">
      <c r="A162" s="332">
        <v>153</v>
      </c>
      <c r="B162" s="333"/>
      <c r="C162" s="8"/>
      <c r="D162" s="8"/>
      <c r="E162" s="167"/>
      <c r="F162" s="146"/>
      <c r="G162" s="142"/>
      <c r="H162" s="147"/>
      <c r="I162" s="142"/>
      <c r="J162" s="19"/>
      <c r="K162" s="147"/>
      <c r="L162" s="142"/>
      <c r="M162" s="19"/>
      <c r="N162" s="147"/>
      <c r="O162" s="40"/>
      <c r="P162" s="150"/>
      <c r="Q162" s="121">
        <f t="shared" si="1"/>
        <v>0</v>
      </c>
      <c r="R162" s="123"/>
    </row>
    <row r="163" spans="1:18" ht="18" hidden="1" customHeight="1" x14ac:dyDescent="0.2">
      <c r="A163" s="332">
        <v>154</v>
      </c>
      <c r="B163" s="333"/>
      <c r="C163" s="8"/>
      <c r="D163" s="12"/>
      <c r="E163" s="167"/>
      <c r="F163" s="146"/>
      <c r="G163" s="141"/>
      <c r="H163" s="146"/>
      <c r="I163" s="141"/>
      <c r="J163" s="19"/>
      <c r="K163" s="147"/>
      <c r="L163" s="142"/>
      <c r="M163" s="19"/>
      <c r="N163" s="147"/>
      <c r="O163" s="40"/>
      <c r="P163" s="150"/>
      <c r="Q163" s="121">
        <f t="shared" si="1"/>
        <v>0</v>
      </c>
      <c r="R163" s="123"/>
    </row>
    <row r="164" spans="1:18" ht="18" hidden="1" customHeight="1" x14ac:dyDescent="0.2">
      <c r="A164" s="332">
        <v>155</v>
      </c>
      <c r="B164" s="333"/>
      <c r="C164" s="8"/>
      <c r="D164" s="12"/>
      <c r="E164" s="167"/>
      <c r="F164" s="146"/>
      <c r="G164" s="141"/>
      <c r="H164" s="146"/>
      <c r="I164" s="141"/>
      <c r="J164" s="19"/>
      <c r="K164" s="147"/>
      <c r="L164" s="142"/>
      <c r="M164" s="19"/>
      <c r="N164" s="147"/>
      <c r="O164" s="40"/>
      <c r="P164" s="150"/>
      <c r="Q164" s="121">
        <f t="shared" si="1"/>
        <v>0</v>
      </c>
      <c r="R164" s="123"/>
    </row>
    <row r="165" spans="1:18" ht="18" hidden="1" customHeight="1" x14ac:dyDescent="0.2">
      <c r="A165" s="332">
        <v>156</v>
      </c>
      <c r="B165" s="333"/>
      <c r="C165" s="8"/>
      <c r="D165" s="12"/>
      <c r="E165" s="167"/>
      <c r="F165" s="146"/>
      <c r="G165" s="141"/>
      <c r="H165" s="146"/>
      <c r="I165" s="141"/>
      <c r="J165" s="19"/>
      <c r="K165" s="147"/>
      <c r="L165" s="142"/>
      <c r="M165" s="19"/>
      <c r="N165" s="147"/>
      <c r="O165" s="40"/>
      <c r="P165" s="150"/>
      <c r="Q165" s="121">
        <f t="shared" si="1"/>
        <v>0</v>
      </c>
      <c r="R165" s="123"/>
    </row>
    <row r="166" spans="1:18" ht="18" hidden="1" customHeight="1" x14ac:dyDescent="0.2">
      <c r="A166" s="332">
        <v>157</v>
      </c>
      <c r="B166" s="333"/>
      <c r="C166" s="8"/>
      <c r="D166" s="12"/>
      <c r="E166" s="167"/>
      <c r="F166" s="146"/>
      <c r="G166" s="141"/>
      <c r="H166" s="146"/>
      <c r="I166" s="141"/>
      <c r="J166" s="19"/>
      <c r="K166" s="147"/>
      <c r="L166" s="142"/>
      <c r="M166" s="19"/>
      <c r="N166" s="147"/>
      <c r="O166" s="40"/>
      <c r="P166" s="150"/>
      <c r="Q166" s="121">
        <f t="shared" si="1"/>
        <v>0</v>
      </c>
      <c r="R166" s="123"/>
    </row>
    <row r="167" spans="1:18" ht="18" hidden="1" customHeight="1" x14ac:dyDescent="0.2">
      <c r="A167" s="332">
        <v>158</v>
      </c>
      <c r="B167" s="333"/>
      <c r="C167" s="8"/>
      <c r="D167" s="12"/>
      <c r="E167" s="167"/>
      <c r="F167" s="146"/>
      <c r="G167" s="141"/>
      <c r="H167" s="147"/>
      <c r="I167" s="142"/>
      <c r="J167" s="19"/>
      <c r="K167" s="147"/>
      <c r="L167" s="142"/>
      <c r="M167" s="19"/>
      <c r="N167" s="147"/>
      <c r="O167" s="40"/>
      <c r="P167" s="150"/>
      <c r="Q167" s="121">
        <f t="shared" si="1"/>
        <v>0</v>
      </c>
      <c r="R167" s="123"/>
    </row>
    <row r="168" spans="1:18" ht="18" hidden="1" customHeight="1" x14ac:dyDescent="0.2">
      <c r="A168" s="332">
        <v>159</v>
      </c>
      <c r="B168" s="333"/>
      <c r="C168" s="8"/>
      <c r="D168" s="12"/>
      <c r="E168" s="167"/>
      <c r="F168" s="146"/>
      <c r="G168" s="141"/>
      <c r="H168" s="147"/>
      <c r="I168" s="142"/>
      <c r="J168" s="19"/>
      <c r="K168" s="147"/>
      <c r="L168" s="142"/>
      <c r="M168" s="19"/>
      <c r="N168" s="147"/>
      <c r="O168" s="40"/>
      <c r="P168" s="150"/>
      <c r="Q168" s="121">
        <f t="shared" si="1"/>
        <v>0</v>
      </c>
      <c r="R168" s="123"/>
    </row>
    <row r="169" spans="1:18" ht="18" hidden="1" customHeight="1" x14ac:dyDescent="0.2">
      <c r="A169" s="332">
        <v>160</v>
      </c>
      <c r="B169" s="333"/>
      <c r="C169" s="8"/>
      <c r="D169" s="12"/>
      <c r="E169" s="167"/>
      <c r="F169" s="146"/>
      <c r="G169" s="141"/>
      <c r="H169" s="147"/>
      <c r="I169" s="142"/>
      <c r="J169" s="19"/>
      <c r="K169" s="147"/>
      <c r="L169" s="142"/>
      <c r="M169" s="19"/>
      <c r="N169" s="147"/>
      <c r="O169" s="40"/>
      <c r="P169" s="150"/>
      <c r="Q169" s="121">
        <f t="shared" si="1"/>
        <v>0</v>
      </c>
      <c r="R169" s="123"/>
    </row>
    <row r="170" spans="1:18" ht="18" hidden="1" customHeight="1" x14ac:dyDescent="0.2">
      <c r="A170" s="332">
        <v>161</v>
      </c>
      <c r="B170" s="333"/>
      <c r="C170" s="8"/>
      <c r="D170" s="12"/>
      <c r="E170" s="167"/>
      <c r="F170" s="146"/>
      <c r="G170" s="141"/>
      <c r="H170" s="147"/>
      <c r="I170" s="142"/>
      <c r="J170" s="19"/>
      <c r="K170" s="147"/>
      <c r="L170" s="142"/>
      <c r="M170" s="19"/>
      <c r="N170" s="147"/>
      <c r="O170" s="40"/>
      <c r="P170" s="150"/>
      <c r="Q170" s="121">
        <f t="shared" si="1"/>
        <v>0</v>
      </c>
      <c r="R170" s="123"/>
    </row>
    <row r="171" spans="1:18" ht="18" hidden="1" customHeight="1" x14ac:dyDescent="0.2">
      <c r="A171" s="332">
        <v>162</v>
      </c>
      <c r="B171" s="333"/>
      <c r="C171" s="8"/>
      <c r="D171" s="12"/>
      <c r="E171" s="167"/>
      <c r="F171" s="146"/>
      <c r="G171" s="141"/>
      <c r="H171" s="147"/>
      <c r="I171" s="142"/>
      <c r="J171" s="19"/>
      <c r="K171" s="147"/>
      <c r="L171" s="142"/>
      <c r="M171" s="19"/>
      <c r="N171" s="147"/>
      <c r="O171" s="40"/>
      <c r="P171" s="150"/>
      <c r="Q171" s="121">
        <f t="shared" ref="Q171:Q308" si="2">IF(G171="",0,INT(SUM(PRODUCT(G171,I171,L171),O171)))</f>
        <v>0</v>
      </c>
      <c r="R171" s="123"/>
    </row>
    <row r="172" spans="1:18" ht="18" hidden="1" customHeight="1" x14ac:dyDescent="0.2">
      <c r="A172" s="332">
        <v>163</v>
      </c>
      <c r="B172" s="333"/>
      <c r="C172" s="8"/>
      <c r="D172" s="12"/>
      <c r="E172" s="167"/>
      <c r="F172" s="146"/>
      <c r="G172" s="141"/>
      <c r="H172" s="146"/>
      <c r="I172" s="141"/>
      <c r="J172" s="19"/>
      <c r="K172" s="146"/>
      <c r="L172" s="142"/>
      <c r="M172" s="35"/>
      <c r="N172" s="147"/>
      <c r="O172" s="40"/>
      <c r="P172" s="150"/>
      <c r="Q172" s="121">
        <f t="shared" si="2"/>
        <v>0</v>
      </c>
      <c r="R172" s="123"/>
    </row>
    <row r="173" spans="1:18" ht="18" hidden="1" customHeight="1" x14ac:dyDescent="0.2">
      <c r="A173" s="332">
        <v>164</v>
      </c>
      <c r="B173" s="333"/>
      <c r="C173" s="8"/>
      <c r="D173" s="12"/>
      <c r="E173" s="167"/>
      <c r="F173" s="146"/>
      <c r="G173" s="141"/>
      <c r="H173" s="146"/>
      <c r="I173" s="141"/>
      <c r="J173" s="19"/>
      <c r="K173" s="146"/>
      <c r="L173" s="142"/>
      <c r="M173" s="35"/>
      <c r="N173" s="147"/>
      <c r="O173" s="40"/>
      <c r="P173" s="150"/>
      <c r="Q173" s="121">
        <f t="shared" si="2"/>
        <v>0</v>
      </c>
      <c r="R173" s="123"/>
    </row>
    <row r="174" spans="1:18" ht="18" hidden="1" customHeight="1" x14ac:dyDescent="0.2">
      <c r="A174" s="332">
        <v>165</v>
      </c>
      <c r="B174" s="333"/>
      <c r="C174" s="8"/>
      <c r="D174" s="12"/>
      <c r="E174" s="167"/>
      <c r="F174" s="146"/>
      <c r="G174" s="141"/>
      <c r="H174" s="146"/>
      <c r="I174" s="141"/>
      <c r="J174" s="19"/>
      <c r="K174" s="146"/>
      <c r="L174" s="142"/>
      <c r="M174" s="35"/>
      <c r="N174" s="147"/>
      <c r="O174" s="40"/>
      <c r="P174" s="150"/>
      <c r="Q174" s="121">
        <f t="shared" si="2"/>
        <v>0</v>
      </c>
      <c r="R174" s="123"/>
    </row>
    <row r="175" spans="1:18" ht="18" hidden="1" customHeight="1" x14ac:dyDescent="0.2">
      <c r="A175" s="332">
        <v>166</v>
      </c>
      <c r="B175" s="333"/>
      <c r="C175" s="8"/>
      <c r="D175" s="12"/>
      <c r="E175" s="167"/>
      <c r="F175" s="146"/>
      <c r="G175" s="141"/>
      <c r="H175" s="146"/>
      <c r="I175" s="141"/>
      <c r="J175" s="19"/>
      <c r="K175" s="147"/>
      <c r="L175" s="142"/>
      <c r="M175" s="19"/>
      <c r="N175" s="147"/>
      <c r="O175" s="40"/>
      <c r="P175" s="150"/>
      <c r="Q175" s="121">
        <f t="shared" si="2"/>
        <v>0</v>
      </c>
      <c r="R175" s="123"/>
    </row>
    <row r="176" spans="1:18" ht="18" hidden="1" customHeight="1" x14ac:dyDescent="0.2">
      <c r="A176" s="332">
        <v>167</v>
      </c>
      <c r="B176" s="333"/>
      <c r="C176" s="8"/>
      <c r="D176" s="12"/>
      <c r="E176" s="167"/>
      <c r="F176" s="146"/>
      <c r="G176" s="141"/>
      <c r="H176" s="146"/>
      <c r="I176" s="141"/>
      <c r="J176" s="19"/>
      <c r="K176" s="147"/>
      <c r="L176" s="142"/>
      <c r="M176" s="19"/>
      <c r="N176" s="147"/>
      <c r="O176" s="40"/>
      <c r="P176" s="150"/>
      <c r="Q176" s="121">
        <f t="shared" si="2"/>
        <v>0</v>
      </c>
      <c r="R176" s="123"/>
    </row>
    <row r="177" spans="1:18" ht="18" hidden="1" customHeight="1" x14ac:dyDescent="0.2">
      <c r="A177" s="332">
        <v>168</v>
      </c>
      <c r="B177" s="333"/>
      <c r="C177" s="8"/>
      <c r="D177" s="12"/>
      <c r="E177" s="167"/>
      <c r="F177" s="146"/>
      <c r="G177" s="141"/>
      <c r="H177" s="146"/>
      <c r="I177" s="141"/>
      <c r="J177" s="19"/>
      <c r="K177" s="147"/>
      <c r="L177" s="142"/>
      <c r="M177" s="19"/>
      <c r="N177" s="147"/>
      <c r="O177" s="40"/>
      <c r="P177" s="150"/>
      <c r="Q177" s="121">
        <f t="shared" si="2"/>
        <v>0</v>
      </c>
      <c r="R177" s="123"/>
    </row>
    <row r="178" spans="1:18" ht="18" hidden="1" customHeight="1" x14ac:dyDescent="0.2">
      <c r="A178" s="332">
        <v>169</v>
      </c>
      <c r="B178" s="333"/>
      <c r="C178" s="8"/>
      <c r="D178" s="12"/>
      <c r="E178" s="167"/>
      <c r="F178" s="146"/>
      <c r="G178" s="141"/>
      <c r="H178" s="146"/>
      <c r="I178" s="141"/>
      <c r="J178" s="19"/>
      <c r="K178" s="147"/>
      <c r="L178" s="142"/>
      <c r="M178" s="19"/>
      <c r="N178" s="147"/>
      <c r="O178" s="40"/>
      <c r="P178" s="150"/>
      <c r="Q178" s="121">
        <f t="shared" si="2"/>
        <v>0</v>
      </c>
      <c r="R178" s="123"/>
    </row>
    <row r="179" spans="1:18" ht="18" hidden="1" customHeight="1" x14ac:dyDescent="0.2">
      <c r="A179" s="332">
        <v>170</v>
      </c>
      <c r="B179" s="333"/>
      <c r="C179" s="8"/>
      <c r="D179" s="12"/>
      <c r="E179" s="167"/>
      <c r="F179" s="146"/>
      <c r="G179" s="141"/>
      <c r="H179" s="146"/>
      <c r="I179" s="141"/>
      <c r="J179" s="19"/>
      <c r="K179" s="147"/>
      <c r="L179" s="142"/>
      <c r="M179" s="19"/>
      <c r="N179" s="147"/>
      <c r="O179" s="40"/>
      <c r="P179" s="150"/>
      <c r="Q179" s="121">
        <f t="shared" si="2"/>
        <v>0</v>
      </c>
      <c r="R179" s="123"/>
    </row>
    <row r="180" spans="1:18" ht="18" hidden="1" customHeight="1" x14ac:dyDescent="0.2">
      <c r="A180" s="332">
        <v>171</v>
      </c>
      <c r="B180" s="333"/>
      <c r="C180" s="8"/>
      <c r="D180" s="12"/>
      <c r="E180" s="167"/>
      <c r="F180" s="146"/>
      <c r="G180" s="141"/>
      <c r="H180" s="146"/>
      <c r="I180" s="141"/>
      <c r="J180" s="19"/>
      <c r="K180" s="147"/>
      <c r="L180" s="142"/>
      <c r="M180" s="19"/>
      <c r="N180" s="147"/>
      <c r="O180" s="40"/>
      <c r="P180" s="150"/>
      <c r="Q180" s="121">
        <f t="shared" si="2"/>
        <v>0</v>
      </c>
      <c r="R180" s="123"/>
    </row>
    <row r="181" spans="1:18" ht="18" hidden="1" customHeight="1" x14ac:dyDescent="0.2">
      <c r="A181" s="332">
        <v>172</v>
      </c>
      <c r="B181" s="333"/>
      <c r="C181" s="8"/>
      <c r="D181" s="12"/>
      <c r="E181" s="167"/>
      <c r="F181" s="146"/>
      <c r="G181" s="141"/>
      <c r="H181" s="146"/>
      <c r="I181" s="141"/>
      <c r="J181" s="19"/>
      <c r="K181" s="147"/>
      <c r="L181" s="142"/>
      <c r="M181" s="19"/>
      <c r="N181" s="147"/>
      <c r="O181" s="40"/>
      <c r="P181" s="150"/>
      <c r="Q181" s="121">
        <f t="shared" si="2"/>
        <v>0</v>
      </c>
      <c r="R181" s="123"/>
    </row>
    <row r="182" spans="1:18" ht="18" hidden="1" customHeight="1" x14ac:dyDescent="0.2">
      <c r="A182" s="332">
        <v>173</v>
      </c>
      <c r="B182" s="333"/>
      <c r="C182" s="8"/>
      <c r="D182" s="12"/>
      <c r="E182" s="167"/>
      <c r="F182" s="146"/>
      <c r="G182" s="141"/>
      <c r="H182" s="146"/>
      <c r="I182" s="141"/>
      <c r="J182" s="19"/>
      <c r="K182" s="147"/>
      <c r="L182" s="142"/>
      <c r="M182" s="19"/>
      <c r="N182" s="147"/>
      <c r="O182" s="40"/>
      <c r="P182" s="150"/>
      <c r="Q182" s="121">
        <f t="shared" si="2"/>
        <v>0</v>
      </c>
      <c r="R182" s="123"/>
    </row>
    <row r="183" spans="1:18" ht="18" hidden="1" customHeight="1" x14ac:dyDescent="0.2">
      <c r="A183" s="332">
        <v>174</v>
      </c>
      <c r="B183" s="333"/>
      <c r="C183" s="8"/>
      <c r="D183" s="12"/>
      <c r="E183" s="167"/>
      <c r="F183" s="146"/>
      <c r="G183" s="141"/>
      <c r="H183" s="146"/>
      <c r="I183" s="141"/>
      <c r="J183" s="19"/>
      <c r="K183" s="147"/>
      <c r="L183" s="142"/>
      <c r="M183" s="19"/>
      <c r="N183" s="147"/>
      <c r="O183" s="40"/>
      <c r="P183" s="150"/>
      <c r="Q183" s="121">
        <f t="shared" si="2"/>
        <v>0</v>
      </c>
      <c r="R183" s="123"/>
    </row>
    <row r="184" spans="1:18" ht="18" hidden="1" customHeight="1" x14ac:dyDescent="0.2">
      <c r="A184" s="332">
        <v>175</v>
      </c>
      <c r="B184" s="333"/>
      <c r="C184" s="8"/>
      <c r="D184" s="12"/>
      <c r="E184" s="167"/>
      <c r="F184" s="146"/>
      <c r="G184" s="141"/>
      <c r="H184" s="146"/>
      <c r="I184" s="141"/>
      <c r="J184" s="19"/>
      <c r="K184" s="147"/>
      <c r="L184" s="142"/>
      <c r="M184" s="19"/>
      <c r="N184" s="147"/>
      <c r="O184" s="40"/>
      <c r="P184" s="150"/>
      <c r="Q184" s="121">
        <f t="shared" si="2"/>
        <v>0</v>
      </c>
      <c r="R184" s="123"/>
    </row>
    <row r="185" spans="1:18" ht="18" hidden="1" customHeight="1" x14ac:dyDescent="0.2">
      <c r="A185" s="332">
        <v>176</v>
      </c>
      <c r="B185" s="333"/>
      <c r="C185" s="8"/>
      <c r="D185" s="12"/>
      <c r="E185" s="167"/>
      <c r="F185" s="146"/>
      <c r="G185" s="141"/>
      <c r="H185" s="146"/>
      <c r="I185" s="141"/>
      <c r="J185" s="19"/>
      <c r="K185" s="147"/>
      <c r="L185" s="142"/>
      <c r="M185" s="19"/>
      <c r="N185" s="147"/>
      <c r="O185" s="40"/>
      <c r="P185" s="150"/>
      <c r="Q185" s="121">
        <f t="shared" si="2"/>
        <v>0</v>
      </c>
      <c r="R185" s="123"/>
    </row>
    <row r="186" spans="1:18" ht="18" hidden="1" customHeight="1" x14ac:dyDescent="0.2">
      <c r="A186" s="332">
        <v>177</v>
      </c>
      <c r="B186" s="333"/>
      <c r="C186" s="8"/>
      <c r="D186" s="12"/>
      <c r="E186" s="167"/>
      <c r="F186" s="146"/>
      <c r="G186" s="141"/>
      <c r="H186" s="146"/>
      <c r="I186" s="141"/>
      <c r="J186" s="19"/>
      <c r="K186" s="147"/>
      <c r="L186" s="142"/>
      <c r="M186" s="19"/>
      <c r="N186" s="147"/>
      <c r="O186" s="40"/>
      <c r="P186" s="150"/>
      <c r="Q186" s="121">
        <f t="shared" si="2"/>
        <v>0</v>
      </c>
      <c r="R186" s="123"/>
    </row>
    <row r="187" spans="1:18" ht="18" hidden="1" customHeight="1" x14ac:dyDescent="0.2">
      <c r="A187" s="332">
        <v>178</v>
      </c>
      <c r="B187" s="333"/>
      <c r="C187" s="8"/>
      <c r="D187" s="12"/>
      <c r="E187" s="167"/>
      <c r="F187" s="146"/>
      <c r="G187" s="141"/>
      <c r="H187" s="146"/>
      <c r="I187" s="141"/>
      <c r="J187" s="19"/>
      <c r="K187" s="147"/>
      <c r="L187" s="142"/>
      <c r="M187" s="19"/>
      <c r="N187" s="147"/>
      <c r="O187" s="40"/>
      <c r="P187" s="150"/>
      <c r="Q187" s="121">
        <f t="shared" si="2"/>
        <v>0</v>
      </c>
      <c r="R187" s="123"/>
    </row>
    <row r="188" spans="1:18" ht="18" hidden="1" customHeight="1" x14ac:dyDescent="0.2">
      <c r="A188" s="332">
        <v>179</v>
      </c>
      <c r="B188" s="333"/>
      <c r="C188" s="8"/>
      <c r="D188" s="12"/>
      <c r="E188" s="167"/>
      <c r="F188" s="146"/>
      <c r="G188" s="141"/>
      <c r="H188" s="146"/>
      <c r="I188" s="141"/>
      <c r="J188" s="19"/>
      <c r="K188" s="147"/>
      <c r="L188" s="142"/>
      <c r="M188" s="19"/>
      <c r="N188" s="147"/>
      <c r="O188" s="40"/>
      <c r="P188" s="150"/>
      <c r="Q188" s="121">
        <f t="shared" si="2"/>
        <v>0</v>
      </c>
      <c r="R188" s="123"/>
    </row>
    <row r="189" spans="1:18" ht="18" hidden="1" customHeight="1" x14ac:dyDescent="0.2">
      <c r="A189" s="332">
        <v>180</v>
      </c>
      <c r="B189" s="333"/>
      <c r="C189" s="8"/>
      <c r="D189" s="12"/>
      <c r="E189" s="167"/>
      <c r="F189" s="146"/>
      <c r="G189" s="141"/>
      <c r="H189" s="146"/>
      <c r="I189" s="141"/>
      <c r="J189" s="19"/>
      <c r="K189" s="147"/>
      <c r="L189" s="142"/>
      <c r="M189" s="19"/>
      <c r="N189" s="147"/>
      <c r="O189" s="40"/>
      <c r="P189" s="150"/>
      <c r="Q189" s="121">
        <f t="shared" si="2"/>
        <v>0</v>
      </c>
      <c r="R189" s="123"/>
    </row>
    <row r="190" spans="1:18" ht="18" hidden="1" customHeight="1" x14ac:dyDescent="0.2">
      <c r="A190" s="332">
        <v>181</v>
      </c>
      <c r="B190" s="333"/>
      <c r="C190" s="8"/>
      <c r="D190" s="12"/>
      <c r="E190" s="167"/>
      <c r="F190" s="146"/>
      <c r="G190" s="141"/>
      <c r="H190" s="146"/>
      <c r="I190" s="141"/>
      <c r="J190" s="19"/>
      <c r="K190" s="147"/>
      <c r="L190" s="142"/>
      <c r="M190" s="19"/>
      <c r="N190" s="147"/>
      <c r="O190" s="40"/>
      <c r="P190" s="150"/>
      <c r="Q190" s="121">
        <f t="shared" si="2"/>
        <v>0</v>
      </c>
      <c r="R190" s="123"/>
    </row>
    <row r="191" spans="1:18" ht="18" hidden="1" customHeight="1" x14ac:dyDescent="0.2">
      <c r="A191" s="332">
        <v>182</v>
      </c>
      <c r="B191" s="333"/>
      <c r="C191" s="8"/>
      <c r="D191" s="12"/>
      <c r="E191" s="167"/>
      <c r="F191" s="146"/>
      <c r="G191" s="141"/>
      <c r="H191" s="147"/>
      <c r="I191" s="142"/>
      <c r="J191" s="19"/>
      <c r="K191" s="147"/>
      <c r="L191" s="142"/>
      <c r="M191" s="19"/>
      <c r="N191" s="147"/>
      <c r="O191" s="40"/>
      <c r="P191" s="150"/>
      <c r="Q191" s="121">
        <f t="shared" si="2"/>
        <v>0</v>
      </c>
      <c r="R191" s="123"/>
    </row>
    <row r="192" spans="1:18" ht="18" hidden="1" customHeight="1" x14ac:dyDescent="0.2">
      <c r="A192" s="332">
        <v>183</v>
      </c>
      <c r="B192" s="333"/>
      <c r="C192" s="8"/>
      <c r="D192" s="12"/>
      <c r="E192" s="167"/>
      <c r="F192" s="146"/>
      <c r="G192" s="141"/>
      <c r="H192" s="146"/>
      <c r="I192" s="141"/>
      <c r="J192" s="19"/>
      <c r="K192" s="147"/>
      <c r="L192" s="142"/>
      <c r="M192" s="19"/>
      <c r="N192" s="147"/>
      <c r="O192" s="40"/>
      <c r="P192" s="150"/>
      <c r="Q192" s="121">
        <f t="shared" si="2"/>
        <v>0</v>
      </c>
      <c r="R192" s="123"/>
    </row>
    <row r="193" spans="1:18" ht="18" hidden="1" customHeight="1" x14ac:dyDescent="0.2">
      <c r="A193" s="332">
        <v>184</v>
      </c>
      <c r="B193" s="333"/>
      <c r="C193" s="8"/>
      <c r="D193" s="12"/>
      <c r="E193" s="167"/>
      <c r="F193" s="146"/>
      <c r="G193" s="141"/>
      <c r="H193" s="146"/>
      <c r="I193" s="141"/>
      <c r="J193" s="19"/>
      <c r="K193" s="147"/>
      <c r="L193" s="142"/>
      <c r="M193" s="19"/>
      <c r="N193" s="147"/>
      <c r="O193" s="40"/>
      <c r="P193" s="150"/>
      <c r="Q193" s="121">
        <f t="shared" si="2"/>
        <v>0</v>
      </c>
      <c r="R193" s="123"/>
    </row>
    <row r="194" spans="1:18" ht="18" hidden="1" customHeight="1" x14ac:dyDescent="0.2">
      <c r="A194" s="332">
        <v>185</v>
      </c>
      <c r="B194" s="333"/>
      <c r="C194" s="8"/>
      <c r="D194" s="12"/>
      <c r="E194" s="167"/>
      <c r="F194" s="146"/>
      <c r="G194" s="142"/>
      <c r="H194" s="147"/>
      <c r="I194" s="142"/>
      <c r="J194" s="19"/>
      <c r="K194" s="147"/>
      <c r="L194" s="142"/>
      <c r="M194" s="19"/>
      <c r="N194" s="147"/>
      <c r="O194" s="40"/>
      <c r="P194" s="150"/>
      <c r="Q194" s="121">
        <f t="shared" si="2"/>
        <v>0</v>
      </c>
      <c r="R194" s="123"/>
    </row>
    <row r="195" spans="1:18" ht="18" hidden="1" customHeight="1" x14ac:dyDescent="0.2">
      <c r="A195" s="332">
        <v>186</v>
      </c>
      <c r="B195" s="333"/>
      <c r="C195" s="8"/>
      <c r="D195" s="12"/>
      <c r="E195" s="167"/>
      <c r="F195" s="146"/>
      <c r="G195" s="142"/>
      <c r="H195" s="147"/>
      <c r="I195" s="142"/>
      <c r="J195" s="19"/>
      <c r="K195" s="147"/>
      <c r="L195" s="142"/>
      <c r="M195" s="19"/>
      <c r="N195" s="147"/>
      <c r="O195" s="40"/>
      <c r="P195" s="150"/>
      <c r="Q195" s="121">
        <f t="shared" si="2"/>
        <v>0</v>
      </c>
      <c r="R195" s="123"/>
    </row>
    <row r="196" spans="1:18" ht="18" hidden="1" customHeight="1" x14ac:dyDescent="0.2">
      <c r="A196" s="332">
        <v>187</v>
      </c>
      <c r="B196" s="333"/>
      <c r="C196" s="8"/>
      <c r="D196" s="12"/>
      <c r="E196" s="167"/>
      <c r="F196" s="146"/>
      <c r="G196" s="142"/>
      <c r="H196" s="147"/>
      <c r="I196" s="142"/>
      <c r="J196" s="19"/>
      <c r="K196" s="147"/>
      <c r="L196" s="142"/>
      <c r="M196" s="19"/>
      <c r="N196" s="147"/>
      <c r="O196" s="40"/>
      <c r="P196" s="150"/>
      <c r="Q196" s="121">
        <f t="shared" si="2"/>
        <v>0</v>
      </c>
      <c r="R196" s="123"/>
    </row>
    <row r="197" spans="1:18" ht="18" hidden="1" customHeight="1" x14ac:dyDescent="0.2">
      <c r="A197" s="332">
        <v>188</v>
      </c>
      <c r="B197" s="333"/>
      <c r="C197" s="8"/>
      <c r="D197" s="8"/>
      <c r="E197" s="167"/>
      <c r="F197" s="146"/>
      <c r="G197" s="142"/>
      <c r="H197" s="147"/>
      <c r="I197" s="142"/>
      <c r="J197" s="19"/>
      <c r="K197" s="147"/>
      <c r="L197" s="142"/>
      <c r="M197" s="19"/>
      <c r="N197" s="147"/>
      <c r="O197" s="40"/>
      <c r="P197" s="150"/>
      <c r="Q197" s="121">
        <f t="shared" si="2"/>
        <v>0</v>
      </c>
      <c r="R197" s="123"/>
    </row>
    <row r="198" spans="1:18" ht="18" hidden="1" customHeight="1" x14ac:dyDescent="0.2">
      <c r="A198" s="332">
        <v>189</v>
      </c>
      <c r="B198" s="333"/>
      <c r="C198" s="8"/>
      <c r="D198" s="8"/>
      <c r="E198" s="167"/>
      <c r="F198" s="146"/>
      <c r="G198" s="142"/>
      <c r="H198" s="147"/>
      <c r="I198" s="142"/>
      <c r="J198" s="19"/>
      <c r="K198" s="147"/>
      <c r="L198" s="142"/>
      <c r="M198" s="19"/>
      <c r="N198" s="147"/>
      <c r="O198" s="40"/>
      <c r="P198" s="150"/>
      <c r="Q198" s="121">
        <f t="shared" si="2"/>
        <v>0</v>
      </c>
      <c r="R198" s="123"/>
    </row>
    <row r="199" spans="1:18" ht="18" hidden="1" customHeight="1" x14ac:dyDescent="0.2">
      <c r="A199" s="332">
        <v>190</v>
      </c>
      <c r="B199" s="333"/>
      <c r="C199" s="8"/>
      <c r="D199" s="8"/>
      <c r="E199" s="167"/>
      <c r="F199" s="146"/>
      <c r="G199" s="142"/>
      <c r="H199" s="147"/>
      <c r="I199" s="142"/>
      <c r="J199" s="19"/>
      <c r="K199" s="147"/>
      <c r="L199" s="142"/>
      <c r="M199" s="19"/>
      <c r="N199" s="147"/>
      <c r="O199" s="40"/>
      <c r="P199" s="150"/>
      <c r="Q199" s="121">
        <f t="shared" si="2"/>
        <v>0</v>
      </c>
      <c r="R199" s="123"/>
    </row>
    <row r="200" spans="1:18" ht="18" hidden="1" customHeight="1" x14ac:dyDescent="0.2">
      <c r="A200" s="332">
        <v>191</v>
      </c>
      <c r="B200" s="333"/>
      <c r="C200" s="8"/>
      <c r="D200" s="8"/>
      <c r="E200" s="167"/>
      <c r="F200" s="146"/>
      <c r="G200" s="142"/>
      <c r="H200" s="147"/>
      <c r="I200" s="142"/>
      <c r="J200" s="19"/>
      <c r="K200" s="147"/>
      <c r="L200" s="142"/>
      <c r="M200" s="19"/>
      <c r="N200" s="147"/>
      <c r="O200" s="40"/>
      <c r="P200" s="150"/>
      <c r="Q200" s="121">
        <f t="shared" si="2"/>
        <v>0</v>
      </c>
      <c r="R200" s="123"/>
    </row>
    <row r="201" spans="1:18" ht="18" hidden="1" customHeight="1" x14ac:dyDescent="0.2">
      <c r="A201" s="332">
        <v>192</v>
      </c>
      <c r="B201" s="333"/>
      <c r="C201" s="8"/>
      <c r="D201" s="8"/>
      <c r="E201" s="167"/>
      <c r="F201" s="146"/>
      <c r="G201" s="142"/>
      <c r="H201" s="147"/>
      <c r="I201" s="142"/>
      <c r="J201" s="19"/>
      <c r="K201" s="147"/>
      <c r="L201" s="142"/>
      <c r="M201" s="19"/>
      <c r="N201" s="147"/>
      <c r="O201" s="40"/>
      <c r="P201" s="150"/>
      <c r="Q201" s="121">
        <f t="shared" si="2"/>
        <v>0</v>
      </c>
      <c r="R201" s="123"/>
    </row>
    <row r="202" spans="1:18" ht="18" hidden="1" customHeight="1" x14ac:dyDescent="0.2">
      <c r="A202" s="332">
        <v>193</v>
      </c>
      <c r="B202" s="333"/>
      <c r="C202" s="8"/>
      <c r="D202" s="8"/>
      <c r="E202" s="167"/>
      <c r="F202" s="146"/>
      <c r="G202" s="142"/>
      <c r="H202" s="147"/>
      <c r="I202" s="142"/>
      <c r="J202" s="19"/>
      <c r="K202" s="147"/>
      <c r="L202" s="142"/>
      <c r="M202" s="19"/>
      <c r="N202" s="147"/>
      <c r="O202" s="40"/>
      <c r="P202" s="150"/>
      <c r="Q202" s="121">
        <f t="shared" si="2"/>
        <v>0</v>
      </c>
      <c r="R202" s="123"/>
    </row>
    <row r="203" spans="1:18" ht="18" hidden="1" customHeight="1" x14ac:dyDescent="0.2">
      <c r="A203" s="332">
        <v>194</v>
      </c>
      <c r="B203" s="333"/>
      <c r="C203" s="8"/>
      <c r="D203" s="8"/>
      <c r="E203" s="167"/>
      <c r="F203" s="146"/>
      <c r="G203" s="142"/>
      <c r="H203" s="147"/>
      <c r="I203" s="142"/>
      <c r="J203" s="19"/>
      <c r="K203" s="147"/>
      <c r="L203" s="142"/>
      <c r="M203" s="19"/>
      <c r="N203" s="147"/>
      <c r="O203" s="40"/>
      <c r="P203" s="150"/>
      <c r="Q203" s="121">
        <f t="shared" si="2"/>
        <v>0</v>
      </c>
      <c r="R203" s="123"/>
    </row>
    <row r="204" spans="1:18" ht="18" hidden="1" customHeight="1" x14ac:dyDescent="0.2">
      <c r="A204" s="332">
        <v>195</v>
      </c>
      <c r="B204" s="333"/>
      <c r="C204" s="8"/>
      <c r="D204" s="8"/>
      <c r="E204" s="167"/>
      <c r="F204" s="146"/>
      <c r="G204" s="142"/>
      <c r="H204" s="147"/>
      <c r="I204" s="142"/>
      <c r="J204" s="19"/>
      <c r="K204" s="147"/>
      <c r="L204" s="142"/>
      <c r="M204" s="19"/>
      <c r="N204" s="147"/>
      <c r="O204" s="40"/>
      <c r="P204" s="150"/>
      <c r="Q204" s="121">
        <f t="shared" si="2"/>
        <v>0</v>
      </c>
      <c r="R204" s="123"/>
    </row>
    <row r="205" spans="1:18" ht="18" hidden="1" customHeight="1" x14ac:dyDescent="0.2">
      <c r="A205" s="332">
        <v>196</v>
      </c>
      <c r="B205" s="333"/>
      <c r="C205" s="8"/>
      <c r="D205" s="8"/>
      <c r="E205" s="167"/>
      <c r="F205" s="146"/>
      <c r="G205" s="142"/>
      <c r="H205" s="147"/>
      <c r="I205" s="142"/>
      <c r="J205" s="19"/>
      <c r="K205" s="147"/>
      <c r="L205" s="142"/>
      <c r="M205" s="19"/>
      <c r="N205" s="147"/>
      <c r="O205" s="40"/>
      <c r="P205" s="150"/>
      <c r="Q205" s="121">
        <f t="shared" si="2"/>
        <v>0</v>
      </c>
      <c r="R205" s="123"/>
    </row>
    <row r="206" spans="1:18" ht="18" hidden="1" customHeight="1" x14ac:dyDescent="0.2">
      <c r="A206" s="332">
        <v>197</v>
      </c>
      <c r="B206" s="333"/>
      <c r="C206" s="8"/>
      <c r="D206" s="8"/>
      <c r="E206" s="167"/>
      <c r="F206" s="146"/>
      <c r="G206" s="142"/>
      <c r="H206" s="147"/>
      <c r="I206" s="142"/>
      <c r="J206" s="19"/>
      <c r="K206" s="147"/>
      <c r="L206" s="142"/>
      <c r="M206" s="19"/>
      <c r="N206" s="147"/>
      <c r="O206" s="40"/>
      <c r="P206" s="150"/>
      <c r="Q206" s="121">
        <f t="shared" si="2"/>
        <v>0</v>
      </c>
      <c r="R206" s="123"/>
    </row>
    <row r="207" spans="1:18" ht="18" hidden="1" customHeight="1" x14ac:dyDescent="0.2">
      <c r="A207" s="332">
        <v>198</v>
      </c>
      <c r="B207" s="333"/>
      <c r="C207" s="8"/>
      <c r="D207" s="8"/>
      <c r="E207" s="167"/>
      <c r="F207" s="146"/>
      <c r="G207" s="142"/>
      <c r="H207" s="147"/>
      <c r="I207" s="142"/>
      <c r="J207" s="19"/>
      <c r="K207" s="147"/>
      <c r="L207" s="142"/>
      <c r="M207" s="19"/>
      <c r="N207" s="147"/>
      <c r="O207" s="40"/>
      <c r="P207" s="150"/>
      <c r="Q207" s="121">
        <f t="shared" si="2"/>
        <v>0</v>
      </c>
      <c r="R207" s="123"/>
    </row>
    <row r="208" spans="1:18" ht="18" hidden="1" customHeight="1" x14ac:dyDescent="0.2">
      <c r="A208" s="332">
        <v>199</v>
      </c>
      <c r="B208" s="333"/>
      <c r="C208" s="8"/>
      <c r="D208" s="8"/>
      <c r="E208" s="167"/>
      <c r="F208" s="146"/>
      <c r="G208" s="142"/>
      <c r="H208" s="147"/>
      <c r="I208" s="142"/>
      <c r="J208" s="19"/>
      <c r="K208" s="147"/>
      <c r="L208" s="142"/>
      <c r="M208" s="19"/>
      <c r="N208" s="147"/>
      <c r="O208" s="40"/>
      <c r="P208" s="150"/>
      <c r="Q208" s="121">
        <f t="shared" si="2"/>
        <v>0</v>
      </c>
      <c r="R208" s="123"/>
    </row>
    <row r="209" spans="1:18" ht="18" hidden="1" customHeight="1" x14ac:dyDescent="0.2">
      <c r="A209" s="332">
        <v>200</v>
      </c>
      <c r="B209" s="333"/>
      <c r="C209" s="8"/>
      <c r="D209" s="8"/>
      <c r="E209" s="167"/>
      <c r="F209" s="146"/>
      <c r="G209" s="142"/>
      <c r="H209" s="147"/>
      <c r="I209" s="142"/>
      <c r="J209" s="19"/>
      <c r="K209" s="147"/>
      <c r="L209" s="142"/>
      <c r="M209" s="19"/>
      <c r="N209" s="147"/>
      <c r="O209" s="40"/>
      <c r="P209" s="150"/>
      <c r="Q209" s="121">
        <f t="shared" si="2"/>
        <v>0</v>
      </c>
      <c r="R209" s="123"/>
    </row>
    <row r="210" spans="1:18" ht="18" hidden="1" customHeight="1" x14ac:dyDescent="0.2">
      <c r="A210" s="332">
        <v>201</v>
      </c>
      <c r="B210" s="333"/>
      <c r="C210" s="8"/>
      <c r="D210" s="8"/>
      <c r="E210" s="167"/>
      <c r="F210" s="146"/>
      <c r="G210" s="142"/>
      <c r="H210" s="147"/>
      <c r="I210" s="142"/>
      <c r="J210" s="19"/>
      <c r="K210" s="147"/>
      <c r="L210" s="142"/>
      <c r="M210" s="19"/>
      <c r="N210" s="147"/>
      <c r="O210" s="40"/>
      <c r="P210" s="150"/>
      <c r="Q210" s="121">
        <f t="shared" si="2"/>
        <v>0</v>
      </c>
      <c r="R210" s="123"/>
    </row>
    <row r="211" spans="1:18" ht="18" hidden="1" customHeight="1" x14ac:dyDescent="0.2">
      <c r="A211" s="332">
        <v>202</v>
      </c>
      <c r="B211" s="333"/>
      <c r="C211" s="8"/>
      <c r="D211" s="8"/>
      <c r="E211" s="167"/>
      <c r="F211" s="146"/>
      <c r="G211" s="142"/>
      <c r="H211" s="147"/>
      <c r="I211" s="142"/>
      <c r="J211" s="19"/>
      <c r="K211" s="147"/>
      <c r="L211" s="142"/>
      <c r="M211" s="19"/>
      <c r="N211" s="147"/>
      <c r="O211" s="40"/>
      <c r="P211" s="150"/>
      <c r="Q211" s="121">
        <f t="shared" si="2"/>
        <v>0</v>
      </c>
      <c r="R211" s="123"/>
    </row>
    <row r="212" spans="1:18" ht="18" hidden="1" customHeight="1" x14ac:dyDescent="0.2">
      <c r="A212" s="332">
        <v>203</v>
      </c>
      <c r="B212" s="333"/>
      <c r="C212" s="8"/>
      <c r="D212" s="8"/>
      <c r="E212" s="167"/>
      <c r="F212" s="146"/>
      <c r="G212" s="142"/>
      <c r="H212" s="147"/>
      <c r="I212" s="142"/>
      <c r="J212" s="19"/>
      <c r="K212" s="147"/>
      <c r="L212" s="142"/>
      <c r="M212" s="19"/>
      <c r="N212" s="147"/>
      <c r="O212" s="40"/>
      <c r="P212" s="150"/>
      <c r="Q212" s="121">
        <f t="shared" si="2"/>
        <v>0</v>
      </c>
      <c r="R212" s="123"/>
    </row>
    <row r="213" spans="1:18" ht="18" hidden="1" customHeight="1" x14ac:dyDescent="0.2">
      <c r="A213" s="332">
        <v>204</v>
      </c>
      <c r="B213" s="333"/>
      <c r="C213" s="8"/>
      <c r="D213" s="8"/>
      <c r="E213" s="167"/>
      <c r="F213" s="146"/>
      <c r="G213" s="142"/>
      <c r="H213" s="147"/>
      <c r="I213" s="142"/>
      <c r="J213" s="19"/>
      <c r="K213" s="147"/>
      <c r="L213" s="142"/>
      <c r="M213" s="19"/>
      <c r="N213" s="147"/>
      <c r="O213" s="40"/>
      <c r="P213" s="150"/>
      <c r="Q213" s="121">
        <f t="shared" si="2"/>
        <v>0</v>
      </c>
      <c r="R213" s="123"/>
    </row>
    <row r="214" spans="1:18" ht="18" hidden="1" customHeight="1" x14ac:dyDescent="0.2">
      <c r="A214" s="332">
        <v>205</v>
      </c>
      <c r="B214" s="333"/>
      <c r="C214" s="8"/>
      <c r="D214" s="8"/>
      <c r="E214" s="167"/>
      <c r="F214" s="146"/>
      <c r="G214" s="142"/>
      <c r="H214" s="147"/>
      <c r="I214" s="142"/>
      <c r="J214" s="19"/>
      <c r="K214" s="147"/>
      <c r="L214" s="142"/>
      <c r="M214" s="19"/>
      <c r="N214" s="147"/>
      <c r="O214" s="40"/>
      <c r="P214" s="150"/>
      <c r="Q214" s="121">
        <f t="shared" si="2"/>
        <v>0</v>
      </c>
      <c r="R214" s="123"/>
    </row>
    <row r="215" spans="1:18" ht="18" hidden="1" customHeight="1" x14ac:dyDescent="0.2">
      <c r="A215" s="332">
        <v>206</v>
      </c>
      <c r="B215" s="333"/>
      <c r="C215" s="8"/>
      <c r="D215" s="8"/>
      <c r="E215" s="167"/>
      <c r="F215" s="146"/>
      <c r="G215" s="142"/>
      <c r="H215" s="147"/>
      <c r="I215" s="142"/>
      <c r="J215" s="19"/>
      <c r="K215" s="147"/>
      <c r="L215" s="142"/>
      <c r="M215" s="19"/>
      <c r="N215" s="147"/>
      <c r="O215" s="40"/>
      <c r="P215" s="150"/>
      <c r="Q215" s="121">
        <f t="shared" si="2"/>
        <v>0</v>
      </c>
      <c r="R215" s="123"/>
    </row>
    <row r="216" spans="1:18" ht="18" hidden="1" customHeight="1" x14ac:dyDescent="0.2">
      <c r="A216" s="332">
        <v>207</v>
      </c>
      <c r="B216" s="333"/>
      <c r="C216" s="8"/>
      <c r="D216" s="8"/>
      <c r="E216" s="167"/>
      <c r="F216" s="146"/>
      <c r="G216" s="142"/>
      <c r="H216" s="147"/>
      <c r="I216" s="142"/>
      <c r="J216" s="19"/>
      <c r="K216" s="147"/>
      <c r="L216" s="142"/>
      <c r="M216" s="19"/>
      <c r="N216" s="147"/>
      <c r="O216" s="40"/>
      <c r="P216" s="150"/>
      <c r="Q216" s="121">
        <f t="shared" si="2"/>
        <v>0</v>
      </c>
      <c r="R216" s="123"/>
    </row>
    <row r="217" spans="1:18" ht="18" hidden="1" customHeight="1" x14ac:dyDescent="0.2">
      <c r="A217" s="332">
        <v>208</v>
      </c>
      <c r="B217" s="333"/>
      <c r="C217" s="8"/>
      <c r="D217" s="8"/>
      <c r="E217" s="167"/>
      <c r="F217" s="146"/>
      <c r="G217" s="142"/>
      <c r="H217" s="147"/>
      <c r="I217" s="142"/>
      <c r="J217" s="19"/>
      <c r="K217" s="147"/>
      <c r="L217" s="142"/>
      <c r="M217" s="19"/>
      <c r="N217" s="147"/>
      <c r="O217" s="40"/>
      <c r="P217" s="150"/>
      <c r="Q217" s="121">
        <f t="shared" si="2"/>
        <v>0</v>
      </c>
      <c r="R217" s="123"/>
    </row>
    <row r="218" spans="1:18" ht="18" hidden="1" customHeight="1" x14ac:dyDescent="0.2">
      <c r="A218" s="332">
        <v>209</v>
      </c>
      <c r="B218" s="333"/>
      <c r="C218" s="8"/>
      <c r="D218" s="8"/>
      <c r="E218" s="167"/>
      <c r="F218" s="146"/>
      <c r="G218" s="142"/>
      <c r="H218" s="147"/>
      <c r="I218" s="142"/>
      <c r="J218" s="19"/>
      <c r="K218" s="147"/>
      <c r="L218" s="142"/>
      <c r="M218" s="19"/>
      <c r="N218" s="147"/>
      <c r="O218" s="40"/>
      <c r="P218" s="150"/>
      <c r="Q218" s="121">
        <f t="shared" si="2"/>
        <v>0</v>
      </c>
      <c r="R218" s="123"/>
    </row>
    <row r="219" spans="1:18" ht="18" hidden="1" customHeight="1" x14ac:dyDescent="0.2">
      <c r="A219" s="332">
        <v>210</v>
      </c>
      <c r="B219" s="333"/>
      <c r="C219" s="8"/>
      <c r="D219" s="8"/>
      <c r="E219" s="167"/>
      <c r="F219" s="146"/>
      <c r="G219" s="142"/>
      <c r="H219" s="147"/>
      <c r="I219" s="142"/>
      <c r="J219" s="19"/>
      <c r="K219" s="147"/>
      <c r="L219" s="142"/>
      <c r="M219" s="19"/>
      <c r="N219" s="147"/>
      <c r="O219" s="40"/>
      <c r="P219" s="150"/>
      <c r="Q219" s="121">
        <f t="shared" si="2"/>
        <v>0</v>
      </c>
      <c r="R219" s="123"/>
    </row>
    <row r="220" spans="1:18" ht="18" hidden="1" customHeight="1" x14ac:dyDescent="0.2">
      <c r="A220" s="332">
        <v>211</v>
      </c>
      <c r="B220" s="333"/>
      <c r="C220" s="8"/>
      <c r="D220" s="8"/>
      <c r="E220" s="167"/>
      <c r="F220" s="146"/>
      <c r="G220" s="142"/>
      <c r="H220" s="147"/>
      <c r="I220" s="142"/>
      <c r="J220" s="19"/>
      <c r="K220" s="147"/>
      <c r="L220" s="142"/>
      <c r="M220" s="19"/>
      <c r="N220" s="147"/>
      <c r="O220" s="40"/>
      <c r="P220" s="150"/>
      <c r="Q220" s="121">
        <f t="shared" si="2"/>
        <v>0</v>
      </c>
      <c r="R220" s="123"/>
    </row>
    <row r="221" spans="1:18" ht="18" hidden="1" customHeight="1" x14ac:dyDescent="0.2">
      <c r="A221" s="332">
        <v>212</v>
      </c>
      <c r="B221" s="333"/>
      <c r="C221" s="8"/>
      <c r="D221" s="8"/>
      <c r="E221" s="167"/>
      <c r="F221" s="146"/>
      <c r="G221" s="142"/>
      <c r="H221" s="147"/>
      <c r="I221" s="142"/>
      <c r="J221" s="19"/>
      <c r="K221" s="147"/>
      <c r="L221" s="142"/>
      <c r="M221" s="19"/>
      <c r="N221" s="147"/>
      <c r="O221" s="40"/>
      <c r="P221" s="150"/>
      <c r="Q221" s="121">
        <f t="shared" si="2"/>
        <v>0</v>
      </c>
      <c r="R221" s="123"/>
    </row>
    <row r="222" spans="1:18" ht="18" hidden="1" customHeight="1" x14ac:dyDescent="0.2">
      <c r="A222" s="332">
        <v>213</v>
      </c>
      <c r="B222" s="333"/>
      <c r="C222" s="8"/>
      <c r="D222" s="8"/>
      <c r="E222" s="167"/>
      <c r="F222" s="146"/>
      <c r="G222" s="142"/>
      <c r="H222" s="147"/>
      <c r="I222" s="142"/>
      <c r="J222" s="19"/>
      <c r="K222" s="147"/>
      <c r="L222" s="142"/>
      <c r="M222" s="19"/>
      <c r="N222" s="147"/>
      <c r="O222" s="40"/>
      <c r="P222" s="150"/>
      <c r="Q222" s="121">
        <f t="shared" si="2"/>
        <v>0</v>
      </c>
      <c r="R222" s="123"/>
    </row>
    <row r="223" spans="1:18" ht="18" hidden="1" customHeight="1" x14ac:dyDescent="0.2">
      <c r="A223" s="332">
        <v>214</v>
      </c>
      <c r="B223" s="333"/>
      <c r="C223" s="8"/>
      <c r="D223" s="8"/>
      <c r="E223" s="167"/>
      <c r="F223" s="146"/>
      <c r="G223" s="142"/>
      <c r="H223" s="147"/>
      <c r="I223" s="142"/>
      <c r="J223" s="19"/>
      <c r="K223" s="147"/>
      <c r="L223" s="142"/>
      <c r="M223" s="19"/>
      <c r="N223" s="147"/>
      <c r="O223" s="40"/>
      <c r="P223" s="150"/>
      <c r="Q223" s="121">
        <f t="shared" si="2"/>
        <v>0</v>
      </c>
      <c r="R223" s="123"/>
    </row>
    <row r="224" spans="1:18" ht="18" hidden="1" customHeight="1" x14ac:dyDescent="0.2">
      <c r="A224" s="332">
        <v>215</v>
      </c>
      <c r="B224" s="333"/>
      <c r="C224" s="8"/>
      <c r="D224" s="8"/>
      <c r="E224" s="167"/>
      <c r="F224" s="146"/>
      <c r="G224" s="142"/>
      <c r="H224" s="147"/>
      <c r="I224" s="142"/>
      <c r="J224" s="19"/>
      <c r="K224" s="147"/>
      <c r="L224" s="142"/>
      <c r="M224" s="19"/>
      <c r="N224" s="147"/>
      <c r="O224" s="40"/>
      <c r="P224" s="150"/>
      <c r="Q224" s="121">
        <f t="shared" si="2"/>
        <v>0</v>
      </c>
      <c r="R224" s="123"/>
    </row>
    <row r="225" spans="1:18" ht="18" hidden="1" customHeight="1" x14ac:dyDescent="0.2">
      <c r="A225" s="332">
        <v>216</v>
      </c>
      <c r="B225" s="333"/>
      <c r="C225" s="8"/>
      <c r="D225" s="8"/>
      <c r="E225" s="167"/>
      <c r="F225" s="146"/>
      <c r="G225" s="142"/>
      <c r="H225" s="147"/>
      <c r="I225" s="142"/>
      <c r="J225" s="19"/>
      <c r="K225" s="147"/>
      <c r="L225" s="142"/>
      <c r="M225" s="19"/>
      <c r="N225" s="147"/>
      <c r="O225" s="40"/>
      <c r="P225" s="150"/>
      <c r="Q225" s="121">
        <f t="shared" si="2"/>
        <v>0</v>
      </c>
      <c r="R225" s="123"/>
    </row>
    <row r="226" spans="1:18" ht="18" hidden="1" customHeight="1" x14ac:dyDescent="0.2">
      <c r="A226" s="332">
        <v>217</v>
      </c>
      <c r="B226" s="333"/>
      <c r="C226" s="8"/>
      <c r="D226" s="8"/>
      <c r="E226" s="167"/>
      <c r="F226" s="146"/>
      <c r="G226" s="142"/>
      <c r="H226" s="147"/>
      <c r="I226" s="142"/>
      <c r="J226" s="19"/>
      <c r="K226" s="147"/>
      <c r="L226" s="142"/>
      <c r="M226" s="19"/>
      <c r="N226" s="147"/>
      <c r="O226" s="40"/>
      <c r="P226" s="150"/>
      <c r="Q226" s="121">
        <f t="shared" si="2"/>
        <v>0</v>
      </c>
      <c r="R226" s="123"/>
    </row>
    <row r="227" spans="1:18" ht="18" hidden="1" customHeight="1" x14ac:dyDescent="0.2">
      <c r="A227" s="332">
        <v>218</v>
      </c>
      <c r="B227" s="333"/>
      <c r="C227" s="8"/>
      <c r="D227" s="8"/>
      <c r="E227" s="167"/>
      <c r="F227" s="146"/>
      <c r="G227" s="142"/>
      <c r="H227" s="147"/>
      <c r="I227" s="142"/>
      <c r="J227" s="19"/>
      <c r="K227" s="147"/>
      <c r="L227" s="142"/>
      <c r="M227" s="19"/>
      <c r="N227" s="147"/>
      <c r="O227" s="40"/>
      <c r="P227" s="150"/>
      <c r="Q227" s="121">
        <f t="shared" si="2"/>
        <v>0</v>
      </c>
      <c r="R227" s="123"/>
    </row>
    <row r="228" spans="1:18" ht="18" hidden="1" customHeight="1" x14ac:dyDescent="0.2">
      <c r="A228" s="332">
        <v>219</v>
      </c>
      <c r="B228" s="333"/>
      <c r="C228" s="8"/>
      <c r="D228" s="8"/>
      <c r="E228" s="167"/>
      <c r="F228" s="146"/>
      <c r="G228" s="142"/>
      <c r="H228" s="147"/>
      <c r="I228" s="142"/>
      <c r="J228" s="19"/>
      <c r="K228" s="147"/>
      <c r="L228" s="142"/>
      <c r="M228" s="19"/>
      <c r="N228" s="147"/>
      <c r="O228" s="40"/>
      <c r="P228" s="150"/>
      <c r="Q228" s="121">
        <f t="shared" si="2"/>
        <v>0</v>
      </c>
      <c r="R228" s="123"/>
    </row>
    <row r="229" spans="1:18" ht="18" hidden="1" customHeight="1" x14ac:dyDescent="0.2">
      <c r="A229" s="332">
        <v>220</v>
      </c>
      <c r="B229" s="333"/>
      <c r="C229" s="8"/>
      <c r="D229" s="8"/>
      <c r="E229" s="167"/>
      <c r="F229" s="146"/>
      <c r="G229" s="142"/>
      <c r="H229" s="147"/>
      <c r="I229" s="142"/>
      <c r="J229" s="19"/>
      <c r="K229" s="147"/>
      <c r="L229" s="142"/>
      <c r="M229" s="19"/>
      <c r="N229" s="147"/>
      <c r="O229" s="40"/>
      <c r="P229" s="150"/>
      <c r="Q229" s="121">
        <f t="shared" si="2"/>
        <v>0</v>
      </c>
      <c r="R229" s="123"/>
    </row>
    <row r="230" spans="1:18" ht="18" hidden="1" customHeight="1" x14ac:dyDescent="0.2">
      <c r="A230" s="332">
        <v>221</v>
      </c>
      <c r="B230" s="333"/>
      <c r="C230" s="8"/>
      <c r="D230" s="8"/>
      <c r="E230" s="167"/>
      <c r="F230" s="146"/>
      <c r="G230" s="142"/>
      <c r="H230" s="147"/>
      <c r="I230" s="142"/>
      <c r="J230" s="19"/>
      <c r="K230" s="147"/>
      <c r="L230" s="142"/>
      <c r="M230" s="19"/>
      <c r="N230" s="147"/>
      <c r="O230" s="40"/>
      <c r="P230" s="150"/>
      <c r="Q230" s="121">
        <f t="shared" si="2"/>
        <v>0</v>
      </c>
      <c r="R230" s="123"/>
    </row>
    <row r="231" spans="1:18" ht="18" hidden="1" customHeight="1" x14ac:dyDescent="0.2">
      <c r="A231" s="332">
        <v>222</v>
      </c>
      <c r="B231" s="333"/>
      <c r="C231" s="8"/>
      <c r="D231" s="8"/>
      <c r="E231" s="167"/>
      <c r="F231" s="146"/>
      <c r="G231" s="142"/>
      <c r="H231" s="147"/>
      <c r="I231" s="142"/>
      <c r="J231" s="19"/>
      <c r="K231" s="147"/>
      <c r="L231" s="142"/>
      <c r="M231" s="19"/>
      <c r="N231" s="147"/>
      <c r="O231" s="40"/>
      <c r="P231" s="150"/>
      <c r="Q231" s="121">
        <f t="shared" si="2"/>
        <v>0</v>
      </c>
      <c r="R231" s="123"/>
    </row>
    <row r="232" spans="1:18" ht="18" hidden="1" customHeight="1" x14ac:dyDescent="0.2">
      <c r="A232" s="332">
        <v>223</v>
      </c>
      <c r="B232" s="333"/>
      <c r="C232" s="8"/>
      <c r="D232" s="8"/>
      <c r="E232" s="167"/>
      <c r="F232" s="146"/>
      <c r="G232" s="142"/>
      <c r="H232" s="147"/>
      <c r="I232" s="142"/>
      <c r="J232" s="19"/>
      <c r="K232" s="147"/>
      <c r="L232" s="142"/>
      <c r="M232" s="19"/>
      <c r="N232" s="147"/>
      <c r="O232" s="40"/>
      <c r="P232" s="150"/>
      <c r="Q232" s="121">
        <f t="shared" si="2"/>
        <v>0</v>
      </c>
      <c r="R232" s="123"/>
    </row>
    <row r="233" spans="1:18" ht="18" hidden="1" customHeight="1" x14ac:dyDescent="0.2">
      <c r="A233" s="332">
        <v>224</v>
      </c>
      <c r="B233" s="333"/>
      <c r="C233" s="8"/>
      <c r="D233" s="8"/>
      <c r="E233" s="167"/>
      <c r="F233" s="146"/>
      <c r="G233" s="142"/>
      <c r="H233" s="147"/>
      <c r="I233" s="142"/>
      <c r="J233" s="19"/>
      <c r="K233" s="147"/>
      <c r="L233" s="142"/>
      <c r="M233" s="19"/>
      <c r="N233" s="147"/>
      <c r="O233" s="40"/>
      <c r="P233" s="150"/>
      <c r="Q233" s="121">
        <f t="shared" si="2"/>
        <v>0</v>
      </c>
      <c r="R233" s="123"/>
    </row>
    <row r="234" spans="1:18" ht="18" hidden="1" customHeight="1" x14ac:dyDescent="0.2">
      <c r="A234" s="332">
        <v>225</v>
      </c>
      <c r="B234" s="333"/>
      <c r="C234" s="8"/>
      <c r="D234" s="8"/>
      <c r="E234" s="167"/>
      <c r="F234" s="146"/>
      <c r="G234" s="142"/>
      <c r="H234" s="147"/>
      <c r="I234" s="142"/>
      <c r="J234" s="19"/>
      <c r="K234" s="147"/>
      <c r="L234" s="142"/>
      <c r="M234" s="19"/>
      <c r="N234" s="147"/>
      <c r="O234" s="40"/>
      <c r="P234" s="150"/>
      <c r="Q234" s="121">
        <f t="shared" si="2"/>
        <v>0</v>
      </c>
      <c r="R234" s="123"/>
    </row>
    <row r="235" spans="1:18" ht="18" hidden="1" customHeight="1" x14ac:dyDescent="0.2">
      <c r="A235" s="332">
        <v>226</v>
      </c>
      <c r="B235" s="333"/>
      <c r="C235" s="8"/>
      <c r="D235" s="8"/>
      <c r="E235" s="167"/>
      <c r="F235" s="146"/>
      <c r="G235" s="142"/>
      <c r="H235" s="147"/>
      <c r="I235" s="142"/>
      <c r="J235" s="19"/>
      <c r="K235" s="147"/>
      <c r="L235" s="142"/>
      <c r="M235" s="19"/>
      <c r="N235" s="147"/>
      <c r="O235" s="40"/>
      <c r="P235" s="150"/>
      <c r="Q235" s="121">
        <f t="shared" si="2"/>
        <v>0</v>
      </c>
      <c r="R235" s="123"/>
    </row>
    <row r="236" spans="1:18" ht="18" hidden="1" customHeight="1" x14ac:dyDescent="0.2">
      <c r="A236" s="332">
        <v>227</v>
      </c>
      <c r="B236" s="333"/>
      <c r="C236" s="8"/>
      <c r="D236" s="8"/>
      <c r="E236" s="167"/>
      <c r="F236" s="146"/>
      <c r="G236" s="142"/>
      <c r="H236" s="147"/>
      <c r="I236" s="142"/>
      <c r="J236" s="19"/>
      <c r="K236" s="147"/>
      <c r="L236" s="142"/>
      <c r="M236" s="19"/>
      <c r="N236" s="147"/>
      <c r="O236" s="40"/>
      <c r="P236" s="150"/>
      <c r="Q236" s="121">
        <f t="shared" si="2"/>
        <v>0</v>
      </c>
      <c r="R236" s="123"/>
    </row>
    <row r="237" spans="1:18" ht="18" hidden="1" customHeight="1" x14ac:dyDescent="0.2">
      <c r="A237" s="332">
        <v>228</v>
      </c>
      <c r="B237" s="333"/>
      <c r="C237" s="8"/>
      <c r="D237" s="8"/>
      <c r="E237" s="167"/>
      <c r="F237" s="146"/>
      <c r="G237" s="142"/>
      <c r="H237" s="147"/>
      <c r="I237" s="142"/>
      <c r="J237" s="19"/>
      <c r="K237" s="147"/>
      <c r="L237" s="142"/>
      <c r="M237" s="19"/>
      <c r="N237" s="147"/>
      <c r="O237" s="40"/>
      <c r="P237" s="150"/>
      <c r="Q237" s="121">
        <f t="shared" si="2"/>
        <v>0</v>
      </c>
      <c r="R237" s="123"/>
    </row>
    <row r="238" spans="1:18" ht="18" hidden="1" customHeight="1" x14ac:dyDescent="0.2">
      <c r="A238" s="332">
        <v>229</v>
      </c>
      <c r="B238" s="333"/>
      <c r="C238" s="8"/>
      <c r="D238" s="8"/>
      <c r="E238" s="167"/>
      <c r="F238" s="146"/>
      <c r="G238" s="142"/>
      <c r="H238" s="147"/>
      <c r="I238" s="142"/>
      <c r="J238" s="19"/>
      <c r="K238" s="147"/>
      <c r="L238" s="142"/>
      <c r="M238" s="19"/>
      <c r="N238" s="147"/>
      <c r="O238" s="40"/>
      <c r="P238" s="150"/>
      <c r="Q238" s="121">
        <f t="shared" si="2"/>
        <v>0</v>
      </c>
      <c r="R238" s="123"/>
    </row>
    <row r="239" spans="1:18" ht="18" hidden="1" customHeight="1" x14ac:dyDescent="0.2">
      <c r="A239" s="332">
        <v>230</v>
      </c>
      <c r="B239" s="333"/>
      <c r="C239" s="8"/>
      <c r="D239" s="8"/>
      <c r="E239" s="167"/>
      <c r="F239" s="146"/>
      <c r="G239" s="142"/>
      <c r="H239" s="147"/>
      <c r="I239" s="142"/>
      <c r="J239" s="19"/>
      <c r="K239" s="147"/>
      <c r="L239" s="142"/>
      <c r="M239" s="19"/>
      <c r="N239" s="147"/>
      <c r="O239" s="40"/>
      <c r="P239" s="150"/>
      <c r="Q239" s="121">
        <f t="shared" si="2"/>
        <v>0</v>
      </c>
      <c r="R239" s="123"/>
    </row>
    <row r="240" spans="1:18" ht="18" hidden="1" customHeight="1" x14ac:dyDescent="0.2">
      <c r="A240" s="332">
        <v>231</v>
      </c>
      <c r="B240" s="333"/>
      <c r="C240" s="8"/>
      <c r="D240" s="8"/>
      <c r="E240" s="167"/>
      <c r="F240" s="146"/>
      <c r="G240" s="142"/>
      <c r="H240" s="147"/>
      <c r="I240" s="142"/>
      <c r="J240" s="19"/>
      <c r="K240" s="147"/>
      <c r="L240" s="142"/>
      <c r="M240" s="19"/>
      <c r="N240" s="147"/>
      <c r="O240" s="40"/>
      <c r="P240" s="150"/>
      <c r="Q240" s="121">
        <f t="shared" si="2"/>
        <v>0</v>
      </c>
      <c r="R240" s="123"/>
    </row>
    <row r="241" spans="1:18" ht="18" hidden="1" customHeight="1" x14ac:dyDescent="0.2">
      <c r="A241" s="332">
        <v>232</v>
      </c>
      <c r="B241" s="333"/>
      <c r="C241" s="8"/>
      <c r="D241" s="8"/>
      <c r="E241" s="167"/>
      <c r="F241" s="146"/>
      <c r="G241" s="142"/>
      <c r="H241" s="147"/>
      <c r="I241" s="142"/>
      <c r="J241" s="19"/>
      <c r="K241" s="147"/>
      <c r="L241" s="142"/>
      <c r="M241" s="19"/>
      <c r="N241" s="147"/>
      <c r="O241" s="40"/>
      <c r="P241" s="150"/>
      <c r="Q241" s="121">
        <f t="shared" si="2"/>
        <v>0</v>
      </c>
      <c r="R241" s="123"/>
    </row>
    <row r="242" spans="1:18" ht="18" hidden="1" customHeight="1" x14ac:dyDescent="0.2">
      <c r="A242" s="332">
        <v>233</v>
      </c>
      <c r="B242" s="333"/>
      <c r="C242" s="8"/>
      <c r="D242" s="8"/>
      <c r="E242" s="167"/>
      <c r="F242" s="146"/>
      <c r="G242" s="142"/>
      <c r="H242" s="147"/>
      <c r="I242" s="142"/>
      <c r="J242" s="19"/>
      <c r="K242" s="147"/>
      <c r="L242" s="142"/>
      <c r="M242" s="19"/>
      <c r="N242" s="147"/>
      <c r="O242" s="40"/>
      <c r="P242" s="150"/>
      <c r="Q242" s="121">
        <f t="shared" si="2"/>
        <v>0</v>
      </c>
      <c r="R242" s="123"/>
    </row>
    <row r="243" spans="1:18" ht="18" hidden="1" customHeight="1" x14ac:dyDescent="0.2">
      <c r="A243" s="332">
        <v>234</v>
      </c>
      <c r="B243" s="333"/>
      <c r="C243" s="8"/>
      <c r="D243" s="8"/>
      <c r="E243" s="167"/>
      <c r="F243" s="146"/>
      <c r="G243" s="142"/>
      <c r="H243" s="147"/>
      <c r="I243" s="142"/>
      <c r="J243" s="19"/>
      <c r="K243" s="147"/>
      <c r="L243" s="142"/>
      <c r="M243" s="19"/>
      <c r="N243" s="147"/>
      <c r="O243" s="40"/>
      <c r="P243" s="150"/>
      <c r="Q243" s="121">
        <f t="shared" si="2"/>
        <v>0</v>
      </c>
      <c r="R243" s="123"/>
    </row>
    <row r="244" spans="1:18" ht="18" hidden="1" customHeight="1" x14ac:dyDescent="0.2">
      <c r="A244" s="332">
        <v>235</v>
      </c>
      <c r="B244" s="333"/>
      <c r="C244" s="8"/>
      <c r="D244" s="8"/>
      <c r="E244" s="167"/>
      <c r="F244" s="146"/>
      <c r="G244" s="142"/>
      <c r="H244" s="147"/>
      <c r="I244" s="142"/>
      <c r="J244" s="19"/>
      <c r="K244" s="147"/>
      <c r="L244" s="142"/>
      <c r="M244" s="19"/>
      <c r="N244" s="147"/>
      <c r="O244" s="40"/>
      <c r="P244" s="150"/>
      <c r="Q244" s="121">
        <f t="shared" si="2"/>
        <v>0</v>
      </c>
      <c r="R244" s="123"/>
    </row>
    <row r="245" spans="1:18" ht="18" hidden="1" customHeight="1" x14ac:dyDescent="0.2">
      <c r="A245" s="332">
        <v>236</v>
      </c>
      <c r="B245" s="333"/>
      <c r="C245" s="8"/>
      <c r="D245" s="8"/>
      <c r="E245" s="167"/>
      <c r="F245" s="146"/>
      <c r="G245" s="142"/>
      <c r="H245" s="147"/>
      <c r="I245" s="142"/>
      <c r="J245" s="19"/>
      <c r="K245" s="147"/>
      <c r="L245" s="142"/>
      <c r="M245" s="19"/>
      <c r="N245" s="147"/>
      <c r="O245" s="40"/>
      <c r="P245" s="150"/>
      <c r="Q245" s="121">
        <f t="shared" si="2"/>
        <v>0</v>
      </c>
      <c r="R245" s="123"/>
    </row>
    <row r="246" spans="1:18" ht="18" hidden="1" customHeight="1" x14ac:dyDescent="0.2">
      <c r="A246" s="332">
        <v>237</v>
      </c>
      <c r="B246" s="333"/>
      <c r="C246" s="8"/>
      <c r="D246" s="8"/>
      <c r="E246" s="167"/>
      <c r="F246" s="146"/>
      <c r="G246" s="142"/>
      <c r="H246" s="147"/>
      <c r="I246" s="142"/>
      <c r="J246" s="19"/>
      <c r="K246" s="147"/>
      <c r="L246" s="142"/>
      <c r="M246" s="19"/>
      <c r="N246" s="147"/>
      <c r="O246" s="40"/>
      <c r="P246" s="150"/>
      <c r="Q246" s="121">
        <f t="shared" si="2"/>
        <v>0</v>
      </c>
      <c r="R246" s="123"/>
    </row>
    <row r="247" spans="1:18" ht="18" hidden="1" customHeight="1" x14ac:dyDescent="0.2">
      <c r="A247" s="332">
        <v>238</v>
      </c>
      <c r="B247" s="333"/>
      <c r="C247" s="8"/>
      <c r="D247" s="8"/>
      <c r="E247" s="167"/>
      <c r="F247" s="146"/>
      <c r="G247" s="142"/>
      <c r="H247" s="147"/>
      <c r="I247" s="142"/>
      <c r="J247" s="19"/>
      <c r="K247" s="147"/>
      <c r="L247" s="142"/>
      <c r="M247" s="19"/>
      <c r="N247" s="147"/>
      <c r="O247" s="40"/>
      <c r="P247" s="150"/>
      <c r="Q247" s="121">
        <f t="shared" si="2"/>
        <v>0</v>
      </c>
      <c r="R247" s="123"/>
    </row>
    <row r="248" spans="1:18" ht="18" hidden="1" customHeight="1" x14ac:dyDescent="0.2">
      <c r="A248" s="332">
        <v>239</v>
      </c>
      <c r="B248" s="333"/>
      <c r="C248" s="8"/>
      <c r="D248" s="8"/>
      <c r="E248" s="167"/>
      <c r="F248" s="146"/>
      <c r="G248" s="142"/>
      <c r="H248" s="147"/>
      <c r="I248" s="142"/>
      <c r="J248" s="19"/>
      <c r="K248" s="147"/>
      <c r="L248" s="142"/>
      <c r="M248" s="19"/>
      <c r="N248" s="147"/>
      <c r="O248" s="40"/>
      <c r="P248" s="150"/>
      <c r="Q248" s="121">
        <f t="shared" si="2"/>
        <v>0</v>
      </c>
      <c r="R248" s="123"/>
    </row>
    <row r="249" spans="1:18" ht="18" hidden="1" customHeight="1" x14ac:dyDescent="0.2">
      <c r="A249" s="332">
        <v>240</v>
      </c>
      <c r="B249" s="333"/>
      <c r="C249" s="8"/>
      <c r="D249" s="8"/>
      <c r="E249" s="167"/>
      <c r="F249" s="146"/>
      <c r="G249" s="142"/>
      <c r="H249" s="147"/>
      <c r="I249" s="142"/>
      <c r="J249" s="19"/>
      <c r="K249" s="147"/>
      <c r="L249" s="142"/>
      <c r="M249" s="19"/>
      <c r="N249" s="147"/>
      <c r="O249" s="40"/>
      <c r="P249" s="150"/>
      <c r="Q249" s="121">
        <f t="shared" si="2"/>
        <v>0</v>
      </c>
      <c r="R249" s="123"/>
    </row>
    <row r="250" spans="1:18" ht="18" hidden="1" customHeight="1" x14ac:dyDescent="0.2">
      <c r="A250" s="332">
        <v>241</v>
      </c>
      <c r="B250" s="333"/>
      <c r="C250" s="8"/>
      <c r="D250" s="8"/>
      <c r="E250" s="167"/>
      <c r="F250" s="146"/>
      <c r="G250" s="142"/>
      <c r="H250" s="147"/>
      <c r="I250" s="142"/>
      <c r="J250" s="19"/>
      <c r="K250" s="147"/>
      <c r="L250" s="142"/>
      <c r="M250" s="19"/>
      <c r="N250" s="147"/>
      <c r="O250" s="40"/>
      <c r="P250" s="150"/>
      <c r="Q250" s="121">
        <f t="shared" si="2"/>
        <v>0</v>
      </c>
      <c r="R250" s="123"/>
    </row>
    <row r="251" spans="1:18" ht="18" hidden="1" customHeight="1" x14ac:dyDescent="0.2">
      <c r="A251" s="332">
        <v>242</v>
      </c>
      <c r="B251" s="333"/>
      <c r="C251" s="8"/>
      <c r="D251" s="8"/>
      <c r="E251" s="167"/>
      <c r="F251" s="146"/>
      <c r="G251" s="142"/>
      <c r="H251" s="147"/>
      <c r="I251" s="142"/>
      <c r="J251" s="19"/>
      <c r="K251" s="147"/>
      <c r="L251" s="142"/>
      <c r="M251" s="19"/>
      <c r="N251" s="147"/>
      <c r="O251" s="40"/>
      <c r="P251" s="150"/>
      <c r="Q251" s="121">
        <f t="shared" si="2"/>
        <v>0</v>
      </c>
      <c r="R251" s="123"/>
    </row>
    <row r="252" spans="1:18" ht="18" hidden="1" customHeight="1" x14ac:dyDescent="0.2">
      <c r="A252" s="332">
        <v>243</v>
      </c>
      <c r="B252" s="333"/>
      <c r="C252" s="8"/>
      <c r="D252" s="8"/>
      <c r="E252" s="167"/>
      <c r="F252" s="146"/>
      <c r="G252" s="142"/>
      <c r="H252" s="147"/>
      <c r="I252" s="142"/>
      <c r="J252" s="19"/>
      <c r="K252" s="147"/>
      <c r="L252" s="142"/>
      <c r="M252" s="19"/>
      <c r="N252" s="147"/>
      <c r="O252" s="40"/>
      <c r="P252" s="150"/>
      <c r="Q252" s="121">
        <f t="shared" si="2"/>
        <v>0</v>
      </c>
      <c r="R252" s="123"/>
    </row>
    <row r="253" spans="1:18" ht="18" hidden="1" customHeight="1" x14ac:dyDescent="0.2">
      <c r="A253" s="332">
        <v>244</v>
      </c>
      <c r="B253" s="333"/>
      <c r="C253" s="8"/>
      <c r="D253" s="8"/>
      <c r="E253" s="167"/>
      <c r="F253" s="146"/>
      <c r="G253" s="142"/>
      <c r="H253" s="147"/>
      <c r="I253" s="142"/>
      <c r="J253" s="19"/>
      <c r="K253" s="147"/>
      <c r="L253" s="142"/>
      <c r="M253" s="19"/>
      <c r="N253" s="147"/>
      <c r="O253" s="40"/>
      <c r="P253" s="150"/>
      <c r="Q253" s="121">
        <f t="shared" si="2"/>
        <v>0</v>
      </c>
      <c r="R253" s="123"/>
    </row>
    <row r="254" spans="1:18" ht="18" hidden="1" customHeight="1" x14ac:dyDescent="0.2">
      <c r="A254" s="332">
        <v>245</v>
      </c>
      <c r="B254" s="333"/>
      <c r="C254" s="8"/>
      <c r="D254" s="8"/>
      <c r="E254" s="167"/>
      <c r="F254" s="146"/>
      <c r="G254" s="142"/>
      <c r="H254" s="147"/>
      <c r="I254" s="142"/>
      <c r="J254" s="19"/>
      <c r="K254" s="147"/>
      <c r="L254" s="142"/>
      <c r="M254" s="19"/>
      <c r="N254" s="147"/>
      <c r="O254" s="40"/>
      <c r="P254" s="150"/>
      <c r="Q254" s="121">
        <f t="shared" si="2"/>
        <v>0</v>
      </c>
      <c r="R254" s="123"/>
    </row>
    <row r="255" spans="1:18" ht="18" hidden="1" customHeight="1" x14ac:dyDescent="0.2">
      <c r="A255" s="332">
        <v>246</v>
      </c>
      <c r="B255" s="333"/>
      <c r="C255" s="8"/>
      <c r="D255" s="8"/>
      <c r="E255" s="167"/>
      <c r="F255" s="146"/>
      <c r="G255" s="142"/>
      <c r="H255" s="147"/>
      <c r="I255" s="142"/>
      <c r="J255" s="19"/>
      <c r="K255" s="147"/>
      <c r="L255" s="142"/>
      <c r="M255" s="19"/>
      <c r="N255" s="147"/>
      <c r="O255" s="40"/>
      <c r="P255" s="150"/>
      <c r="Q255" s="121">
        <f t="shared" si="2"/>
        <v>0</v>
      </c>
      <c r="R255" s="123"/>
    </row>
    <row r="256" spans="1:18" ht="18" hidden="1" customHeight="1" x14ac:dyDescent="0.2">
      <c r="A256" s="332">
        <v>247</v>
      </c>
      <c r="B256" s="333"/>
      <c r="C256" s="8"/>
      <c r="D256" s="8"/>
      <c r="E256" s="167"/>
      <c r="F256" s="146"/>
      <c r="G256" s="142"/>
      <c r="H256" s="147"/>
      <c r="I256" s="142"/>
      <c r="J256" s="19"/>
      <c r="K256" s="147"/>
      <c r="L256" s="142"/>
      <c r="M256" s="19"/>
      <c r="N256" s="147"/>
      <c r="O256" s="40"/>
      <c r="P256" s="150"/>
      <c r="Q256" s="121">
        <f t="shared" si="2"/>
        <v>0</v>
      </c>
      <c r="R256" s="123"/>
    </row>
    <row r="257" spans="1:18" ht="18" hidden="1" customHeight="1" x14ac:dyDescent="0.2">
      <c r="A257" s="332">
        <v>248</v>
      </c>
      <c r="B257" s="333"/>
      <c r="C257" s="8"/>
      <c r="D257" s="8"/>
      <c r="E257" s="167"/>
      <c r="F257" s="146"/>
      <c r="G257" s="142"/>
      <c r="H257" s="147"/>
      <c r="I257" s="142"/>
      <c r="J257" s="19"/>
      <c r="K257" s="147"/>
      <c r="L257" s="142"/>
      <c r="M257" s="19"/>
      <c r="N257" s="147"/>
      <c r="O257" s="40"/>
      <c r="P257" s="150"/>
      <c r="Q257" s="121">
        <f t="shared" si="2"/>
        <v>0</v>
      </c>
      <c r="R257" s="123"/>
    </row>
    <row r="258" spans="1:18" ht="18" hidden="1" customHeight="1" x14ac:dyDescent="0.2">
      <c r="A258" s="332">
        <v>249</v>
      </c>
      <c r="B258" s="333"/>
      <c r="C258" s="8"/>
      <c r="D258" s="8"/>
      <c r="E258" s="167"/>
      <c r="F258" s="146"/>
      <c r="G258" s="142"/>
      <c r="H258" s="147"/>
      <c r="I258" s="142"/>
      <c r="J258" s="19"/>
      <c r="K258" s="147"/>
      <c r="L258" s="142"/>
      <c r="M258" s="19"/>
      <c r="N258" s="147"/>
      <c r="O258" s="40"/>
      <c r="P258" s="150"/>
      <c r="Q258" s="121">
        <f t="shared" si="2"/>
        <v>0</v>
      </c>
      <c r="R258" s="123"/>
    </row>
    <row r="259" spans="1:18" ht="18" hidden="1" customHeight="1" x14ac:dyDescent="0.2">
      <c r="A259" s="332">
        <v>250</v>
      </c>
      <c r="B259" s="333"/>
      <c r="C259" s="8"/>
      <c r="D259" s="8"/>
      <c r="E259" s="167"/>
      <c r="F259" s="146"/>
      <c r="G259" s="142"/>
      <c r="H259" s="147"/>
      <c r="I259" s="142"/>
      <c r="J259" s="19"/>
      <c r="K259" s="147"/>
      <c r="L259" s="142"/>
      <c r="M259" s="19"/>
      <c r="N259" s="147"/>
      <c r="O259" s="40"/>
      <c r="P259" s="150"/>
      <c r="Q259" s="121">
        <f t="shared" si="2"/>
        <v>0</v>
      </c>
      <c r="R259" s="123"/>
    </row>
    <row r="260" spans="1:18" ht="18" hidden="1" customHeight="1" x14ac:dyDescent="0.2">
      <c r="A260" s="332">
        <v>251</v>
      </c>
      <c r="B260" s="333"/>
      <c r="C260" s="8"/>
      <c r="D260" s="8"/>
      <c r="E260" s="167"/>
      <c r="F260" s="146"/>
      <c r="G260" s="142"/>
      <c r="H260" s="147"/>
      <c r="I260" s="142"/>
      <c r="J260" s="19"/>
      <c r="K260" s="147"/>
      <c r="L260" s="142"/>
      <c r="M260" s="19"/>
      <c r="N260" s="147"/>
      <c r="O260" s="40"/>
      <c r="P260" s="150"/>
      <c r="Q260" s="121">
        <f t="shared" si="2"/>
        <v>0</v>
      </c>
      <c r="R260" s="123"/>
    </row>
    <row r="261" spans="1:18" ht="18" hidden="1" customHeight="1" x14ac:dyDescent="0.2">
      <c r="A261" s="332">
        <v>252</v>
      </c>
      <c r="B261" s="333"/>
      <c r="C261" s="8"/>
      <c r="D261" s="8"/>
      <c r="E261" s="167"/>
      <c r="F261" s="146"/>
      <c r="G261" s="142"/>
      <c r="H261" s="147"/>
      <c r="I261" s="142"/>
      <c r="J261" s="19"/>
      <c r="K261" s="147"/>
      <c r="L261" s="142"/>
      <c r="M261" s="19"/>
      <c r="N261" s="147"/>
      <c r="O261" s="40"/>
      <c r="P261" s="150"/>
      <c r="Q261" s="121">
        <f t="shared" si="2"/>
        <v>0</v>
      </c>
      <c r="R261" s="123"/>
    </row>
    <row r="262" spans="1:18" ht="18" hidden="1" customHeight="1" x14ac:dyDescent="0.2">
      <c r="A262" s="332">
        <v>253</v>
      </c>
      <c r="B262" s="333"/>
      <c r="C262" s="8"/>
      <c r="D262" s="8"/>
      <c r="E262" s="167"/>
      <c r="F262" s="146"/>
      <c r="G262" s="142"/>
      <c r="H262" s="147"/>
      <c r="I262" s="142"/>
      <c r="J262" s="19"/>
      <c r="K262" s="147"/>
      <c r="L262" s="142"/>
      <c r="M262" s="19"/>
      <c r="N262" s="147"/>
      <c r="O262" s="40"/>
      <c r="P262" s="150"/>
      <c r="Q262" s="121">
        <f t="shared" si="2"/>
        <v>0</v>
      </c>
      <c r="R262" s="123"/>
    </row>
    <row r="263" spans="1:18" ht="18" hidden="1" customHeight="1" x14ac:dyDescent="0.2">
      <c r="A263" s="332">
        <v>254</v>
      </c>
      <c r="B263" s="333"/>
      <c r="C263" s="8"/>
      <c r="D263" s="8"/>
      <c r="E263" s="167"/>
      <c r="F263" s="146"/>
      <c r="G263" s="142"/>
      <c r="H263" s="147"/>
      <c r="I263" s="142"/>
      <c r="J263" s="19"/>
      <c r="K263" s="147"/>
      <c r="L263" s="142"/>
      <c r="M263" s="19"/>
      <c r="N263" s="147"/>
      <c r="O263" s="40"/>
      <c r="P263" s="150"/>
      <c r="Q263" s="121">
        <f t="shared" si="2"/>
        <v>0</v>
      </c>
      <c r="R263" s="123"/>
    </row>
    <row r="264" spans="1:18" ht="18" hidden="1" customHeight="1" x14ac:dyDescent="0.2">
      <c r="A264" s="332">
        <v>255</v>
      </c>
      <c r="B264" s="333"/>
      <c r="C264" s="8"/>
      <c r="D264" s="8"/>
      <c r="E264" s="167"/>
      <c r="F264" s="146"/>
      <c r="G264" s="142"/>
      <c r="H264" s="147"/>
      <c r="I264" s="142"/>
      <c r="J264" s="19"/>
      <c r="K264" s="147"/>
      <c r="L264" s="142"/>
      <c r="M264" s="19"/>
      <c r="N264" s="147"/>
      <c r="O264" s="40"/>
      <c r="P264" s="150"/>
      <c r="Q264" s="121">
        <f t="shared" si="2"/>
        <v>0</v>
      </c>
      <c r="R264" s="123"/>
    </row>
    <row r="265" spans="1:18" ht="18" hidden="1" customHeight="1" x14ac:dyDescent="0.2">
      <c r="A265" s="332">
        <v>256</v>
      </c>
      <c r="B265" s="333"/>
      <c r="C265" s="8"/>
      <c r="D265" s="8"/>
      <c r="E265" s="167"/>
      <c r="F265" s="146"/>
      <c r="G265" s="142"/>
      <c r="H265" s="147"/>
      <c r="I265" s="142"/>
      <c r="J265" s="19"/>
      <c r="K265" s="147"/>
      <c r="L265" s="142"/>
      <c r="M265" s="19"/>
      <c r="N265" s="147"/>
      <c r="O265" s="40"/>
      <c r="P265" s="150"/>
      <c r="Q265" s="121">
        <f t="shared" si="2"/>
        <v>0</v>
      </c>
      <c r="R265" s="123"/>
    </row>
    <row r="266" spans="1:18" ht="18" hidden="1" customHeight="1" x14ac:dyDescent="0.2">
      <c r="A266" s="332">
        <v>257</v>
      </c>
      <c r="B266" s="333"/>
      <c r="C266" s="8"/>
      <c r="D266" s="8"/>
      <c r="E266" s="167"/>
      <c r="F266" s="146"/>
      <c r="G266" s="142"/>
      <c r="H266" s="147"/>
      <c r="I266" s="142"/>
      <c r="J266" s="19"/>
      <c r="K266" s="147"/>
      <c r="L266" s="142"/>
      <c r="M266" s="19"/>
      <c r="N266" s="147"/>
      <c r="O266" s="40"/>
      <c r="P266" s="150"/>
      <c r="Q266" s="121">
        <f t="shared" si="2"/>
        <v>0</v>
      </c>
      <c r="R266" s="123"/>
    </row>
    <row r="267" spans="1:18" ht="18" hidden="1" customHeight="1" x14ac:dyDescent="0.2">
      <c r="A267" s="332">
        <v>258</v>
      </c>
      <c r="B267" s="333"/>
      <c r="C267" s="8"/>
      <c r="D267" s="8"/>
      <c r="E267" s="167"/>
      <c r="F267" s="146"/>
      <c r="G267" s="142"/>
      <c r="H267" s="147"/>
      <c r="I267" s="142"/>
      <c r="J267" s="19"/>
      <c r="K267" s="147"/>
      <c r="L267" s="142"/>
      <c r="M267" s="19"/>
      <c r="N267" s="147"/>
      <c r="O267" s="40"/>
      <c r="P267" s="150"/>
      <c r="Q267" s="121">
        <f t="shared" si="2"/>
        <v>0</v>
      </c>
      <c r="R267" s="123"/>
    </row>
    <row r="268" spans="1:18" ht="18" hidden="1" customHeight="1" x14ac:dyDescent="0.2">
      <c r="A268" s="332">
        <v>259</v>
      </c>
      <c r="B268" s="333"/>
      <c r="C268" s="8"/>
      <c r="D268" s="8"/>
      <c r="E268" s="167"/>
      <c r="F268" s="146"/>
      <c r="G268" s="142"/>
      <c r="H268" s="147"/>
      <c r="I268" s="142"/>
      <c r="J268" s="19"/>
      <c r="K268" s="147"/>
      <c r="L268" s="142"/>
      <c r="M268" s="19"/>
      <c r="N268" s="147"/>
      <c r="O268" s="40"/>
      <c r="P268" s="150"/>
      <c r="Q268" s="121">
        <f t="shared" si="2"/>
        <v>0</v>
      </c>
      <c r="R268" s="123"/>
    </row>
    <row r="269" spans="1:18" ht="18" hidden="1" customHeight="1" x14ac:dyDescent="0.2">
      <c r="A269" s="332">
        <v>260</v>
      </c>
      <c r="B269" s="333"/>
      <c r="C269" s="8"/>
      <c r="D269" s="8"/>
      <c r="E269" s="167"/>
      <c r="F269" s="146"/>
      <c r="G269" s="142"/>
      <c r="H269" s="147"/>
      <c r="I269" s="142"/>
      <c r="J269" s="19"/>
      <c r="K269" s="147"/>
      <c r="L269" s="142"/>
      <c r="M269" s="19"/>
      <c r="N269" s="147"/>
      <c r="O269" s="40"/>
      <c r="P269" s="150"/>
      <c r="Q269" s="121">
        <f t="shared" si="2"/>
        <v>0</v>
      </c>
      <c r="R269" s="123"/>
    </row>
    <row r="270" spans="1:18" ht="18" hidden="1" customHeight="1" x14ac:dyDescent="0.2">
      <c r="A270" s="332">
        <v>261</v>
      </c>
      <c r="B270" s="333"/>
      <c r="C270" s="8"/>
      <c r="D270" s="8"/>
      <c r="E270" s="167"/>
      <c r="F270" s="146"/>
      <c r="G270" s="142"/>
      <c r="H270" s="147"/>
      <c r="I270" s="142"/>
      <c r="J270" s="19"/>
      <c r="K270" s="147"/>
      <c r="L270" s="142"/>
      <c r="M270" s="19"/>
      <c r="N270" s="147"/>
      <c r="O270" s="40"/>
      <c r="P270" s="150"/>
      <c r="Q270" s="121">
        <f t="shared" si="2"/>
        <v>0</v>
      </c>
      <c r="R270" s="123"/>
    </row>
    <row r="271" spans="1:18" ht="18" hidden="1" customHeight="1" x14ac:dyDescent="0.2">
      <c r="A271" s="332">
        <v>262</v>
      </c>
      <c r="B271" s="333"/>
      <c r="C271" s="8"/>
      <c r="D271" s="8"/>
      <c r="E271" s="167"/>
      <c r="F271" s="146"/>
      <c r="G271" s="142"/>
      <c r="H271" s="147"/>
      <c r="I271" s="142"/>
      <c r="J271" s="19"/>
      <c r="K271" s="147"/>
      <c r="L271" s="142"/>
      <c r="M271" s="19"/>
      <c r="N271" s="147"/>
      <c r="O271" s="40"/>
      <c r="P271" s="150"/>
      <c r="Q271" s="121">
        <f t="shared" si="2"/>
        <v>0</v>
      </c>
      <c r="R271" s="123"/>
    </row>
    <row r="272" spans="1:18" ht="18" hidden="1" customHeight="1" x14ac:dyDescent="0.2">
      <c r="A272" s="332">
        <v>263</v>
      </c>
      <c r="B272" s="333"/>
      <c r="C272" s="8"/>
      <c r="D272" s="8"/>
      <c r="E272" s="167"/>
      <c r="F272" s="146"/>
      <c r="G272" s="142"/>
      <c r="H272" s="147"/>
      <c r="I272" s="142"/>
      <c r="J272" s="19"/>
      <c r="K272" s="147"/>
      <c r="L272" s="142"/>
      <c r="M272" s="19"/>
      <c r="N272" s="147"/>
      <c r="O272" s="40"/>
      <c r="P272" s="150"/>
      <c r="Q272" s="121">
        <f t="shared" si="2"/>
        <v>0</v>
      </c>
      <c r="R272" s="123"/>
    </row>
    <row r="273" spans="1:18" ht="18" hidden="1" customHeight="1" x14ac:dyDescent="0.2">
      <c r="A273" s="332">
        <v>264</v>
      </c>
      <c r="B273" s="333"/>
      <c r="C273" s="8"/>
      <c r="D273" s="8"/>
      <c r="E273" s="167"/>
      <c r="F273" s="146"/>
      <c r="G273" s="142"/>
      <c r="H273" s="147"/>
      <c r="I273" s="142"/>
      <c r="J273" s="19"/>
      <c r="K273" s="147"/>
      <c r="L273" s="142"/>
      <c r="M273" s="19"/>
      <c r="N273" s="147"/>
      <c r="O273" s="40"/>
      <c r="P273" s="150"/>
      <c r="Q273" s="121">
        <f t="shared" si="2"/>
        <v>0</v>
      </c>
      <c r="R273" s="123"/>
    </row>
    <row r="274" spans="1:18" ht="18" hidden="1" customHeight="1" x14ac:dyDescent="0.2">
      <c r="A274" s="332">
        <v>265</v>
      </c>
      <c r="B274" s="333"/>
      <c r="C274" s="8"/>
      <c r="D274" s="8"/>
      <c r="E274" s="167"/>
      <c r="F274" s="146"/>
      <c r="G274" s="142"/>
      <c r="H274" s="147"/>
      <c r="I274" s="142"/>
      <c r="J274" s="19"/>
      <c r="K274" s="147"/>
      <c r="L274" s="142"/>
      <c r="M274" s="19"/>
      <c r="N274" s="147"/>
      <c r="O274" s="40"/>
      <c r="P274" s="150"/>
      <c r="Q274" s="121">
        <f t="shared" si="2"/>
        <v>0</v>
      </c>
      <c r="R274" s="123"/>
    </row>
    <row r="275" spans="1:18" ht="18" hidden="1" customHeight="1" x14ac:dyDescent="0.2">
      <c r="A275" s="332">
        <v>266</v>
      </c>
      <c r="B275" s="333"/>
      <c r="C275" s="8"/>
      <c r="D275" s="8"/>
      <c r="E275" s="167"/>
      <c r="F275" s="146"/>
      <c r="G275" s="142"/>
      <c r="H275" s="147"/>
      <c r="I275" s="142"/>
      <c r="J275" s="19"/>
      <c r="K275" s="147"/>
      <c r="L275" s="142"/>
      <c r="M275" s="19"/>
      <c r="N275" s="147"/>
      <c r="O275" s="40"/>
      <c r="P275" s="150"/>
      <c r="Q275" s="121">
        <f t="shared" si="2"/>
        <v>0</v>
      </c>
      <c r="R275" s="123"/>
    </row>
    <row r="276" spans="1:18" ht="18" hidden="1" customHeight="1" x14ac:dyDescent="0.2">
      <c r="A276" s="332">
        <v>267</v>
      </c>
      <c r="B276" s="333"/>
      <c r="C276" s="8"/>
      <c r="D276" s="8"/>
      <c r="E276" s="167"/>
      <c r="F276" s="146"/>
      <c r="G276" s="142"/>
      <c r="H276" s="147"/>
      <c r="I276" s="142"/>
      <c r="J276" s="19"/>
      <c r="K276" s="147"/>
      <c r="L276" s="142"/>
      <c r="M276" s="19"/>
      <c r="N276" s="147"/>
      <c r="O276" s="40"/>
      <c r="P276" s="150"/>
      <c r="Q276" s="121">
        <f t="shared" si="2"/>
        <v>0</v>
      </c>
      <c r="R276" s="123"/>
    </row>
    <row r="277" spans="1:18" ht="18" hidden="1" customHeight="1" x14ac:dyDescent="0.2">
      <c r="A277" s="332">
        <v>268</v>
      </c>
      <c r="B277" s="333"/>
      <c r="C277" s="8"/>
      <c r="D277" s="8"/>
      <c r="E277" s="167"/>
      <c r="F277" s="146"/>
      <c r="G277" s="142"/>
      <c r="H277" s="147"/>
      <c r="I277" s="142"/>
      <c r="J277" s="19"/>
      <c r="K277" s="147"/>
      <c r="L277" s="142"/>
      <c r="M277" s="19"/>
      <c r="N277" s="147"/>
      <c r="O277" s="40"/>
      <c r="P277" s="150"/>
      <c r="Q277" s="121">
        <f t="shared" si="2"/>
        <v>0</v>
      </c>
      <c r="R277" s="123"/>
    </row>
    <row r="278" spans="1:18" ht="18" hidden="1" customHeight="1" x14ac:dyDescent="0.2">
      <c r="A278" s="332">
        <v>269</v>
      </c>
      <c r="B278" s="333"/>
      <c r="C278" s="8"/>
      <c r="D278" s="8"/>
      <c r="E278" s="167"/>
      <c r="F278" s="146"/>
      <c r="G278" s="142"/>
      <c r="H278" s="147"/>
      <c r="I278" s="142"/>
      <c r="J278" s="19"/>
      <c r="K278" s="147"/>
      <c r="L278" s="142"/>
      <c r="M278" s="19"/>
      <c r="N278" s="147"/>
      <c r="O278" s="40"/>
      <c r="P278" s="150"/>
      <c r="Q278" s="121">
        <f t="shared" si="2"/>
        <v>0</v>
      </c>
      <c r="R278" s="123"/>
    </row>
    <row r="279" spans="1:18" ht="18" hidden="1" customHeight="1" x14ac:dyDescent="0.2">
      <c r="A279" s="332">
        <v>270</v>
      </c>
      <c r="B279" s="333"/>
      <c r="C279" s="8"/>
      <c r="D279" s="8"/>
      <c r="E279" s="167"/>
      <c r="F279" s="146"/>
      <c r="G279" s="142"/>
      <c r="H279" s="147"/>
      <c r="I279" s="142"/>
      <c r="J279" s="19"/>
      <c r="K279" s="147"/>
      <c r="L279" s="142"/>
      <c r="M279" s="19"/>
      <c r="N279" s="147"/>
      <c r="O279" s="40"/>
      <c r="P279" s="150"/>
      <c r="Q279" s="121">
        <f t="shared" si="2"/>
        <v>0</v>
      </c>
      <c r="R279" s="123"/>
    </row>
    <row r="280" spans="1:18" ht="18" hidden="1" customHeight="1" x14ac:dyDescent="0.2">
      <c r="A280" s="332">
        <v>271</v>
      </c>
      <c r="B280" s="333"/>
      <c r="C280" s="8"/>
      <c r="D280" s="8"/>
      <c r="E280" s="167"/>
      <c r="F280" s="146"/>
      <c r="G280" s="142"/>
      <c r="H280" s="147"/>
      <c r="I280" s="142"/>
      <c r="J280" s="19"/>
      <c r="K280" s="147"/>
      <c r="L280" s="142"/>
      <c r="M280" s="19"/>
      <c r="N280" s="147"/>
      <c r="O280" s="40"/>
      <c r="P280" s="150"/>
      <c r="Q280" s="121">
        <f t="shared" si="2"/>
        <v>0</v>
      </c>
      <c r="R280" s="123"/>
    </row>
    <row r="281" spans="1:18" ht="18" hidden="1" customHeight="1" x14ac:dyDescent="0.2">
      <c r="A281" s="332">
        <v>272</v>
      </c>
      <c r="B281" s="333"/>
      <c r="C281" s="8"/>
      <c r="D281" s="8"/>
      <c r="E281" s="167"/>
      <c r="F281" s="146"/>
      <c r="G281" s="142"/>
      <c r="H281" s="147"/>
      <c r="I281" s="142"/>
      <c r="J281" s="19"/>
      <c r="K281" s="147"/>
      <c r="L281" s="142"/>
      <c r="M281" s="19"/>
      <c r="N281" s="147"/>
      <c r="O281" s="40"/>
      <c r="P281" s="150"/>
      <c r="Q281" s="121">
        <f t="shared" si="2"/>
        <v>0</v>
      </c>
      <c r="R281" s="123"/>
    </row>
    <row r="282" spans="1:18" ht="18" hidden="1" customHeight="1" x14ac:dyDescent="0.2">
      <c r="A282" s="332">
        <v>273</v>
      </c>
      <c r="B282" s="333"/>
      <c r="C282" s="8"/>
      <c r="D282" s="8"/>
      <c r="E282" s="167"/>
      <c r="F282" s="146"/>
      <c r="G282" s="142"/>
      <c r="H282" s="147"/>
      <c r="I282" s="142"/>
      <c r="J282" s="19"/>
      <c r="K282" s="147"/>
      <c r="L282" s="142"/>
      <c r="M282" s="19"/>
      <c r="N282" s="147"/>
      <c r="O282" s="40"/>
      <c r="P282" s="150"/>
      <c r="Q282" s="121">
        <f t="shared" si="2"/>
        <v>0</v>
      </c>
      <c r="R282" s="123"/>
    </row>
    <row r="283" spans="1:18" ht="18" hidden="1" customHeight="1" x14ac:dyDescent="0.2">
      <c r="A283" s="332">
        <v>274</v>
      </c>
      <c r="B283" s="333"/>
      <c r="C283" s="8"/>
      <c r="D283" s="8"/>
      <c r="E283" s="167"/>
      <c r="F283" s="146"/>
      <c r="G283" s="142"/>
      <c r="H283" s="147"/>
      <c r="I283" s="142"/>
      <c r="J283" s="19"/>
      <c r="K283" s="147"/>
      <c r="L283" s="142"/>
      <c r="M283" s="19"/>
      <c r="N283" s="147"/>
      <c r="O283" s="40"/>
      <c r="P283" s="150"/>
      <c r="Q283" s="121">
        <f t="shared" si="2"/>
        <v>0</v>
      </c>
      <c r="R283" s="123"/>
    </row>
    <row r="284" spans="1:18" ht="18" hidden="1" customHeight="1" x14ac:dyDescent="0.2">
      <c r="A284" s="332">
        <v>275</v>
      </c>
      <c r="B284" s="333"/>
      <c r="C284" s="8"/>
      <c r="D284" s="8"/>
      <c r="E284" s="167"/>
      <c r="F284" s="146"/>
      <c r="G284" s="142"/>
      <c r="H284" s="147"/>
      <c r="I284" s="142"/>
      <c r="J284" s="19"/>
      <c r="K284" s="147"/>
      <c r="L284" s="142"/>
      <c r="M284" s="19"/>
      <c r="N284" s="147"/>
      <c r="O284" s="40"/>
      <c r="P284" s="150"/>
      <c r="Q284" s="121">
        <f t="shared" si="2"/>
        <v>0</v>
      </c>
      <c r="R284" s="123"/>
    </row>
    <row r="285" spans="1:18" ht="18" hidden="1" customHeight="1" x14ac:dyDescent="0.2">
      <c r="A285" s="332">
        <v>276</v>
      </c>
      <c r="B285" s="333"/>
      <c r="C285" s="8"/>
      <c r="D285" s="8"/>
      <c r="E285" s="167"/>
      <c r="F285" s="146"/>
      <c r="G285" s="142"/>
      <c r="H285" s="147"/>
      <c r="I285" s="142"/>
      <c r="J285" s="19"/>
      <c r="K285" s="147"/>
      <c r="L285" s="142"/>
      <c r="M285" s="19"/>
      <c r="N285" s="147"/>
      <c r="O285" s="40"/>
      <c r="P285" s="150"/>
      <c r="Q285" s="121">
        <f t="shared" si="2"/>
        <v>0</v>
      </c>
      <c r="R285" s="123"/>
    </row>
    <row r="286" spans="1:18" ht="18" hidden="1" customHeight="1" x14ac:dyDescent="0.2">
      <c r="A286" s="332">
        <v>277</v>
      </c>
      <c r="B286" s="333"/>
      <c r="C286" s="8"/>
      <c r="D286" s="8"/>
      <c r="E286" s="167"/>
      <c r="F286" s="146"/>
      <c r="G286" s="142"/>
      <c r="H286" s="147"/>
      <c r="I286" s="142"/>
      <c r="J286" s="19"/>
      <c r="K286" s="147"/>
      <c r="L286" s="142"/>
      <c r="M286" s="19"/>
      <c r="N286" s="147"/>
      <c r="O286" s="40"/>
      <c r="P286" s="150"/>
      <c r="Q286" s="121">
        <f t="shared" si="2"/>
        <v>0</v>
      </c>
      <c r="R286" s="123"/>
    </row>
    <row r="287" spans="1:18" ht="18" hidden="1" customHeight="1" x14ac:dyDescent="0.2">
      <c r="A287" s="332">
        <v>278</v>
      </c>
      <c r="B287" s="333"/>
      <c r="C287" s="8"/>
      <c r="D287" s="8"/>
      <c r="E287" s="167"/>
      <c r="F287" s="146"/>
      <c r="G287" s="142"/>
      <c r="H287" s="147"/>
      <c r="I287" s="142"/>
      <c r="J287" s="19"/>
      <c r="K287" s="147"/>
      <c r="L287" s="142"/>
      <c r="M287" s="19"/>
      <c r="N287" s="147"/>
      <c r="O287" s="40"/>
      <c r="P287" s="150"/>
      <c r="Q287" s="121">
        <f t="shared" si="2"/>
        <v>0</v>
      </c>
      <c r="R287" s="123"/>
    </row>
    <row r="288" spans="1:18" ht="18" hidden="1" customHeight="1" x14ac:dyDescent="0.2">
      <c r="A288" s="332">
        <v>279</v>
      </c>
      <c r="B288" s="333"/>
      <c r="C288" s="8"/>
      <c r="D288" s="8"/>
      <c r="E288" s="167"/>
      <c r="F288" s="146"/>
      <c r="G288" s="142"/>
      <c r="H288" s="147"/>
      <c r="I288" s="142"/>
      <c r="J288" s="19"/>
      <c r="K288" s="147"/>
      <c r="L288" s="142"/>
      <c r="M288" s="19"/>
      <c r="N288" s="147"/>
      <c r="O288" s="40"/>
      <c r="P288" s="150"/>
      <c r="Q288" s="121">
        <f t="shared" si="2"/>
        <v>0</v>
      </c>
      <c r="R288" s="123"/>
    </row>
    <row r="289" spans="1:18" ht="18" hidden="1" customHeight="1" x14ac:dyDescent="0.2">
      <c r="A289" s="332">
        <v>280</v>
      </c>
      <c r="B289" s="333"/>
      <c r="C289" s="8"/>
      <c r="D289" s="8"/>
      <c r="E289" s="167"/>
      <c r="F289" s="146"/>
      <c r="G289" s="142"/>
      <c r="H289" s="147"/>
      <c r="I289" s="142"/>
      <c r="J289" s="19"/>
      <c r="K289" s="147"/>
      <c r="L289" s="142"/>
      <c r="M289" s="19"/>
      <c r="N289" s="147"/>
      <c r="O289" s="40"/>
      <c r="P289" s="150"/>
      <c r="Q289" s="121">
        <f t="shared" si="2"/>
        <v>0</v>
      </c>
      <c r="R289" s="123"/>
    </row>
    <row r="290" spans="1:18" ht="18" hidden="1" customHeight="1" x14ac:dyDescent="0.2">
      <c r="A290" s="332">
        <v>281</v>
      </c>
      <c r="B290" s="333"/>
      <c r="C290" s="8"/>
      <c r="D290" s="8"/>
      <c r="E290" s="167"/>
      <c r="F290" s="146"/>
      <c r="G290" s="142"/>
      <c r="H290" s="147"/>
      <c r="I290" s="142"/>
      <c r="J290" s="19"/>
      <c r="K290" s="147"/>
      <c r="L290" s="142"/>
      <c r="M290" s="19"/>
      <c r="N290" s="147"/>
      <c r="O290" s="40"/>
      <c r="P290" s="150"/>
      <c r="Q290" s="121">
        <f t="shared" si="2"/>
        <v>0</v>
      </c>
      <c r="R290" s="123"/>
    </row>
    <row r="291" spans="1:18" ht="18" hidden="1" customHeight="1" x14ac:dyDescent="0.2">
      <c r="A291" s="332">
        <v>282</v>
      </c>
      <c r="B291" s="333"/>
      <c r="C291" s="8"/>
      <c r="D291" s="8"/>
      <c r="E291" s="167"/>
      <c r="F291" s="146"/>
      <c r="G291" s="142"/>
      <c r="H291" s="147"/>
      <c r="I291" s="142"/>
      <c r="J291" s="19"/>
      <c r="K291" s="147"/>
      <c r="L291" s="142"/>
      <c r="M291" s="19"/>
      <c r="N291" s="147"/>
      <c r="O291" s="40"/>
      <c r="P291" s="150"/>
      <c r="Q291" s="121">
        <f t="shared" si="2"/>
        <v>0</v>
      </c>
      <c r="R291" s="123"/>
    </row>
    <row r="292" spans="1:18" ht="18" hidden="1" customHeight="1" x14ac:dyDescent="0.2">
      <c r="A292" s="332">
        <v>283</v>
      </c>
      <c r="B292" s="333"/>
      <c r="C292" s="8"/>
      <c r="D292" s="8"/>
      <c r="E292" s="167"/>
      <c r="F292" s="146"/>
      <c r="G292" s="142"/>
      <c r="H292" s="147"/>
      <c r="I292" s="142"/>
      <c r="J292" s="19"/>
      <c r="K292" s="147"/>
      <c r="L292" s="142"/>
      <c r="M292" s="19"/>
      <c r="N292" s="147"/>
      <c r="O292" s="40"/>
      <c r="P292" s="150"/>
      <c r="Q292" s="121">
        <f t="shared" si="2"/>
        <v>0</v>
      </c>
      <c r="R292" s="123"/>
    </row>
    <row r="293" spans="1:18" ht="18" hidden="1" customHeight="1" x14ac:dyDescent="0.2">
      <c r="A293" s="332">
        <v>284</v>
      </c>
      <c r="B293" s="333"/>
      <c r="C293" s="8"/>
      <c r="D293" s="8"/>
      <c r="E293" s="167"/>
      <c r="F293" s="146"/>
      <c r="G293" s="142"/>
      <c r="H293" s="147"/>
      <c r="I293" s="142"/>
      <c r="J293" s="19"/>
      <c r="K293" s="147"/>
      <c r="L293" s="142"/>
      <c r="M293" s="19"/>
      <c r="N293" s="147"/>
      <c r="O293" s="40"/>
      <c r="P293" s="150"/>
      <c r="Q293" s="121">
        <f t="shared" si="2"/>
        <v>0</v>
      </c>
      <c r="R293" s="123"/>
    </row>
    <row r="294" spans="1:18" ht="18" hidden="1" customHeight="1" x14ac:dyDescent="0.2">
      <c r="A294" s="332">
        <v>285</v>
      </c>
      <c r="B294" s="333"/>
      <c r="C294" s="8"/>
      <c r="D294" s="8"/>
      <c r="E294" s="167"/>
      <c r="F294" s="146"/>
      <c r="G294" s="142"/>
      <c r="H294" s="147"/>
      <c r="I294" s="142"/>
      <c r="J294" s="19"/>
      <c r="K294" s="147"/>
      <c r="L294" s="142"/>
      <c r="M294" s="19"/>
      <c r="N294" s="147"/>
      <c r="O294" s="40"/>
      <c r="P294" s="150"/>
      <c r="Q294" s="121">
        <f t="shared" si="2"/>
        <v>0</v>
      </c>
      <c r="R294" s="123"/>
    </row>
    <row r="295" spans="1:18" ht="18" hidden="1" customHeight="1" x14ac:dyDescent="0.2">
      <c r="A295" s="332">
        <v>286</v>
      </c>
      <c r="B295" s="333"/>
      <c r="C295" s="8"/>
      <c r="D295" s="8"/>
      <c r="E295" s="167"/>
      <c r="F295" s="146"/>
      <c r="G295" s="142"/>
      <c r="H295" s="147"/>
      <c r="I295" s="142"/>
      <c r="J295" s="19"/>
      <c r="K295" s="147"/>
      <c r="L295" s="142"/>
      <c r="M295" s="19"/>
      <c r="N295" s="147"/>
      <c r="O295" s="40"/>
      <c r="P295" s="150"/>
      <c r="Q295" s="121">
        <f t="shared" si="2"/>
        <v>0</v>
      </c>
      <c r="R295" s="123"/>
    </row>
    <row r="296" spans="1:18" ht="18" hidden="1" customHeight="1" x14ac:dyDescent="0.2">
      <c r="A296" s="332">
        <v>287</v>
      </c>
      <c r="B296" s="333"/>
      <c r="C296" s="8"/>
      <c r="D296" s="8"/>
      <c r="E296" s="167"/>
      <c r="F296" s="146"/>
      <c r="G296" s="142"/>
      <c r="H296" s="147"/>
      <c r="I296" s="142"/>
      <c r="J296" s="19"/>
      <c r="K296" s="147"/>
      <c r="L296" s="142"/>
      <c r="M296" s="19"/>
      <c r="N296" s="147"/>
      <c r="O296" s="40"/>
      <c r="P296" s="150"/>
      <c r="Q296" s="121">
        <f t="shared" si="2"/>
        <v>0</v>
      </c>
      <c r="R296" s="123"/>
    </row>
    <row r="297" spans="1:18" ht="18" hidden="1" customHeight="1" x14ac:dyDescent="0.2">
      <c r="A297" s="332">
        <v>288</v>
      </c>
      <c r="B297" s="333"/>
      <c r="C297" s="8"/>
      <c r="D297" s="8"/>
      <c r="E297" s="167"/>
      <c r="F297" s="146"/>
      <c r="G297" s="142"/>
      <c r="H297" s="147"/>
      <c r="I297" s="142"/>
      <c r="J297" s="19"/>
      <c r="K297" s="147"/>
      <c r="L297" s="142"/>
      <c r="M297" s="19"/>
      <c r="N297" s="147"/>
      <c r="O297" s="40"/>
      <c r="P297" s="150"/>
      <c r="Q297" s="121">
        <f t="shared" si="2"/>
        <v>0</v>
      </c>
      <c r="R297" s="123"/>
    </row>
    <row r="298" spans="1:18" ht="18" hidden="1" customHeight="1" x14ac:dyDescent="0.2">
      <c r="A298" s="332">
        <v>289</v>
      </c>
      <c r="B298" s="333"/>
      <c r="C298" s="8"/>
      <c r="D298" s="8"/>
      <c r="E298" s="167"/>
      <c r="F298" s="146"/>
      <c r="G298" s="142"/>
      <c r="H298" s="147"/>
      <c r="I298" s="142"/>
      <c r="J298" s="19"/>
      <c r="K298" s="147"/>
      <c r="L298" s="142"/>
      <c r="M298" s="19"/>
      <c r="N298" s="147"/>
      <c r="O298" s="40"/>
      <c r="P298" s="150"/>
      <c r="Q298" s="121">
        <f t="shared" si="2"/>
        <v>0</v>
      </c>
      <c r="R298" s="123"/>
    </row>
    <row r="299" spans="1:18" ht="18" hidden="1" customHeight="1" x14ac:dyDescent="0.2">
      <c r="A299" s="332">
        <v>290</v>
      </c>
      <c r="B299" s="333"/>
      <c r="C299" s="8"/>
      <c r="D299" s="8"/>
      <c r="E299" s="167"/>
      <c r="F299" s="146"/>
      <c r="G299" s="142"/>
      <c r="H299" s="147"/>
      <c r="I299" s="142"/>
      <c r="J299" s="19"/>
      <c r="K299" s="147"/>
      <c r="L299" s="142"/>
      <c r="M299" s="19"/>
      <c r="N299" s="147"/>
      <c r="O299" s="40"/>
      <c r="P299" s="150"/>
      <c r="Q299" s="121">
        <f t="shared" si="2"/>
        <v>0</v>
      </c>
      <c r="R299" s="123"/>
    </row>
    <row r="300" spans="1:18" ht="18" hidden="1" customHeight="1" x14ac:dyDescent="0.2">
      <c r="A300" s="332">
        <v>291</v>
      </c>
      <c r="B300" s="333"/>
      <c r="C300" s="8"/>
      <c r="D300" s="8"/>
      <c r="E300" s="167"/>
      <c r="F300" s="146"/>
      <c r="G300" s="142"/>
      <c r="H300" s="147"/>
      <c r="I300" s="142"/>
      <c r="J300" s="19"/>
      <c r="K300" s="147"/>
      <c r="L300" s="142"/>
      <c r="M300" s="19"/>
      <c r="N300" s="147"/>
      <c r="O300" s="40"/>
      <c r="P300" s="150"/>
      <c r="Q300" s="121">
        <f t="shared" si="2"/>
        <v>0</v>
      </c>
      <c r="R300" s="123"/>
    </row>
    <row r="301" spans="1:18" ht="18" hidden="1" customHeight="1" x14ac:dyDescent="0.2">
      <c r="A301" s="332">
        <v>292</v>
      </c>
      <c r="B301" s="333"/>
      <c r="C301" s="8"/>
      <c r="D301" s="8"/>
      <c r="E301" s="167"/>
      <c r="F301" s="146"/>
      <c r="G301" s="142"/>
      <c r="H301" s="147"/>
      <c r="I301" s="142"/>
      <c r="J301" s="19"/>
      <c r="K301" s="147"/>
      <c r="L301" s="142"/>
      <c r="M301" s="19"/>
      <c r="N301" s="147"/>
      <c r="O301" s="40"/>
      <c r="P301" s="150"/>
      <c r="Q301" s="121">
        <f t="shared" si="2"/>
        <v>0</v>
      </c>
      <c r="R301" s="123"/>
    </row>
    <row r="302" spans="1:18" ht="18" hidden="1" customHeight="1" x14ac:dyDescent="0.2">
      <c r="A302" s="332">
        <v>293</v>
      </c>
      <c r="B302" s="333"/>
      <c r="C302" s="8"/>
      <c r="D302" s="8"/>
      <c r="E302" s="167"/>
      <c r="F302" s="146"/>
      <c r="G302" s="142"/>
      <c r="H302" s="147"/>
      <c r="I302" s="142"/>
      <c r="J302" s="19"/>
      <c r="K302" s="147"/>
      <c r="L302" s="142"/>
      <c r="M302" s="19"/>
      <c r="N302" s="147"/>
      <c r="O302" s="40"/>
      <c r="P302" s="150"/>
      <c r="Q302" s="121">
        <f t="shared" si="2"/>
        <v>0</v>
      </c>
      <c r="R302" s="123"/>
    </row>
    <row r="303" spans="1:18" ht="18" hidden="1" customHeight="1" x14ac:dyDescent="0.2">
      <c r="A303" s="332">
        <v>294</v>
      </c>
      <c r="B303" s="333"/>
      <c r="C303" s="8"/>
      <c r="D303" s="8"/>
      <c r="E303" s="167"/>
      <c r="F303" s="146"/>
      <c r="G303" s="142"/>
      <c r="H303" s="147"/>
      <c r="I303" s="142"/>
      <c r="J303" s="19"/>
      <c r="K303" s="147"/>
      <c r="L303" s="142"/>
      <c r="M303" s="19"/>
      <c r="N303" s="147"/>
      <c r="O303" s="40"/>
      <c r="P303" s="150"/>
      <c r="Q303" s="121">
        <f t="shared" si="2"/>
        <v>0</v>
      </c>
      <c r="R303" s="123"/>
    </row>
    <row r="304" spans="1:18" ht="18" hidden="1" customHeight="1" x14ac:dyDescent="0.2">
      <c r="A304" s="332">
        <v>295</v>
      </c>
      <c r="B304" s="333"/>
      <c r="C304" s="8"/>
      <c r="D304" s="8"/>
      <c r="E304" s="167"/>
      <c r="F304" s="146"/>
      <c r="G304" s="142"/>
      <c r="H304" s="147"/>
      <c r="I304" s="142"/>
      <c r="J304" s="19"/>
      <c r="K304" s="147"/>
      <c r="L304" s="142"/>
      <c r="M304" s="19"/>
      <c r="N304" s="147"/>
      <c r="O304" s="40"/>
      <c r="P304" s="150"/>
      <c r="Q304" s="121">
        <f t="shared" si="2"/>
        <v>0</v>
      </c>
      <c r="R304" s="123"/>
    </row>
    <row r="305" spans="1:18" ht="18" hidden="1" customHeight="1" x14ac:dyDescent="0.2">
      <c r="A305" s="332">
        <v>296</v>
      </c>
      <c r="B305" s="333"/>
      <c r="C305" s="8"/>
      <c r="D305" s="8"/>
      <c r="E305" s="167"/>
      <c r="F305" s="146"/>
      <c r="G305" s="142"/>
      <c r="H305" s="147"/>
      <c r="I305" s="142"/>
      <c r="J305" s="19"/>
      <c r="K305" s="147"/>
      <c r="L305" s="142"/>
      <c r="M305" s="19"/>
      <c r="N305" s="147"/>
      <c r="O305" s="40"/>
      <c r="P305" s="150"/>
      <c r="Q305" s="121">
        <f t="shared" si="2"/>
        <v>0</v>
      </c>
      <c r="R305" s="123"/>
    </row>
    <row r="306" spans="1:18" ht="18" hidden="1" customHeight="1" x14ac:dyDescent="0.2">
      <c r="A306" s="332">
        <v>297</v>
      </c>
      <c r="B306" s="333"/>
      <c r="C306" s="8"/>
      <c r="D306" s="8"/>
      <c r="E306" s="167"/>
      <c r="F306" s="146"/>
      <c r="G306" s="142"/>
      <c r="H306" s="147"/>
      <c r="I306" s="142"/>
      <c r="J306" s="19"/>
      <c r="K306" s="147"/>
      <c r="L306" s="142"/>
      <c r="M306" s="19"/>
      <c r="N306" s="147"/>
      <c r="O306" s="40"/>
      <c r="P306" s="150"/>
      <c r="Q306" s="121">
        <f t="shared" si="2"/>
        <v>0</v>
      </c>
      <c r="R306" s="123"/>
    </row>
    <row r="307" spans="1:18" ht="18" hidden="1" customHeight="1" x14ac:dyDescent="0.2">
      <c r="A307" s="332">
        <v>298</v>
      </c>
      <c r="B307" s="333"/>
      <c r="C307" s="8"/>
      <c r="D307" s="8"/>
      <c r="E307" s="167"/>
      <c r="F307" s="146"/>
      <c r="G307" s="142"/>
      <c r="H307" s="147"/>
      <c r="I307" s="142"/>
      <c r="J307" s="19"/>
      <c r="K307" s="147"/>
      <c r="L307" s="142"/>
      <c r="M307" s="19"/>
      <c r="N307" s="147"/>
      <c r="O307" s="40"/>
      <c r="P307" s="150"/>
      <c r="Q307" s="121">
        <f t="shared" si="2"/>
        <v>0</v>
      </c>
      <c r="R307" s="123"/>
    </row>
    <row r="308" spans="1:18" ht="18" hidden="1" customHeight="1" x14ac:dyDescent="0.2">
      <c r="A308" s="332">
        <v>299</v>
      </c>
      <c r="B308" s="333"/>
      <c r="C308" s="8"/>
      <c r="D308" s="8"/>
      <c r="E308" s="167"/>
      <c r="F308" s="146"/>
      <c r="G308" s="142"/>
      <c r="H308" s="147"/>
      <c r="I308" s="142"/>
      <c r="J308" s="19"/>
      <c r="K308" s="147"/>
      <c r="L308" s="142"/>
      <c r="M308" s="19"/>
      <c r="N308" s="147"/>
      <c r="O308" s="40"/>
      <c r="P308" s="150"/>
      <c r="Q308" s="121">
        <f t="shared" si="2"/>
        <v>0</v>
      </c>
      <c r="R308" s="123"/>
    </row>
    <row r="309" spans="1:18" ht="18" hidden="1" customHeight="1" x14ac:dyDescent="0.2">
      <c r="A309" s="332">
        <v>300</v>
      </c>
      <c r="B309" s="333"/>
      <c r="C309" s="8"/>
      <c r="D309" s="12"/>
      <c r="E309" s="167"/>
      <c r="F309" s="146"/>
      <c r="G309" s="141"/>
      <c r="H309" s="146"/>
      <c r="I309" s="141"/>
      <c r="J309" s="19"/>
      <c r="K309" s="147"/>
      <c r="L309" s="142"/>
      <c r="M309" s="19"/>
      <c r="N309" s="147"/>
      <c r="O309" s="40"/>
      <c r="P309" s="150"/>
      <c r="Q309" s="121">
        <f t="shared" ref="Q309:Q351" si="3">IF(G309="",0,INT(SUM(PRODUCT(G309,I309,L309),O309)))</f>
        <v>0</v>
      </c>
      <c r="R309" s="123"/>
    </row>
    <row r="310" spans="1:18" ht="18" hidden="1" customHeight="1" x14ac:dyDescent="0.2">
      <c r="A310" s="332">
        <v>301</v>
      </c>
      <c r="B310" s="333"/>
      <c r="C310" s="8"/>
      <c r="D310" s="12"/>
      <c r="E310" s="167"/>
      <c r="F310" s="146"/>
      <c r="G310" s="141"/>
      <c r="H310" s="146"/>
      <c r="I310" s="141"/>
      <c r="J310" s="19"/>
      <c r="K310" s="147"/>
      <c r="L310" s="142"/>
      <c r="M310" s="19"/>
      <c r="N310" s="147"/>
      <c r="O310" s="40"/>
      <c r="P310" s="150"/>
      <c r="Q310" s="121">
        <f t="shared" si="3"/>
        <v>0</v>
      </c>
      <c r="R310" s="123"/>
    </row>
    <row r="311" spans="1:18" ht="18" hidden="1" customHeight="1" x14ac:dyDescent="0.2">
      <c r="A311" s="332">
        <v>302</v>
      </c>
      <c r="B311" s="333"/>
      <c r="C311" s="8"/>
      <c r="D311" s="12"/>
      <c r="E311" s="167"/>
      <c r="F311" s="146"/>
      <c r="G311" s="141"/>
      <c r="H311" s="146"/>
      <c r="I311" s="141"/>
      <c r="J311" s="19"/>
      <c r="K311" s="147"/>
      <c r="L311" s="142"/>
      <c r="M311" s="19"/>
      <c r="N311" s="147"/>
      <c r="O311" s="40"/>
      <c r="P311" s="150"/>
      <c r="Q311" s="121">
        <f t="shared" si="3"/>
        <v>0</v>
      </c>
      <c r="R311" s="123"/>
    </row>
    <row r="312" spans="1:18" ht="18" hidden="1" customHeight="1" x14ac:dyDescent="0.2">
      <c r="A312" s="332">
        <v>303</v>
      </c>
      <c r="B312" s="333"/>
      <c r="C312" s="8"/>
      <c r="D312" s="12"/>
      <c r="E312" s="167"/>
      <c r="F312" s="146"/>
      <c r="G312" s="141"/>
      <c r="H312" s="146"/>
      <c r="I312" s="141"/>
      <c r="J312" s="19"/>
      <c r="K312" s="147"/>
      <c r="L312" s="142"/>
      <c r="M312" s="19"/>
      <c r="N312" s="147"/>
      <c r="O312" s="40"/>
      <c r="P312" s="150"/>
      <c r="Q312" s="121">
        <f t="shared" si="3"/>
        <v>0</v>
      </c>
      <c r="R312" s="123"/>
    </row>
    <row r="313" spans="1:18" ht="18" hidden="1" customHeight="1" x14ac:dyDescent="0.2">
      <c r="A313" s="332">
        <v>304</v>
      </c>
      <c r="B313" s="333"/>
      <c r="C313" s="8"/>
      <c r="D313" s="12"/>
      <c r="E313" s="167"/>
      <c r="F313" s="146"/>
      <c r="G313" s="141"/>
      <c r="H313" s="146"/>
      <c r="I313" s="141"/>
      <c r="J313" s="19"/>
      <c r="K313" s="147"/>
      <c r="L313" s="142"/>
      <c r="M313" s="19"/>
      <c r="N313" s="147"/>
      <c r="O313" s="40"/>
      <c r="P313" s="150"/>
      <c r="Q313" s="121">
        <f t="shared" si="3"/>
        <v>0</v>
      </c>
      <c r="R313" s="123"/>
    </row>
    <row r="314" spans="1:18" ht="18" hidden="1" customHeight="1" x14ac:dyDescent="0.2">
      <c r="A314" s="332">
        <v>305</v>
      </c>
      <c r="B314" s="333"/>
      <c r="C314" s="8"/>
      <c r="D314" s="12"/>
      <c r="E314" s="167"/>
      <c r="F314" s="146"/>
      <c r="G314" s="141"/>
      <c r="H314" s="147"/>
      <c r="I314" s="142"/>
      <c r="J314" s="19"/>
      <c r="K314" s="147"/>
      <c r="L314" s="142"/>
      <c r="M314" s="19"/>
      <c r="N314" s="147"/>
      <c r="O314" s="40"/>
      <c r="P314" s="150"/>
      <c r="Q314" s="121">
        <f t="shared" si="3"/>
        <v>0</v>
      </c>
      <c r="R314" s="123"/>
    </row>
    <row r="315" spans="1:18" ht="18" hidden="1" customHeight="1" x14ac:dyDescent="0.2">
      <c r="A315" s="332">
        <v>306</v>
      </c>
      <c r="B315" s="333"/>
      <c r="C315" s="8"/>
      <c r="D315" s="12"/>
      <c r="E315" s="167"/>
      <c r="F315" s="146"/>
      <c r="G315" s="141"/>
      <c r="H315" s="147"/>
      <c r="I315" s="142"/>
      <c r="J315" s="19"/>
      <c r="K315" s="147"/>
      <c r="L315" s="142"/>
      <c r="M315" s="19"/>
      <c r="N315" s="147"/>
      <c r="O315" s="40"/>
      <c r="P315" s="150"/>
      <c r="Q315" s="121">
        <f t="shared" si="3"/>
        <v>0</v>
      </c>
      <c r="R315" s="123"/>
    </row>
    <row r="316" spans="1:18" ht="18" hidden="1" customHeight="1" x14ac:dyDescent="0.2">
      <c r="A316" s="332">
        <v>307</v>
      </c>
      <c r="B316" s="333"/>
      <c r="C316" s="8"/>
      <c r="D316" s="12"/>
      <c r="E316" s="167"/>
      <c r="F316" s="146"/>
      <c r="G316" s="141"/>
      <c r="H316" s="147"/>
      <c r="I316" s="142"/>
      <c r="J316" s="19"/>
      <c r="K316" s="147"/>
      <c r="L316" s="142"/>
      <c r="M316" s="19"/>
      <c r="N316" s="147"/>
      <c r="O316" s="40"/>
      <c r="P316" s="150"/>
      <c r="Q316" s="121">
        <f t="shared" si="3"/>
        <v>0</v>
      </c>
      <c r="R316" s="123"/>
    </row>
    <row r="317" spans="1:18" ht="18" hidden="1" customHeight="1" x14ac:dyDescent="0.2">
      <c r="A317" s="332">
        <v>308</v>
      </c>
      <c r="B317" s="333"/>
      <c r="C317" s="8"/>
      <c r="D317" s="12"/>
      <c r="E317" s="167"/>
      <c r="F317" s="146"/>
      <c r="G317" s="141"/>
      <c r="H317" s="147"/>
      <c r="I317" s="142"/>
      <c r="J317" s="19"/>
      <c r="K317" s="147"/>
      <c r="L317" s="142"/>
      <c r="M317" s="19"/>
      <c r="N317" s="147"/>
      <c r="O317" s="40"/>
      <c r="P317" s="150"/>
      <c r="Q317" s="121">
        <f t="shared" si="3"/>
        <v>0</v>
      </c>
      <c r="R317" s="123"/>
    </row>
    <row r="318" spans="1:18" ht="18" hidden="1" customHeight="1" x14ac:dyDescent="0.2">
      <c r="A318" s="332">
        <v>309</v>
      </c>
      <c r="B318" s="333"/>
      <c r="C318" s="8"/>
      <c r="D318" s="12"/>
      <c r="E318" s="167"/>
      <c r="F318" s="146"/>
      <c r="G318" s="141"/>
      <c r="H318" s="147"/>
      <c r="I318" s="142"/>
      <c r="J318" s="19"/>
      <c r="K318" s="147"/>
      <c r="L318" s="142"/>
      <c r="M318" s="19"/>
      <c r="N318" s="147"/>
      <c r="O318" s="40"/>
      <c r="P318" s="150"/>
      <c r="Q318" s="121">
        <f t="shared" si="3"/>
        <v>0</v>
      </c>
      <c r="R318" s="123"/>
    </row>
    <row r="319" spans="1:18" ht="18" hidden="1" customHeight="1" x14ac:dyDescent="0.2">
      <c r="A319" s="332">
        <v>310</v>
      </c>
      <c r="B319" s="333"/>
      <c r="C319" s="8"/>
      <c r="D319" s="12"/>
      <c r="E319" s="167"/>
      <c r="F319" s="146"/>
      <c r="G319" s="141"/>
      <c r="H319" s="146"/>
      <c r="I319" s="141"/>
      <c r="J319" s="19"/>
      <c r="K319" s="146"/>
      <c r="L319" s="142"/>
      <c r="M319" s="35"/>
      <c r="N319" s="147"/>
      <c r="O319" s="40"/>
      <c r="P319" s="150"/>
      <c r="Q319" s="121">
        <f t="shared" si="3"/>
        <v>0</v>
      </c>
      <c r="R319" s="123"/>
    </row>
    <row r="320" spans="1:18" ht="18" hidden="1" customHeight="1" x14ac:dyDescent="0.2">
      <c r="A320" s="332">
        <v>311</v>
      </c>
      <c r="B320" s="333"/>
      <c r="C320" s="8"/>
      <c r="D320" s="12"/>
      <c r="E320" s="167"/>
      <c r="F320" s="146"/>
      <c r="G320" s="141"/>
      <c r="H320" s="146"/>
      <c r="I320" s="141"/>
      <c r="J320" s="19"/>
      <c r="K320" s="146"/>
      <c r="L320" s="142"/>
      <c r="M320" s="35"/>
      <c r="N320" s="147"/>
      <c r="O320" s="40"/>
      <c r="P320" s="150"/>
      <c r="Q320" s="121">
        <f t="shared" si="3"/>
        <v>0</v>
      </c>
      <c r="R320" s="123"/>
    </row>
    <row r="321" spans="1:18" ht="18" hidden="1" customHeight="1" x14ac:dyDescent="0.2">
      <c r="A321" s="332">
        <v>312</v>
      </c>
      <c r="B321" s="333"/>
      <c r="C321" s="8"/>
      <c r="D321" s="12"/>
      <c r="E321" s="167"/>
      <c r="F321" s="146"/>
      <c r="G321" s="141"/>
      <c r="H321" s="146"/>
      <c r="I321" s="141"/>
      <c r="J321" s="19"/>
      <c r="K321" s="146"/>
      <c r="L321" s="142"/>
      <c r="M321" s="35"/>
      <c r="N321" s="147"/>
      <c r="O321" s="40"/>
      <c r="P321" s="150"/>
      <c r="Q321" s="121">
        <f t="shared" si="3"/>
        <v>0</v>
      </c>
      <c r="R321" s="123"/>
    </row>
    <row r="322" spans="1:18" ht="18" hidden="1" customHeight="1" x14ac:dyDescent="0.2">
      <c r="A322" s="332">
        <v>313</v>
      </c>
      <c r="B322" s="333"/>
      <c r="C322" s="8"/>
      <c r="D322" s="12"/>
      <c r="E322" s="167"/>
      <c r="F322" s="146"/>
      <c r="G322" s="141"/>
      <c r="H322" s="146"/>
      <c r="I322" s="141"/>
      <c r="J322" s="19"/>
      <c r="K322" s="147"/>
      <c r="L322" s="142"/>
      <c r="M322" s="19"/>
      <c r="N322" s="147"/>
      <c r="O322" s="40"/>
      <c r="P322" s="150"/>
      <c r="Q322" s="121">
        <f t="shared" si="3"/>
        <v>0</v>
      </c>
      <c r="R322" s="123"/>
    </row>
    <row r="323" spans="1:18" ht="18" hidden="1" customHeight="1" x14ac:dyDescent="0.2">
      <c r="A323" s="332">
        <v>314</v>
      </c>
      <c r="B323" s="333"/>
      <c r="C323" s="8"/>
      <c r="D323" s="12"/>
      <c r="E323" s="167"/>
      <c r="F323" s="146"/>
      <c r="G323" s="141"/>
      <c r="H323" s="146"/>
      <c r="I323" s="141"/>
      <c r="J323" s="19"/>
      <c r="K323" s="147"/>
      <c r="L323" s="142"/>
      <c r="M323" s="19"/>
      <c r="N323" s="147"/>
      <c r="O323" s="40"/>
      <c r="P323" s="150"/>
      <c r="Q323" s="121">
        <f t="shared" si="3"/>
        <v>0</v>
      </c>
      <c r="R323" s="123"/>
    </row>
    <row r="324" spans="1:18" ht="18" hidden="1" customHeight="1" x14ac:dyDescent="0.2">
      <c r="A324" s="332">
        <v>315</v>
      </c>
      <c r="B324" s="333"/>
      <c r="C324" s="8"/>
      <c r="D324" s="12"/>
      <c r="E324" s="167"/>
      <c r="F324" s="146"/>
      <c r="G324" s="141"/>
      <c r="H324" s="146"/>
      <c r="I324" s="141"/>
      <c r="J324" s="19"/>
      <c r="K324" s="147"/>
      <c r="L324" s="142"/>
      <c r="M324" s="19"/>
      <c r="N324" s="147"/>
      <c r="O324" s="40"/>
      <c r="P324" s="150"/>
      <c r="Q324" s="121">
        <f t="shared" si="3"/>
        <v>0</v>
      </c>
      <c r="R324" s="123"/>
    </row>
    <row r="325" spans="1:18" ht="18" hidden="1" customHeight="1" x14ac:dyDescent="0.2">
      <c r="A325" s="332">
        <v>316</v>
      </c>
      <c r="B325" s="333"/>
      <c r="C325" s="8"/>
      <c r="D325" s="12"/>
      <c r="E325" s="167"/>
      <c r="F325" s="146"/>
      <c r="G325" s="141"/>
      <c r="H325" s="146"/>
      <c r="I325" s="141"/>
      <c r="J325" s="19"/>
      <c r="K325" s="147"/>
      <c r="L325" s="142"/>
      <c r="M325" s="19"/>
      <c r="N325" s="147"/>
      <c r="O325" s="40"/>
      <c r="P325" s="150"/>
      <c r="Q325" s="121">
        <f t="shared" si="3"/>
        <v>0</v>
      </c>
      <c r="R325" s="123"/>
    </row>
    <row r="326" spans="1:18" ht="18" hidden="1" customHeight="1" x14ac:dyDescent="0.2">
      <c r="A326" s="332">
        <v>317</v>
      </c>
      <c r="B326" s="333"/>
      <c r="C326" s="8"/>
      <c r="D326" s="12"/>
      <c r="E326" s="167"/>
      <c r="F326" s="146"/>
      <c r="G326" s="141"/>
      <c r="H326" s="146"/>
      <c r="I326" s="141"/>
      <c r="J326" s="19"/>
      <c r="K326" s="147"/>
      <c r="L326" s="142"/>
      <c r="M326" s="19"/>
      <c r="N326" s="147"/>
      <c r="O326" s="40"/>
      <c r="P326" s="150"/>
      <c r="Q326" s="121">
        <f t="shared" si="3"/>
        <v>0</v>
      </c>
      <c r="R326" s="123"/>
    </row>
    <row r="327" spans="1:18" ht="18" hidden="1" customHeight="1" x14ac:dyDescent="0.2">
      <c r="A327" s="332">
        <v>318</v>
      </c>
      <c r="B327" s="333"/>
      <c r="C327" s="8"/>
      <c r="D327" s="12"/>
      <c r="E327" s="167"/>
      <c r="F327" s="146"/>
      <c r="G327" s="141"/>
      <c r="H327" s="146"/>
      <c r="I327" s="141"/>
      <c r="J327" s="19"/>
      <c r="K327" s="147"/>
      <c r="L327" s="142"/>
      <c r="M327" s="19"/>
      <c r="N327" s="147"/>
      <c r="O327" s="40"/>
      <c r="P327" s="150"/>
      <c r="Q327" s="121">
        <f t="shared" si="3"/>
        <v>0</v>
      </c>
      <c r="R327" s="123"/>
    </row>
    <row r="328" spans="1:18" ht="18" hidden="1" customHeight="1" x14ac:dyDescent="0.2">
      <c r="A328" s="332">
        <v>319</v>
      </c>
      <c r="B328" s="333"/>
      <c r="C328" s="8"/>
      <c r="D328" s="12"/>
      <c r="E328" s="167"/>
      <c r="F328" s="146"/>
      <c r="G328" s="141"/>
      <c r="H328" s="146"/>
      <c r="I328" s="141"/>
      <c r="J328" s="19"/>
      <c r="K328" s="147"/>
      <c r="L328" s="142"/>
      <c r="M328" s="19"/>
      <c r="N328" s="147"/>
      <c r="O328" s="40"/>
      <c r="P328" s="150"/>
      <c r="Q328" s="121">
        <f t="shared" si="3"/>
        <v>0</v>
      </c>
      <c r="R328" s="123"/>
    </row>
    <row r="329" spans="1:18" ht="18" hidden="1" customHeight="1" x14ac:dyDescent="0.2">
      <c r="A329" s="332">
        <v>320</v>
      </c>
      <c r="B329" s="333"/>
      <c r="C329" s="8"/>
      <c r="D329" s="12"/>
      <c r="E329" s="167"/>
      <c r="F329" s="146"/>
      <c r="G329" s="141"/>
      <c r="H329" s="146"/>
      <c r="I329" s="141"/>
      <c r="J329" s="19"/>
      <c r="K329" s="147"/>
      <c r="L329" s="142"/>
      <c r="M329" s="19"/>
      <c r="N329" s="147"/>
      <c r="O329" s="40"/>
      <c r="P329" s="150"/>
      <c r="Q329" s="121">
        <f t="shared" si="3"/>
        <v>0</v>
      </c>
      <c r="R329" s="123"/>
    </row>
    <row r="330" spans="1:18" ht="18" hidden="1" customHeight="1" x14ac:dyDescent="0.2">
      <c r="A330" s="332">
        <v>321</v>
      </c>
      <c r="B330" s="333"/>
      <c r="C330" s="8"/>
      <c r="D330" s="12"/>
      <c r="E330" s="167"/>
      <c r="F330" s="146"/>
      <c r="G330" s="141"/>
      <c r="H330" s="146"/>
      <c r="I330" s="141"/>
      <c r="J330" s="19"/>
      <c r="K330" s="147"/>
      <c r="L330" s="142"/>
      <c r="M330" s="19"/>
      <c r="N330" s="147"/>
      <c r="O330" s="40"/>
      <c r="P330" s="150"/>
      <c r="Q330" s="121">
        <f t="shared" si="3"/>
        <v>0</v>
      </c>
      <c r="R330" s="123"/>
    </row>
    <row r="331" spans="1:18" ht="18" hidden="1" customHeight="1" x14ac:dyDescent="0.2">
      <c r="A331" s="332">
        <v>322</v>
      </c>
      <c r="B331" s="333"/>
      <c r="C331" s="8"/>
      <c r="D331" s="12"/>
      <c r="E331" s="167"/>
      <c r="F331" s="146"/>
      <c r="G331" s="141"/>
      <c r="H331" s="146"/>
      <c r="I331" s="141"/>
      <c r="J331" s="19"/>
      <c r="K331" s="147"/>
      <c r="L331" s="142"/>
      <c r="M331" s="19"/>
      <c r="N331" s="147"/>
      <c r="O331" s="40"/>
      <c r="P331" s="150"/>
      <c r="Q331" s="121">
        <f t="shared" si="3"/>
        <v>0</v>
      </c>
      <c r="R331" s="123"/>
    </row>
    <row r="332" spans="1:18" ht="18" hidden="1" customHeight="1" x14ac:dyDescent="0.2">
      <c r="A332" s="332">
        <v>323</v>
      </c>
      <c r="B332" s="333"/>
      <c r="C332" s="8"/>
      <c r="D332" s="12"/>
      <c r="E332" s="167"/>
      <c r="F332" s="146"/>
      <c r="G332" s="141"/>
      <c r="H332" s="146"/>
      <c r="I332" s="141"/>
      <c r="J332" s="19"/>
      <c r="K332" s="147"/>
      <c r="L332" s="142"/>
      <c r="M332" s="19"/>
      <c r="N332" s="147"/>
      <c r="O332" s="40"/>
      <c r="P332" s="150"/>
      <c r="Q332" s="121">
        <f t="shared" si="3"/>
        <v>0</v>
      </c>
      <c r="R332" s="123"/>
    </row>
    <row r="333" spans="1:18" ht="18" hidden="1" customHeight="1" x14ac:dyDescent="0.2">
      <c r="A333" s="332">
        <v>324</v>
      </c>
      <c r="B333" s="333"/>
      <c r="C333" s="8"/>
      <c r="D333" s="12"/>
      <c r="E333" s="167"/>
      <c r="F333" s="146"/>
      <c r="G333" s="141"/>
      <c r="H333" s="146"/>
      <c r="I333" s="141"/>
      <c r="J333" s="19"/>
      <c r="K333" s="147"/>
      <c r="L333" s="142"/>
      <c r="M333" s="19"/>
      <c r="N333" s="147"/>
      <c r="O333" s="40"/>
      <c r="P333" s="150"/>
      <c r="Q333" s="121">
        <f t="shared" si="3"/>
        <v>0</v>
      </c>
      <c r="R333" s="123"/>
    </row>
    <row r="334" spans="1:18" ht="18" hidden="1" customHeight="1" x14ac:dyDescent="0.2">
      <c r="A334" s="332">
        <v>325</v>
      </c>
      <c r="B334" s="333"/>
      <c r="C334" s="8"/>
      <c r="D334" s="12"/>
      <c r="E334" s="167"/>
      <c r="F334" s="146"/>
      <c r="G334" s="141"/>
      <c r="H334" s="146"/>
      <c r="I334" s="141"/>
      <c r="J334" s="19"/>
      <c r="K334" s="147"/>
      <c r="L334" s="142"/>
      <c r="M334" s="19"/>
      <c r="N334" s="147"/>
      <c r="O334" s="40"/>
      <c r="P334" s="150"/>
      <c r="Q334" s="121">
        <f t="shared" si="3"/>
        <v>0</v>
      </c>
      <c r="R334" s="123"/>
    </row>
    <row r="335" spans="1:18" ht="18" hidden="1" customHeight="1" x14ac:dyDescent="0.2">
      <c r="A335" s="332">
        <v>326</v>
      </c>
      <c r="B335" s="333"/>
      <c r="C335" s="8"/>
      <c r="D335" s="12"/>
      <c r="E335" s="167"/>
      <c r="F335" s="146"/>
      <c r="G335" s="141"/>
      <c r="H335" s="146"/>
      <c r="I335" s="141"/>
      <c r="J335" s="19"/>
      <c r="K335" s="147"/>
      <c r="L335" s="142"/>
      <c r="M335" s="19"/>
      <c r="N335" s="147"/>
      <c r="O335" s="40"/>
      <c r="P335" s="150"/>
      <c r="Q335" s="121">
        <f t="shared" si="3"/>
        <v>0</v>
      </c>
      <c r="R335" s="123"/>
    </row>
    <row r="336" spans="1:18" ht="18" hidden="1" customHeight="1" x14ac:dyDescent="0.2">
      <c r="A336" s="332">
        <v>327</v>
      </c>
      <c r="B336" s="333"/>
      <c r="C336" s="8"/>
      <c r="D336" s="12"/>
      <c r="E336" s="167"/>
      <c r="F336" s="146"/>
      <c r="G336" s="141"/>
      <c r="H336" s="146"/>
      <c r="I336" s="141"/>
      <c r="J336" s="19"/>
      <c r="K336" s="147"/>
      <c r="L336" s="142"/>
      <c r="M336" s="19"/>
      <c r="N336" s="147"/>
      <c r="O336" s="40"/>
      <c r="P336" s="150"/>
      <c r="Q336" s="121">
        <f t="shared" si="3"/>
        <v>0</v>
      </c>
      <c r="R336" s="123"/>
    </row>
    <row r="337" spans="1:18" ht="18" hidden="1" customHeight="1" x14ac:dyDescent="0.2">
      <c r="A337" s="332">
        <v>328</v>
      </c>
      <c r="B337" s="333"/>
      <c r="C337" s="8"/>
      <c r="D337" s="12"/>
      <c r="E337" s="167"/>
      <c r="F337" s="146"/>
      <c r="G337" s="141"/>
      <c r="H337" s="146"/>
      <c r="I337" s="141"/>
      <c r="J337" s="19"/>
      <c r="K337" s="147"/>
      <c r="L337" s="142"/>
      <c r="M337" s="19"/>
      <c r="N337" s="147"/>
      <c r="O337" s="40"/>
      <c r="P337" s="150"/>
      <c r="Q337" s="121">
        <f t="shared" si="3"/>
        <v>0</v>
      </c>
      <c r="R337" s="123"/>
    </row>
    <row r="338" spans="1:18" ht="18" hidden="1" customHeight="1" x14ac:dyDescent="0.2">
      <c r="A338" s="332">
        <v>329</v>
      </c>
      <c r="B338" s="333"/>
      <c r="C338" s="8"/>
      <c r="D338" s="12"/>
      <c r="E338" s="167"/>
      <c r="F338" s="146"/>
      <c r="G338" s="141"/>
      <c r="H338" s="147"/>
      <c r="I338" s="142"/>
      <c r="J338" s="19"/>
      <c r="K338" s="147"/>
      <c r="L338" s="142"/>
      <c r="M338" s="19"/>
      <c r="N338" s="147"/>
      <c r="O338" s="40"/>
      <c r="P338" s="150"/>
      <c r="Q338" s="121">
        <f t="shared" si="3"/>
        <v>0</v>
      </c>
      <c r="R338" s="123"/>
    </row>
    <row r="339" spans="1:18" ht="18" hidden="1" customHeight="1" x14ac:dyDescent="0.2">
      <c r="A339" s="332">
        <v>330</v>
      </c>
      <c r="B339" s="333"/>
      <c r="C339" s="8"/>
      <c r="D339" s="12"/>
      <c r="E339" s="167"/>
      <c r="F339" s="146"/>
      <c r="G339" s="141"/>
      <c r="H339" s="146"/>
      <c r="I339" s="141"/>
      <c r="J339" s="19"/>
      <c r="K339" s="147"/>
      <c r="L339" s="142"/>
      <c r="M339" s="19"/>
      <c r="N339" s="147"/>
      <c r="O339" s="40"/>
      <c r="P339" s="150"/>
      <c r="Q339" s="121">
        <f t="shared" si="3"/>
        <v>0</v>
      </c>
      <c r="R339" s="123"/>
    </row>
    <row r="340" spans="1:18" ht="18" hidden="1" customHeight="1" x14ac:dyDescent="0.2">
      <c r="A340" s="332">
        <v>331</v>
      </c>
      <c r="B340" s="333"/>
      <c r="C340" s="8"/>
      <c r="D340" s="12"/>
      <c r="E340" s="167"/>
      <c r="F340" s="146"/>
      <c r="G340" s="141"/>
      <c r="H340" s="146"/>
      <c r="I340" s="141"/>
      <c r="J340" s="19"/>
      <c r="K340" s="147"/>
      <c r="L340" s="142"/>
      <c r="M340" s="19"/>
      <c r="N340" s="147"/>
      <c r="O340" s="40"/>
      <c r="P340" s="150"/>
      <c r="Q340" s="121">
        <f t="shared" si="3"/>
        <v>0</v>
      </c>
      <c r="R340" s="123"/>
    </row>
    <row r="341" spans="1:18" ht="18" hidden="1" customHeight="1" x14ac:dyDescent="0.2">
      <c r="A341" s="332">
        <v>332</v>
      </c>
      <c r="B341" s="333"/>
      <c r="C341" s="8"/>
      <c r="D341" s="12"/>
      <c r="E341" s="167"/>
      <c r="F341" s="146"/>
      <c r="G341" s="142"/>
      <c r="H341" s="147"/>
      <c r="I341" s="142"/>
      <c r="J341" s="19"/>
      <c r="K341" s="147"/>
      <c r="L341" s="142"/>
      <c r="M341" s="19"/>
      <c r="N341" s="147"/>
      <c r="O341" s="40"/>
      <c r="P341" s="150"/>
      <c r="Q341" s="121">
        <f t="shared" si="3"/>
        <v>0</v>
      </c>
      <c r="R341" s="123"/>
    </row>
    <row r="342" spans="1:18" ht="18" hidden="1" customHeight="1" x14ac:dyDescent="0.2">
      <c r="A342" s="332">
        <v>333</v>
      </c>
      <c r="B342" s="333"/>
      <c r="C342" s="8"/>
      <c r="D342" s="12"/>
      <c r="E342" s="167"/>
      <c r="F342" s="146"/>
      <c r="G342" s="142"/>
      <c r="H342" s="147"/>
      <c r="I342" s="142"/>
      <c r="J342" s="19"/>
      <c r="K342" s="147"/>
      <c r="L342" s="142"/>
      <c r="M342" s="19"/>
      <c r="N342" s="147"/>
      <c r="O342" s="40"/>
      <c r="P342" s="150"/>
      <c r="Q342" s="121">
        <f t="shared" si="3"/>
        <v>0</v>
      </c>
      <c r="R342" s="123"/>
    </row>
    <row r="343" spans="1:18" ht="18" hidden="1" customHeight="1" x14ac:dyDescent="0.2">
      <c r="A343" s="332">
        <v>334</v>
      </c>
      <c r="B343" s="333"/>
      <c r="C343" s="8"/>
      <c r="D343" s="12"/>
      <c r="E343" s="167"/>
      <c r="F343" s="146"/>
      <c r="G343" s="142"/>
      <c r="H343" s="147"/>
      <c r="I343" s="142"/>
      <c r="J343" s="19"/>
      <c r="K343" s="147"/>
      <c r="L343" s="142"/>
      <c r="M343" s="19"/>
      <c r="N343" s="147"/>
      <c r="O343" s="40"/>
      <c r="P343" s="150"/>
      <c r="Q343" s="121">
        <f t="shared" si="3"/>
        <v>0</v>
      </c>
      <c r="R343" s="123"/>
    </row>
    <row r="344" spans="1:18" ht="18" hidden="1" customHeight="1" x14ac:dyDescent="0.2">
      <c r="A344" s="332">
        <v>335</v>
      </c>
      <c r="B344" s="333"/>
      <c r="C344" s="8"/>
      <c r="D344" s="8"/>
      <c r="E344" s="167"/>
      <c r="F344" s="146"/>
      <c r="G344" s="142"/>
      <c r="H344" s="147"/>
      <c r="I344" s="142"/>
      <c r="J344" s="19"/>
      <c r="K344" s="147"/>
      <c r="L344" s="142"/>
      <c r="M344" s="19"/>
      <c r="N344" s="147"/>
      <c r="O344" s="40"/>
      <c r="P344" s="150"/>
      <c r="Q344" s="121">
        <f t="shared" si="3"/>
        <v>0</v>
      </c>
      <c r="R344" s="123"/>
    </row>
    <row r="345" spans="1:18" ht="18" hidden="1" customHeight="1" x14ac:dyDescent="0.2">
      <c r="A345" s="332">
        <v>336</v>
      </c>
      <c r="B345" s="333"/>
      <c r="C345" s="8"/>
      <c r="D345" s="8"/>
      <c r="E345" s="167"/>
      <c r="F345" s="146"/>
      <c r="G345" s="142"/>
      <c r="H345" s="147"/>
      <c r="I345" s="142"/>
      <c r="J345" s="19"/>
      <c r="K345" s="147"/>
      <c r="L345" s="142"/>
      <c r="M345" s="19"/>
      <c r="N345" s="147"/>
      <c r="O345" s="40"/>
      <c r="P345" s="150"/>
      <c r="Q345" s="121">
        <f t="shared" si="3"/>
        <v>0</v>
      </c>
      <c r="R345" s="123"/>
    </row>
    <row r="346" spans="1:18" ht="18" hidden="1" customHeight="1" x14ac:dyDescent="0.2">
      <c r="A346" s="332">
        <v>337</v>
      </c>
      <c r="B346" s="333"/>
      <c r="C346" s="8"/>
      <c r="D346" s="8"/>
      <c r="E346" s="167"/>
      <c r="F346" s="146"/>
      <c r="G346" s="142"/>
      <c r="H346" s="147"/>
      <c r="I346" s="142"/>
      <c r="J346" s="19"/>
      <c r="K346" s="147"/>
      <c r="L346" s="142"/>
      <c r="M346" s="19"/>
      <c r="N346" s="147"/>
      <c r="O346" s="40"/>
      <c r="P346" s="150"/>
      <c r="Q346" s="121">
        <f t="shared" si="3"/>
        <v>0</v>
      </c>
      <c r="R346" s="123"/>
    </row>
    <row r="347" spans="1:18" ht="18" hidden="1" customHeight="1" x14ac:dyDescent="0.2">
      <c r="A347" s="332">
        <v>338</v>
      </c>
      <c r="B347" s="333"/>
      <c r="C347" s="8"/>
      <c r="D347" s="8"/>
      <c r="E347" s="167"/>
      <c r="F347" s="146"/>
      <c r="G347" s="142"/>
      <c r="H347" s="147"/>
      <c r="I347" s="142"/>
      <c r="J347" s="19"/>
      <c r="K347" s="147"/>
      <c r="L347" s="142"/>
      <c r="M347" s="19"/>
      <c r="N347" s="147"/>
      <c r="O347" s="40"/>
      <c r="P347" s="150"/>
      <c r="Q347" s="121">
        <f t="shared" si="3"/>
        <v>0</v>
      </c>
      <c r="R347" s="123"/>
    </row>
    <row r="348" spans="1:18" ht="18" hidden="1" customHeight="1" x14ac:dyDescent="0.2">
      <c r="A348" s="332">
        <v>339</v>
      </c>
      <c r="B348" s="333"/>
      <c r="C348" s="8"/>
      <c r="D348" s="8"/>
      <c r="E348" s="167"/>
      <c r="F348" s="146"/>
      <c r="G348" s="142"/>
      <c r="H348" s="147"/>
      <c r="I348" s="142"/>
      <c r="J348" s="19"/>
      <c r="K348" s="147"/>
      <c r="L348" s="142"/>
      <c r="M348" s="19"/>
      <c r="N348" s="147"/>
      <c r="O348" s="40"/>
      <c r="P348" s="150"/>
      <c r="Q348" s="121">
        <f t="shared" si="3"/>
        <v>0</v>
      </c>
      <c r="R348" s="123"/>
    </row>
    <row r="349" spans="1:18" ht="18" hidden="1" customHeight="1" x14ac:dyDescent="0.2">
      <c r="A349" s="332">
        <v>340</v>
      </c>
      <c r="B349" s="333"/>
      <c r="C349" s="8"/>
      <c r="D349" s="8"/>
      <c r="E349" s="167"/>
      <c r="F349" s="146"/>
      <c r="G349" s="142"/>
      <c r="H349" s="147"/>
      <c r="I349" s="142"/>
      <c r="J349" s="19"/>
      <c r="K349" s="147"/>
      <c r="L349" s="142"/>
      <c r="M349" s="19"/>
      <c r="N349" s="147"/>
      <c r="O349" s="40"/>
      <c r="P349" s="150"/>
      <c r="Q349" s="121">
        <f t="shared" si="3"/>
        <v>0</v>
      </c>
      <c r="R349" s="123"/>
    </row>
    <row r="350" spans="1:18" ht="18" hidden="1" customHeight="1" x14ac:dyDescent="0.2">
      <c r="A350" s="332">
        <v>341</v>
      </c>
      <c r="B350" s="333"/>
      <c r="C350" s="8"/>
      <c r="D350" s="8"/>
      <c r="E350" s="167"/>
      <c r="F350" s="146"/>
      <c r="G350" s="142"/>
      <c r="H350" s="147"/>
      <c r="I350" s="142"/>
      <c r="J350" s="19"/>
      <c r="K350" s="147"/>
      <c r="L350" s="142"/>
      <c r="M350" s="19"/>
      <c r="N350" s="147"/>
      <c r="O350" s="40"/>
      <c r="P350" s="150"/>
      <c r="Q350" s="121">
        <f t="shared" si="3"/>
        <v>0</v>
      </c>
      <c r="R350" s="123"/>
    </row>
    <row r="351" spans="1:18" ht="18" hidden="1" customHeight="1" x14ac:dyDescent="0.2">
      <c r="A351" s="332">
        <v>342</v>
      </c>
      <c r="B351" s="333"/>
      <c r="C351" s="8"/>
      <c r="D351" s="8"/>
      <c r="E351" s="167"/>
      <c r="F351" s="146"/>
      <c r="G351" s="142"/>
      <c r="H351" s="147"/>
      <c r="I351" s="142"/>
      <c r="J351" s="19"/>
      <c r="K351" s="147"/>
      <c r="L351" s="142"/>
      <c r="M351" s="19"/>
      <c r="N351" s="147"/>
      <c r="O351" s="40"/>
      <c r="P351" s="150"/>
      <c r="Q351" s="121">
        <f t="shared" si="3"/>
        <v>0</v>
      </c>
      <c r="R351" s="123"/>
    </row>
    <row r="352" spans="1:18" ht="25.5" customHeight="1" x14ac:dyDescent="0.2">
      <c r="A352" s="22" t="str">
        <f>IF(収支予算書!$A$1=0,"〇〇",収支予算書!$A$1)</f>
        <v>〇〇</v>
      </c>
      <c r="B352" s="22"/>
    </row>
    <row r="353" spans="1:25" ht="25.5" customHeight="1" x14ac:dyDescent="0.2">
      <c r="A353" s="118"/>
      <c r="B353" s="118"/>
      <c r="C353" s="62"/>
    </row>
    <row r="354" spans="1:25" ht="31.5" customHeight="1" x14ac:dyDescent="0.2">
      <c r="C354" s="380" t="str">
        <f>$C$3</f>
        <v>2-15</v>
      </c>
      <c r="D354" s="54" t="s">
        <v>162</v>
      </c>
      <c r="E354" s="412">
        <f>$E$3</f>
        <v>0</v>
      </c>
      <c r="F354" s="413"/>
      <c r="G354" s="413"/>
      <c r="H354" s="413"/>
      <c r="I354" s="413"/>
      <c r="J354" s="413"/>
      <c r="K354" s="413"/>
      <c r="L354" s="413"/>
      <c r="M354" s="414"/>
      <c r="X354"/>
      <c r="Y354" s="3"/>
    </row>
    <row r="355" spans="1:25" ht="31.5" customHeight="1" x14ac:dyDescent="0.2">
      <c r="C355" s="381"/>
      <c r="D355" s="55" t="s">
        <v>163</v>
      </c>
      <c r="E355" s="415">
        <f>$E$4</f>
        <v>0</v>
      </c>
      <c r="F355" s="416"/>
      <c r="G355" s="416"/>
      <c r="H355" s="416"/>
      <c r="I355" s="416"/>
      <c r="J355" s="416"/>
      <c r="K355" s="416"/>
      <c r="L355" s="416"/>
      <c r="M355" s="417"/>
      <c r="X355"/>
      <c r="Y355" s="3"/>
    </row>
    <row r="356" spans="1:25" ht="25.5" customHeight="1" x14ac:dyDescent="0.2">
      <c r="A356" s="63"/>
      <c r="B356" s="63"/>
      <c r="C356" s="62"/>
    </row>
    <row r="357" spans="1:25" ht="21.75" customHeight="1" x14ac:dyDescent="0.2">
      <c r="A357" s="64"/>
      <c r="B357" s="64"/>
      <c r="C357" s="65"/>
      <c r="D357" s="65"/>
      <c r="E357" s="64"/>
      <c r="F357" s="400" t="s">
        <v>8</v>
      </c>
      <c r="G357" s="401"/>
      <c r="H357" s="401"/>
      <c r="I357" s="401"/>
      <c r="J357" s="401"/>
      <c r="K357" s="402"/>
      <c r="L357" s="159"/>
      <c r="M357" s="160"/>
      <c r="N357" s="160"/>
      <c r="O357" s="160"/>
      <c r="P357" s="160"/>
      <c r="Q357" s="160"/>
    </row>
    <row r="358" spans="1:25" ht="21.75" customHeight="1" x14ac:dyDescent="0.2">
      <c r="A358" s="66"/>
      <c r="B358" s="66"/>
      <c r="C358" s="65"/>
      <c r="D358" s="65"/>
      <c r="E358" s="64"/>
      <c r="F358" s="405">
        <f>SUM(Q361:Q410)</f>
        <v>0</v>
      </c>
      <c r="G358" s="406"/>
      <c r="H358" s="406"/>
      <c r="I358" s="406"/>
      <c r="J358" s="406"/>
      <c r="K358" s="407"/>
      <c r="L358" s="159"/>
      <c r="M358" s="160"/>
      <c r="N358" s="160"/>
      <c r="O358" s="160"/>
      <c r="P358" s="160"/>
      <c r="Q358" s="160"/>
    </row>
    <row r="359" spans="1:25" ht="21" customHeight="1" x14ac:dyDescent="0.2">
      <c r="A359" s="67" t="s">
        <v>14</v>
      </c>
      <c r="B359" s="67"/>
      <c r="C359" s="7"/>
      <c r="D359" s="7"/>
      <c r="E359" s="7"/>
      <c r="F359" s="7"/>
      <c r="G359" s="7"/>
      <c r="H359" s="7"/>
      <c r="I359" s="7"/>
      <c r="J359" s="7"/>
      <c r="Q359" s="68" t="s">
        <v>15</v>
      </c>
    </row>
    <row r="360" spans="1:25" ht="36" customHeight="1" x14ac:dyDescent="0.2">
      <c r="A360" s="334" t="s">
        <v>215</v>
      </c>
      <c r="B360" s="335"/>
      <c r="C360" s="408" t="s">
        <v>11</v>
      </c>
      <c r="D360" s="40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336">
        <v>1</v>
      </c>
      <c r="B361" s="337"/>
      <c r="C361" s="410"/>
      <c r="D361" s="411"/>
      <c r="E361" s="168"/>
      <c r="F361" s="151"/>
      <c r="G361" s="143"/>
      <c r="H361" s="154"/>
      <c r="I361" s="143"/>
      <c r="J361" s="36"/>
      <c r="K361" s="154"/>
      <c r="L361" s="143"/>
      <c r="M361" s="36"/>
      <c r="N361" s="154"/>
      <c r="O361" s="42"/>
      <c r="P361" s="156"/>
      <c r="Q361" s="56">
        <f t="shared" ref="Q361:Q410" si="4">IF(G361="",0,INT(SUM(PRODUCT(G361,I361,L361),O361)))</f>
        <v>0</v>
      </c>
    </row>
    <row r="362" spans="1:25" ht="18" customHeight="1" x14ac:dyDescent="0.2">
      <c r="A362" s="324">
        <v>2</v>
      </c>
      <c r="B362" s="325"/>
      <c r="C362" s="382"/>
      <c r="D362" s="383"/>
      <c r="E362" s="167"/>
      <c r="F362" s="152"/>
      <c r="G362" s="143"/>
      <c r="H362" s="154"/>
      <c r="I362" s="143"/>
      <c r="J362" s="36"/>
      <c r="K362" s="154"/>
      <c r="L362" s="143"/>
      <c r="M362" s="36"/>
      <c r="N362" s="154"/>
      <c r="O362" s="42"/>
      <c r="P362" s="150"/>
      <c r="Q362" s="56">
        <f t="shared" si="4"/>
        <v>0</v>
      </c>
    </row>
    <row r="363" spans="1:25" ht="18" customHeight="1" x14ac:dyDescent="0.2">
      <c r="A363" s="324">
        <v>3</v>
      </c>
      <c r="B363" s="325"/>
      <c r="C363" s="382"/>
      <c r="D363" s="383"/>
      <c r="E363" s="168"/>
      <c r="F363" s="152"/>
      <c r="G363" s="142"/>
      <c r="H363" s="154"/>
      <c r="I363" s="143"/>
      <c r="J363" s="36"/>
      <c r="K363" s="154"/>
      <c r="L363" s="143"/>
      <c r="M363" s="36"/>
      <c r="N363" s="154"/>
      <c r="O363" s="42"/>
      <c r="P363" s="150"/>
      <c r="Q363" s="56">
        <f t="shared" si="4"/>
        <v>0</v>
      </c>
    </row>
    <row r="364" spans="1:25" ht="18" customHeight="1" x14ac:dyDescent="0.2">
      <c r="A364" s="324">
        <v>4</v>
      </c>
      <c r="B364" s="325"/>
      <c r="C364" s="382"/>
      <c r="D364" s="383"/>
      <c r="E364" s="168"/>
      <c r="F364" s="152"/>
      <c r="G364" s="142"/>
      <c r="H364" s="154"/>
      <c r="I364" s="143"/>
      <c r="J364" s="36"/>
      <c r="K364" s="154"/>
      <c r="L364" s="143"/>
      <c r="M364" s="36"/>
      <c r="N364" s="154"/>
      <c r="O364" s="42"/>
      <c r="P364" s="150"/>
      <c r="Q364" s="56">
        <f t="shared" si="4"/>
        <v>0</v>
      </c>
    </row>
    <row r="365" spans="1:25" ht="18" customHeight="1" x14ac:dyDescent="0.2">
      <c r="A365" s="324">
        <v>5</v>
      </c>
      <c r="B365" s="325"/>
      <c r="C365" s="338"/>
      <c r="D365" s="339"/>
      <c r="E365" s="168"/>
      <c r="F365" s="152"/>
      <c r="G365" s="142"/>
      <c r="H365" s="154"/>
      <c r="I365" s="143"/>
      <c r="J365" s="36"/>
      <c r="K365" s="154"/>
      <c r="L365" s="143"/>
      <c r="M365" s="36"/>
      <c r="N365" s="154"/>
      <c r="O365" s="42"/>
      <c r="P365" s="150"/>
      <c r="Q365" s="56">
        <f t="shared" si="4"/>
        <v>0</v>
      </c>
    </row>
    <row r="366" spans="1:25" ht="18" customHeight="1" x14ac:dyDescent="0.2">
      <c r="A366" s="324">
        <v>6</v>
      </c>
      <c r="B366" s="325"/>
      <c r="C366" s="338"/>
      <c r="D366" s="339"/>
      <c r="E366" s="168"/>
      <c r="F366" s="152"/>
      <c r="G366" s="142"/>
      <c r="H366" s="154"/>
      <c r="I366" s="143"/>
      <c r="J366" s="36"/>
      <c r="K366" s="154"/>
      <c r="L366" s="143"/>
      <c r="M366" s="36"/>
      <c r="N366" s="154"/>
      <c r="O366" s="42"/>
      <c r="P366" s="150"/>
      <c r="Q366" s="56">
        <f t="shared" si="4"/>
        <v>0</v>
      </c>
    </row>
    <row r="367" spans="1:25" ht="18" customHeight="1" x14ac:dyDescent="0.2">
      <c r="A367" s="324">
        <v>7</v>
      </c>
      <c r="B367" s="325"/>
      <c r="C367" s="338"/>
      <c r="D367" s="339"/>
      <c r="E367" s="168"/>
      <c r="F367" s="152"/>
      <c r="G367" s="142"/>
      <c r="H367" s="154"/>
      <c r="I367" s="143"/>
      <c r="J367" s="36"/>
      <c r="K367" s="154"/>
      <c r="L367" s="143"/>
      <c r="M367" s="36"/>
      <c r="N367" s="154"/>
      <c r="O367" s="42"/>
      <c r="P367" s="150"/>
      <c r="Q367" s="56">
        <f t="shared" si="4"/>
        <v>0</v>
      </c>
    </row>
    <row r="368" spans="1:25" ht="18" customHeight="1" x14ac:dyDescent="0.2">
      <c r="A368" s="324">
        <v>8</v>
      </c>
      <c r="B368" s="325"/>
      <c r="C368" s="338"/>
      <c r="D368" s="339"/>
      <c r="E368" s="168"/>
      <c r="F368" s="152"/>
      <c r="G368" s="142"/>
      <c r="H368" s="154"/>
      <c r="I368" s="143"/>
      <c r="J368" s="36"/>
      <c r="K368" s="154"/>
      <c r="L368" s="143"/>
      <c r="M368" s="36"/>
      <c r="N368" s="154"/>
      <c r="O368" s="42"/>
      <c r="P368" s="150"/>
      <c r="Q368" s="56">
        <f t="shared" si="4"/>
        <v>0</v>
      </c>
    </row>
    <row r="369" spans="1:17" ht="18" customHeight="1" x14ac:dyDescent="0.2">
      <c r="A369" s="324">
        <v>9</v>
      </c>
      <c r="B369" s="325"/>
      <c r="C369" s="338"/>
      <c r="D369" s="339"/>
      <c r="E369" s="168"/>
      <c r="F369" s="152"/>
      <c r="G369" s="142"/>
      <c r="H369" s="154"/>
      <c r="I369" s="143"/>
      <c r="J369" s="36"/>
      <c r="K369" s="154"/>
      <c r="L369" s="143"/>
      <c r="M369" s="36"/>
      <c r="N369" s="154"/>
      <c r="O369" s="42"/>
      <c r="P369" s="150"/>
      <c r="Q369" s="56">
        <f t="shared" si="4"/>
        <v>0</v>
      </c>
    </row>
    <row r="370" spans="1:17" ht="18" customHeight="1" x14ac:dyDescent="0.2">
      <c r="A370" s="324">
        <v>10</v>
      </c>
      <c r="B370" s="325"/>
      <c r="C370" s="338"/>
      <c r="D370" s="339"/>
      <c r="E370" s="168"/>
      <c r="F370" s="152"/>
      <c r="G370" s="142"/>
      <c r="H370" s="154"/>
      <c r="I370" s="143"/>
      <c r="J370" s="36"/>
      <c r="K370" s="154"/>
      <c r="L370" s="143"/>
      <c r="M370" s="36"/>
      <c r="N370" s="154"/>
      <c r="O370" s="42"/>
      <c r="P370" s="150"/>
      <c r="Q370" s="56">
        <f t="shared" si="4"/>
        <v>0</v>
      </c>
    </row>
    <row r="371" spans="1:17" ht="18" customHeight="1" x14ac:dyDescent="0.2">
      <c r="A371" s="324">
        <v>11</v>
      </c>
      <c r="B371" s="325"/>
      <c r="C371" s="338"/>
      <c r="D371" s="339"/>
      <c r="E371" s="168"/>
      <c r="F371" s="152"/>
      <c r="G371" s="142"/>
      <c r="H371" s="154"/>
      <c r="I371" s="143"/>
      <c r="J371" s="36"/>
      <c r="K371" s="154"/>
      <c r="L371" s="143"/>
      <c r="M371" s="36"/>
      <c r="N371" s="154"/>
      <c r="O371" s="42"/>
      <c r="P371" s="150"/>
      <c r="Q371" s="56">
        <f t="shared" si="4"/>
        <v>0</v>
      </c>
    </row>
    <row r="372" spans="1:17" ht="18" customHeight="1" x14ac:dyDescent="0.2">
      <c r="A372" s="324">
        <v>12</v>
      </c>
      <c r="B372" s="325"/>
      <c r="C372" s="338"/>
      <c r="D372" s="339"/>
      <c r="E372" s="168"/>
      <c r="F372" s="152"/>
      <c r="G372" s="142"/>
      <c r="H372" s="154"/>
      <c r="I372" s="143"/>
      <c r="J372" s="36"/>
      <c r="K372" s="154"/>
      <c r="L372" s="143"/>
      <c r="M372" s="36"/>
      <c r="N372" s="154"/>
      <c r="O372" s="42"/>
      <c r="P372" s="150"/>
      <c r="Q372" s="56">
        <f t="shared" si="4"/>
        <v>0</v>
      </c>
    </row>
    <row r="373" spans="1:17" ht="18" customHeight="1" x14ac:dyDescent="0.2">
      <c r="A373" s="324">
        <v>13</v>
      </c>
      <c r="B373" s="325"/>
      <c r="C373" s="338"/>
      <c r="D373" s="339"/>
      <c r="E373" s="168"/>
      <c r="F373" s="152"/>
      <c r="G373" s="142"/>
      <c r="H373" s="154"/>
      <c r="I373" s="143"/>
      <c r="J373" s="36"/>
      <c r="K373" s="154"/>
      <c r="L373" s="143"/>
      <c r="M373" s="36"/>
      <c r="N373" s="154"/>
      <c r="O373" s="42"/>
      <c r="P373" s="150"/>
      <c r="Q373" s="56">
        <f t="shared" si="4"/>
        <v>0</v>
      </c>
    </row>
    <row r="374" spans="1:17" ht="18" customHeight="1" x14ac:dyDescent="0.2">
      <c r="A374" s="324">
        <v>14</v>
      </c>
      <c r="B374" s="325"/>
      <c r="C374" s="338"/>
      <c r="D374" s="339"/>
      <c r="E374" s="168"/>
      <c r="F374" s="152"/>
      <c r="G374" s="142"/>
      <c r="H374" s="154"/>
      <c r="I374" s="143"/>
      <c r="J374" s="36"/>
      <c r="K374" s="154"/>
      <c r="L374" s="143"/>
      <c r="M374" s="36"/>
      <c r="N374" s="154"/>
      <c r="O374" s="42"/>
      <c r="P374" s="150"/>
      <c r="Q374" s="56">
        <f t="shared" si="4"/>
        <v>0</v>
      </c>
    </row>
    <row r="375" spans="1:17" ht="18" customHeight="1" x14ac:dyDescent="0.2">
      <c r="A375" s="324">
        <v>15</v>
      </c>
      <c r="B375" s="325"/>
      <c r="C375" s="338"/>
      <c r="D375" s="339"/>
      <c r="E375" s="168"/>
      <c r="F375" s="152"/>
      <c r="G375" s="142"/>
      <c r="H375" s="154"/>
      <c r="I375" s="143"/>
      <c r="J375" s="36"/>
      <c r="K375" s="154"/>
      <c r="L375" s="143"/>
      <c r="M375" s="36"/>
      <c r="N375" s="154"/>
      <c r="O375" s="42"/>
      <c r="P375" s="150"/>
      <c r="Q375" s="56">
        <f t="shared" si="4"/>
        <v>0</v>
      </c>
    </row>
    <row r="376" spans="1:17" ht="18" customHeight="1" x14ac:dyDescent="0.2">
      <c r="A376" s="324">
        <v>16</v>
      </c>
      <c r="B376" s="325"/>
      <c r="C376" s="338"/>
      <c r="D376" s="339"/>
      <c r="E376" s="168"/>
      <c r="F376" s="152"/>
      <c r="G376" s="142"/>
      <c r="H376" s="154"/>
      <c r="I376" s="143"/>
      <c r="J376" s="36"/>
      <c r="K376" s="154"/>
      <c r="L376" s="143"/>
      <c r="M376" s="36"/>
      <c r="N376" s="154"/>
      <c r="O376" s="42"/>
      <c r="P376" s="150"/>
      <c r="Q376" s="56">
        <f t="shared" si="4"/>
        <v>0</v>
      </c>
    </row>
    <row r="377" spans="1:17" ht="18" customHeight="1" x14ac:dyDescent="0.2">
      <c r="A377" s="324">
        <v>17</v>
      </c>
      <c r="B377" s="325"/>
      <c r="C377" s="338"/>
      <c r="D377" s="339"/>
      <c r="E377" s="168"/>
      <c r="F377" s="152"/>
      <c r="G377" s="142"/>
      <c r="H377" s="154"/>
      <c r="I377" s="143"/>
      <c r="J377" s="36"/>
      <c r="K377" s="154"/>
      <c r="L377" s="143"/>
      <c r="M377" s="36"/>
      <c r="N377" s="154"/>
      <c r="O377" s="42"/>
      <c r="P377" s="150"/>
      <c r="Q377" s="56">
        <f t="shared" si="4"/>
        <v>0</v>
      </c>
    </row>
    <row r="378" spans="1:17" ht="18" customHeight="1" x14ac:dyDescent="0.2">
      <c r="A378" s="324">
        <v>18</v>
      </c>
      <c r="B378" s="325"/>
      <c r="C378" s="338"/>
      <c r="D378" s="339"/>
      <c r="E378" s="168"/>
      <c r="F378" s="152"/>
      <c r="G378" s="142"/>
      <c r="H378" s="154"/>
      <c r="I378" s="143"/>
      <c r="J378" s="36"/>
      <c r="K378" s="154"/>
      <c r="L378" s="143"/>
      <c r="M378" s="36"/>
      <c r="N378" s="154"/>
      <c r="O378" s="42"/>
      <c r="P378" s="150"/>
      <c r="Q378" s="56">
        <f t="shared" si="4"/>
        <v>0</v>
      </c>
    </row>
    <row r="379" spans="1:17" ht="18" customHeight="1" x14ac:dyDescent="0.2">
      <c r="A379" s="324">
        <v>19</v>
      </c>
      <c r="B379" s="325"/>
      <c r="C379" s="338"/>
      <c r="D379" s="339"/>
      <c r="E379" s="168"/>
      <c r="F379" s="152"/>
      <c r="G379" s="142"/>
      <c r="H379" s="154"/>
      <c r="I379" s="143"/>
      <c r="J379" s="36"/>
      <c r="K379" s="154"/>
      <c r="L379" s="143"/>
      <c r="M379" s="36"/>
      <c r="N379" s="154"/>
      <c r="O379" s="42"/>
      <c r="P379" s="150"/>
      <c r="Q379" s="56">
        <f t="shared" si="4"/>
        <v>0</v>
      </c>
    </row>
    <row r="380" spans="1:17" ht="18" customHeight="1" x14ac:dyDescent="0.2">
      <c r="A380" s="324">
        <v>20</v>
      </c>
      <c r="B380" s="325"/>
      <c r="C380" s="338"/>
      <c r="D380" s="339"/>
      <c r="E380" s="168"/>
      <c r="F380" s="152"/>
      <c r="G380" s="142"/>
      <c r="H380" s="154"/>
      <c r="I380" s="143"/>
      <c r="J380" s="36"/>
      <c r="K380" s="154"/>
      <c r="L380" s="143"/>
      <c r="M380" s="36"/>
      <c r="N380" s="154"/>
      <c r="O380" s="42"/>
      <c r="P380" s="150"/>
      <c r="Q380" s="56">
        <f t="shared" si="4"/>
        <v>0</v>
      </c>
    </row>
    <row r="381" spans="1:17" ht="18" customHeight="1" x14ac:dyDescent="0.2">
      <c r="A381" s="324">
        <v>21</v>
      </c>
      <c r="B381" s="325"/>
      <c r="C381" s="338"/>
      <c r="D381" s="339"/>
      <c r="E381" s="168"/>
      <c r="F381" s="152"/>
      <c r="G381" s="142"/>
      <c r="H381" s="154"/>
      <c r="I381" s="143"/>
      <c r="J381" s="36"/>
      <c r="K381" s="154"/>
      <c r="L381" s="143"/>
      <c r="M381" s="36"/>
      <c r="N381" s="154"/>
      <c r="O381" s="42"/>
      <c r="P381" s="150"/>
      <c r="Q381" s="56">
        <f t="shared" si="4"/>
        <v>0</v>
      </c>
    </row>
    <row r="382" spans="1:17" ht="18" customHeight="1" x14ac:dyDescent="0.2">
      <c r="A382" s="324">
        <v>22</v>
      </c>
      <c r="B382" s="325"/>
      <c r="C382" s="338"/>
      <c r="D382" s="339"/>
      <c r="E382" s="168"/>
      <c r="F382" s="152"/>
      <c r="G382" s="142"/>
      <c r="H382" s="154"/>
      <c r="I382" s="143"/>
      <c r="J382" s="36"/>
      <c r="K382" s="154"/>
      <c r="L382" s="143"/>
      <c r="M382" s="36"/>
      <c r="N382" s="154"/>
      <c r="O382" s="42"/>
      <c r="P382" s="150"/>
      <c r="Q382" s="56">
        <f t="shared" si="4"/>
        <v>0</v>
      </c>
    </row>
    <row r="383" spans="1:17" ht="18" customHeight="1" x14ac:dyDescent="0.2">
      <c r="A383" s="324">
        <v>23</v>
      </c>
      <c r="B383" s="325"/>
      <c r="C383" s="338"/>
      <c r="D383" s="339"/>
      <c r="E383" s="168"/>
      <c r="F383" s="152"/>
      <c r="G383" s="142"/>
      <c r="H383" s="154"/>
      <c r="I383" s="143"/>
      <c r="J383" s="36"/>
      <c r="K383" s="154"/>
      <c r="L383" s="143"/>
      <c r="M383" s="36"/>
      <c r="N383" s="154"/>
      <c r="O383" s="42"/>
      <c r="P383" s="150"/>
      <c r="Q383" s="56">
        <f t="shared" si="4"/>
        <v>0</v>
      </c>
    </row>
    <row r="384" spans="1:17" ht="18" customHeight="1" x14ac:dyDescent="0.2">
      <c r="A384" s="324">
        <v>24</v>
      </c>
      <c r="B384" s="325"/>
      <c r="C384" s="338"/>
      <c r="D384" s="339"/>
      <c r="E384" s="168"/>
      <c r="F384" s="152"/>
      <c r="G384" s="142"/>
      <c r="H384" s="154"/>
      <c r="I384" s="143"/>
      <c r="J384" s="36"/>
      <c r="K384" s="154"/>
      <c r="L384" s="143"/>
      <c r="M384" s="36"/>
      <c r="N384" s="154"/>
      <c r="O384" s="42"/>
      <c r="P384" s="150"/>
      <c r="Q384" s="56">
        <f t="shared" si="4"/>
        <v>0</v>
      </c>
    </row>
    <row r="385" spans="1:17" ht="18" customHeight="1" x14ac:dyDescent="0.2">
      <c r="A385" s="324">
        <v>25</v>
      </c>
      <c r="B385" s="325"/>
      <c r="C385" s="338"/>
      <c r="D385" s="339"/>
      <c r="E385" s="168"/>
      <c r="F385" s="152"/>
      <c r="G385" s="142"/>
      <c r="H385" s="154"/>
      <c r="I385" s="143"/>
      <c r="J385" s="36"/>
      <c r="K385" s="154"/>
      <c r="L385" s="143"/>
      <c r="M385" s="36"/>
      <c r="N385" s="154"/>
      <c r="O385" s="42"/>
      <c r="P385" s="150"/>
      <c r="Q385" s="56">
        <f t="shared" si="4"/>
        <v>0</v>
      </c>
    </row>
    <row r="386" spans="1:17" ht="18" customHeight="1" x14ac:dyDescent="0.2">
      <c r="A386" s="324">
        <v>26</v>
      </c>
      <c r="B386" s="325"/>
      <c r="C386" s="338"/>
      <c r="D386" s="339"/>
      <c r="E386" s="168"/>
      <c r="F386" s="152"/>
      <c r="G386" s="142"/>
      <c r="H386" s="154"/>
      <c r="I386" s="143"/>
      <c r="J386" s="36"/>
      <c r="K386" s="154"/>
      <c r="L386" s="143"/>
      <c r="M386" s="36"/>
      <c r="N386" s="154"/>
      <c r="O386" s="42"/>
      <c r="P386" s="150"/>
      <c r="Q386" s="56">
        <f t="shared" si="4"/>
        <v>0</v>
      </c>
    </row>
    <row r="387" spans="1:17" ht="18" customHeight="1" x14ac:dyDescent="0.2">
      <c r="A387" s="324">
        <v>27</v>
      </c>
      <c r="B387" s="325"/>
      <c r="C387" s="338"/>
      <c r="D387" s="339"/>
      <c r="E387" s="168"/>
      <c r="F387" s="152"/>
      <c r="G387" s="142"/>
      <c r="H387" s="154"/>
      <c r="I387" s="143"/>
      <c r="J387" s="36"/>
      <c r="K387" s="154"/>
      <c r="L387" s="143"/>
      <c r="M387" s="36"/>
      <c r="N387" s="154"/>
      <c r="O387" s="42"/>
      <c r="P387" s="150"/>
      <c r="Q387" s="56">
        <f t="shared" si="4"/>
        <v>0</v>
      </c>
    </row>
    <row r="388" spans="1:17" ht="18" customHeight="1" x14ac:dyDescent="0.2">
      <c r="A388" s="324">
        <v>28</v>
      </c>
      <c r="B388" s="325"/>
      <c r="C388" s="338"/>
      <c r="D388" s="339"/>
      <c r="E388" s="168"/>
      <c r="F388" s="152"/>
      <c r="G388" s="142"/>
      <c r="H388" s="154"/>
      <c r="I388" s="143"/>
      <c r="J388" s="36"/>
      <c r="K388" s="154"/>
      <c r="L388" s="143"/>
      <c r="M388" s="36"/>
      <c r="N388" s="154"/>
      <c r="O388" s="42"/>
      <c r="P388" s="150"/>
      <c r="Q388" s="56">
        <f t="shared" si="4"/>
        <v>0</v>
      </c>
    </row>
    <row r="389" spans="1:17" ht="18" customHeight="1" x14ac:dyDescent="0.2">
      <c r="A389" s="324">
        <v>29</v>
      </c>
      <c r="B389" s="325"/>
      <c r="C389" s="338"/>
      <c r="D389" s="339"/>
      <c r="E389" s="168"/>
      <c r="F389" s="152"/>
      <c r="G389" s="142"/>
      <c r="H389" s="154"/>
      <c r="I389" s="143"/>
      <c r="J389" s="36"/>
      <c r="K389" s="154"/>
      <c r="L389" s="143"/>
      <c r="M389" s="36"/>
      <c r="N389" s="154"/>
      <c r="O389" s="42"/>
      <c r="P389" s="150"/>
      <c r="Q389" s="56">
        <f t="shared" si="4"/>
        <v>0</v>
      </c>
    </row>
    <row r="390" spans="1:17" ht="18" customHeight="1" x14ac:dyDescent="0.2">
      <c r="A390" s="324">
        <v>30</v>
      </c>
      <c r="B390" s="325"/>
      <c r="C390" s="338"/>
      <c r="D390" s="339"/>
      <c r="E390" s="168"/>
      <c r="F390" s="152"/>
      <c r="G390" s="142"/>
      <c r="H390" s="154"/>
      <c r="I390" s="143"/>
      <c r="J390" s="36"/>
      <c r="K390" s="154"/>
      <c r="L390" s="143"/>
      <c r="M390" s="36"/>
      <c r="N390" s="154"/>
      <c r="O390" s="42"/>
      <c r="P390" s="150"/>
      <c r="Q390" s="56">
        <f t="shared" si="4"/>
        <v>0</v>
      </c>
    </row>
    <row r="391" spans="1:17" ht="18" customHeight="1" x14ac:dyDescent="0.2">
      <c r="A391" s="324">
        <v>31</v>
      </c>
      <c r="B391" s="325"/>
      <c r="C391" s="338"/>
      <c r="D391" s="339"/>
      <c r="E391" s="168"/>
      <c r="F391" s="152"/>
      <c r="G391" s="142"/>
      <c r="H391" s="154"/>
      <c r="I391" s="143"/>
      <c r="J391" s="36"/>
      <c r="K391" s="154"/>
      <c r="L391" s="143"/>
      <c r="M391" s="36"/>
      <c r="N391" s="154"/>
      <c r="O391" s="42"/>
      <c r="P391" s="150"/>
      <c r="Q391" s="56">
        <f t="shared" si="4"/>
        <v>0</v>
      </c>
    </row>
    <row r="392" spans="1:17" ht="18" customHeight="1" x14ac:dyDescent="0.2">
      <c r="A392" s="324">
        <v>32</v>
      </c>
      <c r="B392" s="325"/>
      <c r="C392" s="338"/>
      <c r="D392" s="339"/>
      <c r="E392" s="168"/>
      <c r="F392" s="152"/>
      <c r="G392" s="142"/>
      <c r="H392" s="154"/>
      <c r="I392" s="143"/>
      <c r="J392" s="36"/>
      <c r="K392" s="154"/>
      <c r="L392" s="143"/>
      <c r="M392" s="36"/>
      <c r="N392" s="154"/>
      <c r="O392" s="42"/>
      <c r="P392" s="150"/>
      <c r="Q392" s="56">
        <f t="shared" si="4"/>
        <v>0</v>
      </c>
    </row>
    <row r="393" spans="1:17" ht="18" customHeight="1" x14ac:dyDescent="0.2">
      <c r="A393" s="324">
        <v>33</v>
      </c>
      <c r="B393" s="325"/>
      <c r="C393" s="338"/>
      <c r="D393" s="339"/>
      <c r="E393" s="168"/>
      <c r="F393" s="152"/>
      <c r="G393" s="142"/>
      <c r="H393" s="154"/>
      <c r="I393" s="143"/>
      <c r="J393" s="36"/>
      <c r="K393" s="154"/>
      <c r="L393" s="143"/>
      <c r="M393" s="36"/>
      <c r="N393" s="154"/>
      <c r="O393" s="42"/>
      <c r="P393" s="150"/>
      <c r="Q393" s="56">
        <f t="shared" si="4"/>
        <v>0</v>
      </c>
    </row>
    <row r="394" spans="1:17" ht="18" customHeight="1" x14ac:dyDescent="0.2">
      <c r="A394" s="324">
        <v>34</v>
      </c>
      <c r="B394" s="325"/>
      <c r="C394" s="338"/>
      <c r="D394" s="339"/>
      <c r="E394" s="168"/>
      <c r="F394" s="152"/>
      <c r="G394" s="142"/>
      <c r="H394" s="154"/>
      <c r="I394" s="143"/>
      <c r="J394" s="36"/>
      <c r="K394" s="154"/>
      <c r="L394" s="143"/>
      <c r="M394" s="36"/>
      <c r="N394" s="154"/>
      <c r="O394" s="42"/>
      <c r="P394" s="150"/>
      <c r="Q394" s="56">
        <f t="shared" si="4"/>
        <v>0</v>
      </c>
    </row>
    <row r="395" spans="1:17" ht="18" customHeight="1" x14ac:dyDescent="0.2">
      <c r="A395" s="324">
        <v>35</v>
      </c>
      <c r="B395" s="325"/>
      <c r="C395" s="338"/>
      <c r="D395" s="339"/>
      <c r="E395" s="168"/>
      <c r="F395" s="152"/>
      <c r="G395" s="142"/>
      <c r="H395" s="154"/>
      <c r="I395" s="143"/>
      <c r="J395" s="36"/>
      <c r="K395" s="154"/>
      <c r="L395" s="143"/>
      <c r="M395" s="36"/>
      <c r="N395" s="154"/>
      <c r="O395" s="42"/>
      <c r="P395" s="150"/>
      <c r="Q395" s="56">
        <f t="shared" si="4"/>
        <v>0</v>
      </c>
    </row>
    <row r="396" spans="1:17" ht="18" customHeight="1" x14ac:dyDescent="0.2">
      <c r="A396" s="324">
        <v>36</v>
      </c>
      <c r="B396" s="325"/>
      <c r="C396" s="338"/>
      <c r="D396" s="339"/>
      <c r="E396" s="168"/>
      <c r="F396" s="152"/>
      <c r="G396" s="142"/>
      <c r="H396" s="154"/>
      <c r="I396" s="143"/>
      <c r="J396" s="36"/>
      <c r="K396" s="154"/>
      <c r="L396" s="143"/>
      <c r="M396" s="36"/>
      <c r="N396" s="154"/>
      <c r="O396" s="42"/>
      <c r="P396" s="150"/>
      <c r="Q396" s="56">
        <f t="shared" si="4"/>
        <v>0</v>
      </c>
    </row>
    <row r="397" spans="1:17" ht="18" customHeight="1" x14ac:dyDescent="0.2">
      <c r="A397" s="324">
        <v>37</v>
      </c>
      <c r="B397" s="325"/>
      <c r="C397" s="338"/>
      <c r="D397" s="339"/>
      <c r="E397" s="168"/>
      <c r="F397" s="152"/>
      <c r="G397" s="142"/>
      <c r="H397" s="154"/>
      <c r="I397" s="143"/>
      <c r="J397" s="36"/>
      <c r="K397" s="154"/>
      <c r="L397" s="143"/>
      <c r="M397" s="36"/>
      <c r="N397" s="154"/>
      <c r="O397" s="42"/>
      <c r="P397" s="150"/>
      <c r="Q397" s="56">
        <f t="shared" si="4"/>
        <v>0</v>
      </c>
    </row>
    <row r="398" spans="1:17" ht="18" customHeight="1" x14ac:dyDescent="0.2">
      <c r="A398" s="324">
        <v>38</v>
      </c>
      <c r="B398" s="325"/>
      <c r="C398" s="338"/>
      <c r="D398" s="339"/>
      <c r="E398" s="168"/>
      <c r="F398" s="152"/>
      <c r="G398" s="142"/>
      <c r="H398" s="154"/>
      <c r="I398" s="143"/>
      <c r="J398" s="36"/>
      <c r="K398" s="154"/>
      <c r="L398" s="143"/>
      <c r="M398" s="36"/>
      <c r="N398" s="154"/>
      <c r="O398" s="42"/>
      <c r="P398" s="150"/>
      <c r="Q398" s="56">
        <f t="shared" si="4"/>
        <v>0</v>
      </c>
    </row>
    <row r="399" spans="1:17" ht="18" customHeight="1" x14ac:dyDescent="0.2">
      <c r="A399" s="324">
        <v>39</v>
      </c>
      <c r="B399" s="325"/>
      <c r="C399" s="338"/>
      <c r="D399" s="339"/>
      <c r="E399" s="168"/>
      <c r="F399" s="152"/>
      <c r="G399" s="142"/>
      <c r="H399" s="154"/>
      <c r="I399" s="143"/>
      <c r="J399" s="36"/>
      <c r="K399" s="154"/>
      <c r="L399" s="143"/>
      <c r="M399" s="36"/>
      <c r="N399" s="154"/>
      <c r="O399" s="42"/>
      <c r="P399" s="150"/>
      <c r="Q399" s="56">
        <f t="shared" si="4"/>
        <v>0</v>
      </c>
    </row>
    <row r="400" spans="1:17" ht="18" customHeight="1" x14ac:dyDescent="0.2">
      <c r="A400" s="324">
        <v>40</v>
      </c>
      <c r="B400" s="325"/>
      <c r="C400" s="338"/>
      <c r="D400" s="339"/>
      <c r="E400" s="168"/>
      <c r="F400" s="152"/>
      <c r="G400" s="142"/>
      <c r="H400" s="154"/>
      <c r="I400" s="143"/>
      <c r="J400" s="36"/>
      <c r="K400" s="154"/>
      <c r="L400" s="143"/>
      <c r="M400" s="36"/>
      <c r="N400" s="154"/>
      <c r="O400" s="42"/>
      <c r="P400" s="150"/>
      <c r="Q400" s="56">
        <f t="shared" si="4"/>
        <v>0</v>
      </c>
    </row>
    <row r="401" spans="1:17" ht="18" customHeight="1" x14ac:dyDescent="0.2">
      <c r="A401" s="324">
        <v>41</v>
      </c>
      <c r="B401" s="325"/>
      <c r="C401" s="338"/>
      <c r="D401" s="339"/>
      <c r="E401" s="168"/>
      <c r="F401" s="152"/>
      <c r="G401" s="142"/>
      <c r="H401" s="154"/>
      <c r="I401" s="143"/>
      <c r="J401" s="36"/>
      <c r="K401" s="154"/>
      <c r="L401" s="143"/>
      <c r="M401" s="36"/>
      <c r="N401" s="154"/>
      <c r="O401" s="42"/>
      <c r="P401" s="150"/>
      <c r="Q401" s="56">
        <f t="shared" si="4"/>
        <v>0</v>
      </c>
    </row>
    <row r="402" spans="1:17" ht="18" customHeight="1" x14ac:dyDescent="0.2">
      <c r="A402" s="324">
        <v>42</v>
      </c>
      <c r="B402" s="325"/>
      <c r="C402" s="338"/>
      <c r="D402" s="339"/>
      <c r="E402" s="168"/>
      <c r="F402" s="152"/>
      <c r="G402" s="142"/>
      <c r="H402" s="154"/>
      <c r="I402" s="143"/>
      <c r="J402" s="36"/>
      <c r="K402" s="154"/>
      <c r="L402" s="143"/>
      <c r="M402" s="36"/>
      <c r="N402" s="154"/>
      <c r="O402" s="42"/>
      <c r="P402" s="150"/>
      <c r="Q402" s="56">
        <f t="shared" si="4"/>
        <v>0</v>
      </c>
    </row>
    <row r="403" spans="1:17" ht="18" customHeight="1" x14ac:dyDescent="0.2">
      <c r="A403" s="324">
        <v>43</v>
      </c>
      <c r="B403" s="325"/>
      <c r="C403" s="338"/>
      <c r="D403" s="339"/>
      <c r="E403" s="168"/>
      <c r="F403" s="152"/>
      <c r="G403" s="142"/>
      <c r="H403" s="154"/>
      <c r="I403" s="143"/>
      <c r="J403" s="36"/>
      <c r="K403" s="154"/>
      <c r="L403" s="143"/>
      <c r="M403" s="36"/>
      <c r="N403" s="154"/>
      <c r="O403" s="42"/>
      <c r="P403" s="150"/>
      <c r="Q403" s="56">
        <f t="shared" si="4"/>
        <v>0</v>
      </c>
    </row>
    <row r="404" spans="1:17" ht="18" customHeight="1" x14ac:dyDescent="0.2">
      <c r="A404" s="324">
        <v>44</v>
      </c>
      <c r="B404" s="325"/>
      <c r="C404" s="338"/>
      <c r="D404" s="339"/>
      <c r="E404" s="168"/>
      <c r="F404" s="152"/>
      <c r="G404" s="142"/>
      <c r="H404" s="154"/>
      <c r="I404" s="143"/>
      <c r="J404" s="36"/>
      <c r="K404" s="154"/>
      <c r="L404" s="143"/>
      <c r="M404" s="36"/>
      <c r="N404" s="154"/>
      <c r="O404" s="42"/>
      <c r="P404" s="150"/>
      <c r="Q404" s="56">
        <f t="shared" si="4"/>
        <v>0</v>
      </c>
    </row>
    <row r="405" spans="1:17" ht="18" customHeight="1" x14ac:dyDescent="0.2">
      <c r="A405" s="324">
        <v>45</v>
      </c>
      <c r="B405" s="325"/>
      <c r="C405" s="338"/>
      <c r="D405" s="339"/>
      <c r="E405" s="168"/>
      <c r="F405" s="152"/>
      <c r="G405" s="142"/>
      <c r="H405" s="154"/>
      <c r="I405" s="143"/>
      <c r="J405" s="36"/>
      <c r="K405" s="154"/>
      <c r="L405" s="143"/>
      <c r="M405" s="36"/>
      <c r="N405" s="154"/>
      <c r="O405" s="42"/>
      <c r="P405" s="150"/>
      <c r="Q405" s="56">
        <f t="shared" si="4"/>
        <v>0</v>
      </c>
    </row>
    <row r="406" spans="1:17" ht="18" customHeight="1" x14ac:dyDescent="0.2">
      <c r="A406" s="324">
        <v>46</v>
      </c>
      <c r="B406" s="325"/>
      <c r="C406" s="338"/>
      <c r="D406" s="339"/>
      <c r="E406" s="168"/>
      <c r="F406" s="152"/>
      <c r="G406" s="142"/>
      <c r="H406" s="154"/>
      <c r="I406" s="143"/>
      <c r="J406" s="36"/>
      <c r="K406" s="154"/>
      <c r="L406" s="143"/>
      <c r="M406" s="36"/>
      <c r="N406" s="154"/>
      <c r="O406" s="42"/>
      <c r="P406" s="150"/>
      <c r="Q406" s="56">
        <f t="shared" si="4"/>
        <v>0</v>
      </c>
    </row>
    <row r="407" spans="1:17" ht="18" customHeight="1" x14ac:dyDescent="0.2">
      <c r="A407" s="324">
        <v>47</v>
      </c>
      <c r="B407" s="325"/>
      <c r="C407" s="338"/>
      <c r="D407" s="339"/>
      <c r="E407" s="168"/>
      <c r="F407" s="152"/>
      <c r="G407" s="142"/>
      <c r="H407" s="154"/>
      <c r="I407" s="143"/>
      <c r="J407" s="36"/>
      <c r="K407" s="154"/>
      <c r="L407" s="143"/>
      <c r="M407" s="36"/>
      <c r="N407" s="154"/>
      <c r="O407" s="42"/>
      <c r="P407" s="150"/>
      <c r="Q407" s="56">
        <f t="shared" si="4"/>
        <v>0</v>
      </c>
    </row>
    <row r="408" spans="1:17" ht="18" customHeight="1" x14ac:dyDescent="0.2">
      <c r="A408" s="324">
        <v>48</v>
      </c>
      <c r="B408" s="325"/>
      <c r="C408" s="338"/>
      <c r="D408" s="339"/>
      <c r="E408" s="168"/>
      <c r="F408" s="152"/>
      <c r="G408" s="142"/>
      <c r="H408" s="154"/>
      <c r="I408" s="143"/>
      <c r="J408" s="36"/>
      <c r="K408" s="154"/>
      <c r="L408" s="143"/>
      <c r="M408" s="36"/>
      <c r="N408" s="154"/>
      <c r="O408" s="42"/>
      <c r="P408" s="150"/>
      <c r="Q408" s="56">
        <f t="shared" si="4"/>
        <v>0</v>
      </c>
    </row>
    <row r="409" spans="1:17" ht="18" customHeight="1" x14ac:dyDescent="0.2">
      <c r="A409" s="324">
        <v>49</v>
      </c>
      <c r="B409" s="325"/>
      <c r="C409" s="338"/>
      <c r="D409" s="339"/>
      <c r="E409" s="168"/>
      <c r="F409" s="152"/>
      <c r="G409" s="142"/>
      <c r="H409" s="154"/>
      <c r="I409" s="143"/>
      <c r="J409" s="36"/>
      <c r="K409" s="154"/>
      <c r="L409" s="143"/>
      <c r="M409" s="36"/>
      <c r="N409" s="154"/>
      <c r="O409" s="42"/>
      <c r="P409" s="150"/>
      <c r="Q409" s="56">
        <f t="shared" si="4"/>
        <v>0</v>
      </c>
    </row>
    <row r="410" spans="1:17" ht="18" customHeight="1" x14ac:dyDescent="0.2">
      <c r="A410" s="362">
        <v>50</v>
      </c>
      <c r="B410" s="363"/>
      <c r="C410" s="369"/>
      <c r="D410" s="370"/>
      <c r="E410" s="169"/>
      <c r="F410" s="153"/>
      <c r="G410" s="144"/>
      <c r="H410" s="155"/>
      <c r="I410" s="144"/>
      <c r="J410" s="37"/>
      <c r="K410" s="155"/>
      <c r="L410" s="144"/>
      <c r="M410" s="37"/>
      <c r="N410" s="155"/>
      <c r="O410" s="41"/>
      <c r="P410" s="157"/>
      <c r="Q410" s="57">
        <f t="shared" si="4"/>
        <v>0</v>
      </c>
    </row>
    <row r="413" spans="1:17" ht="20.100000000000001" customHeight="1" x14ac:dyDescent="0.2">
      <c r="A413" s="34" t="s">
        <v>146</v>
      </c>
      <c r="B413" s="34"/>
      <c r="C413" s="34"/>
      <c r="D413" s="34"/>
    </row>
    <row r="414" spans="1:17" ht="20.100000000000001" customHeight="1" x14ac:dyDescent="0.2">
      <c r="A414" s="1" t="s">
        <v>14</v>
      </c>
      <c r="B414" s="1"/>
      <c r="C414" s="1"/>
      <c r="D414" s="1"/>
      <c r="F414" s="371" t="s">
        <v>15</v>
      </c>
      <c r="G414" s="372"/>
      <c r="H414" s="372"/>
    </row>
    <row r="415" spans="1:17" ht="20.100000000000001" customHeight="1" x14ac:dyDescent="0.2">
      <c r="A415" s="349" t="s">
        <v>5</v>
      </c>
      <c r="B415" s="349"/>
      <c r="C415" s="349"/>
      <c r="D415" s="349"/>
      <c r="E415" s="350"/>
      <c r="F415" s="361" t="s">
        <v>148</v>
      </c>
      <c r="G415" s="350"/>
      <c r="H415" s="350"/>
    </row>
    <row r="416" spans="1:17" ht="20.100000000000001" customHeight="1" x14ac:dyDescent="0.2">
      <c r="A416" s="345" t="s">
        <v>83</v>
      </c>
      <c r="B416" s="346"/>
      <c r="C416" s="346"/>
      <c r="D416" s="346"/>
      <c r="E416" s="347"/>
      <c r="F416" s="342">
        <f>SUMIFS($Q$361:$Q$410,$C$361:$C$410,A416)</f>
        <v>0</v>
      </c>
      <c r="G416" s="343"/>
      <c r="H416" s="344"/>
    </row>
    <row r="417" spans="1:8" ht="20.100000000000001" customHeight="1" x14ac:dyDescent="0.2">
      <c r="A417" s="345" t="s">
        <v>84</v>
      </c>
      <c r="B417" s="346"/>
      <c r="C417" s="346"/>
      <c r="D417" s="346"/>
      <c r="E417" s="347"/>
      <c r="F417" s="342">
        <f>SUMIFS($Q$361:$Q$410,$C$361:$C$410,A417)</f>
        <v>0</v>
      </c>
      <c r="G417" s="343"/>
      <c r="H417" s="344"/>
    </row>
    <row r="418" spans="1:8" ht="20.100000000000001" customHeight="1" x14ac:dyDescent="0.2">
      <c r="A418" s="364" t="s">
        <v>158</v>
      </c>
      <c r="B418" s="162"/>
      <c r="C418" s="345" t="s">
        <v>85</v>
      </c>
      <c r="D418" s="346"/>
      <c r="E418" s="347"/>
      <c r="F418" s="342">
        <f>SUMIFS($Q$361:$Q$410,$C$361:$C$410,C418)</f>
        <v>0</v>
      </c>
      <c r="G418" s="343"/>
      <c r="H418" s="344"/>
    </row>
    <row r="419" spans="1:8" ht="20.100000000000001" customHeight="1" x14ac:dyDescent="0.2">
      <c r="A419" s="365"/>
      <c r="B419" s="163"/>
      <c r="C419" s="345" t="s">
        <v>86</v>
      </c>
      <c r="D419" s="346"/>
      <c r="E419" s="347"/>
      <c r="F419" s="342">
        <f>SUMIFS($Q$361:$Q$410,$C$361:$C$410,C419)</f>
        <v>0</v>
      </c>
      <c r="G419" s="343"/>
      <c r="H419" s="344"/>
    </row>
    <row r="420" spans="1:8" ht="20.100000000000001" customHeight="1" x14ac:dyDescent="0.2">
      <c r="A420" s="365"/>
      <c r="B420" s="163"/>
      <c r="C420" s="345" t="s">
        <v>87</v>
      </c>
      <c r="D420" s="346"/>
      <c r="E420" s="347"/>
      <c r="F420" s="342">
        <f>SUMIFS($Q$361:$Q$410,$C$361:$C$410,C420)</f>
        <v>0</v>
      </c>
      <c r="G420" s="343"/>
      <c r="H420" s="344"/>
    </row>
    <row r="421" spans="1:8" ht="20.100000000000001" customHeight="1" x14ac:dyDescent="0.2">
      <c r="A421" s="365"/>
      <c r="B421" s="163"/>
      <c r="C421" s="345" t="s">
        <v>88</v>
      </c>
      <c r="D421" s="346"/>
      <c r="E421" s="347"/>
      <c r="F421" s="342">
        <f>SUMIFS($Q$361:$Q$410,$C$361:$C$410,C421)</f>
        <v>0</v>
      </c>
      <c r="G421" s="343"/>
      <c r="H421" s="344"/>
    </row>
    <row r="422" spans="1:8" ht="20.100000000000001" customHeight="1" x14ac:dyDescent="0.2">
      <c r="A422" s="366"/>
      <c r="B422" s="164"/>
      <c r="C422" s="346" t="s">
        <v>157</v>
      </c>
      <c r="D422" s="346"/>
      <c r="E422" s="347"/>
      <c r="F422" s="342">
        <f>SUM($F$418:$H$421)</f>
        <v>0</v>
      </c>
      <c r="G422" s="367"/>
      <c r="H422" s="368"/>
    </row>
    <row r="423" spans="1:8" ht="19.5" customHeight="1" x14ac:dyDescent="0.2">
      <c r="A423" s="345" t="s">
        <v>89</v>
      </c>
      <c r="B423" s="346"/>
      <c r="C423" s="346"/>
      <c r="D423" s="346"/>
      <c r="E423" s="347"/>
      <c r="F423" s="342">
        <f>SUM($F$416:$H$417,$F$422)</f>
        <v>0</v>
      </c>
      <c r="G423" s="343"/>
      <c r="H423" s="344"/>
    </row>
    <row r="424" spans="1:8" ht="19.5" customHeight="1" x14ac:dyDescent="0.2">
      <c r="A424" s="345" t="s">
        <v>149</v>
      </c>
      <c r="B424" s="346"/>
      <c r="C424" s="346"/>
      <c r="D424" s="346"/>
      <c r="E424" s="347"/>
      <c r="F424" s="342">
        <f>SUMIFS($Q$361:$Q$410,$C$361:$C$410,A424)</f>
        <v>0</v>
      </c>
      <c r="G424" s="343"/>
      <c r="H424" s="344"/>
    </row>
    <row r="425" spans="1:8" ht="19.5" customHeight="1" x14ac:dyDescent="0.2">
      <c r="A425" s="345" t="s">
        <v>150</v>
      </c>
      <c r="B425" s="346"/>
      <c r="C425" s="346"/>
      <c r="D425" s="346"/>
      <c r="E425" s="347"/>
      <c r="F425" s="342">
        <f>SUM($F$423,$F$424)</f>
        <v>0</v>
      </c>
      <c r="G425" s="343"/>
      <c r="H425" s="344"/>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84"/>
      <c r="B429" s="385"/>
      <c r="C429" s="349" t="s">
        <v>11</v>
      </c>
      <c r="D429" s="350"/>
      <c r="E429" s="76" t="s">
        <v>24</v>
      </c>
      <c r="F429" s="351" t="s">
        <v>148</v>
      </c>
      <c r="G429" s="352"/>
      <c r="H429" s="352"/>
    </row>
    <row r="430" spans="1:8" ht="20.100000000000001" customHeight="1" x14ac:dyDescent="0.2">
      <c r="A430" s="386" t="s">
        <v>25</v>
      </c>
      <c r="B430" s="387"/>
      <c r="C430" s="351" t="s">
        <v>53</v>
      </c>
      <c r="D430" s="350"/>
      <c r="E430" s="77" t="s">
        <v>27</v>
      </c>
      <c r="F430" s="348">
        <f t="shared" ref="F430:F447" si="5">SUMIFS($Q$10:$Q$351,$D$10:$D$351,$E430,$R$10:$R$351,"")</f>
        <v>0</v>
      </c>
      <c r="G430" s="327"/>
      <c r="H430" s="327"/>
    </row>
    <row r="431" spans="1:8" ht="20.100000000000001" customHeight="1" x14ac:dyDescent="0.2">
      <c r="A431" s="388"/>
      <c r="B431" s="389"/>
      <c r="C431" s="351"/>
      <c r="D431" s="350"/>
      <c r="E431" s="77" t="s">
        <v>28</v>
      </c>
      <c r="F431" s="348">
        <f t="shared" si="5"/>
        <v>0</v>
      </c>
      <c r="G431" s="327"/>
      <c r="H431" s="327"/>
    </row>
    <row r="432" spans="1:8" ht="20.100000000000001" customHeight="1" x14ac:dyDescent="0.2">
      <c r="A432" s="388"/>
      <c r="B432" s="389"/>
      <c r="C432" s="351"/>
      <c r="D432" s="350"/>
      <c r="E432" s="77" t="s">
        <v>4</v>
      </c>
      <c r="F432" s="348">
        <f t="shared" si="5"/>
        <v>0</v>
      </c>
      <c r="G432" s="327"/>
      <c r="H432" s="327"/>
    </row>
    <row r="433" spans="1:8" ht="20.100000000000001" customHeight="1" x14ac:dyDescent="0.2">
      <c r="A433" s="388"/>
      <c r="B433" s="389"/>
      <c r="C433" s="351" t="s">
        <v>54</v>
      </c>
      <c r="D433" s="350"/>
      <c r="E433" s="77" t="s">
        <v>2</v>
      </c>
      <c r="F433" s="348">
        <f t="shared" si="5"/>
        <v>0</v>
      </c>
      <c r="G433" s="327"/>
      <c r="H433" s="327"/>
    </row>
    <row r="434" spans="1:8" ht="20.100000000000001" customHeight="1" x14ac:dyDescent="0.2">
      <c r="A434" s="388"/>
      <c r="B434" s="389"/>
      <c r="C434" s="351"/>
      <c r="D434" s="350"/>
      <c r="E434" s="77" t="s">
        <v>29</v>
      </c>
      <c r="F434" s="348">
        <f t="shared" si="5"/>
        <v>0</v>
      </c>
      <c r="G434" s="327"/>
      <c r="H434" s="327"/>
    </row>
    <row r="435" spans="1:8" ht="20.100000000000001" customHeight="1" x14ac:dyDescent="0.2">
      <c r="A435" s="388"/>
      <c r="B435" s="389"/>
      <c r="C435" s="351"/>
      <c r="D435" s="350"/>
      <c r="E435" s="77" t="s">
        <v>3</v>
      </c>
      <c r="F435" s="348">
        <f t="shared" si="5"/>
        <v>0</v>
      </c>
      <c r="G435" s="327"/>
      <c r="H435" s="327"/>
    </row>
    <row r="436" spans="1:8" ht="20.100000000000001" customHeight="1" x14ac:dyDescent="0.2">
      <c r="A436" s="388"/>
      <c r="B436" s="389"/>
      <c r="C436" s="351"/>
      <c r="D436" s="350"/>
      <c r="E436" s="77" t="s">
        <v>31</v>
      </c>
      <c r="F436" s="348">
        <f t="shared" si="5"/>
        <v>0</v>
      </c>
      <c r="G436" s="327"/>
      <c r="H436" s="327"/>
    </row>
    <row r="437" spans="1:8" ht="20.100000000000001" customHeight="1" x14ac:dyDescent="0.2">
      <c r="A437" s="388"/>
      <c r="B437" s="389"/>
      <c r="C437" s="351"/>
      <c r="D437" s="350"/>
      <c r="E437" s="77" t="s">
        <v>26</v>
      </c>
      <c r="F437" s="348">
        <f t="shared" si="5"/>
        <v>0</v>
      </c>
      <c r="G437" s="327"/>
      <c r="H437" s="327"/>
    </row>
    <row r="438" spans="1:8" ht="20.100000000000001" customHeight="1" x14ac:dyDescent="0.2">
      <c r="A438" s="388"/>
      <c r="B438" s="389"/>
      <c r="C438" s="351" t="s">
        <v>221</v>
      </c>
      <c r="D438" s="350"/>
      <c r="E438" s="77" t="s">
        <v>222</v>
      </c>
      <c r="F438" s="348">
        <f t="shared" si="5"/>
        <v>0</v>
      </c>
      <c r="G438" s="327"/>
      <c r="H438" s="327"/>
    </row>
    <row r="439" spans="1:8" ht="20.100000000000001" customHeight="1" x14ac:dyDescent="0.2">
      <c r="A439" s="388"/>
      <c r="B439" s="389"/>
      <c r="C439" s="351"/>
      <c r="D439" s="350"/>
      <c r="E439" s="77" t="s">
        <v>33</v>
      </c>
      <c r="F439" s="348">
        <f t="shared" si="5"/>
        <v>0</v>
      </c>
      <c r="G439" s="327"/>
      <c r="H439" s="327"/>
    </row>
    <row r="440" spans="1:8" ht="20.100000000000001" customHeight="1" x14ac:dyDescent="0.2">
      <c r="A440" s="388"/>
      <c r="B440" s="389"/>
      <c r="C440" s="351"/>
      <c r="D440" s="350"/>
      <c r="E440" s="77" t="s">
        <v>10</v>
      </c>
      <c r="F440" s="348">
        <f t="shared" si="5"/>
        <v>0</v>
      </c>
      <c r="G440" s="327"/>
      <c r="H440" s="327"/>
    </row>
    <row r="441" spans="1:8" ht="20.100000000000001" customHeight="1" x14ac:dyDescent="0.2">
      <c r="A441" s="388"/>
      <c r="B441" s="389"/>
      <c r="C441" s="351" t="s">
        <v>55</v>
      </c>
      <c r="D441" s="350"/>
      <c r="E441" s="77" t="s">
        <v>32</v>
      </c>
      <c r="F441" s="348">
        <f t="shared" si="5"/>
        <v>0</v>
      </c>
      <c r="G441" s="327"/>
      <c r="H441" s="327"/>
    </row>
    <row r="442" spans="1:8" ht="20.100000000000001" customHeight="1" x14ac:dyDescent="0.2">
      <c r="A442" s="388"/>
      <c r="B442" s="389"/>
      <c r="C442" s="351"/>
      <c r="D442" s="350"/>
      <c r="E442" s="77" t="s">
        <v>1</v>
      </c>
      <c r="F442" s="348">
        <f t="shared" si="5"/>
        <v>0</v>
      </c>
      <c r="G442" s="327"/>
      <c r="H442" s="327"/>
    </row>
    <row r="443" spans="1:8" ht="20.100000000000001" customHeight="1" x14ac:dyDescent="0.2">
      <c r="A443" s="388"/>
      <c r="B443" s="389"/>
      <c r="C443" s="351"/>
      <c r="D443" s="350"/>
      <c r="E443" s="77" t="s">
        <v>30</v>
      </c>
      <c r="F443" s="348">
        <f t="shared" si="5"/>
        <v>0</v>
      </c>
      <c r="G443" s="327"/>
      <c r="H443" s="327"/>
    </row>
    <row r="444" spans="1:8" ht="20.100000000000001" customHeight="1" x14ac:dyDescent="0.2">
      <c r="A444" s="388"/>
      <c r="B444" s="389"/>
      <c r="C444" s="351"/>
      <c r="D444" s="350"/>
      <c r="E444" s="77" t="s">
        <v>34</v>
      </c>
      <c r="F444" s="348">
        <f t="shared" si="5"/>
        <v>0</v>
      </c>
      <c r="G444" s="327"/>
      <c r="H444" s="327"/>
    </row>
    <row r="445" spans="1:8" ht="20.100000000000001" customHeight="1" x14ac:dyDescent="0.2">
      <c r="A445" s="388"/>
      <c r="B445" s="389"/>
      <c r="C445" s="351"/>
      <c r="D445" s="350"/>
      <c r="E445" s="77" t="s">
        <v>21</v>
      </c>
      <c r="F445" s="348">
        <f t="shared" si="5"/>
        <v>0</v>
      </c>
      <c r="G445" s="327"/>
      <c r="H445" s="327"/>
    </row>
    <row r="446" spans="1:8" ht="20.100000000000001" customHeight="1" x14ac:dyDescent="0.2">
      <c r="A446" s="388"/>
      <c r="B446" s="389"/>
      <c r="C446" s="328" t="s">
        <v>156</v>
      </c>
      <c r="D446" s="329"/>
      <c r="E446" s="77" t="s">
        <v>9</v>
      </c>
      <c r="F446" s="348">
        <f t="shared" si="5"/>
        <v>0</v>
      </c>
      <c r="G446" s="327"/>
      <c r="H446" s="327"/>
    </row>
    <row r="447" spans="1:8" ht="20.100000000000001" customHeight="1" x14ac:dyDescent="0.2">
      <c r="A447" s="388"/>
      <c r="B447" s="389"/>
      <c r="C447" s="330"/>
      <c r="D447" s="331"/>
      <c r="E447" s="77" t="s">
        <v>35</v>
      </c>
      <c r="F447" s="348">
        <f t="shared" si="5"/>
        <v>0</v>
      </c>
      <c r="G447" s="327"/>
      <c r="H447" s="327"/>
    </row>
    <row r="448" spans="1:8" ht="20.100000000000001" customHeight="1" x14ac:dyDescent="0.2">
      <c r="A448" s="388"/>
      <c r="B448" s="389"/>
      <c r="C448" s="349" t="s">
        <v>19</v>
      </c>
      <c r="D448" s="349"/>
      <c r="E448" s="350"/>
      <c r="F448" s="348">
        <f>SUM($F$430:$H$447)</f>
        <v>0</v>
      </c>
      <c r="G448" s="327"/>
      <c r="H448" s="327"/>
    </row>
    <row r="449" spans="1:8" ht="20.100000000000001" customHeight="1" x14ac:dyDescent="0.2">
      <c r="A449" s="388"/>
      <c r="B449" s="389"/>
      <c r="C449" s="351" t="s">
        <v>16</v>
      </c>
      <c r="D449" s="351"/>
      <c r="E449" s="350"/>
      <c r="F449" s="355"/>
      <c r="G449" s="356"/>
      <c r="H449" s="356"/>
    </row>
    <row r="450" spans="1:8" ht="20.100000000000001" customHeight="1" x14ac:dyDescent="0.2">
      <c r="A450" s="390"/>
      <c r="B450" s="391"/>
      <c r="C450" s="349" t="s">
        <v>36</v>
      </c>
      <c r="D450" s="349"/>
      <c r="E450" s="350"/>
      <c r="F450" s="348">
        <f>$F$448-$F$449</f>
        <v>0</v>
      </c>
      <c r="G450" s="327"/>
      <c r="H450" s="327"/>
    </row>
    <row r="451" spans="1:8" ht="20.100000000000001" customHeight="1" x14ac:dyDescent="0.2">
      <c r="A451" s="392" t="s">
        <v>47</v>
      </c>
      <c r="B451" s="393"/>
      <c r="C451" s="351" t="s">
        <v>53</v>
      </c>
      <c r="D451" s="350"/>
      <c r="E451" s="77" t="s">
        <v>27</v>
      </c>
      <c r="F451" s="326">
        <f t="shared" ref="F451:F468" si="6">SUMIFS($Q$10:$Q$351,$D$10:$D$351,$E451,$R$10:$R$351,"○")</f>
        <v>0</v>
      </c>
      <c r="G451" s="327"/>
      <c r="H451" s="327"/>
    </row>
    <row r="452" spans="1:8" ht="20.100000000000001" customHeight="1" x14ac:dyDescent="0.2">
      <c r="A452" s="394"/>
      <c r="B452" s="395"/>
      <c r="C452" s="351"/>
      <c r="D452" s="350"/>
      <c r="E452" s="77" t="s">
        <v>28</v>
      </c>
      <c r="F452" s="326">
        <f t="shared" si="6"/>
        <v>0</v>
      </c>
      <c r="G452" s="327"/>
      <c r="H452" s="327"/>
    </row>
    <row r="453" spans="1:8" ht="20.100000000000001" customHeight="1" x14ac:dyDescent="0.2">
      <c r="A453" s="394"/>
      <c r="B453" s="395"/>
      <c r="C453" s="351"/>
      <c r="D453" s="350"/>
      <c r="E453" s="77" t="s">
        <v>4</v>
      </c>
      <c r="F453" s="326">
        <f t="shared" si="6"/>
        <v>0</v>
      </c>
      <c r="G453" s="327"/>
      <c r="H453" s="327"/>
    </row>
    <row r="454" spans="1:8" ht="20.100000000000001" customHeight="1" x14ac:dyDescent="0.2">
      <c r="A454" s="394"/>
      <c r="B454" s="395"/>
      <c r="C454" s="351" t="s">
        <v>54</v>
      </c>
      <c r="D454" s="350"/>
      <c r="E454" s="77" t="s">
        <v>2</v>
      </c>
      <c r="F454" s="326">
        <f t="shared" si="6"/>
        <v>0</v>
      </c>
      <c r="G454" s="327"/>
      <c r="H454" s="327"/>
    </row>
    <row r="455" spans="1:8" ht="20.100000000000001" customHeight="1" x14ac:dyDescent="0.2">
      <c r="A455" s="394"/>
      <c r="B455" s="395"/>
      <c r="C455" s="351"/>
      <c r="D455" s="350"/>
      <c r="E455" s="77" t="s">
        <v>29</v>
      </c>
      <c r="F455" s="326">
        <f t="shared" si="6"/>
        <v>0</v>
      </c>
      <c r="G455" s="327"/>
      <c r="H455" s="327"/>
    </row>
    <row r="456" spans="1:8" ht="20.100000000000001" customHeight="1" x14ac:dyDescent="0.2">
      <c r="A456" s="394"/>
      <c r="B456" s="395"/>
      <c r="C456" s="351"/>
      <c r="D456" s="350"/>
      <c r="E456" s="77" t="s">
        <v>3</v>
      </c>
      <c r="F456" s="326">
        <f t="shared" si="6"/>
        <v>0</v>
      </c>
      <c r="G456" s="327"/>
      <c r="H456" s="327"/>
    </row>
    <row r="457" spans="1:8" ht="20.100000000000001" customHeight="1" x14ac:dyDescent="0.2">
      <c r="A457" s="394"/>
      <c r="B457" s="395"/>
      <c r="C457" s="351"/>
      <c r="D457" s="350"/>
      <c r="E457" s="77" t="s">
        <v>31</v>
      </c>
      <c r="F457" s="326">
        <f t="shared" si="6"/>
        <v>0</v>
      </c>
      <c r="G457" s="327"/>
      <c r="H457" s="327"/>
    </row>
    <row r="458" spans="1:8" ht="20.100000000000001" customHeight="1" x14ac:dyDescent="0.2">
      <c r="A458" s="394"/>
      <c r="B458" s="395"/>
      <c r="C458" s="351"/>
      <c r="D458" s="350"/>
      <c r="E458" s="77" t="s">
        <v>26</v>
      </c>
      <c r="F458" s="326">
        <f t="shared" si="6"/>
        <v>0</v>
      </c>
      <c r="G458" s="327"/>
      <c r="H458" s="327"/>
    </row>
    <row r="459" spans="1:8" ht="20.100000000000001" customHeight="1" x14ac:dyDescent="0.2">
      <c r="A459" s="394"/>
      <c r="B459" s="395"/>
      <c r="C459" s="351" t="s">
        <v>221</v>
      </c>
      <c r="D459" s="350"/>
      <c r="E459" s="77" t="s">
        <v>222</v>
      </c>
      <c r="F459" s="326">
        <f t="shared" si="6"/>
        <v>0</v>
      </c>
      <c r="G459" s="327"/>
      <c r="H459" s="327"/>
    </row>
    <row r="460" spans="1:8" ht="20.100000000000001" customHeight="1" x14ac:dyDescent="0.2">
      <c r="A460" s="394"/>
      <c r="B460" s="395"/>
      <c r="C460" s="351"/>
      <c r="D460" s="350"/>
      <c r="E460" s="77" t="s">
        <v>33</v>
      </c>
      <c r="F460" s="326">
        <f t="shared" si="6"/>
        <v>0</v>
      </c>
      <c r="G460" s="327"/>
      <c r="H460" s="327"/>
    </row>
    <row r="461" spans="1:8" ht="20.100000000000001" customHeight="1" x14ac:dyDescent="0.2">
      <c r="A461" s="394"/>
      <c r="B461" s="395"/>
      <c r="C461" s="351"/>
      <c r="D461" s="350"/>
      <c r="E461" s="77" t="s">
        <v>10</v>
      </c>
      <c r="F461" s="326">
        <f t="shared" si="6"/>
        <v>0</v>
      </c>
      <c r="G461" s="327"/>
      <c r="H461" s="327"/>
    </row>
    <row r="462" spans="1:8" ht="20.100000000000001" customHeight="1" x14ac:dyDescent="0.2">
      <c r="A462" s="394"/>
      <c r="B462" s="395"/>
      <c r="C462" s="351" t="s">
        <v>55</v>
      </c>
      <c r="D462" s="350"/>
      <c r="E462" s="77" t="s">
        <v>32</v>
      </c>
      <c r="F462" s="326">
        <f t="shared" si="6"/>
        <v>0</v>
      </c>
      <c r="G462" s="327"/>
      <c r="H462" s="327"/>
    </row>
    <row r="463" spans="1:8" ht="20.100000000000001" customHeight="1" x14ac:dyDescent="0.2">
      <c r="A463" s="394"/>
      <c r="B463" s="395"/>
      <c r="C463" s="351"/>
      <c r="D463" s="350"/>
      <c r="E463" s="77" t="s">
        <v>1</v>
      </c>
      <c r="F463" s="326">
        <f t="shared" si="6"/>
        <v>0</v>
      </c>
      <c r="G463" s="327"/>
      <c r="H463" s="327"/>
    </row>
    <row r="464" spans="1:8" ht="20.100000000000001" customHeight="1" x14ac:dyDescent="0.2">
      <c r="A464" s="394"/>
      <c r="B464" s="395"/>
      <c r="C464" s="351"/>
      <c r="D464" s="350"/>
      <c r="E464" s="77" t="s">
        <v>30</v>
      </c>
      <c r="F464" s="326">
        <f t="shared" si="6"/>
        <v>0</v>
      </c>
      <c r="G464" s="327"/>
      <c r="H464" s="327"/>
    </row>
    <row r="465" spans="1:24" ht="20.100000000000001" customHeight="1" x14ac:dyDescent="0.2">
      <c r="A465" s="394"/>
      <c r="B465" s="395"/>
      <c r="C465" s="351"/>
      <c r="D465" s="350"/>
      <c r="E465" s="77" t="s">
        <v>34</v>
      </c>
      <c r="F465" s="326">
        <f t="shared" si="6"/>
        <v>0</v>
      </c>
      <c r="G465" s="327"/>
      <c r="H465" s="327"/>
    </row>
    <row r="466" spans="1:24" ht="20.100000000000001" customHeight="1" x14ac:dyDescent="0.2">
      <c r="A466" s="394"/>
      <c r="B466" s="395"/>
      <c r="C466" s="351"/>
      <c r="D466" s="350"/>
      <c r="E466" s="77" t="s">
        <v>21</v>
      </c>
      <c r="F466" s="326">
        <f t="shared" si="6"/>
        <v>0</v>
      </c>
      <c r="G466" s="327"/>
      <c r="H466" s="327"/>
    </row>
    <row r="467" spans="1:24" ht="20.100000000000001" customHeight="1" x14ac:dyDescent="0.2">
      <c r="A467" s="394"/>
      <c r="B467" s="395"/>
      <c r="C467" s="328" t="s">
        <v>156</v>
      </c>
      <c r="D467" s="329"/>
      <c r="E467" s="77" t="s">
        <v>9</v>
      </c>
      <c r="F467" s="326">
        <f t="shared" si="6"/>
        <v>0</v>
      </c>
      <c r="G467" s="327"/>
      <c r="H467" s="327"/>
    </row>
    <row r="468" spans="1:24" ht="20.100000000000001" customHeight="1" x14ac:dyDescent="0.2">
      <c r="A468" s="394"/>
      <c r="B468" s="395"/>
      <c r="C468" s="330"/>
      <c r="D468" s="331"/>
      <c r="E468" s="77" t="s">
        <v>35</v>
      </c>
      <c r="F468" s="326">
        <f t="shared" si="6"/>
        <v>0</v>
      </c>
      <c r="G468" s="327"/>
      <c r="H468" s="327"/>
    </row>
    <row r="469" spans="1:24" ht="20.100000000000001" customHeight="1" thickBot="1" x14ac:dyDescent="0.25">
      <c r="A469" s="396"/>
      <c r="B469" s="397"/>
      <c r="C469" s="349" t="s">
        <v>151</v>
      </c>
      <c r="D469" s="349"/>
      <c r="E469" s="350"/>
      <c r="F469" s="353">
        <f>SUM($F$451:$H$468)</f>
        <v>0</v>
      </c>
      <c r="G469" s="354"/>
      <c r="H469" s="354"/>
    </row>
    <row r="470" spans="1:24" ht="20.100000000000001" customHeight="1" thickTop="1" x14ac:dyDescent="0.2">
      <c r="A470" s="357" t="s">
        <v>152</v>
      </c>
      <c r="B470" s="357"/>
      <c r="C470" s="358"/>
      <c r="D470" s="358"/>
      <c r="E470" s="358"/>
      <c r="F470" s="359">
        <f>SUM($F$448,$F$469)</f>
        <v>0</v>
      </c>
      <c r="G470" s="360"/>
      <c r="H470" s="360"/>
    </row>
    <row r="471" spans="1:24" x14ac:dyDescent="0.2">
      <c r="W471" s="3"/>
      <c r="X471"/>
    </row>
  </sheetData>
  <sheetProtection algorithmName="SHA-512" hashValue="nUXSqhPxo7UZFNTPbIh0Cm1283btcoIPaheev8XTRALXJTVb1Id7d/y31pd75cF7A3EFYqPvNcIFQYqAMr1F/Q==" saltValue="jWOx2/3PLFRLNZvmh+8mcA==" spinCount="100000" sheet="1" objects="1" scenarios="1" formatRows="0"/>
  <mergeCells count="543">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A405:B405"/>
    <mergeCell ref="C405:D405"/>
    <mergeCell ref="A406:B406"/>
    <mergeCell ref="C406:D406"/>
    <mergeCell ref="A407:B407"/>
    <mergeCell ref="C407:D407"/>
    <mergeCell ref="A402:B402"/>
    <mergeCell ref="C402:D402"/>
    <mergeCell ref="A403:B403"/>
    <mergeCell ref="C403:D403"/>
    <mergeCell ref="A404:B404"/>
    <mergeCell ref="C404:D404"/>
    <mergeCell ref="A399:B399"/>
    <mergeCell ref="C399:D399"/>
    <mergeCell ref="A400:B400"/>
    <mergeCell ref="C400:D400"/>
    <mergeCell ref="A401:B401"/>
    <mergeCell ref="C401:D401"/>
    <mergeCell ref="A396:B396"/>
    <mergeCell ref="C396:D396"/>
    <mergeCell ref="A397:B397"/>
    <mergeCell ref="C397:D397"/>
    <mergeCell ref="A398:B398"/>
    <mergeCell ref="C398:D398"/>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03:B303"/>
    <mergeCell ref="A304:B304"/>
    <mergeCell ref="A305:B305"/>
    <mergeCell ref="A306:B306"/>
    <mergeCell ref="A307:B307"/>
    <mergeCell ref="A308:B308"/>
    <mergeCell ref="A297:B297"/>
    <mergeCell ref="A298:B298"/>
    <mergeCell ref="A299:B299"/>
    <mergeCell ref="A300:B300"/>
    <mergeCell ref="A301:B301"/>
    <mergeCell ref="A302:B302"/>
    <mergeCell ref="A291:B291"/>
    <mergeCell ref="A292:B292"/>
    <mergeCell ref="A293:B293"/>
    <mergeCell ref="A294:B294"/>
    <mergeCell ref="A295:B295"/>
    <mergeCell ref="A296:B296"/>
    <mergeCell ref="A285:B285"/>
    <mergeCell ref="A286:B286"/>
    <mergeCell ref="A287:B287"/>
    <mergeCell ref="A288:B288"/>
    <mergeCell ref="A289:B289"/>
    <mergeCell ref="A290:B290"/>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07:B207"/>
    <mergeCell ref="A208:B208"/>
    <mergeCell ref="A209:B209"/>
    <mergeCell ref="A210:B210"/>
    <mergeCell ref="A211:B211"/>
    <mergeCell ref="A212:B212"/>
    <mergeCell ref="A201:B201"/>
    <mergeCell ref="A202:B202"/>
    <mergeCell ref="A203:B203"/>
    <mergeCell ref="A204:B204"/>
    <mergeCell ref="A205:B205"/>
    <mergeCell ref="A206:B206"/>
    <mergeCell ref="A195:B195"/>
    <mergeCell ref="A196:B196"/>
    <mergeCell ref="A197:B197"/>
    <mergeCell ref="A198:B198"/>
    <mergeCell ref="A199:B199"/>
    <mergeCell ref="A200:B200"/>
    <mergeCell ref="A189:B189"/>
    <mergeCell ref="A190:B190"/>
    <mergeCell ref="A191:B191"/>
    <mergeCell ref="A192:B192"/>
    <mergeCell ref="A193:B193"/>
    <mergeCell ref="A194:B194"/>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11:B111"/>
    <mergeCell ref="A112:B112"/>
    <mergeCell ref="A113:B113"/>
    <mergeCell ref="A114:B114"/>
    <mergeCell ref="A115:B115"/>
    <mergeCell ref="A116:B116"/>
    <mergeCell ref="A105:B105"/>
    <mergeCell ref="A106:B106"/>
    <mergeCell ref="A107:B107"/>
    <mergeCell ref="A108:B108"/>
    <mergeCell ref="A109:B109"/>
    <mergeCell ref="A110:B110"/>
    <mergeCell ref="A99:B99"/>
    <mergeCell ref="A100:B100"/>
    <mergeCell ref="A101:B101"/>
    <mergeCell ref="A102:B102"/>
    <mergeCell ref="A103:B103"/>
    <mergeCell ref="A104:B104"/>
    <mergeCell ref="A93:B93"/>
    <mergeCell ref="A94:B94"/>
    <mergeCell ref="A95:B95"/>
    <mergeCell ref="A96:B96"/>
    <mergeCell ref="A97:B97"/>
    <mergeCell ref="A98:B98"/>
    <mergeCell ref="A87:B87"/>
    <mergeCell ref="A88:B88"/>
    <mergeCell ref="A89:B89"/>
    <mergeCell ref="A90:B90"/>
    <mergeCell ref="A91:B91"/>
    <mergeCell ref="A92:B92"/>
    <mergeCell ref="A81:B81"/>
    <mergeCell ref="A82:B82"/>
    <mergeCell ref="A83:B83"/>
    <mergeCell ref="A84:B84"/>
    <mergeCell ref="A85:B85"/>
    <mergeCell ref="A86:B86"/>
    <mergeCell ref="A75:B75"/>
    <mergeCell ref="A76:B76"/>
    <mergeCell ref="A77:B77"/>
    <mergeCell ref="A78:B78"/>
    <mergeCell ref="A79:B79"/>
    <mergeCell ref="A80:B80"/>
    <mergeCell ref="A69:B69"/>
    <mergeCell ref="A70:B70"/>
    <mergeCell ref="A71:B71"/>
    <mergeCell ref="A72:B72"/>
    <mergeCell ref="A73:B73"/>
    <mergeCell ref="A74:B74"/>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6:B16"/>
    <mergeCell ref="A17:B17"/>
    <mergeCell ref="A18:B18"/>
    <mergeCell ref="A19:B19"/>
    <mergeCell ref="A20:B20"/>
    <mergeCell ref="A9:B9"/>
    <mergeCell ref="A10:B10"/>
    <mergeCell ref="A11:B11"/>
    <mergeCell ref="A12:B12"/>
    <mergeCell ref="A13:B13"/>
    <mergeCell ref="A14:B14"/>
    <mergeCell ref="C3:C4"/>
    <mergeCell ref="E3:M3"/>
    <mergeCell ref="E4:M4"/>
    <mergeCell ref="C6:D6"/>
    <mergeCell ref="F6:K6"/>
    <mergeCell ref="M6:Q7"/>
    <mergeCell ref="C7:D7"/>
    <mergeCell ref="F7:K7"/>
    <mergeCell ref="A15:B15"/>
  </mergeCells>
  <phoneticPr fontId="7"/>
  <conditionalFormatting sqref="O51:O106 G51:G106 I51:I106 L51:L106">
    <cfRule type="expression" dxfId="1201" priority="173">
      <formula>INDIRECT(ADDRESS(ROW(),COLUMN()))=TRUNC(INDIRECT(ADDRESS(ROW(),COLUMN())))</formula>
    </cfRule>
  </conditionalFormatting>
  <conditionalFormatting sqref="O27:O50">
    <cfRule type="expression" dxfId="1200" priority="169">
      <formula>INDIRECT(ADDRESS(ROW(),COLUMN()))=TRUNC(INDIRECT(ADDRESS(ROW(),COLUMN())))</formula>
    </cfRule>
  </conditionalFormatting>
  <conditionalFormatting sqref="G48:G50">
    <cfRule type="expression" dxfId="1199" priority="172">
      <formula>INDIRECT(ADDRESS(ROW(),COLUMN()))=TRUNC(INDIRECT(ADDRESS(ROW(),COLUMN())))</formula>
    </cfRule>
  </conditionalFormatting>
  <conditionalFormatting sqref="I45 I48:I50">
    <cfRule type="expression" dxfId="1198" priority="171">
      <formula>INDIRECT(ADDRESS(ROW(),COLUMN()))=TRUNC(INDIRECT(ADDRESS(ROW(),COLUMN())))</formula>
    </cfRule>
  </conditionalFormatting>
  <conditionalFormatting sqref="L29:L50">
    <cfRule type="expression" dxfId="1197" priority="170">
      <formula>INDIRECT(ADDRESS(ROW(),COLUMN()))=TRUNC(INDIRECT(ADDRESS(ROW(),COLUMN())))</formula>
    </cfRule>
  </conditionalFormatting>
  <conditionalFormatting sqref="O10">
    <cfRule type="expression" dxfId="1196" priority="167">
      <formula>INDIRECT(ADDRESS(ROW(),COLUMN()))=TRUNC(INDIRECT(ADDRESS(ROW(),COLUMN())))</formula>
    </cfRule>
  </conditionalFormatting>
  <conditionalFormatting sqref="L10">
    <cfRule type="expression" dxfId="1195" priority="168">
      <formula>INDIRECT(ADDRESS(ROW(),COLUMN()))=TRUNC(INDIRECT(ADDRESS(ROW(),COLUMN())))</formula>
    </cfRule>
  </conditionalFormatting>
  <conditionalFormatting sqref="O11">
    <cfRule type="expression" dxfId="1194" priority="165">
      <formula>INDIRECT(ADDRESS(ROW(),COLUMN()))=TRUNC(INDIRECT(ADDRESS(ROW(),COLUMN())))</formula>
    </cfRule>
  </conditionalFormatting>
  <conditionalFormatting sqref="L11">
    <cfRule type="expression" dxfId="1193" priority="166">
      <formula>INDIRECT(ADDRESS(ROW(),COLUMN()))=TRUNC(INDIRECT(ADDRESS(ROW(),COLUMN())))</formula>
    </cfRule>
  </conditionalFormatting>
  <conditionalFormatting sqref="O12:O26">
    <cfRule type="expression" dxfId="1192" priority="162">
      <formula>INDIRECT(ADDRESS(ROW(),COLUMN()))=TRUNC(INDIRECT(ADDRESS(ROW(),COLUMN())))</formula>
    </cfRule>
  </conditionalFormatting>
  <conditionalFormatting sqref="I21:I25">
    <cfRule type="expression" dxfId="1191" priority="164">
      <formula>INDIRECT(ADDRESS(ROW(),COLUMN()))=TRUNC(INDIRECT(ADDRESS(ROW(),COLUMN())))</formula>
    </cfRule>
  </conditionalFormatting>
  <conditionalFormatting sqref="L12:L25">
    <cfRule type="expression" dxfId="1190" priority="163">
      <formula>INDIRECT(ADDRESS(ROW(),COLUMN()))=TRUNC(INDIRECT(ADDRESS(ROW(),COLUMN())))</formula>
    </cfRule>
  </conditionalFormatting>
  <conditionalFormatting sqref="G10 G15">
    <cfRule type="expression" dxfId="1189" priority="161">
      <formula>INDIRECT(ADDRESS(ROW(),COLUMN()))=TRUNC(INDIRECT(ADDRESS(ROW(),COLUMN())))</formula>
    </cfRule>
  </conditionalFormatting>
  <conditionalFormatting sqref="I10 I15">
    <cfRule type="expression" dxfId="1188" priority="160">
      <formula>INDIRECT(ADDRESS(ROW(),COLUMN()))=TRUNC(INDIRECT(ADDRESS(ROW(),COLUMN())))</formula>
    </cfRule>
  </conditionalFormatting>
  <conditionalFormatting sqref="G12">
    <cfRule type="expression" dxfId="1187" priority="159">
      <formula>INDIRECT(ADDRESS(ROW(),COLUMN()))=TRUNC(INDIRECT(ADDRESS(ROW(),COLUMN())))</formula>
    </cfRule>
  </conditionalFormatting>
  <conditionalFormatting sqref="I12">
    <cfRule type="expression" dxfId="1186" priority="158">
      <formula>INDIRECT(ADDRESS(ROW(),COLUMN()))=TRUNC(INDIRECT(ADDRESS(ROW(),COLUMN())))</formula>
    </cfRule>
  </conditionalFormatting>
  <conditionalFormatting sqref="G14">
    <cfRule type="expression" dxfId="1185" priority="157">
      <formula>INDIRECT(ADDRESS(ROW(),COLUMN()))=TRUNC(INDIRECT(ADDRESS(ROW(),COLUMN())))</formula>
    </cfRule>
  </conditionalFormatting>
  <conditionalFormatting sqref="I14">
    <cfRule type="expression" dxfId="1184" priority="156">
      <formula>INDIRECT(ADDRESS(ROW(),COLUMN()))=TRUNC(INDIRECT(ADDRESS(ROW(),COLUMN())))</formula>
    </cfRule>
  </conditionalFormatting>
  <conditionalFormatting sqref="G11">
    <cfRule type="expression" dxfId="1183" priority="155">
      <formula>INDIRECT(ADDRESS(ROW(),COLUMN()))=TRUNC(INDIRECT(ADDRESS(ROW(),COLUMN())))</formula>
    </cfRule>
  </conditionalFormatting>
  <conditionalFormatting sqref="I11">
    <cfRule type="expression" dxfId="1182" priority="154">
      <formula>INDIRECT(ADDRESS(ROW(),COLUMN()))=TRUNC(INDIRECT(ADDRESS(ROW(),COLUMN())))</formula>
    </cfRule>
  </conditionalFormatting>
  <conditionalFormatting sqref="G13">
    <cfRule type="expression" dxfId="1181" priority="153">
      <formula>INDIRECT(ADDRESS(ROW(),COLUMN()))=TRUNC(INDIRECT(ADDRESS(ROW(),COLUMN())))</formula>
    </cfRule>
  </conditionalFormatting>
  <conditionalFormatting sqref="I13">
    <cfRule type="expression" dxfId="1180" priority="152">
      <formula>INDIRECT(ADDRESS(ROW(),COLUMN()))=TRUNC(INDIRECT(ADDRESS(ROW(),COLUMN())))</formula>
    </cfRule>
  </conditionalFormatting>
  <conditionalFormatting sqref="G16 G19">
    <cfRule type="expression" dxfId="1179" priority="151">
      <formula>INDIRECT(ADDRESS(ROW(),COLUMN()))=TRUNC(INDIRECT(ADDRESS(ROW(),COLUMN())))</formula>
    </cfRule>
  </conditionalFormatting>
  <conditionalFormatting sqref="I16 I19">
    <cfRule type="expression" dxfId="1178" priority="150">
      <formula>INDIRECT(ADDRESS(ROW(),COLUMN()))=TRUNC(INDIRECT(ADDRESS(ROW(),COLUMN())))</formula>
    </cfRule>
  </conditionalFormatting>
  <conditionalFormatting sqref="G17">
    <cfRule type="expression" dxfId="1177" priority="149">
      <formula>INDIRECT(ADDRESS(ROW(),COLUMN()))=TRUNC(INDIRECT(ADDRESS(ROW(),COLUMN())))</formula>
    </cfRule>
  </conditionalFormatting>
  <conditionalFormatting sqref="I17">
    <cfRule type="expression" dxfId="1176" priority="148">
      <formula>INDIRECT(ADDRESS(ROW(),COLUMN()))=TRUNC(INDIRECT(ADDRESS(ROW(),COLUMN())))</formula>
    </cfRule>
  </conditionalFormatting>
  <conditionalFormatting sqref="G18">
    <cfRule type="expression" dxfId="1175" priority="147">
      <formula>INDIRECT(ADDRESS(ROW(),COLUMN()))=TRUNC(INDIRECT(ADDRESS(ROW(),COLUMN())))</formula>
    </cfRule>
  </conditionalFormatting>
  <conditionalFormatting sqref="I18">
    <cfRule type="expression" dxfId="1174" priority="146">
      <formula>INDIRECT(ADDRESS(ROW(),COLUMN()))=TRUNC(INDIRECT(ADDRESS(ROW(),COLUMN())))</formula>
    </cfRule>
  </conditionalFormatting>
  <conditionalFormatting sqref="G20">
    <cfRule type="expression" dxfId="1173" priority="145">
      <formula>INDIRECT(ADDRESS(ROW(),COLUMN()))=TRUNC(INDIRECT(ADDRESS(ROW(),COLUMN())))</formula>
    </cfRule>
  </conditionalFormatting>
  <conditionalFormatting sqref="I20">
    <cfRule type="expression" dxfId="1172" priority="144">
      <formula>INDIRECT(ADDRESS(ROW(),COLUMN()))=TRUNC(INDIRECT(ADDRESS(ROW(),COLUMN())))</formula>
    </cfRule>
  </conditionalFormatting>
  <conditionalFormatting sqref="G21 G23">
    <cfRule type="expression" dxfId="1171" priority="143">
      <formula>INDIRECT(ADDRESS(ROW(),COLUMN()))=TRUNC(INDIRECT(ADDRESS(ROW(),COLUMN())))</formula>
    </cfRule>
  </conditionalFormatting>
  <conditionalFormatting sqref="G22">
    <cfRule type="expression" dxfId="1170" priority="142">
      <formula>INDIRECT(ADDRESS(ROW(),COLUMN()))=TRUNC(INDIRECT(ADDRESS(ROW(),COLUMN())))</formula>
    </cfRule>
  </conditionalFormatting>
  <conditionalFormatting sqref="G24:G25">
    <cfRule type="expression" dxfId="1169" priority="141">
      <formula>INDIRECT(ADDRESS(ROW(),COLUMN()))=TRUNC(INDIRECT(ADDRESS(ROW(),COLUMN())))</formula>
    </cfRule>
  </conditionalFormatting>
  <conditionalFormatting sqref="G26:G28">
    <cfRule type="expression" dxfId="1168" priority="140">
      <formula>INDIRECT(ADDRESS(ROW(),COLUMN()))=TRUNC(INDIRECT(ADDRESS(ROW(),COLUMN())))</formula>
    </cfRule>
  </conditionalFormatting>
  <conditionalFormatting sqref="I26:I28">
    <cfRule type="expression" dxfId="1167" priority="139">
      <formula>INDIRECT(ADDRESS(ROW(),COLUMN()))=TRUNC(INDIRECT(ADDRESS(ROW(),COLUMN())))</formula>
    </cfRule>
  </conditionalFormatting>
  <conditionalFormatting sqref="L26:L28">
    <cfRule type="expression" dxfId="1166" priority="138">
      <formula>INDIRECT(ADDRESS(ROW(),COLUMN()))=TRUNC(INDIRECT(ADDRESS(ROW(),COLUMN())))</formula>
    </cfRule>
  </conditionalFormatting>
  <conditionalFormatting sqref="G29:G30">
    <cfRule type="expression" dxfId="1165" priority="137">
      <formula>INDIRECT(ADDRESS(ROW(),COLUMN()))=TRUNC(INDIRECT(ADDRESS(ROW(),COLUMN())))</formula>
    </cfRule>
  </conditionalFormatting>
  <conditionalFormatting sqref="I29:I30">
    <cfRule type="expression" dxfId="1164" priority="136">
      <formula>INDIRECT(ADDRESS(ROW(),COLUMN()))=TRUNC(INDIRECT(ADDRESS(ROW(),COLUMN())))</formula>
    </cfRule>
  </conditionalFormatting>
  <conditionalFormatting sqref="G31:G32 G42 G44">
    <cfRule type="expression" dxfId="1163" priority="135">
      <formula>INDIRECT(ADDRESS(ROW(),COLUMN()))=TRUNC(INDIRECT(ADDRESS(ROW(),COLUMN())))</formula>
    </cfRule>
  </conditionalFormatting>
  <conditionalFormatting sqref="I31:I32 I42 I44">
    <cfRule type="expression" dxfId="1162" priority="134">
      <formula>INDIRECT(ADDRESS(ROW(),COLUMN()))=TRUNC(INDIRECT(ADDRESS(ROW(),COLUMN())))</formula>
    </cfRule>
  </conditionalFormatting>
  <conditionalFormatting sqref="G40">
    <cfRule type="expression" dxfId="1161" priority="133">
      <formula>INDIRECT(ADDRESS(ROW(),COLUMN()))=TRUNC(INDIRECT(ADDRESS(ROW(),COLUMN())))</formula>
    </cfRule>
  </conditionalFormatting>
  <conditionalFormatting sqref="I40">
    <cfRule type="expression" dxfId="1160" priority="132">
      <formula>INDIRECT(ADDRESS(ROW(),COLUMN()))=TRUNC(INDIRECT(ADDRESS(ROW(),COLUMN())))</formula>
    </cfRule>
  </conditionalFormatting>
  <conditionalFormatting sqref="G37">
    <cfRule type="expression" dxfId="1159" priority="131">
      <formula>INDIRECT(ADDRESS(ROW(),COLUMN()))=TRUNC(INDIRECT(ADDRESS(ROW(),COLUMN())))</formula>
    </cfRule>
  </conditionalFormatting>
  <conditionalFormatting sqref="I37">
    <cfRule type="expression" dxfId="1158" priority="130">
      <formula>INDIRECT(ADDRESS(ROW(),COLUMN()))=TRUNC(INDIRECT(ADDRESS(ROW(),COLUMN())))</formula>
    </cfRule>
  </conditionalFormatting>
  <conditionalFormatting sqref="G38">
    <cfRule type="expression" dxfId="1157" priority="129">
      <formula>INDIRECT(ADDRESS(ROW(),COLUMN()))=TRUNC(INDIRECT(ADDRESS(ROW(),COLUMN())))</formula>
    </cfRule>
  </conditionalFormatting>
  <conditionalFormatting sqref="I38">
    <cfRule type="expression" dxfId="1156" priority="128">
      <formula>INDIRECT(ADDRESS(ROW(),COLUMN()))=TRUNC(INDIRECT(ADDRESS(ROW(),COLUMN())))</formula>
    </cfRule>
  </conditionalFormatting>
  <conditionalFormatting sqref="G41">
    <cfRule type="expression" dxfId="1155" priority="127">
      <formula>INDIRECT(ADDRESS(ROW(),COLUMN()))=TRUNC(INDIRECT(ADDRESS(ROW(),COLUMN())))</formula>
    </cfRule>
  </conditionalFormatting>
  <conditionalFormatting sqref="I41">
    <cfRule type="expression" dxfId="1154" priority="126">
      <formula>INDIRECT(ADDRESS(ROW(),COLUMN()))=TRUNC(INDIRECT(ADDRESS(ROW(),COLUMN())))</formula>
    </cfRule>
  </conditionalFormatting>
  <conditionalFormatting sqref="G43">
    <cfRule type="expression" dxfId="1153" priority="125">
      <formula>INDIRECT(ADDRESS(ROW(),COLUMN()))=TRUNC(INDIRECT(ADDRESS(ROW(),COLUMN())))</formula>
    </cfRule>
  </conditionalFormatting>
  <conditionalFormatting sqref="I43">
    <cfRule type="expression" dxfId="1152" priority="124">
      <formula>INDIRECT(ADDRESS(ROW(),COLUMN()))=TRUNC(INDIRECT(ADDRESS(ROW(),COLUMN())))</formula>
    </cfRule>
  </conditionalFormatting>
  <conditionalFormatting sqref="G36">
    <cfRule type="expression" dxfId="1151" priority="123">
      <formula>INDIRECT(ADDRESS(ROW(),COLUMN()))=TRUNC(INDIRECT(ADDRESS(ROW(),COLUMN())))</formula>
    </cfRule>
  </conditionalFormatting>
  <conditionalFormatting sqref="I36">
    <cfRule type="expression" dxfId="1150" priority="122">
      <formula>INDIRECT(ADDRESS(ROW(),COLUMN()))=TRUNC(INDIRECT(ADDRESS(ROW(),COLUMN())))</formula>
    </cfRule>
  </conditionalFormatting>
  <conditionalFormatting sqref="G39">
    <cfRule type="expression" dxfId="1149" priority="121">
      <formula>INDIRECT(ADDRESS(ROW(),COLUMN()))=TRUNC(INDIRECT(ADDRESS(ROW(),COLUMN())))</formula>
    </cfRule>
  </conditionalFormatting>
  <conditionalFormatting sqref="I39">
    <cfRule type="expression" dxfId="1148" priority="120">
      <formula>INDIRECT(ADDRESS(ROW(),COLUMN()))=TRUNC(INDIRECT(ADDRESS(ROW(),COLUMN())))</formula>
    </cfRule>
  </conditionalFormatting>
  <conditionalFormatting sqref="G35">
    <cfRule type="expression" dxfId="1147" priority="119">
      <formula>INDIRECT(ADDRESS(ROW(),COLUMN()))=TRUNC(INDIRECT(ADDRESS(ROW(),COLUMN())))</formula>
    </cfRule>
  </conditionalFormatting>
  <conditionalFormatting sqref="I35">
    <cfRule type="expression" dxfId="1146" priority="118">
      <formula>INDIRECT(ADDRESS(ROW(),COLUMN()))=TRUNC(INDIRECT(ADDRESS(ROW(),COLUMN())))</formula>
    </cfRule>
  </conditionalFormatting>
  <conditionalFormatting sqref="G33">
    <cfRule type="expression" dxfId="1145" priority="117">
      <formula>INDIRECT(ADDRESS(ROW(),COLUMN()))=TRUNC(INDIRECT(ADDRESS(ROW(),COLUMN())))</formula>
    </cfRule>
  </conditionalFormatting>
  <conditionalFormatting sqref="I33">
    <cfRule type="expression" dxfId="1144" priority="116">
      <formula>INDIRECT(ADDRESS(ROW(),COLUMN()))=TRUNC(INDIRECT(ADDRESS(ROW(),COLUMN())))</formula>
    </cfRule>
  </conditionalFormatting>
  <conditionalFormatting sqref="G34">
    <cfRule type="expression" dxfId="1143" priority="115">
      <formula>INDIRECT(ADDRESS(ROW(),COLUMN()))=TRUNC(INDIRECT(ADDRESS(ROW(),COLUMN())))</formula>
    </cfRule>
  </conditionalFormatting>
  <conditionalFormatting sqref="I34">
    <cfRule type="expression" dxfId="1142" priority="114">
      <formula>INDIRECT(ADDRESS(ROW(),COLUMN()))=TRUNC(INDIRECT(ADDRESS(ROW(),COLUMN())))</formula>
    </cfRule>
  </conditionalFormatting>
  <conditionalFormatting sqref="G45">
    <cfRule type="expression" dxfId="1141" priority="113">
      <formula>INDIRECT(ADDRESS(ROW(),COLUMN()))=TRUNC(INDIRECT(ADDRESS(ROW(),COLUMN())))</formula>
    </cfRule>
  </conditionalFormatting>
  <conditionalFormatting sqref="G46:G47">
    <cfRule type="expression" dxfId="1140" priority="112">
      <formula>INDIRECT(ADDRESS(ROW(),COLUMN()))=TRUNC(INDIRECT(ADDRESS(ROW(),COLUMN())))</formula>
    </cfRule>
  </conditionalFormatting>
  <conditionalFormatting sqref="I46:I47">
    <cfRule type="expression" dxfId="1139" priority="111">
      <formula>INDIRECT(ADDRESS(ROW(),COLUMN()))=TRUNC(INDIRECT(ADDRESS(ROW(),COLUMN())))</formula>
    </cfRule>
  </conditionalFormatting>
  <conditionalFormatting sqref="I361">
    <cfRule type="expression" dxfId="1138" priority="110">
      <formula>INDIRECT(ADDRESS(ROW(),COLUMN()))=TRUNC(INDIRECT(ADDRESS(ROW(),COLUMN())))</formula>
    </cfRule>
  </conditionalFormatting>
  <conditionalFormatting sqref="L361">
    <cfRule type="expression" dxfId="1137" priority="109">
      <formula>INDIRECT(ADDRESS(ROW(),COLUMN()))=TRUNC(INDIRECT(ADDRESS(ROW(),COLUMN())))</formula>
    </cfRule>
  </conditionalFormatting>
  <conditionalFormatting sqref="O361">
    <cfRule type="expression" dxfId="1136" priority="108">
      <formula>INDIRECT(ADDRESS(ROW(),COLUMN()))=TRUNC(INDIRECT(ADDRESS(ROW(),COLUMN())))</formula>
    </cfRule>
  </conditionalFormatting>
  <conditionalFormatting sqref="G363:G410">
    <cfRule type="expression" dxfId="1135" priority="107">
      <formula>INDIRECT(ADDRESS(ROW(),COLUMN()))=TRUNC(INDIRECT(ADDRESS(ROW(),COLUMN())))</formula>
    </cfRule>
  </conditionalFormatting>
  <conditionalFormatting sqref="I362:I410">
    <cfRule type="expression" dxfId="1134" priority="106">
      <formula>INDIRECT(ADDRESS(ROW(),COLUMN()))=TRUNC(INDIRECT(ADDRESS(ROW(),COLUMN())))</formula>
    </cfRule>
  </conditionalFormatting>
  <conditionalFormatting sqref="L362:L410">
    <cfRule type="expression" dxfId="1133" priority="105">
      <formula>INDIRECT(ADDRESS(ROW(),COLUMN()))=TRUNC(INDIRECT(ADDRESS(ROW(),COLUMN())))</formula>
    </cfRule>
  </conditionalFormatting>
  <conditionalFormatting sqref="O362:O410">
    <cfRule type="expression" dxfId="1132" priority="104">
      <formula>INDIRECT(ADDRESS(ROW(),COLUMN()))=TRUNC(INDIRECT(ADDRESS(ROW(),COLUMN())))</formula>
    </cfRule>
  </conditionalFormatting>
  <conditionalFormatting sqref="O107:O162 G107:G162 I107:I162 L107:L162">
    <cfRule type="expression" dxfId="1131" priority="103">
      <formula>INDIRECT(ADDRESS(ROW(),COLUMN()))=TRUNC(INDIRECT(ADDRESS(ROW(),COLUMN())))</formula>
    </cfRule>
  </conditionalFormatting>
  <conditionalFormatting sqref="O197:O252 G197:G252 I197:I252 L197:L252">
    <cfRule type="expression" dxfId="1130" priority="102">
      <formula>INDIRECT(ADDRESS(ROW(),COLUMN()))=TRUNC(INDIRECT(ADDRESS(ROW(),COLUMN())))</formula>
    </cfRule>
  </conditionalFormatting>
  <conditionalFormatting sqref="O173:O196">
    <cfRule type="expression" dxfId="1129" priority="98">
      <formula>INDIRECT(ADDRESS(ROW(),COLUMN()))=TRUNC(INDIRECT(ADDRESS(ROW(),COLUMN())))</formula>
    </cfRule>
  </conditionalFormatting>
  <conditionalFormatting sqref="G194:G196">
    <cfRule type="expression" dxfId="1128" priority="101">
      <formula>INDIRECT(ADDRESS(ROW(),COLUMN()))=TRUNC(INDIRECT(ADDRESS(ROW(),COLUMN())))</formula>
    </cfRule>
  </conditionalFormatting>
  <conditionalFormatting sqref="I191 I194:I196">
    <cfRule type="expression" dxfId="1127" priority="100">
      <formula>INDIRECT(ADDRESS(ROW(),COLUMN()))=TRUNC(INDIRECT(ADDRESS(ROW(),COLUMN())))</formula>
    </cfRule>
  </conditionalFormatting>
  <conditionalFormatting sqref="L175:L196">
    <cfRule type="expression" dxfId="1126" priority="99">
      <formula>INDIRECT(ADDRESS(ROW(),COLUMN()))=TRUNC(INDIRECT(ADDRESS(ROW(),COLUMN())))</formula>
    </cfRule>
  </conditionalFormatting>
  <conditionalFormatting sqref="O163:O172">
    <cfRule type="expression" dxfId="1125" priority="95">
      <formula>INDIRECT(ADDRESS(ROW(),COLUMN()))=TRUNC(INDIRECT(ADDRESS(ROW(),COLUMN())))</formula>
    </cfRule>
  </conditionalFormatting>
  <conditionalFormatting sqref="I167:I171">
    <cfRule type="expression" dxfId="1124" priority="97">
      <formula>INDIRECT(ADDRESS(ROW(),COLUMN()))=TRUNC(INDIRECT(ADDRESS(ROW(),COLUMN())))</formula>
    </cfRule>
  </conditionalFormatting>
  <conditionalFormatting sqref="L163:L171">
    <cfRule type="expression" dxfId="1123" priority="96">
      <formula>INDIRECT(ADDRESS(ROW(),COLUMN()))=TRUNC(INDIRECT(ADDRESS(ROW(),COLUMN())))</formula>
    </cfRule>
  </conditionalFormatting>
  <conditionalFormatting sqref="G165">
    <cfRule type="expression" dxfId="1122" priority="94">
      <formula>INDIRECT(ADDRESS(ROW(),COLUMN()))=TRUNC(INDIRECT(ADDRESS(ROW(),COLUMN())))</formula>
    </cfRule>
  </conditionalFormatting>
  <conditionalFormatting sqref="I165">
    <cfRule type="expression" dxfId="1121" priority="93">
      <formula>INDIRECT(ADDRESS(ROW(),COLUMN()))=TRUNC(INDIRECT(ADDRESS(ROW(),COLUMN())))</formula>
    </cfRule>
  </conditionalFormatting>
  <conditionalFormatting sqref="G163">
    <cfRule type="expression" dxfId="1120" priority="92">
      <formula>INDIRECT(ADDRESS(ROW(),COLUMN()))=TRUNC(INDIRECT(ADDRESS(ROW(),COLUMN())))</formula>
    </cfRule>
  </conditionalFormatting>
  <conditionalFormatting sqref="I163">
    <cfRule type="expression" dxfId="1119" priority="91">
      <formula>INDIRECT(ADDRESS(ROW(),COLUMN()))=TRUNC(INDIRECT(ADDRESS(ROW(),COLUMN())))</formula>
    </cfRule>
  </conditionalFormatting>
  <conditionalFormatting sqref="G164">
    <cfRule type="expression" dxfId="1118" priority="90">
      <formula>INDIRECT(ADDRESS(ROW(),COLUMN()))=TRUNC(INDIRECT(ADDRESS(ROW(),COLUMN())))</formula>
    </cfRule>
  </conditionalFormatting>
  <conditionalFormatting sqref="I164">
    <cfRule type="expression" dxfId="1117" priority="89">
      <formula>INDIRECT(ADDRESS(ROW(),COLUMN()))=TRUNC(INDIRECT(ADDRESS(ROW(),COLUMN())))</formula>
    </cfRule>
  </conditionalFormatting>
  <conditionalFormatting sqref="G166">
    <cfRule type="expression" dxfId="1116" priority="88">
      <formula>INDIRECT(ADDRESS(ROW(),COLUMN()))=TRUNC(INDIRECT(ADDRESS(ROW(),COLUMN())))</formula>
    </cfRule>
  </conditionalFormatting>
  <conditionalFormatting sqref="I166">
    <cfRule type="expression" dxfId="1115" priority="87">
      <formula>INDIRECT(ADDRESS(ROW(),COLUMN()))=TRUNC(INDIRECT(ADDRESS(ROW(),COLUMN())))</formula>
    </cfRule>
  </conditionalFormatting>
  <conditionalFormatting sqref="G167 G169">
    <cfRule type="expression" dxfId="1114" priority="86">
      <formula>INDIRECT(ADDRESS(ROW(),COLUMN()))=TRUNC(INDIRECT(ADDRESS(ROW(),COLUMN())))</formula>
    </cfRule>
  </conditionalFormatting>
  <conditionalFormatting sqref="G168">
    <cfRule type="expression" dxfId="1113" priority="85">
      <formula>INDIRECT(ADDRESS(ROW(),COLUMN()))=TRUNC(INDIRECT(ADDRESS(ROW(),COLUMN())))</formula>
    </cfRule>
  </conditionalFormatting>
  <conditionalFormatting sqref="G170:G171">
    <cfRule type="expression" dxfId="1112" priority="84">
      <formula>INDIRECT(ADDRESS(ROW(),COLUMN()))=TRUNC(INDIRECT(ADDRESS(ROW(),COLUMN())))</formula>
    </cfRule>
  </conditionalFormatting>
  <conditionalFormatting sqref="G172:G174">
    <cfRule type="expression" dxfId="1111" priority="83">
      <formula>INDIRECT(ADDRESS(ROW(),COLUMN()))=TRUNC(INDIRECT(ADDRESS(ROW(),COLUMN())))</formula>
    </cfRule>
  </conditionalFormatting>
  <conditionalFormatting sqref="I172:I174">
    <cfRule type="expression" dxfId="1110" priority="82">
      <formula>INDIRECT(ADDRESS(ROW(),COLUMN()))=TRUNC(INDIRECT(ADDRESS(ROW(),COLUMN())))</formula>
    </cfRule>
  </conditionalFormatting>
  <conditionalFormatting sqref="L172:L174">
    <cfRule type="expression" dxfId="1109" priority="81">
      <formula>INDIRECT(ADDRESS(ROW(),COLUMN()))=TRUNC(INDIRECT(ADDRESS(ROW(),COLUMN())))</formula>
    </cfRule>
  </conditionalFormatting>
  <conditionalFormatting sqref="G175:G176">
    <cfRule type="expression" dxfId="1108" priority="80">
      <formula>INDIRECT(ADDRESS(ROW(),COLUMN()))=TRUNC(INDIRECT(ADDRESS(ROW(),COLUMN())))</formula>
    </cfRule>
  </conditionalFormatting>
  <conditionalFormatting sqref="I175:I176">
    <cfRule type="expression" dxfId="1107" priority="79">
      <formula>INDIRECT(ADDRESS(ROW(),COLUMN()))=TRUNC(INDIRECT(ADDRESS(ROW(),COLUMN())))</formula>
    </cfRule>
  </conditionalFormatting>
  <conditionalFormatting sqref="G177:G178 G188 G190">
    <cfRule type="expression" dxfId="1106" priority="78">
      <formula>INDIRECT(ADDRESS(ROW(),COLUMN()))=TRUNC(INDIRECT(ADDRESS(ROW(),COLUMN())))</formula>
    </cfRule>
  </conditionalFormatting>
  <conditionalFormatting sqref="I177:I178 I188 I190">
    <cfRule type="expression" dxfId="1105" priority="77">
      <formula>INDIRECT(ADDRESS(ROW(),COLUMN()))=TRUNC(INDIRECT(ADDRESS(ROW(),COLUMN())))</formula>
    </cfRule>
  </conditionalFormatting>
  <conditionalFormatting sqref="G186">
    <cfRule type="expression" dxfId="1104" priority="76">
      <formula>INDIRECT(ADDRESS(ROW(),COLUMN()))=TRUNC(INDIRECT(ADDRESS(ROW(),COLUMN())))</formula>
    </cfRule>
  </conditionalFormatting>
  <conditionalFormatting sqref="I186">
    <cfRule type="expression" dxfId="1103" priority="75">
      <formula>INDIRECT(ADDRESS(ROW(),COLUMN()))=TRUNC(INDIRECT(ADDRESS(ROW(),COLUMN())))</formula>
    </cfRule>
  </conditionalFormatting>
  <conditionalFormatting sqref="G183">
    <cfRule type="expression" dxfId="1102" priority="74">
      <formula>INDIRECT(ADDRESS(ROW(),COLUMN()))=TRUNC(INDIRECT(ADDRESS(ROW(),COLUMN())))</formula>
    </cfRule>
  </conditionalFormatting>
  <conditionalFormatting sqref="I183">
    <cfRule type="expression" dxfId="1101" priority="73">
      <formula>INDIRECT(ADDRESS(ROW(),COLUMN()))=TRUNC(INDIRECT(ADDRESS(ROW(),COLUMN())))</formula>
    </cfRule>
  </conditionalFormatting>
  <conditionalFormatting sqref="G184">
    <cfRule type="expression" dxfId="1100" priority="72">
      <formula>INDIRECT(ADDRESS(ROW(),COLUMN()))=TRUNC(INDIRECT(ADDRESS(ROW(),COLUMN())))</formula>
    </cfRule>
  </conditionalFormatting>
  <conditionalFormatting sqref="I184">
    <cfRule type="expression" dxfId="1099" priority="71">
      <formula>INDIRECT(ADDRESS(ROW(),COLUMN()))=TRUNC(INDIRECT(ADDRESS(ROW(),COLUMN())))</formula>
    </cfRule>
  </conditionalFormatting>
  <conditionalFormatting sqref="G187">
    <cfRule type="expression" dxfId="1098" priority="70">
      <formula>INDIRECT(ADDRESS(ROW(),COLUMN()))=TRUNC(INDIRECT(ADDRESS(ROW(),COLUMN())))</formula>
    </cfRule>
  </conditionalFormatting>
  <conditionalFormatting sqref="I187">
    <cfRule type="expression" dxfId="1097" priority="69">
      <formula>INDIRECT(ADDRESS(ROW(),COLUMN()))=TRUNC(INDIRECT(ADDRESS(ROW(),COLUMN())))</formula>
    </cfRule>
  </conditionalFormatting>
  <conditionalFormatting sqref="G189">
    <cfRule type="expression" dxfId="1096" priority="68">
      <formula>INDIRECT(ADDRESS(ROW(),COLUMN()))=TRUNC(INDIRECT(ADDRESS(ROW(),COLUMN())))</formula>
    </cfRule>
  </conditionalFormatting>
  <conditionalFormatting sqref="I189">
    <cfRule type="expression" dxfId="1095" priority="67">
      <formula>INDIRECT(ADDRESS(ROW(),COLUMN()))=TRUNC(INDIRECT(ADDRESS(ROW(),COLUMN())))</formula>
    </cfRule>
  </conditionalFormatting>
  <conditionalFormatting sqref="G182">
    <cfRule type="expression" dxfId="1094" priority="66">
      <formula>INDIRECT(ADDRESS(ROW(),COLUMN()))=TRUNC(INDIRECT(ADDRESS(ROW(),COLUMN())))</formula>
    </cfRule>
  </conditionalFormatting>
  <conditionalFormatting sqref="I182">
    <cfRule type="expression" dxfId="1093" priority="65">
      <formula>INDIRECT(ADDRESS(ROW(),COLUMN()))=TRUNC(INDIRECT(ADDRESS(ROW(),COLUMN())))</formula>
    </cfRule>
  </conditionalFormatting>
  <conditionalFormatting sqref="G185">
    <cfRule type="expression" dxfId="1092" priority="64">
      <formula>INDIRECT(ADDRESS(ROW(),COLUMN()))=TRUNC(INDIRECT(ADDRESS(ROW(),COLUMN())))</formula>
    </cfRule>
  </conditionalFormatting>
  <conditionalFormatting sqref="I185">
    <cfRule type="expression" dxfId="1091" priority="63">
      <formula>INDIRECT(ADDRESS(ROW(),COLUMN()))=TRUNC(INDIRECT(ADDRESS(ROW(),COLUMN())))</formula>
    </cfRule>
  </conditionalFormatting>
  <conditionalFormatting sqref="G181">
    <cfRule type="expression" dxfId="1090" priority="62">
      <formula>INDIRECT(ADDRESS(ROW(),COLUMN()))=TRUNC(INDIRECT(ADDRESS(ROW(),COLUMN())))</formula>
    </cfRule>
  </conditionalFormatting>
  <conditionalFormatting sqref="I181">
    <cfRule type="expression" dxfId="1089" priority="61">
      <formula>INDIRECT(ADDRESS(ROW(),COLUMN()))=TRUNC(INDIRECT(ADDRESS(ROW(),COLUMN())))</formula>
    </cfRule>
  </conditionalFormatting>
  <conditionalFormatting sqref="G179">
    <cfRule type="expression" dxfId="1088" priority="60">
      <formula>INDIRECT(ADDRESS(ROW(),COLUMN()))=TRUNC(INDIRECT(ADDRESS(ROW(),COLUMN())))</formula>
    </cfRule>
  </conditionalFormatting>
  <conditionalFormatting sqref="I179">
    <cfRule type="expression" dxfId="1087" priority="59">
      <formula>INDIRECT(ADDRESS(ROW(),COLUMN()))=TRUNC(INDIRECT(ADDRESS(ROW(),COLUMN())))</formula>
    </cfRule>
  </conditionalFormatting>
  <conditionalFormatting sqref="G180">
    <cfRule type="expression" dxfId="1086" priority="58">
      <formula>INDIRECT(ADDRESS(ROW(),COLUMN()))=TRUNC(INDIRECT(ADDRESS(ROW(),COLUMN())))</formula>
    </cfRule>
  </conditionalFormatting>
  <conditionalFormatting sqref="I180">
    <cfRule type="expression" dxfId="1085" priority="57">
      <formula>INDIRECT(ADDRESS(ROW(),COLUMN()))=TRUNC(INDIRECT(ADDRESS(ROW(),COLUMN())))</formula>
    </cfRule>
  </conditionalFormatting>
  <conditionalFormatting sqref="G191">
    <cfRule type="expression" dxfId="1084" priority="56">
      <formula>INDIRECT(ADDRESS(ROW(),COLUMN()))=TRUNC(INDIRECT(ADDRESS(ROW(),COLUMN())))</formula>
    </cfRule>
  </conditionalFormatting>
  <conditionalFormatting sqref="G192:G193">
    <cfRule type="expression" dxfId="1083" priority="55">
      <formula>INDIRECT(ADDRESS(ROW(),COLUMN()))=TRUNC(INDIRECT(ADDRESS(ROW(),COLUMN())))</formula>
    </cfRule>
  </conditionalFormatting>
  <conditionalFormatting sqref="I192:I193">
    <cfRule type="expression" dxfId="1082" priority="54">
      <formula>INDIRECT(ADDRESS(ROW(),COLUMN()))=TRUNC(INDIRECT(ADDRESS(ROW(),COLUMN())))</formula>
    </cfRule>
  </conditionalFormatting>
  <conditionalFormatting sqref="O253:O308 G253:G308 I253:I308 L253:L308">
    <cfRule type="expression" dxfId="1081" priority="53">
      <formula>INDIRECT(ADDRESS(ROW(),COLUMN()))=TRUNC(INDIRECT(ADDRESS(ROW(),COLUMN())))</formula>
    </cfRule>
  </conditionalFormatting>
  <conditionalFormatting sqref="O344:O351 G344:G351 I344:I351 L344:L351">
    <cfRule type="expression" dxfId="1080" priority="52">
      <formula>INDIRECT(ADDRESS(ROW(),COLUMN()))=TRUNC(INDIRECT(ADDRESS(ROW(),COLUMN())))</formula>
    </cfRule>
  </conditionalFormatting>
  <conditionalFormatting sqref="O320:O343">
    <cfRule type="expression" dxfId="1079" priority="48">
      <formula>INDIRECT(ADDRESS(ROW(),COLUMN()))=TRUNC(INDIRECT(ADDRESS(ROW(),COLUMN())))</formula>
    </cfRule>
  </conditionalFormatting>
  <conditionalFormatting sqref="G341:G343">
    <cfRule type="expression" dxfId="1078" priority="51">
      <formula>INDIRECT(ADDRESS(ROW(),COLUMN()))=TRUNC(INDIRECT(ADDRESS(ROW(),COLUMN())))</formula>
    </cfRule>
  </conditionalFormatting>
  <conditionalFormatting sqref="I338 I341:I343">
    <cfRule type="expression" dxfId="1077" priority="50">
      <formula>INDIRECT(ADDRESS(ROW(),COLUMN()))=TRUNC(INDIRECT(ADDRESS(ROW(),COLUMN())))</formula>
    </cfRule>
  </conditionalFormatting>
  <conditionalFormatting sqref="L322:L343">
    <cfRule type="expression" dxfId="1076" priority="49">
      <formula>INDIRECT(ADDRESS(ROW(),COLUMN()))=TRUNC(INDIRECT(ADDRESS(ROW(),COLUMN())))</formula>
    </cfRule>
  </conditionalFormatting>
  <conditionalFormatting sqref="O309:O319">
    <cfRule type="expression" dxfId="1075" priority="45">
      <formula>INDIRECT(ADDRESS(ROW(),COLUMN()))=TRUNC(INDIRECT(ADDRESS(ROW(),COLUMN())))</formula>
    </cfRule>
  </conditionalFormatting>
  <conditionalFormatting sqref="I314:I318">
    <cfRule type="expression" dxfId="1074" priority="47">
      <formula>INDIRECT(ADDRESS(ROW(),COLUMN()))=TRUNC(INDIRECT(ADDRESS(ROW(),COLUMN())))</formula>
    </cfRule>
  </conditionalFormatting>
  <conditionalFormatting sqref="L309:L318">
    <cfRule type="expression" dxfId="1073" priority="46">
      <formula>INDIRECT(ADDRESS(ROW(),COLUMN()))=TRUNC(INDIRECT(ADDRESS(ROW(),COLUMN())))</formula>
    </cfRule>
  </conditionalFormatting>
  <conditionalFormatting sqref="G309 G312">
    <cfRule type="expression" dxfId="1072" priority="44">
      <formula>INDIRECT(ADDRESS(ROW(),COLUMN()))=TRUNC(INDIRECT(ADDRESS(ROW(),COLUMN())))</formula>
    </cfRule>
  </conditionalFormatting>
  <conditionalFormatting sqref="I309 I312">
    <cfRule type="expression" dxfId="1071" priority="43">
      <formula>INDIRECT(ADDRESS(ROW(),COLUMN()))=TRUNC(INDIRECT(ADDRESS(ROW(),COLUMN())))</formula>
    </cfRule>
  </conditionalFormatting>
  <conditionalFormatting sqref="G310">
    <cfRule type="expression" dxfId="1070" priority="42">
      <formula>INDIRECT(ADDRESS(ROW(),COLUMN()))=TRUNC(INDIRECT(ADDRESS(ROW(),COLUMN())))</formula>
    </cfRule>
  </conditionalFormatting>
  <conditionalFormatting sqref="I310">
    <cfRule type="expression" dxfId="1069" priority="41">
      <formula>INDIRECT(ADDRESS(ROW(),COLUMN()))=TRUNC(INDIRECT(ADDRESS(ROW(),COLUMN())))</formula>
    </cfRule>
  </conditionalFormatting>
  <conditionalFormatting sqref="G311">
    <cfRule type="expression" dxfId="1068" priority="40">
      <formula>INDIRECT(ADDRESS(ROW(),COLUMN()))=TRUNC(INDIRECT(ADDRESS(ROW(),COLUMN())))</formula>
    </cfRule>
  </conditionalFormatting>
  <conditionalFormatting sqref="I311">
    <cfRule type="expression" dxfId="1067" priority="39">
      <formula>INDIRECT(ADDRESS(ROW(),COLUMN()))=TRUNC(INDIRECT(ADDRESS(ROW(),COLUMN())))</formula>
    </cfRule>
  </conditionalFormatting>
  <conditionalFormatting sqref="G313">
    <cfRule type="expression" dxfId="1066" priority="38">
      <formula>INDIRECT(ADDRESS(ROW(),COLUMN()))=TRUNC(INDIRECT(ADDRESS(ROW(),COLUMN())))</formula>
    </cfRule>
  </conditionalFormatting>
  <conditionalFormatting sqref="I313">
    <cfRule type="expression" dxfId="1065" priority="37">
      <formula>INDIRECT(ADDRESS(ROW(),COLUMN()))=TRUNC(INDIRECT(ADDRESS(ROW(),COLUMN())))</formula>
    </cfRule>
  </conditionalFormatting>
  <conditionalFormatting sqref="G314 G316">
    <cfRule type="expression" dxfId="1064" priority="36">
      <formula>INDIRECT(ADDRESS(ROW(),COLUMN()))=TRUNC(INDIRECT(ADDRESS(ROW(),COLUMN())))</formula>
    </cfRule>
  </conditionalFormatting>
  <conditionalFormatting sqref="G315">
    <cfRule type="expression" dxfId="1063" priority="35">
      <formula>INDIRECT(ADDRESS(ROW(),COLUMN()))=TRUNC(INDIRECT(ADDRESS(ROW(),COLUMN())))</formula>
    </cfRule>
  </conditionalFormatting>
  <conditionalFormatting sqref="G317:G318">
    <cfRule type="expression" dxfId="1062" priority="34">
      <formula>INDIRECT(ADDRESS(ROW(),COLUMN()))=TRUNC(INDIRECT(ADDRESS(ROW(),COLUMN())))</formula>
    </cfRule>
  </conditionalFormatting>
  <conditionalFormatting sqref="G319:G321">
    <cfRule type="expression" dxfId="1061" priority="33">
      <formula>INDIRECT(ADDRESS(ROW(),COLUMN()))=TRUNC(INDIRECT(ADDRESS(ROW(),COLUMN())))</formula>
    </cfRule>
  </conditionalFormatting>
  <conditionalFormatting sqref="I319:I321">
    <cfRule type="expression" dxfId="1060" priority="32">
      <formula>INDIRECT(ADDRESS(ROW(),COLUMN()))=TRUNC(INDIRECT(ADDRESS(ROW(),COLUMN())))</formula>
    </cfRule>
  </conditionalFormatting>
  <conditionalFormatting sqref="L319:L321">
    <cfRule type="expression" dxfId="1059" priority="31">
      <formula>INDIRECT(ADDRESS(ROW(),COLUMN()))=TRUNC(INDIRECT(ADDRESS(ROW(),COLUMN())))</formula>
    </cfRule>
  </conditionalFormatting>
  <conditionalFormatting sqref="G322:G323">
    <cfRule type="expression" dxfId="1058" priority="30">
      <formula>INDIRECT(ADDRESS(ROW(),COLUMN()))=TRUNC(INDIRECT(ADDRESS(ROW(),COLUMN())))</formula>
    </cfRule>
  </conditionalFormatting>
  <conditionalFormatting sqref="I322:I323">
    <cfRule type="expression" dxfId="1057" priority="29">
      <formula>INDIRECT(ADDRESS(ROW(),COLUMN()))=TRUNC(INDIRECT(ADDRESS(ROW(),COLUMN())))</formula>
    </cfRule>
  </conditionalFormatting>
  <conditionalFormatting sqref="G324:G325 G335 G337">
    <cfRule type="expression" dxfId="1056" priority="28">
      <formula>INDIRECT(ADDRESS(ROW(),COLUMN()))=TRUNC(INDIRECT(ADDRESS(ROW(),COLUMN())))</formula>
    </cfRule>
  </conditionalFormatting>
  <conditionalFormatting sqref="I324:I325 I335 I337">
    <cfRule type="expression" dxfId="1055" priority="27">
      <formula>INDIRECT(ADDRESS(ROW(),COLUMN()))=TRUNC(INDIRECT(ADDRESS(ROW(),COLUMN())))</formula>
    </cfRule>
  </conditionalFormatting>
  <conditionalFormatting sqref="G333">
    <cfRule type="expression" dxfId="1054" priority="26">
      <formula>INDIRECT(ADDRESS(ROW(),COLUMN()))=TRUNC(INDIRECT(ADDRESS(ROW(),COLUMN())))</formula>
    </cfRule>
  </conditionalFormatting>
  <conditionalFormatting sqref="I333">
    <cfRule type="expression" dxfId="1053" priority="25">
      <formula>INDIRECT(ADDRESS(ROW(),COLUMN()))=TRUNC(INDIRECT(ADDRESS(ROW(),COLUMN())))</formula>
    </cfRule>
  </conditionalFormatting>
  <conditionalFormatting sqref="G330">
    <cfRule type="expression" dxfId="1052" priority="24">
      <formula>INDIRECT(ADDRESS(ROW(),COLUMN()))=TRUNC(INDIRECT(ADDRESS(ROW(),COLUMN())))</formula>
    </cfRule>
  </conditionalFormatting>
  <conditionalFormatting sqref="I330">
    <cfRule type="expression" dxfId="1051" priority="23">
      <formula>INDIRECT(ADDRESS(ROW(),COLUMN()))=TRUNC(INDIRECT(ADDRESS(ROW(),COLUMN())))</formula>
    </cfRule>
  </conditionalFormatting>
  <conditionalFormatting sqref="G331">
    <cfRule type="expression" dxfId="1050" priority="22">
      <formula>INDIRECT(ADDRESS(ROW(),COLUMN()))=TRUNC(INDIRECT(ADDRESS(ROW(),COLUMN())))</formula>
    </cfRule>
  </conditionalFormatting>
  <conditionalFormatting sqref="I331">
    <cfRule type="expression" dxfId="1049" priority="21">
      <formula>INDIRECT(ADDRESS(ROW(),COLUMN()))=TRUNC(INDIRECT(ADDRESS(ROW(),COLUMN())))</formula>
    </cfRule>
  </conditionalFormatting>
  <conditionalFormatting sqref="G334">
    <cfRule type="expression" dxfId="1048" priority="20">
      <formula>INDIRECT(ADDRESS(ROW(),COLUMN()))=TRUNC(INDIRECT(ADDRESS(ROW(),COLUMN())))</formula>
    </cfRule>
  </conditionalFormatting>
  <conditionalFormatting sqref="I334">
    <cfRule type="expression" dxfId="1047" priority="19">
      <formula>INDIRECT(ADDRESS(ROW(),COLUMN()))=TRUNC(INDIRECT(ADDRESS(ROW(),COLUMN())))</formula>
    </cfRule>
  </conditionalFormatting>
  <conditionalFormatting sqref="G336">
    <cfRule type="expression" dxfId="1046" priority="18">
      <formula>INDIRECT(ADDRESS(ROW(),COLUMN()))=TRUNC(INDIRECT(ADDRESS(ROW(),COLUMN())))</formula>
    </cfRule>
  </conditionalFormatting>
  <conditionalFormatting sqref="I336">
    <cfRule type="expression" dxfId="1045" priority="17">
      <formula>INDIRECT(ADDRESS(ROW(),COLUMN()))=TRUNC(INDIRECT(ADDRESS(ROW(),COLUMN())))</formula>
    </cfRule>
  </conditionalFormatting>
  <conditionalFormatting sqref="G329">
    <cfRule type="expression" dxfId="1044" priority="16">
      <formula>INDIRECT(ADDRESS(ROW(),COLUMN()))=TRUNC(INDIRECT(ADDRESS(ROW(),COLUMN())))</formula>
    </cfRule>
  </conditionalFormatting>
  <conditionalFormatting sqref="I329">
    <cfRule type="expression" dxfId="1043" priority="15">
      <formula>INDIRECT(ADDRESS(ROW(),COLUMN()))=TRUNC(INDIRECT(ADDRESS(ROW(),COLUMN())))</formula>
    </cfRule>
  </conditionalFormatting>
  <conditionalFormatting sqref="G332">
    <cfRule type="expression" dxfId="1042" priority="14">
      <formula>INDIRECT(ADDRESS(ROW(),COLUMN()))=TRUNC(INDIRECT(ADDRESS(ROW(),COLUMN())))</formula>
    </cfRule>
  </conditionalFormatting>
  <conditionalFormatting sqref="I332">
    <cfRule type="expression" dxfId="1041" priority="13">
      <formula>INDIRECT(ADDRESS(ROW(),COLUMN()))=TRUNC(INDIRECT(ADDRESS(ROW(),COLUMN())))</formula>
    </cfRule>
  </conditionalFormatting>
  <conditionalFormatting sqref="G328">
    <cfRule type="expression" dxfId="1040" priority="12">
      <formula>INDIRECT(ADDRESS(ROW(),COLUMN()))=TRUNC(INDIRECT(ADDRESS(ROW(),COLUMN())))</formula>
    </cfRule>
  </conditionalFormatting>
  <conditionalFormatting sqref="I328">
    <cfRule type="expression" dxfId="1039" priority="11">
      <formula>INDIRECT(ADDRESS(ROW(),COLUMN()))=TRUNC(INDIRECT(ADDRESS(ROW(),COLUMN())))</formula>
    </cfRule>
  </conditionalFormatting>
  <conditionalFormatting sqref="G326">
    <cfRule type="expression" dxfId="1038" priority="10">
      <formula>INDIRECT(ADDRESS(ROW(),COLUMN()))=TRUNC(INDIRECT(ADDRESS(ROW(),COLUMN())))</formula>
    </cfRule>
  </conditionalFormatting>
  <conditionalFormatting sqref="I326">
    <cfRule type="expression" dxfId="1037" priority="9">
      <formula>INDIRECT(ADDRESS(ROW(),COLUMN()))=TRUNC(INDIRECT(ADDRESS(ROW(),COLUMN())))</formula>
    </cfRule>
  </conditionalFormatting>
  <conditionalFormatting sqref="G327">
    <cfRule type="expression" dxfId="1036" priority="8">
      <formula>INDIRECT(ADDRESS(ROW(),COLUMN()))=TRUNC(INDIRECT(ADDRESS(ROW(),COLUMN())))</formula>
    </cfRule>
  </conditionalFormatting>
  <conditionalFormatting sqref="I327">
    <cfRule type="expression" dxfId="1035" priority="7">
      <formula>INDIRECT(ADDRESS(ROW(),COLUMN()))=TRUNC(INDIRECT(ADDRESS(ROW(),COLUMN())))</formula>
    </cfRule>
  </conditionalFormatting>
  <conditionalFormatting sqref="G338">
    <cfRule type="expression" dxfId="1034" priority="6">
      <formula>INDIRECT(ADDRESS(ROW(),COLUMN()))=TRUNC(INDIRECT(ADDRESS(ROW(),COLUMN())))</formula>
    </cfRule>
  </conditionalFormatting>
  <conditionalFormatting sqref="G339:G340">
    <cfRule type="expression" dxfId="1033" priority="5">
      <formula>INDIRECT(ADDRESS(ROW(),COLUMN()))=TRUNC(INDIRECT(ADDRESS(ROW(),COLUMN())))</formula>
    </cfRule>
  </conditionalFormatting>
  <conditionalFormatting sqref="I339:I340">
    <cfRule type="expression" dxfId="1032" priority="4">
      <formula>INDIRECT(ADDRESS(ROW(),COLUMN()))=TRUNC(INDIRECT(ADDRESS(ROW(),COLUMN())))</formula>
    </cfRule>
  </conditionalFormatting>
  <conditionalFormatting sqref="M6:Q7">
    <cfRule type="cellIs" dxfId="1031" priority="3" operator="equal">
      <formula>"「費目：その他」で補助対象外に仕分けされていないものがある"</formula>
    </cfRule>
  </conditionalFormatting>
  <conditionalFormatting sqref="G361">
    <cfRule type="expression" dxfId="1030" priority="2">
      <formula>INDIRECT(ADDRESS(ROW(),COLUMN()))=TRUNC(INDIRECT(ADDRESS(ROW(),COLUMN())))</formula>
    </cfRule>
  </conditionalFormatting>
  <conditionalFormatting sqref="G362">
    <cfRule type="expression" dxfId="1029" priority="1">
      <formula>INDIRECT(ADDRESS(ROW(),COLUMN()))=TRUNC(INDIRECT(ADDRESS(ROW(),COLUMN())))</formula>
    </cfRule>
  </conditionalFormatting>
  <dataValidations count="7">
    <dataValidation type="list" imeMode="hiragana" allowBlank="1" showInputMessage="1" showErrorMessage="1" sqref="D10:D351" xr:uid="{00000000-0002-0000-1100-000000000000}">
      <formula1>INDIRECT(C10)</formula1>
    </dataValidation>
    <dataValidation imeMode="hiragana" allowBlank="1" showInputMessage="1" showErrorMessage="1" sqref="E10:E351 J10:J351 M10:M351 M361:M410 J361:J410 E361:E410" xr:uid="{00000000-0002-0000-1100-000001000000}"/>
    <dataValidation imeMode="disabled" allowBlank="1" showInputMessage="1" showErrorMessage="1" sqref="C7:K7 F358:K358 A10:A351 A361:A410 C3:C4" xr:uid="{00000000-0002-0000-1100-000002000000}"/>
    <dataValidation type="list" allowBlank="1" showInputMessage="1" showErrorMessage="1" sqref="R10:R351" xr:uid="{00000000-0002-0000-1100-000003000000}">
      <formula1>"○"</formula1>
    </dataValidation>
    <dataValidation type="list" imeMode="hiragana" allowBlank="1" showInputMessage="1" showErrorMessage="1" sqref="C361:D410" xr:uid="{00000000-0002-0000-1100-000004000000}">
      <formula1>収入</formula1>
    </dataValidation>
    <dataValidation type="list" imeMode="hiragana" allowBlank="1" showInputMessage="1" showErrorMessage="1" sqref="C10:C351" xr:uid="{00000000-0002-0000-1100-000005000000}">
      <formula1>区分</formula1>
    </dataValidation>
    <dataValidation imeMode="off" allowBlank="1" showInputMessage="1" showErrorMessage="1" sqref="F416:F427 I10:I351 L10:L351 O10:O351 Q10:Q351 G416:H421 I361:I410 L361:L410 O361:O410 Q361:Q410 G423:H427 F430:H470" xr:uid="{00000000-0002-0000-11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T2" sqref="T2"/>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ht="25.2" customHeight="1" x14ac:dyDescent="0.2">
      <c r="A1" s="22" t="str">
        <f>IF(収支予算書!$A$1=0,"〇〇",収支予算書!$A$1)</f>
        <v>〇〇</v>
      </c>
      <c r="B1" s="22"/>
    </row>
    <row r="2" spans="1:24" ht="25.5" customHeight="1" x14ac:dyDescent="0.2">
      <c r="A2" s="34"/>
      <c r="B2" s="34"/>
      <c r="C2" s="38"/>
    </row>
    <row r="3" spans="1:24" ht="32.1" customHeight="1" x14ac:dyDescent="0.2">
      <c r="C3" s="373" t="s">
        <v>189</v>
      </c>
      <c r="D3" s="54" t="s">
        <v>162</v>
      </c>
      <c r="E3" s="374"/>
      <c r="F3" s="375"/>
      <c r="G3" s="375"/>
      <c r="H3" s="375"/>
      <c r="I3" s="375"/>
      <c r="J3" s="375"/>
      <c r="K3" s="375"/>
      <c r="L3" s="375"/>
      <c r="M3" s="376"/>
      <c r="Q3" s="13"/>
      <c r="X3" s="3">
        <v>18</v>
      </c>
    </row>
    <row r="4" spans="1:24" ht="32.1" customHeight="1" x14ac:dyDescent="0.2">
      <c r="C4" s="373"/>
      <c r="D4" s="55" t="s">
        <v>163</v>
      </c>
      <c r="E4" s="377"/>
      <c r="F4" s="378"/>
      <c r="G4" s="378"/>
      <c r="H4" s="378"/>
      <c r="I4" s="378"/>
      <c r="J4" s="378"/>
      <c r="K4" s="378"/>
      <c r="L4" s="378"/>
      <c r="M4" s="37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98" t="s">
        <v>42</v>
      </c>
      <c r="D6" s="399"/>
      <c r="E6" s="59" t="s">
        <v>44</v>
      </c>
      <c r="F6" s="400" t="s">
        <v>52</v>
      </c>
      <c r="G6" s="401"/>
      <c r="H6" s="401"/>
      <c r="I6" s="401"/>
      <c r="J6" s="401"/>
      <c r="K6" s="402"/>
      <c r="L6" s="1"/>
      <c r="M6" s="418" t="str">
        <f>IF($F$445&lt;&gt;0,"「費目：その他」で補助対象外に仕分けされていないものがある","")</f>
        <v/>
      </c>
      <c r="N6" s="418"/>
      <c r="O6" s="418"/>
      <c r="P6" s="418"/>
      <c r="Q6" s="418"/>
    </row>
    <row r="7" spans="1:24" ht="21.75" customHeight="1" x14ac:dyDescent="0.2">
      <c r="A7" s="4"/>
      <c r="B7" s="4"/>
      <c r="C7" s="403">
        <f>SUMIFS($Q$10:$Q$351,$R$10:$R$351,"")</f>
        <v>0</v>
      </c>
      <c r="D7" s="404"/>
      <c r="E7" s="60">
        <f>SUMIFS($Q$10:$Q$351,$R$10:$R$351,"○")</f>
        <v>0</v>
      </c>
      <c r="F7" s="405">
        <f>SUM(C7,E7)</f>
        <v>0</v>
      </c>
      <c r="G7" s="406"/>
      <c r="H7" s="406"/>
      <c r="I7" s="406"/>
      <c r="J7" s="406"/>
      <c r="K7" s="407"/>
      <c r="L7" s="1"/>
      <c r="M7" s="418"/>
      <c r="N7" s="418"/>
      <c r="O7" s="418"/>
      <c r="P7" s="418"/>
      <c r="Q7" s="418"/>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334" t="s">
        <v>215</v>
      </c>
      <c r="B9" s="335"/>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9" t="s">
        <v>12</v>
      </c>
      <c r="R9" s="165" t="s">
        <v>43</v>
      </c>
    </row>
    <row r="10" spans="1:24" ht="18" customHeight="1" x14ac:dyDescent="0.2">
      <c r="A10" s="340">
        <v>1</v>
      </c>
      <c r="B10" s="341"/>
      <c r="C10" s="46"/>
      <c r="D10" s="47"/>
      <c r="E10" s="166"/>
      <c r="F10" s="145"/>
      <c r="G10" s="140"/>
      <c r="H10" s="145"/>
      <c r="I10" s="140"/>
      <c r="J10" s="48"/>
      <c r="K10" s="148"/>
      <c r="L10" s="143"/>
      <c r="M10" s="48"/>
      <c r="N10" s="148"/>
      <c r="O10" s="42"/>
      <c r="P10" s="149"/>
      <c r="Q10" s="120">
        <f t="shared" ref="Q10:Q106" si="0">IF(G10="",0,INT(SUM(PRODUCT(G10,I10,L10),O10)))</f>
        <v>0</v>
      </c>
      <c r="R10" s="122"/>
    </row>
    <row r="11" spans="1:24" ht="18" customHeight="1" x14ac:dyDescent="0.2">
      <c r="A11" s="332">
        <v>2</v>
      </c>
      <c r="B11" s="333"/>
      <c r="C11" s="8"/>
      <c r="D11" s="12"/>
      <c r="E11" s="167"/>
      <c r="F11" s="146"/>
      <c r="G11" s="141"/>
      <c r="H11" s="146"/>
      <c r="I11" s="141"/>
      <c r="J11" s="19"/>
      <c r="K11" s="147"/>
      <c r="L11" s="142"/>
      <c r="M11" s="19"/>
      <c r="N11" s="147"/>
      <c r="O11" s="40"/>
      <c r="P11" s="150"/>
      <c r="Q11" s="121">
        <f t="shared" si="0"/>
        <v>0</v>
      </c>
      <c r="R11" s="123"/>
    </row>
    <row r="12" spans="1:24" ht="18" customHeight="1" x14ac:dyDescent="0.2">
      <c r="A12" s="332">
        <v>3</v>
      </c>
      <c r="B12" s="333"/>
      <c r="C12" s="8"/>
      <c r="D12" s="12"/>
      <c r="E12" s="167"/>
      <c r="F12" s="146"/>
      <c r="G12" s="141"/>
      <c r="H12" s="146"/>
      <c r="I12" s="141"/>
      <c r="J12" s="19"/>
      <c r="K12" s="147"/>
      <c r="L12" s="142"/>
      <c r="M12" s="19"/>
      <c r="N12" s="147"/>
      <c r="O12" s="40"/>
      <c r="P12" s="150"/>
      <c r="Q12" s="121">
        <f t="shared" si="0"/>
        <v>0</v>
      </c>
      <c r="R12" s="123"/>
    </row>
    <row r="13" spans="1:24" ht="18" customHeight="1" x14ac:dyDescent="0.2">
      <c r="A13" s="332">
        <v>4</v>
      </c>
      <c r="B13" s="333"/>
      <c r="C13" s="8"/>
      <c r="D13" s="12"/>
      <c r="E13" s="167"/>
      <c r="F13" s="146"/>
      <c r="G13" s="141"/>
      <c r="H13" s="146"/>
      <c r="I13" s="141"/>
      <c r="J13" s="19"/>
      <c r="K13" s="147"/>
      <c r="L13" s="142"/>
      <c r="M13" s="19"/>
      <c r="N13" s="147"/>
      <c r="O13" s="40"/>
      <c r="P13" s="150"/>
      <c r="Q13" s="121">
        <f>IF(G13="",0,INT(SUM(PRODUCT(G13,I13,L13),O13)))</f>
        <v>0</v>
      </c>
      <c r="R13" s="123"/>
    </row>
    <row r="14" spans="1:24" ht="18" customHeight="1" x14ac:dyDescent="0.2">
      <c r="A14" s="332">
        <v>5</v>
      </c>
      <c r="B14" s="333"/>
      <c r="C14" s="8"/>
      <c r="D14" s="12"/>
      <c r="E14" s="167"/>
      <c r="F14" s="146"/>
      <c r="G14" s="141"/>
      <c r="H14" s="146"/>
      <c r="I14" s="141"/>
      <c r="J14" s="19"/>
      <c r="K14" s="147"/>
      <c r="L14" s="142"/>
      <c r="M14" s="19"/>
      <c r="N14" s="147"/>
      <c r="O14" s="40"/>
      <c r="P14" s="150"/>
      <c r="Q14" s="121">
        <f t="shared" si="0"/>
        <v>0</v>
      </c>
      <c r="R14" s="123"/>
    </row>
    <row r="15" spans="1:24" ht="18" customHeight="1" x14ac:dyDescent="0.2">
      <c r="A15" s="332">
        <v>6</v>
      </c>
      <c r="B15" s="333"/>
      <c r="C15" s="8"/>
      <c r="D15" s="12"/>
      <c r="E15" s="167"/>
      <c r="F15" s="146"/>
      <c r="G15" s="141"/>
      <c r="H15" s="146"/>
      <c r="I15" s="141"/>
      <c r="J15" s="19"/>
      <c r="K15" s="147"/>
      <c r="L15" s="142"/>
      <c r="M15" s="19"/>
      <c r="N15" s="147"/>
      <c r="O15" s="40"/>
      <c r="P15" s="150"/>
      <c r="Q15" s="121">
        <f t="shared" si="0"/>
        <v>0</v>
      </c>
      <c r="R15" s="123"/>
    </row>
    <row r="16" spans="1:24" ht="18" customHeight="1" x14ac:dyDescent="0.2">
      <c r="A16" s="332">
        <v>7</v>
      </c>
      <c r="B16" s="333"/>
      <c r="C16" s="8"/>
      <c r="D16" s="12"/>
      <c r="E16" s="167"/>
      <c r="F16" s="146"/>
      <c r="G16" s="141"/>
      <c r="H16" s="146"/>
      <c r="I16" s="141"/>
      <c r="J16" s="19"/>
      <c r="K16" s="147"/>
      <c r="L16" s="142"/>
      <c r="M16" s="19"/>
      <c r="N16" s="147"/>
      <c r="O16" s="40"/>
      <c r="P16" s="150"/>
      <c r="Q16" s="121">
        <f t="shared" si="0"/>
        <v>0</v>
      </c>
      <c r="R16" s="123"/>
    </row>
    <row r="17" spans="1:18" ht="18" customHeight="1" x14ac:dyDescent="0.2">
      <c r="A17" s="332">
        <v>8</v>
      </c>
      <c r="B17" s="333"/>
      <c r="C17" s="8"/>
      <c r="D17" s="12"/>
      <c r="E17" s="167"/>
      <c r="F17" s="146"/>
      <c r="G17" s="141"/>
      <c r="H17" s="146"/>
      <c r="I17" s="141"/>
      <c r="J17" s="19"/>
      <c r="K17" s="147"/>
      <c r="L17" s="142"/>
      <c r="M17" s="19"/>
      <c r="N17" s="147"/>
      <c r="O17" s="40"/>
      <c r="P17" s="150"/>
      <c r="Q17" s="121">
        <f t="shared" si="0"/>
        <v>0</v>
      </c>
      <c r="R17" s="123"/>
    </row>
    <row r="18" spans="1:18" ht="18" customHeight="1" x14ac:dyDescent="0.2">
      <c r="A18" s="332">
        <v>9</v>
      </c>
      <c r="B18" s="333"/>
      <c r="C18" s="8"/>
      <c r="D18" s="12"/>
      <c r="E18" s="167"/>
      <c r="F18" s="146"/>
      <c r="G18" s="141"/>
      <c r="H18" s="146"/>
      <c r="I18" s="141"/>
      <c r="J18" s="19"/>
      <c r="K18" s="147"/>
      <c r="L18" s="142"/>
      <c r="M18" s="19"/>
      <c r="N18" s="147"/>
      <c r="O18" s="40"/>
      <c r="P18" s="150"/>
      <c r="Q18" s="121">
        <f t="shared" si="0"/>
        <v>0</v>
      </c>
      <c r="R18" s="123"/>
    </row>
    <row r="19" spans="1:18" ht="18" customHeight="1" x14ac:dyDescent="0.2">
      <c r="A19" s="332">
        <v>10</v>
      </c>
      <c r="B19" s="333"/>
      <c r="C19" s="8"/>
      <c r="D19" s="12"/>
      <c r="E19" s="167"/>
      <c r="F19" s="146"/>
      <c r="G19" s="141"/>
      <c r="H19" s="146"/>
      <c r="I19" s="141"/>
      <c r="J19" s="19"/>
      <c r="K19" s="147"/>
      <c r="L19" s="142"/>
      <c r="M19" s="19"/>
      <c r="N19" s="147"/>
      <c r="O19" s="40"/>
      <c r="P19" s="150"/>
      <c r="Q19" s="121">
        <f t="shared" si="0"/>
        <v>0</v>
      </c>
      <c r="R19" s="123"/>
    </row>
    <row r="20" spans="1:18" ht="18" customHeight="1" x14ac:dyDescent="0.2">
      <c r="A20" s="332">
        <v>11</v>
      </c>
      <c r="B20" s="333"/>
      <c r="C20" s="8"/>
      <c r="D20" s="12"/>
      <c r="E20" s="167"/>
      <c r="F20" s="146"/>
      <c r="G20" s="141"/>
      <c r="H20" s="146"/>
      <c r="I20" s="141"/>
      <c r="J20" s="19"/>
      <c r="K20" s="147"/>
      <c r="L20" s="142"/>
      <c r="M20" s="19"/>
      <c r="N20" s="147"/>
      <c r="O20" s="40"/>
      <c r="P20" s="150"/>
      <c r="Q20" s="121">
        <f t="shared" si="0"/>
        <v>0</v>
      </c>
      <c r="R20" s="123"/>
    </row>
    <row r="21" spans="1:18" ht="18" customHeight="1" x14ac:dyDescent="0.2">
      <c r="A21" s="332">
        <v>12</v>
      </c>
      <c r="B21" s="333"/>
      <c r="C21" s="8"/>
      <c r="D21" s="12"/>
      <c r="E21" s="167"/>
      <c r="F21" s="146"/>
      <c r="G21" s="141"/>
      <c r="H21" s="147"/>
      <c r="I21" s="142"/>
      <c r="J21" s="19"/>
      <c r="K21" s="147"/>
      <c r="L21" s="142"/>
      <c r="M21" s="19"/>
      <c r="N21" s="147"/>
      <c r="O21" s="40"/>
      <c r="P21" s="150"/>
      <c r="Q21" s="121">
        <f t="shared" si="0"/>
        <v>0</v>
      </c>
      <c r="R21" s="123"/>
    </row>
    <row r="22" spans="1:18" ht="18" customHeight="1" x14ac:dyDescent="0.2">
      <c r="A22" s="332">
        <v>13</v>
      </c>
      <c r="B22" s="333"/>
      <c r="C22" s="8"/>
      <c r="D22" s="12"/>
      <c r="E22" s="167"/>
      <c r="F22" s="146"/>
      <c r="G22" s="141"/>
      <c r="H22" s="147"/>
      <c r="I22" s="142"/>
      <c r="J22" s="19"/>
      <c r="K22" s="147"/>
      <c r="L22" s="142"/>
      <c r="M22" s="19"/>
      <c r="N22" s="147"/>
      <c r="O22" s="40"/>
      <c r="P22" s="150"/>
      <c r="Q22" s="121">
        <f t="shared" si="0"/>
        <v>0</v>
      </c>
      <c r="R22" s="123"/>
    </row>
    <row r="23" spans="1:18" ht="18" customHeight="1" x14ac:dyDescent="0.2">
      <c r="A23" s="332">
        <v>14</v>
      </c>
      <c r="B23" s="333"/>
      <c r="C23" s="8"/>
      <c r="D23" s="12"/>
      <c r="E23" s="167"/>
      <c r="F23" s="146"/>
      <c r="G23" s="141"/>
      <c r="H23" s="147"/>
      <c r="I23" s="142"/>
      <c r="J23" s="19"/>
      <c r="K23" s="147"/>
      <c r="L23" s="142"/>
      <c r="M23" s="19"/>
      <c r="N23" s="147"/>
      <c r="O23" s="40"/>
      <c r="P23" s="150"/>
      <c r="Q23" s="121">
        <f t="shared" si="0"/>
        <v>0</v>
      </c>
      <c r="R23" s="123"/>
    </row>
    <row r="24" spans="1:18" ht="18" customHeight="1" x14ac:dyDescent="0.2">
      <c r="A24" s="332">
        <v>15</v>
      </c>
      <c r="B24" s="333"/>
      <c r="C24" s="8"/>
      <c r="D24" s="12"/>
      <c r="E24" s="167"/>
      <c r="F24" s="146"/>
      <c r="G24" s="141"/>
      <c r="H24" s="147"/>
      <c r="I24" s="142"/>
      <c r="J24" s="19"/>
      <c r="K24" s="147"/>
      <c r="L24" s="142"/>
      <c r="M24" s="19"/>
      <c r="N24" s="147"/>
      <c r="O24" s="40"/>
      <c r="P24" s="150"/>
      <c r="Q24" s="121">
        <f t="shared" si="0"/>
        <v>0</v>
      </c>
      <c r="R24" s="123"/>
    </row>
    <row r="25" spans="1:18" ht="18" customHeight="1" x14ac:dyDescent="0.2">
      <c r="A25" s="332">
        <v>16</v>
      </c>
      <c r="B25" s="333"/>
      <c r="C25" s="8"/>
      <c r="D25" s="12"/>
      <c r="E25" s="167"/>
      <c r="F25" s="146"/>
      <c r="G25" s="141"/>
      <c r="H25" s="147"/>
      <c r="I25" s="142"/>
      <c r="J25" s="19"/>
      <c r="K25" s="147"/>
      <c r="L25" s="142"/>
      <c r="M25" s="19"/>
      <c r="N25" s="147"/>
      <c r="O25" s="40"/>
      <c r="P25" s="150"/>
      <c r="Q25" s="121">
        <f t="shared" si="0"/>
        <v>0</v>
      </c>
      <c r="R25" s="123"/>
    </row>
    <row r="26" spans="1:18" ht="18" customHeight="1" x14ac:dyDescent="0.2">
      <c r="A26" s="332">
        <v>17</v>
      </c>
      <c r="B26" s="333"/>
      <c r="C26" s="8"/>
      <c r="D26" s="12"/>
      <c r="E26" s="167"/>
      <c r="F26" s="146"/>
      <c r="G26" s="141"/>
      <c r="H26" s="146"/>
      <c r="I26" s="141"/>
      <c r="J26" s="19"/>
      <c r="K26" s="146"/>
      <c r="L26" s="142"/>
      <c r="M26" s="35"/>
      <c r="N26" s="147"/>
      <c r="O26" s="40"/>
      <c r="P26" s="150"/>
      <c r="Q26" s="121">
        <f t="shared" si="0"/>
        <v>0</v>
      </c>
      <c r="R26" s="123"/>
    </row>
    <row r="27" spans="1:18" ht="18" customHeight="1" x14ac:dyDescent="0.2">
      <c r="A27" s="332">
        <v>18</v>
      </c>
      <c r="B27" s="333"/>
      <c r="C27" s="8"/>
      <c r="D27" s="12"/>
      <c r="E27" s="167"/>
      <c r="F27" s="146"/>
      <c r="G27" s="141"/>
      <c r="H27" s="146"/>
      <c r="I27" s="141"/>
      <c r="J27" s="19"/>
      <c r="K27" s="146"/>
      <c r="L27" s="142"/>
      <c r="M27" s="35"/>
      <c r="N27" s="147"/>
      <c r="O27" s="40"/>
      <c r="P27" s="150"/>
      <c r="Q27" s="121">
        <f t="shared" si="0"/>
        <v>0</v>
      </c>
      <c r="R27" s="123"/>
    </row>
    <row r="28" spans="1:18" ht="18" customHeight="1" x14ac:dyDescent="0.2">
      <c r="A28" s="332">
        <v>19</v>
      </c>
      <c r="B28" s="333"/>
      <c r="C28" s="8"/>
      <c r="D28" s="12"/>
      <c r="E28" s="167"/>
      <c r="F28" s="146"/>
      <c r="G28" s="141"/>
      <c r="H28" s="146"/>
      <c r="I28" s="141"/>
      <c r="J28" s="19"/>
      <c r="K28" s="146"/>
      <c r="L28" s="142"/>
      <c r="M28" s="35"/>
      <c r="N28" s="147"/>
      <c r="O28" s="40"/>
      <c r="P28" s="150"/>
      <c r="Q28" s="121">
        <f t="shared" si="0"/>
        <v>0</v>
      </c>
      <c r="R28" s="123"/>
    </row>
    <row r="29" spans="1:18" ht="18" customHeight="1" x14ac:dyDescent="0.2">
      <c r="A29" s="332">
        <v>20</v>
      </c>
      <c r="B29" s="333"/>
      <c r="C29" s="8"/>
      <c r="D29" s="12"/>
      <c r="E29" s="167"/>
      <c r="F29" s="146"/>
      <c r="G29" s="141"/>
      <c r="H29" s="146"/>
      <c r="I29" s="141"/>
      <c r="J29" s="19"/>
      <c r="K29" s="147"/>
      <c r="L29" s="142"/>
      <c r="M29" s="19"/>
      <c r="N29" s="147"/>
      <c r="O29" s="40"/>
      <c r="P29" s="150"/>
      <c r="Q29" s="121">
        <f t="shared" si="0"/>
        <v>0</v>
      </c>
      <c r="R29" s="123"/>
    </row>
    <row r="30" spans="1:18" ht="18" customHeight="1" x14ac:dyDescent="0.2">
      <c r="A30" s="332">
        <v>21</v>
      </c>
      <c r="B30" s="333"/>
      <c r="C30" s="8"/>
      <c r="D30" s="12"/>
      <c r="E30" s="167"/>
      <c r="F30" s="146"/>
      <c r="G30" s="141"/>
      <c r="H30" s="146"/>
      <c r="I30" s="141"/>
      <c r="J30" s="19"/>
      <c r="K30" s="147"/>
      <c r="L30" s="142"/>
      <c r="M30" s="19"/>
      <c r="N30" s="147"/>
      <c r="O30" s="40"/>
      <c r="P30" s="150"/>
      <c r="Q30" s="121">
        <f t="shared" si="0"/>
        <v>0</v>
      </c>
      <c r="R30" s="123"/>
    </row>
    <row r="31" spans="1:18" ht="18" customHeight="1" x14ac:dyDescent="0.2">
      <c r="A31" s="332">
        <v>22</v>
      </c>
      <c r="B31" s="333"/>
      <c r="C31" s="8"/>
      <c r="D31" s="12"/>
      <c r="E31" s="167"/>
      <c r="F31" s="146"/>
      <c r="G31" s="141"/>
      <c r="H31" s="146"/>
      <c r="I31" s="141"/>
      <c r="J31" s="19"/>
      <c r="K31" s="147"/>
      <c r="L31" s="142"/>
      <c r="M31" s="19"/>
      <c r="N31" s="147"/>
      <c r="O31" s="40"/>
      <c r="P31" s="150"/>
      <c r="Q31" s="121">
        <f t="shared" si="0"/>
        <v>0</v>
      </c>
      <c r="R31" s="123"/>
    </row>
    <row r="32" spans="1:18" ht="18" customHeight="1" x14ac:dyDescent="0.2">
      <c r="A32" s="332">
        <v>23</v>
      </c>
      <c r="B32" s="333"/>
      <c r="C32" s="8"/>
      <c r="D32" s="12"/>
      <c r="E32" s="167"/>
      <c r="F32" s="146"/>
      <c r="G32" s="141"/>
      <c r="H32" s="146"/>
      <c r="I32" s="141"/>
      <c r="J32" s="19"/>
      <c r="K32" s="147"/>
      <c r="L32" s="142"/>
      <c r="M32" s="19"/>
      <c r="N32" s="147"/>
      <c r="O32" s="40"/>
      <c r="P32" s="150"/>
      <c r="Q32" s="121">
        <f t="shared" si="0"/>
        <v>0</v>
      </c>
      <c r="R32" s="123"/>
    </row>
    <row r="33" spans="1:18" ht="18" customHeight="1" x14ac:dyDescent="0.2">
      <c r="A33" s="332">
        <v>24</v>
      </c>
      <c r="B33" s="333"/>
      <c r="C33" s="8"/>
      <c r="D33" s="12"/>
      <c r="E33" s="167"/>
      <c r="F33" s="146"/>
      <c r="G33" s="141"/>
      <c r="H33" s="146"/>
      <c r="I33" s="141"/>
      <c r="J33" s="19"/>
      <c r="K33" s="147"/>
      <c r="L33" s="142"/>
      <c r="M33" s="19"/>
      <c r="N33" s="147"/>
      <c r="O33" s="40"/>
      <c r="P33" s="150"/>
      <c r="Q33" s="121">
        <f t="shared" si="0"/>
        <v>0</v>
      </c>
      <c r="R33" s="123"/>
    </row>
    <row r="34" spans="1:18" ht="18" customHeight="1" x14ac:dyDescent="0.2">
      <c r="A34" s="332">
        <v>25</v>
      </c>
      <c r="B34" s="333"/>
      <c r="C34" s="8"/>
      <c r="D34" s="12"/>
      <c r="E34" s="167"/>
      <c r="F34" s="146"/>
      <c r="G34" s="141"/>
      <c r="H34" s="146"/>
      <c r="I34" s="141"/>
      <c r="J34" s="19"/>
      <c r="K34" s="147"/>
      <c r="L34" s="142"/>
      <c r="M34" s="19"/>
      <c r="N34" s="147"/>
      <c r="O34" s="40"/>
      <c r="P34" s="150"/>
      <c r="Q34" s="121">
        <f t="shared" si="0"/>
        <v>0</v>
      </c>
      <c r="R34" s="123"/>
    </row>
    <row r="35" spans="1:18" ht="18" customHeight="1" x14ac:dyDescent="0.2">
      <c r="A35" s="332">
        <v>26</v>
      </c>
      <c r="B35" s="333"/>
      <c r="C35" s="8"/>
      <c r="D35" s="12"/>
      <c r="E35" s="167"/>
      <c r="F35" s="146"/>
      <c r="G35" s="141"/>
      <c r="H35" s="146"/>
      <c r="I35" s="141"/>
      <c r="J35" s="19"/>
      <c r="K35" s="147"/>
      <c r="L35" s="142"/>
      <c r="M35" s="19"/>
      <c r="N35" s="147"/>
      <c r="O35" s="40"/>
      <c r="P35" s="150"/>
      <c r="Q35" s="121">
        <f t="shared" si="0"/>
        <v>0</v>
      </c>
      <c r="R35" s="123"/>
    </row>
    <row r="36" spans="1:18" ht="18" customHeight="1" x14ac:dyDescent="0.2">
      <c r="A36" s="332">
        <v>27</v>
      </c>
      <c r="B36" s="333"/>
      <c r="C36" s="8"/>
      <c r="D36" s="12"/>
      <c r="E36" s="167"/>
      <c r="F36" s="146"/>
      <c r="G36" s="141"/>
      <c r="H36" s="146"/>
      <c r="I36" s="141"/>
      <c r="J36" s="19"/>
      <c r="K36" s="147"/>
      <c r="L36" s="142"/>
      <c r="M36" s="19"/>
      <c r="N36" s="147"/>
      <c r="O36" s="40"/>
      <c r="P36" s="150"/>
      <c r="Q36" s="121">
        <f t="shared" si="0"/>
        <v>0</v>
      </c>
      <c r="R36" s="123"/>
    </row>
    <row r="37" spans="1:18" ht="18" customHeight="1" x14ac:dyDescent="0.2">
      <c r="A37" s="332">
        <v>28</v>
      </c>
      <c r="B37" s="333"/>
      <c r="C37" s="8"/>
      <c r="D37" s="12"/>
      <c r="E37" s="167"/>
      <c r="F37" s="146"/>
      <c r="G37" s="141"/>
      <c r="H37" s="146"/>
      <c r="I37" s="141"/>
      <c r="J37" s="19"/>
      <c r="K37" s="147"/>
      <c r="L37" s="142"/>
      <c r="M37" s="19"/>
      <c r="N37" s="147"/>
      <c r="O37" s="40"/>
      <c r="P37" s="150"/>
      <c r="Q37" s="121">
        <f t="shared" si="0"/>
        <v>0</v>
      </c>
      <c r="R37" s="123"/>
    </row>
    <row r="38" spans="1:18" ht="18" customHeight="1" x14ac:dyDescent="0.2">
      <c r="A38" s="332">
        <v>29</v>
      </c>
      <c r="B38" s="333"/>
      <c r="C38" s="8"/>
      <c r="D38" s="12"/>
      <c r="E38" s="167"/>
      <c r="F38" s="146"/>
      <c r="G38" s="141"/>
      <c r="H38" s="146"/>
      <c r="I38" s="141"/>
      <c r="J38" s="19"/>
      <c r="K38" s="147"/>
      <c r="L38" s="142"/>
      <c r="M38" s="19"/>
      <c r="N38" s="147"/>
      <c r="O38" s="40"/>
      <c r="P38" s="150"/>
      <c r="Q38" s="121">
        <f t="shared" si="0"/>
        <v>0</v>
      </c>
      <c r="R38" s="123"/>
    </row>
    <row r="39" spans="1:18" ht="18" customHeight="1" x14ac:dyDescent="0.2">
      <c r="A39" s="332">
        <v>30</v>
      </c>
      <c r="B39" s="333"/>
      <c r="C39" s="8"/>
      <c r="D39" s="12"/>
      <c r="E39" s="167"/>
      <c r="F39" s="146"/>
      <c r="G39" s="141"/>
      <c r="H39" s="146"/>
      <c r="I39" s="141"/>
      <c r="J39" s="19"/>
      <c r="K39" s="147"/>
      <c r="L39" s="142"/>
      <c r="M39" s="19"/>
      <c r="N39" s="147"/>
      <c r="O39" s="40"/>
      <c r="P39" s="150"/>
      <c r="Q39" s="121">
        <f t="shared" si="0"/>
        <v>0</v>
      </c>
      <c r="R39" s="123"/>
    </row>
    <row r="40" spans="1:18" ht="18" customHeight="1" x14ac:dyDescent="0.2">
      <c r="A40" s="332">
        <v>31</v>
      </c>
      <c r="B40" s="333"/>
      <c r="C40" s="8"/>
      <c r="D40" s="12"/>
      <c r="E40" s="167"/>
      <c r="F40" s="146"/>
      <c r="G40" s="141"/>
      <c r="H40" s="146"/>
      <c r="I40" s="141"/>
      <c r="J40" s="19"/>
      <c r="K40" s="147"/>
      <c r="L40" s="142"/>
      <c r="M40" s="19"/>
      <c r="N40" s="147"/>
      <c r="O40" s="40"/>
      <c r="P40" s="150"/>
      <c r="Q40" s="121">
        <f t="shared" si="0"/>
        <v>0</v>
      </c>
      <c r="R40" s="123"/>
    </row>
    <row r="41" spans="1:18" ht="18" customHeight="1" x14ac:dyDescent="0.2">
      <c r="A41" s="332">
        <v>32</v>
      </c>
      <c r="B41" s="333"/>
      <c r="C41" s="8"/>
      <c r="D41" s="12"/>
      <c r="E41" s="167"/>
      <c r="F41" s="146"/>
      <c r="G41" s="141"/>
      <c r="H41" s="146"/>
      <c r="I41" s="141"/>
      <c r="J41" s="19"/>
      <c r="K41" s="147"/>
      <c r="L41" s="142"/>
      <c r="M41" s="19"/>
      <c r="N41" s="147"/>
      <c r="O41" s="40"/>
      <c r="P41" s="150"/>
      <c r="Q41" s="121">
        <f t="shared" si="0"/>
        <v>0</v>
      </c>
      <c r="R41" s="123"/>
    </row>
    <row r="42" spans="1:18" ht="18" customHeight="1" x14ac:dyDescent="0.2">
      <c r="A42" s="332">
        <v>33</v>
      </c>
      <c r="B42" s="333"/>
      <c r="C42" s="8"/>
      <c r="D42" s="12"/>
      <c r="E42" s="167"/>
      <c r="F42" s="146"/>
      <c r="G42" s="141"/>
      <c r="H42" s="146"/>
      <c r="I42" s="141"/>
      <c r="J42" s="19"/>
      <c r="K42" s="147"/>
      <c r="L42" s="142"/>
      <c r="M42" s="19"/>
      <c r="N42" s="147"/>
      <c r="O42" s="40"/>
      <c r="P42" s="150"/>
      <c r="Q42" s="121">
        <f t="shared" si="0"/>
        <v>0</v>
      </c>
      <c r="R42" s="123"/>
    </row>
    <row r="43" spans="1:18" ht="18" customHeight="1" x14ac:dyDescent="0.2">
      <c r="A43" s="332">
        <v>34</v>
      </c>
      <c r="B43" s="333"/>
      <c r="C43" s="8"/>
      <c r="D43" s="12"/>
      <c r="E43" s="167"/>
      <c r="F43" s="146"/>
      <c r="G43" s="141"/>
      <c r="H43" s="146"/>
      <c r="I43" s="141"/>
      <c r="J43" s="19"/>
      <c r="K43" s="147"/>
      <c r="L43" s="142"/>
      <c r="M43" s="19"/>
      <c r="N43" s="147"/>
      <c r="O43" s="40"/>
      <c r="P43" s="150"/>
      <c r="Q43" s="121">
        <f t="shared" si="0"/>
        <v>0</v>
      </c>
      <c r="R43" s="123"/>
    </row>
    <row r="44" spans="1:18" ht="18" customHeight="1" x14ac:dyDescent="0.2">
      <c r="A44" s="332">
        <v>35</v>
      </c>
      <c r="B44" s="333"/>
      <c r="C44" s="8"/>
      <c r="D44" s="12"/>
      <c r="E44" s="167"/>
      <c r="F44" s="146"/>
      <c r="G44" s="141"/>
      <c r="H44" s="146"/>
      <c r="I44" s="141"/>
      <c r="J44" s="19"/>
      <c r="K44" s="147"/>
      <c r="L44" s="142"/>
      <c r="M44" s="19"/>
      <c r="N44" s="147"/>
      <c r="O44" s="40"/>
      <c r="P44" s="150"/>
      <c r="Q44" s="121">
        <f t="shared" si="0"/>
        <v>0</v>
      </c>
      <c r="R44" s="123"/>
    </row>
    <row r="45" spans="1:18" ht="18" customHeight="1" x14ac:dyDescent="0.2">
      <c r="A45" s="332">
        <v>36</v>
      </c>
      <c r="B45" s="333"/>
      <c r="C45" s="8"/>
      <c r="D45" s="12"/>
      <c r="E45" s="167"/>
      <c r="F45" s="146"/>
      <c r="G45" s="141"/>
      <c r="H45" s="147"/>
      <c r="I45" s="142"/>
      <c r="J45" s="19"/>
      <c r="K45" s="147"/>
      <c r="L45" s="142"/>
      <c r="M45" s="19"/>
      <c r="N45" s="147"/>
      <c r="O45" s="40"/>
      <c r="P45" s="150"/>
      <c r="Q45" s="121">
        <f t="shared" si="0"/>
        <v>0</v>
      </c>
      <c r="R45" s="123"/>
    </row>
    <row r="46" spans="1:18" ht="18" customHeight="1" x14ac:dyDescent="0.2">
      <c r="A46" s="332">
        <v>37</v>
      </c>
      <c r="B46" s="333"/>
      <c r="C46" s="8"/>
      <c r="D46" s="12"/>
      <c r="E46" s="167"/>
      <c r="F46" s="146"/>
      <c r="G46" s="141"/>
      <c r="H46" s="146"/>
      <c r="I46" s="141"/>
      <c r="J46" s="19"/>
      <c r="K46" s="147"/>
      <c r="L46" s="142"/>
      <c r="M46" s="19"/>
      <c r="N46" s="147"/>
      <c r="O46" s="40"/>
      <c r="P46" s="150"/>
      <c r="Q46" s="121">
        <f t="shared" si="0"/>
        <v>0</v>
      </c>
      <c r="R46" s="123"/>
    </row>
    <row r="47" spans="1:18" ht="18" customHeight="1" x14ac:dyDescent="0.2">
      <c r="A47" s="332">
        <v>38</v>
      </c>
      <c r="B47" s="333"/>
      <c r="C47" s="8"/>
      <c r="D47" s="12"/>
      <c r="E47" s="167"/>
      <c r="F47" s="146"/>
      <c r="G47" s="141"/>
      <c r="H47" s="146"/>
      <c r="I47" s="141"/>
      <c r="J47" s="19"/>
      <c r="K47" s="147"/>
      <c r="L47" s="142"/>
      <c r="M47" s="19"/>
      <c r="N47" s="147"/>
      <c r="O47" s="40"/>
      <c r="P47" s="150"/>
      <c r="Q47" s="121">
        <f t="shared" si="0"/>
        <v>0</v>
      </c>
      <c r="R47" s="123"/>
    </row>
    <row r="48" spans="1:18" ht="18" customHeight="1" x14ac:dyDescent="0.2">
      <c r="A48" s="332">
        <v>39</v>
      </c>
      <c r="B48" s="333"/>
      <c r="C48" s="8"/>
      <c r="D48" s="12"/>
      <c r="E48" s="167"/>
      <c r="F48" s="146"/>
      <c r="G48" s="142"/>
      <c r="H48" s="147"/>
      <c r="I48" s="142"/>
      <c r="J48" s="19"/>
      <c r="K48" s="147"/>
      <c r="L48" s="142"/>
      <c r="M48" s="19"/>
      <c r="N48" s="147"/>
      <c r="O48" s="40"/>
      <c r="P48" s="150"/>
      <c r="Q48" s="121">
        <f t="shared" si="0"/>
        <v>0</v>
      </c>
      <c r="R48" s="123"/>
    </row>
    <row r="49" spans="1:18" ht="18" customHeight="1" x14ac:dyDescent="0.2">
      <c r="A49" s="332">
        <v>40</v>
      </c>
      <c r="B49" s="333"/>
      <c r="C49" s="8"/>
      <c r="D49" s="12"/>
      <c r="E49" s="167"/>
      <c r="F49" s="146"/>
      <c r="G49" s="142"/>
      <c r="H49" s="147"/>
      <c r="I49" s="142"/>
      <c r="J49" s="19"/>
      <c r="K49" s="147"/>
      <c r="L49" s="142"/>
      <c r="M49" s="19"/>
      <c r="N49" s="147"/>
      <c r="O49" s="40"/>
      <c r="P49" s="150"/>
      <c r="Q49" s="121">
        <f t="shared" si="0"/>
        <v>0</v>
      </c>
      <c r="R49" s="123"/>
    </row>
    <row r="50" spans="1:18" ht="18" customHeight="1" x14ac:dyDescent="0.2">
      <c r="A50" s="332">
        <v>41</v>
      </c>
      <c r="B50" s="333"/>
      <c r="C50" s="8"/>
      <c r="D50" s="12"/>
      <c r="E50" s="167"/>
      <c r="F50" s="146"/>
      <c r="G50" s="142"/>
      <c r="H50" s="147"/>
      <c r="I50" s="142"/>
      <c r="J50" s="19"/>
      <c r="K50" s="147"/>
      <c r="L50" s="142"/>
      <c r="M50" s="19"/>
      <c r="N50" s="147"/>
      <c r="O50" s="40"/>
      <c r="P50" s="150"/>
      <c r="Q50" s="121">
        <f t="shared" si="0"/>
        <v>0</v>
      </c>
      <c r="R50" s="123"/>
    </row>
    <row r="51" spans="1:18" ht="18" customHeight="1" x14ac:dyDescent="0.2">
      <c r="A51" s="332">
        <v>42</v>
      </c>
      <c r="B51" s="333"/>
      <c r="C51" s="8"/>
      <c r="D51" s="8"/>
      <c r="E51" s="167"/>
      <c r="F51" s="146"/>
      <c r="G51" s="142"/>
      <c r="H51" s="147"/>
      <c r="I51" s="142"/>
      <c r="J51" s="19"/>
      <c r="K51" s="147"/>
      <c r="L51" s="142"/>
      <c r="M51" s="19"/>
      <c r="N51" s="147"/>
      <c r="O51" s="40"/>
      <c r="P51" s="150"/>
      <c r="Q51" s="121">
        <f t="shared" si="0"/>
        <v>0</v>
      </c>
      <c r="R51" s="123"/>
    </row>
    <row r="52" spans="1:18" ht="18" customHeight="1" x14ac:dyDescent="0.2">
      <c r="A52" s="332">
        <v>43</v>
      </c>
      <c r="B52" s="333"/>
      <c r="C52" s="8"/>
      <c r="D52" s="8"/>
      <c r="E52" s="167"/>
      <c r="F52" s="146"/>
      <c r="G52" s="142"/>
      <c r="H52" s="147"/>
      <c r="I52" s="142"/>
      <c r="J52" s="19"/>
      <c r="K52" s="147"/>
      <c r="L52" s="142"/>
      <c r="M52" s="19"/>
      <c r="N52" s="147"/>
      <c r="O52" s="40"/>
      <c r="P52" s="150"/>
      <c r="Q52" s="121">
        <f t="shared" si="0"/>
        <v>0</v>
      </c>
      <c r="R52" s="123"/>
    </row>
    <row r="53" spans="1:18" ht="18" customHeight="1" x14ac:dyDescent="0.2">
      <c r="A53" s="332">
        <v>44</v>
      </c>
      <c r="B53" s="333"/>
      <c r="C53" s="8"/>
      <c r="D53" s="8"/>
      <c r="E53" s="167"/>
      <c r="F53" s="146"/>
      <c r="G53" s="142"/>
      <c r="H53" s="147"/>
      <c r="I53" s="142"/>
      <c r="J53" s="19"/>
      <c r="K53" s="147"/>
      <c r="L53" s="142"/>
      <c r="M53" s="19"/>
      <c r="N53" s="147"/>
      <c r="O53" s="40"/>
      <c r="P53" s="150"/>
      <c r="Q53" s="121">
        <f t="shared" si="0"/>
        <v>0</v>
      </c>
      <c r="R53" s="123"/>
    </row>
    <row r="54" spans="1:18" ht="18" customHeight="1" x14ac:dyDescent="0.2">
      <c r="A54" s="332">
        <v>45</v>
      </c>
      <c r="B54" s="333"/>
      <c r="C54" s="8"/>
      <c r="D54" s="8"/>
      <c r="E54" s="167"/>
      <c r="F54" s="146"/>
      <c r="G54" s="142"/>
      <c r="H54" s="147"/>
      <c r="I54" s="142"/>
      <c r="J54" s="19"/>
      <c r="K54" s="147"/>
      <c r="L54" s="142"/>
      <c r="M54" s="19"/>
      <c r="N54" s="147"/>
      <c r="O54" s="40"/>
      <c r="P54" s="150"/>
      <c r="Q54" s="121">
        <f t="shared" si="0"/>
        <v>0</v>
      </c>
      <c r="R54" s="123"/>
    </row>
    <row r="55" spans="1:18" ht="18" customHeight="1" x14ac:dyDescent="0.2">
      <c r="A55" s="332">
        <v>46</v>
      </c>
      <c r="B55" s="333"/>
      <c r="C55" s="8"/>
      <c r="D55" s="8"/>
      <c r="E55" s="167"/>
      <c r="F55" s="146"/>
      <c r="G55" s="142"/>
      <c r="H55" s="147"/>
      <c r="I55" s="142"/>
      <c r="J55" s="19"/>
      <c r="K55" s="147"/>
      <c r="L55" s="142"/>
      <c r="M55" s="19"/>
      <c r="N55" s="147"/>
      <c r="O55" s="40"/>
      <c r="P55" s="150"/>
      <c r="Q55" s="121">
        <f t="shared" si="0"/>
        <v>0</v>
      </c>
      <c r="R55" s="123"/>
    </row>
    <row r="56" spans="1:18" ht="18" customHeight="1" x14ac:dyDescent="0.2">
      <c r="A56" s="332">
        <v>47</v>
      </c>
      <c r="B56" s="333"/>
      <c r="C56" s="8"/>
      <c r="D56" s="8"/>
      <c r="E56" s="167"/>
      <c r="F56" s="146"/>
      <c r="G56" s="142"/>
      <c r="H56" s="147"/>
      <c r="I56" s="142"/>
      <c r="J56" s="19"/>
      <c r="K56" s="147"/>
      <c r="L56" s="142"/>
      <c r="M56" s="19"/>
      <c r="N56" s="147"/>
      <c r="O56" s="40"/>
      <c r="P56" s="150"/>
      <c r="Q56" s="121">
        <f t="shared" si="0"/>
        <v>0</v>
      </c>
      <c r="R56" s="123"/>
    </row>
    <row r="57" spans="1:18" ht="18" customHeight="1" x14ac:dyDescent="0.2">
      <c r="A57" s="332">
        <v>48</v>
      </c>
      <c r="B57" s="333"/>
      <c r="C57" s="8"/>
      <c r="D57" s="8"/>
      <c r="E57" s="167"/>
      <c r="F57" s="146"/>
      <c r="G57" s="142"/>
      <c r="H57" s="147"/>
      <c r="I57" s="142"/>
      <c r="J57" s="19"/>
      <c r="K57" s="147"/>
      <c r="L57" s="142"/>
      <c r="M57" s="19"/>
      <c r="N57" s="147"/>
      <c r="O57" s="40"/>
      <c r="P57" s="150"/>
      <c r="Q57" s="121">
        <f t="shared" si="0"/>
        <v>0</v>
      </c>
      <c r="R57" s="123"/>
    </row>
    <row r="58" spans="1:18" ht="18" customHeight="1" x14ac:dyDescent="0.2">
      <c r="A58" s="332">
        <v>49</v>
      </c>
      <c r="B58" s="333"/>
      <c r="C58" s="8"/>
      <c r="D58" s="8"/>
      <c r="E58" s="167"/>
      <c r="F58" s="146"/>
      <c r="G58" s="142"/>
      <c r="H58" s="147"/>
      <c r="I58" s="142"/>
      <c r="J58" s="19"/>
      <c r="K58" s="147"/>
      <c r="L58" s="142"/>
      <c r="M58" s="19"/>
      <c r="N58" s="147"/>
      <c r="O58" s="40"/>
      <c r="P58" s="150"/>
      <c r="Q58" s="121">
        <f t="shared" si="0"/>
        <v>0</v>
      </c>
      <c r="R58" s="123"/>
    </row>
    <row r="59" spans="1:18" ht="18" customHeight="1" x14ac:dyDescent="0.2">
      <c r="A59" s="332">
        <v>50</v>
      </c>
      <c r="B59" s="333"/>
      <c r="C59" s="8"/>
      <c r="D59" s="8"/>
      <c r="E59" s="167"/>
      <c r="F59" s="146"/>
      <c r="G59" s="142"/>
      <c r="H59" s="147"/>
      <c r="I59" s="142"/>
      <c r="J59" s="19"/>
      <c r="K59" s="147"/>
      <c r="L59" s="142"/>
      <c r="M59" s="19"/>
      <c r="N59" s="147"/>
      <c r="O59" s="40"/>
      <c r="P59" s="150"/>
      <c r="Q59" s="121">
        <f t="shared" si="0"/>
        <v>0</v>
      </c>
      <c r="R59" s="123"/>
    </row>
    <row r="60" spans="1:18" ht="18" customHeight="1" x14ac:dyDescent="0.2">
      <c r="A60" s="332">
        <v>51</v>
      </c>
      <c r="B60" s="333"/>
      <c r="C60" s="8"/>
      <c r="D60" s="8"/>
      <c r="E60" s="167"/>
      <c r="F60" s="146"/>
      <c r="G60" s="142"/>
      <c r="H60" s="147"/>
      <c r="I60" s="142"/>
      <c r="J60" s="19"/>
      <c r="K60" s="147"/>
      <c r="L60" s="142"/>
      <c r="M60" s="19"/>
      <c r="N60" s="147"/>
      <c r="O60" s="40"/>
      <c r="P60" s="150"/>
      <c r="Q60" s="121">
        <f t="shared" si="0"/>
        <v>0</v>
      </c>
      <c r="R60" s="123"/>
    </row>
    <row r="61" spans="1:18" ht="18" customHeight="1" x14ac:dyDescent="0.2">
      <c r="A61" s="332">
        <v>52</v>
      </c>
      <c r="B61" s="333"/>
      <c r="C61" s="8"/>
      <c r="D61" s="8"/>
      <c r="E61" s="167"/>
      <c r="F61" s="146"/>
      <c r="G61" s="142"/>
      <c r="H61" s="147"/>
      <c r="I61" s="142"/>
      <c r="J61" s="19"/>
      <c r="K61" s="147"/>
      <c r="L61" s="142"/>
      <c r="M61" s="19"/>
      <c r="N61" s="147"/>
      <c r="O61" s="40"/>
      <c r="P61" s="150"/>
      <c r="Q61" s="121">
        <f t="shared" si="0"/>
        <v>0</v>
      </c>
      <c r="R61" s="123"/>
    </row>
    <row r="62" spans="1:18" ht="18" customHeight="1" x14ac:dyDescent="0.2">
      <c r="A62" s="332">
        <v>53</v>
      </c>
      <c r="B62" s="333"/>
      <c r="C62" s="8"/>
      <c r="D62" s="8"/>
      <c r="E62" s="167"/>
      <c r="F62" s="146"/>
      <c r="G62" s="142"/>
      <c r="H62" s="147"/>
      <c r="I62" s="142"/>
      <c r="J62" s="19"/>
      <c r="K62" s="147"/>
      <c r="L62" s="142"/>
      <c r="M62" s="19"/>
      <c r="N62" s="147"/>
      <c r="O62" s="40"/>
      <c r="P62" s="150"/>
      <c r="Q62" s="121">
        <f t="shared" si="0"/>
        <v>0</v>
      </c>
      <c r="R62" s="123"/>
    </row>
    <row r="63" spans="1:18" ht="18" customHeight="1" x14ac:dyDescent="0.2">
      <c r="A63" s="332">
        <v>54</v>
      </c>
      <c r="B63" s="333"/>
      <c r="C63" s="8"/>
      <c r="D63" s="8"/>
      <c r="E63" s="167"/>
      <c r="F63" s="146"/>
      <c r="G63" s="142"/>
      <c r="H63" s="147"/>
      <c r="I63" s="142"/>
      <c r="J63" s="19"/>
      <c r="K63" s="147"/>
      <c r="L63" s="142"/>
      <c r="M63" s="19"/>
      <c r="N63" s="147"/>
      <c r="O63" s="40"/>
      <c r="P63" s="150"/>
      <c r="Q63" s="121">
        <f t="shared" si="0"/>
        <v>0</v>
      </c>
      <c r="R63" s="123"/>
    </row>
    <row r="64" spans="1:18" ht="18" customHeight="1" x14ac:dyDescent="0.2">
      <c r="A64" s="332">
        <v>55</v>
      </c>
      <c r="B64" s="333"/>
      <c r="C64" s="8"/>
      <c r="D64" s="8"/>
      <c r="E64" s="167"/>
      <c r="F64" s="146"/>
      <c r="G64" s="142"/>
      <c r="H64" s="147"/>
      <c r="I64" s="142"/>
      <c r="J64" s="19"/>
      <c r="K64" s="147"/>
      <c r="L64" s="142"/>
      <c r="M64" s="19"/>
      <c r="N64" s="147"/>
      <c r="O64" s="40"/>
      <c r="P64" s="150"/>
      <c r="Q64" s="121">
        <f t="shared" si="0"/>
        <v>0</v>
      </c>
      <c r="R64" s="123"/>
    </row>
    <row r="65" spans="1:18" ht="18" customHeight="1" x14ac:dyDescent="0.2">
      <c r="A65" s="332">
        <v>56</v>
      </c>
      <c r="B65" s="333"/>
      <c r="C65" s="8"/>
      <c r="D65" s="8"/>
      <c r="E65" s="167"/>
      <c r="F65" s="146"/>
      <c r="G65" s="142"/>
      <c r="H65" s="147"/>
      <c r="I65" s="142"/>
      <c r="J65" s="19"/>
      <c r="K65" s="147"/>
      <c r="L65" s="142"/>
      <c r="M65" s="19"/>
      <c r="N65" s="147"/>
      <c r="O65" s="40"/>
      <c r="P65" s="150"/>
      <c r="Q65" s="121">
        <f t="shared" si="0"/>
        <v>0</v>
      </c>
      <c r="R65" s="123"/>
    </row>
    <row r="66" spans="1:18" ht="18" customHeight="1" x14ac:dyDescent="0.2">
      <c r="A66" s="332">
        <v>57</v>
      </c>
      <c r="B66" s="333"/>
      <c r="C66" s="8"/>
      <c r="D66" s="8"/>
      <c r="E66" s="167"/>
      <c r="F66" s="146"/>
      <c r="G66" s="142"/>
      <c r="H66" s="147"/>
      <c r="I66" s="142"/>
      <c r="J66" s="19"/>
      <c r="K66" s="147"/>
      <c r="L66" s="142"/>
      <c r="M66" s="19"/>
      <c r="N66" s="147"/>
      <c r="O66" s="40"/>
      <c r="P66" s="150"/>
      <c r="Q66" s="121">
        <f t="shared" si="0"/>
        <v>0</v>
      </c>
      <c r="R66" s="123"/>
    </row>
    <row r="67" spans="1:18" ht="18" hidden="1" customHeight="1" x14ac:dyDescent="0.2">
      <c r="A67" s="332">
        <v>58</v>
      </c>
      <c r="B67" s="333"/>
      <c r="C67" s="8"/>
      <c r="D67" s="8"/>
      <c r="E67" s="167"/>
      <c r="F67" s="146"/>
      <c r="G67" s="142"/>
      <c r="H67" s="147"/>
      <c r="I67" s="142"/>
      <c r="J67" s="19"/>
      <c r="K67" s="147"/>
      <c r="L67" s="142"/>
      <c r="M67" s="19"/>
      <c r="N67" s="147"/>
      <c r="O67" s="40"/>
      <c r="P67" s="150"/>
      <c r="Q67" s="121">
        <f t="shared" si="0"/>
        <v>0</v>
      </c>
      <c r="R67" s="123"/>
    </row>
    <row r="68" spans="1:18" ht="18" hidden="1" customHeight="1" x14ac:dyDescent="0.2">
      <c r="A68" s="332">
        <v>59</v>
      </c>
      <c r="B68" s="333"/>
      <c r="C68" s="8"/>
      <c r="D68" s="8"/>
      <c r="E68" s="167"/>
      <c r="F68" s="146"/>
      <c r="G68" s="142"/>
      <c r="H68" s="147"/>
      <c r="I68" s="142"/>
      <c r="J68" s="19"/>
      <c r="K68" s="147"/>
      <c r="L68" s="142"/>
      <c r="M68" s="19"/>
      <c r="N68" s="147"/>
      <c r="O68" s="40"/>
      <c r="P68" s="150"/>
      <c r="Q68" s="121">
        <f t="shared" si="0"/>
        <v>0</v>
      </c>
      <c r="R68" s="123"/>
    </row>
    <row r="69" spans="1:18" ht="18" hidden="1" customHeight="1" x14ac:dyDescent="0.2">
      <c r="A69" s="332">
        <v>60</v>
      </c>
      <c r="B69" s="333"/>
      <c r="C69" s="8"/>
      <c r="D69" s="8"/>
      <c r="E69" s="167"/>
      <c r="F69" s="146"/>
      <c r="G69" s="142"/>
      <c r="H69" s="147"/>
      <c r="I69" s="142"/>
      <c r="J69" s="19"/>
      <c r="K69" s="147"/>
      <c r="L69" s="142"/>
      <c r="M69" s="19"/>
      <c r="N69" s="147"/>
      <c r="O69" s="40"/>
      <c r="P69" s="150"/>
      <c r="Q69" s="121">
        <f t="shared" si="0"/>
        <v>0</v>
      </c>
      <c r="R69" s="123"/>
    </row>
    <row r="70" spans="1:18" ht="18" hidden="1" customHeight="1" x14ac:dyDescent="0.2">
      <c r="A70" s="332">
        <v>61</v>
      </c>
      <c r="B70" s="333"/>
      <c r="C70" s="8"/>
      <c r="D70" s="8"/>
      <c r="E70" s="167"/>
      <c r="F70" s="146"/>
      <c r="G70" s="142"/>
      <c r="H70" s="147"/>
      <c r="I70" s="142"/>
      <c r="J70" s="19"/>
      <c r="K70" s="147"/>
      <c r="L70" s="142"/>
      <c r="M70" s="19"/>
      <c r="N70" s="147"/>
      <c r="O70" s="40"/>
      <c r="P70" s="150"/>
      <c r="Q70" s="121">
        <f t="shared" si="0"/>
        <v>0</v>
      </c>
      <c r="R70" s="123"/>
    </row>
    <row r="71" spans="1:18" ht="18" hidden="1" customHeight="1" x14ac:dyDescent="0.2">
      <c r="A71" s="332">
        <v>62</v>
      </c>
      <c r="B71" s="333"/>
      <c r="C71" s="8"/>
      <c r="D71" s="8"/>
      <c r="E71" s="167"/>
      <c r="F71" s="146"/>
      <c r="G71" s="142"/>
      <c r="H71" s="147"/>
      <c r="I71" s="142"/>
      <c r="J71" s="19"/>
      <c r="K71" s="147"/>
      <c r="L71" s="142"/>
      <c r="M71" s="19"/>
      <c r="N71" s="147"/>
      <c r="O71" s="40"/>
      <c r="P71" s="150"/>
      <c r="Q71" s="121">
        <f t="shared" si="0"/>
        <v>0</v>
      </c>
      <c r="R71" s="123"/>
    </row>
    <row r="72" spans="1:18" ht="18" hidden="1" customHeight="1" x14ac:dyDescent="0.2">
      <c r="A72" s="332">
        <v>63</v>
      </c>
      <c r="B72" s="333"/>
      <c r="C72" s="8"/>
      <c r="D72" s="8"/>
      <c r="E72" s="167"/>
      <c r="F72" s="146"/>
      <c r="G72" s="142"/>
      <c r="H72" s="147"/>
      <c r="I72" s="142"/>
      <c r="J72" s="19"/>
      <c r="K72" s="147"/>
      <c r="L72" s="142"/>
      <c r="M72" s="19"/>
      <c r="N72" s="147"/>
      <c r="O72" s="40"/>
      <c r="P72" s="150"/>
      <c r="Q72" s="121">
        <f t="shared" si="0"/>
        <v>0</v>
      </c>
      <c r="R72" s="123"/>
    </row>
    <row r="73" spans="1:18" ht="18" hidden="1" customHeight="1" x14ac:dyDescent="0.2">
      <c r="A73" s="332">
        <v>64</v>
      </c>
      <c r="B73" s="333"/>
      <c r="C73" s="8"/>
      <c r="D73" s="8"/>
      <c r="E73" s="167"/>
      <c r="F73" s="146"/>
      <c r="G73" s="142"/>
      <c r="H73" s="147"/>
      <c r="I73" s="142"/>
      <c r="J73" s="19"/>
      <c r="K73" s="147"/>
      <c r="L73" s="142"/>
      <c r="M73" s="19"/>
      <c r="N73" s="147"/>
      <c r="O73" s="40"/>
      <c r="P73" s="150"/>
      <c r="Q73" s="121">
        <f t="shared" si="0"/>
        <v>0</v>
      </c>
      <c r="R73" s="123"/>
    </row>
    <row r="74" spans="1:18" ht="18" hidden="1" customHeight="1" x14ac:dyDescent="0.2">
      <c r="A74" s="332">
        <v>65</v>
      </c>
      <c r="B74" s="333"/>
      <c r="C74" s="8"/>
      <c r="D74" s="8"/>
      <c r="E74" s="167"/>
      <c r="F74" s="146"/>
      <c r="G74" s="142"/>
      <c r="H74" s="147"/>
      <c r="I74" s="142"/>
      <c r="J74" s="19"/>
      <c r="K74" s="147"/>
      <c r="L74" s="142"/>
      <c r="M74" s="19"/>
      <c r="N74" s="147"/>
      <c r="O74" s="40"/>
      <c r="P74" s="150"/>
      <c r="Q74" s="121">
        <f t="shared" si="0"/>
        <v>0</v>
      </c>
      <c r="R74" s="123"/>
    </row>
    <row r="75" spans="1:18" ht="18" hidden="1" customHeight="1" x14ac:dyDescent="0.2">
      <c r="A75" s="332">
        <v>66</v>
      </c>
      <c r="B75" s="333"/>
      <c r="C75" s="8"/>
      <c r="D75" s="8"/>
      <c r="E75" s="167"/>
      <c r="F75" s="146"/>
      <c r="G75" s="142"/>
      <c r="H75" s="147"/>
      <c r="I75" s="142"/>
      <c r="J75" s="19"/>
      <c r="K75" s="147"/>
      <c r="L75" s="142"/>
      <c r="M75" s="19"/>
      <c r="N75" s="147"/>
      <c r="O75" s="40"/>
      <c r="P75" s="150"/>
      <c r="Q75" s="121">
        <f t="shared" si="0"/>
        <v>0</v>
      </c>
      <c r="R75" s="123"/>
    </row>
    <row r="76" spans="1:18" ht="18" hidden="1" customHeight="1" x14ac:dyDescent="0.2">
      <c r="A76" s="332">
        <v>67</v>
      </c>
      <c r="B76" s="333"/>
      <c r="C76" s="8"/>
      <c r="D76" s="8"/>
      <c r="E76" s="167"/>
      <c r="F76" s="146"/>
      <c r="G76" s="142"/>
      <c r="H76" s="147"/>
      <c r="I76" s="142"/>
      <c r="J76" s="19"/>
      <c r="K76" s="147"/>
      <c r="L76" s="142"/>
      <c r="M76" s="19"/>
      <c r="N76" s="147"/>
      <c r="O76" s="40"/>
      <c r="P76" s="150"/>
      <c r="Q76" s="121">
        <f t="shared" si="0"/>
        <v>0</v>
      </c>
      <c r="R76" s="123"/>
    </row>
    <row r="77" spans="1:18" ht="18" hidden="1" customHeight="1" x14ac:dyDescent="0.2">
      <c r="A77" s="332">
        <v>68</v>
      </c>
      <c r="B77" s="333"/>
      <c r="C77" s="8"/>
      <c r="D77" s="8"/>
      <c r="E77" s="167"/>
      <c r="F77" s="146"/>
      <c r="G77" s="142"/>
      <c r="H77" s="147"/>
      <c r="I77" s="142"/>
      <c r="J77" s="19"/>
      <c r="K77" s="147"/>
      <c r="L77" s="142"/>
      <c r="M77" s="19"/>
      <c r="N77" s="147"/>
      <c r="O77" s="40"/>
      <c r="P77" s="150"/>
      <c r="Q77" s="121">
        <f t="shared" si="0"/>
        <v>0</v>
      </c>
      <c r="R77" s="123"/>
    </row>
    <row r="78" spans="1:18" ht="18" hidden="1" customHeight="1" x14ac:dyDescent="0.2">
      <c r="A78" s="332">
        <v>69</v>
      </c>
      <c r="B78" s="333"/>
      <c r="C78" s="8"/>
      <c r="D78" s="8"/>
      <c r="E78" s="167"/>
      <c r="F78" s="146"/>
      <c r="G78" s="142"/>
      <c r="H78" s="147"/>
      <c r="I78" s="142"/>
      <c r="J78" s="19"/>
      <c r="K78" s="147"/>
      <c r="L78" s="142"/>
      <c r="M78" s="19"/>
      <c r="N78" s="147"/>
      <c r="O78" s="40"/>
      <c r="P78" s="150"/>
      <c r="Q78" s="121">
        <f t="shared" si="0"/>
        <v>0</v>
      </c>
      <c r="R78" s="123"/>
    </row>
    <row r="79" spans="1:18" ht="18" hidden="1" customHeight="1" x14ac:dyDescent="0.2">
      <c r="A79" s="332">
        <v>70</v>
      </c>
      <c r="B79" s="333"/>
      <c r="C79" s="8"/>
      <c r="D79" s="8"/>
      <c r="E79" s="167"/>
      <c r="F79" s="146"/>
      <c r="G79" s="142"/>
      <c r="H79" s="147"/>
      <c r="I79" s="142"/>
      <c r="J79" s="19"/>
      <c r="K79" s="147"/>
      <c r="L79" s="142"/>
      <c r="M79" s="19"/>
      <c r="N79" s="147"/>
      <c r="O79" s="40"/>
      <c r="P79" s="150"/>
      <c r="Q79" s="121">
        <f t="shared" si="0"/>
        <v>0</v>
      </c>
      <c r="R79" s="123"/>
    </row>
    <row r="80" spans="1:18" ht="18" hidden="1" customHeight="1" x14ac:dyDescent="0.2">
      <c r="A80" s="332">
        <v>71</v>
      </c>
      <c r="B80" s="333"/>
      <c r="C80" s="8"/>
      <c r="D80" s="8"/>
      <c r="E80" s="167"/>
      <c r="F80" s="146"/>
      <c r="G80" s="142"/>
      <c r="H80" s="147"/>
      <c r="I80" s="142"/>
      <c r="J80" s="19"/>
      <c r="K80" s="147"/>
      <c r="L80" s="142"/>
      <c r="M80" s="19"/>
      <c r="N80" s="147"/>
      <c r="O80" s="40"/>
      <c r="P80" s="150"/>
      <c r="Q80" s="121">
        <f t="shared" si="0"/>
        <v>0</v>
      </c>
      <c r="R80" s="123"/>
    </row>
    <row r="81" spans="1:18" ht="18" hidden="1" customHeight="1" x14ac:dyDescent="0.2">
      <c r="A81" s="332">
        <v>72</v>
      </c>
      <c r="B81" s="333"/>
      <c r="C81" s="8"/>
      <c r="D81" s="8"/>
      <c r="E81" s="167"/>
      <c r="F81" s="146"/>
      <c r="G81" s="142"/>
      <c r="H81" s="147"/>
      <c r="I81" s="142"/>
      <c r="J81" s="19"/>
      <c r="K81" s="147"/>
      <c r="L81" s="142"/>
      <c r="M81" s="19"/>
      <c r="N81" s="147"/>
      <c r="O81" s="40"/>
      <c r="P81" s="150"/>
      <c r="Q81" s="121">
        <f t="shared" si="0"/>
        <v>0</v>
      </c>
      <c r="R81" s="123"/>
    </row>
    <row r="82" spans="1:18" ht="18" hidden="1" customHeight="1" x14ac:dyDescent="0.2">
      <c r="A82" s="332">
        <v>73</v>
      </c>
      <c r="B82" s="333"/>
      <c r="C82" s="8"/>
      <c r="D82" s="8"/>
      <c r="E82" s="167"/>
      <c r="F82" s="146"/>
      <c r="G82" s="142"/>
      <c r="H82" s="147"/>
      <c r="I82" s="142"/>
      <c r="J82" s="19"/>
      <c r="K82" s="147"/>
      <c r="L82" s="142"/>
      <c r="M82" s="19"/>
      <c r="N82" s="147"/>
      <c r="O82" s="40"/>
      <c r="P82" s="150"/>
      <c r="Q82" s="121">
        <f t="shared" si="0"/>
        <v>0</v>
      </c>
      <c r="R82" s="123"/>
    </row>
    <row r="83" spans="1:18" ht="18" hidden="1" customHeight="1" x14ac:dyDescent="0.2">
      <c r="A83" s="332">
        <v>74</v>
      </c>
      <c r="B83" s="333"/>
      <c r="C83" s="8"/>
      <c r="D83" s="8"/>
      <c r="E83" s="167"/>
      <c r="F83" s="146"/>
      <c r="G83" s="142"/>
      <c r="H83" s="147"/>
      <c r="I83" s="142"/>
      <c r="J83" s="19"/>
      <c r="K83" s="147"/>
      <c r="L83" s="142"/>
      <c r="M83" s="19"/>
      <c r="N83" s="147"/>
      <c r="O83" s="40"/>
      <c r="P83" s="150"/>
      <c r="Q83" s="121">
        <f t="shared" si="0"/>
        <v>0</v>
      </c>
      <c r="R83" s="123"/>
    </row>
    <row r="84" spans="1:18" ht="18" hidden="1" customHeight="1" x14ac:dyDescent="0.2">
      <c r="A84" s="332">
        <v>75</v>
      </c>
      <c r="B84" s="333"/>
      <c r="C84" s="8"/>
      <c r="D84" s="8"/>
      <c r="E84" s="167"/>
      <c r="F84" s="146"/>
      <c r="G84" s="142"/>
      <c r="H84" s="147"/>
      <c r="I84" s="142"/>
      <c r="J84" s="19"/>
      <c r="K84" s="147"/>
      <c r="L84" s="142"/>
      <c r="M84" s="19"/>
      <c r="N84" s="147"/>
      <c r="O84" s="40"/>
      <c r="P84" s="150"/>
      <c r="Q84" s="121">
        <f t="shared" si="0"/>
        <v>0</v>
      </c>
      <c r="R84" s="123"/>
    </row>
    <row r="85" spans="1:18" ht="18" hidden="1" customHeight="1" x14ac:dyDescent="0.2">
      <c r="A85" s="332">
        <v>76</v>
      </c>
      <c r="B85" s="333"/>
      <c r="C85" s="8"/>
      <c r="D85" s="8"/>
      <c r="E85" s="167"/>
      <c r="F85" s="146"/>
      <c r="G85" s="142"/>
      <c r="H85" s="147"/>
      <c r="I85" s="142"/>
      <c r="J85" s="19"/>
      <c r="K85" s="147"/>
      <c r="L85" s="142"/>
      <c r="M85" s="19"/>
      <c r="N85" s="147"/>
      <c r="O85" s="40"/>
      <c r="P85" s="150"/>
      <c r="Q85" s="121">
        <f t="shared" si="0"/>
        <v>0</v>
      </c>
      <c r="R85" s="123"/>
    </row>
    <row r="86" spans="1:18" ht="18" hidden="1" customHeight="1" x14ac:dyDescent="0.2">
      <c r="A86" s="332">
        <v>77</v>
      </c>
      <c r="B86" s="333"/>
      <c r="C86" s="8"/>
      <c r="D86" s="8"/>
      <c r="E86" s="167"/>
      <c r="F86" s="146"/>
      <c r="G86" s="142"/>
      <c r="H86" s="147"/>
      <c r="I86" s="142"/>
      <c r="J86" s="19"/>
      <c r="K86" s="147"/>
      <c r="L86" s="142"/>
      <c r="M86" s="19"/>
      <c r="N86" s="147"/>
      <c r="O86" s="40"/>
      <c r="P86" s="150"/>
      <c r="Q86" s="121">
        <f t="shared" si="0"/>
        <v>0</v>
      </c>
      <c r="R86" s="123"/>
    </row>
    <row r="87" spans="1:18" ht="18" hidden="1" customHeight="1" x14ac:dyDescent="0.2">
      <c r="A87" s="332">
        <v>78</v>
      </c>
      <c r="B87" s="333"/>
      <c r="C87" s="8"/>
      <c r="D87" s="8"/>
      <c r="E87" s="167"/>
      <c r="F87" s="146"/>
      <c r="G87" s="142"/>
      <c r="H87" s="147"/>
      <c r="I87" s="142"/>
      <c r="J87" s="19"/>
      <c r="K87" s="147"/>
      <c r="L87" s="142"/>
      <c r="M87" s="19"/>
      <c r="N87" s="147"/>
      <c r="O87" s="40"/>
      <c r="P87" s="150"/>
      <c r="Q87" s="121">
        <f t="shared" si="0"/>
        <v>0</v>
      </c>
      <c r="R87" s="123"/>
    </row>
    <row r="88" spans="1:18" ht="18" hidden="1" customHeight="1" x14ac:dyDescent="0.2">
      <c r="A88" s="332">
        <v>79</v>
      </c>
      <c r="B88" s="333"/>
      <c r="C88" s="8"/>
      <c r="D88" s="8"/>
      <c r="E88" s="167"/>
      <c r="F88" s="146"/>
      <c r="G88" s="142"/>
      <c r="H88" s="147"/>
      <c r="I88" s="142"/>
      <c r="J88" s="19"/>
      <c r="K88" s="147"/>
      <c r="L88" s="142"/>
      <c r="M88" s="19"/>
      <c r="N88" s="147"/>
      <c r="O88" s="40"/>
      <c r="P88" s="150"/>
      <c r="Q88" s="121">
        <f t="shared" si="0"/>
        <v>0</v>
      </c>
      <c r="R88" s="123"/>
    </row>
    <row r="89" spans="1:18" ht="18" hidden="1" customHeight="1" x14ac:dyDescent="0.2">
      <c r="A89" s="332">
        <v>80</v>
      </c>
      <c r="B89" s="333"/>
      <c r="C89" s="8"/>
      <c r="D89" s="8"/>
      <c r="E89" s="167"/>
      <c r="F89" s="146"/>
      <c r="G89" s="142"/>
      <c r="H89" s="147"/>
      <c r="I89" s="142"/>
      <c r="J89" s="19"/>
      <c r="K89" s="147"/>
      <c r="L89" s="142"/>
      <c r="M89" s="19"/>
      <c r="N89" s="147"/>
      <c r="O89" s="40"/>
      <c r="P89" s="150"/>
      <c r="Q89" s="121">
        <f t="shared" si="0"/>
        <v>0</v>
      </c>
      <c r="R89" s="123"/>
    </row>
    <row r="90" spans="1:18" ht="18" hidden="1" customHeight="1" x14ac:dyDescent="0.2">
      <c r="A90" s="332">
        <v>81</v>
      </c>
      <c r="B90" s="333"/>
      <c r="C90" s="8"/>
      <c r="D90" s="8"/>
      <c r="E90" s="167"/>
      <c r="F90" s="146"/>
      <c r="G90" s="142"/>
      <c r="H90" s="147"/>
      <c r="I90" s="142"/>
      <c r="J90" s="19"/>
      <c r="K90" s="147"/>
      <c r="L90" s="142"/>
      <c r="M90" s="19"/>
      <c r="N90" s="147"/>
      <c r="O90" s="40"/>
      <c r="P90" s="150"/>
      <c r="Q90" s="121">
        <f t="shared" si="0"/>
        <v>0</v>
      </c>
      <c r="R90" s="123"/>
    </row>
    <row r="91" spans="1:18" ht="18" hidden="1" customHeight="1" x14ac:dyDescent="0.2">
      <c r="A91" s="332">
        <v>82</v>
      </c>
      <c r="B91" s="333"/>
      <c r="C91" s="8"/>
      <c r="D91" s="8"/>
      <c r="E91" s="167"/>
      <c r="F91" s="146"/>
      <c r="G91" s="142"/>
      <c r="H91" s="147"/>
      <c r="I91" s="142"/>
      <c r="J91" s="19"/>
      <c r="K91" s="147"/>
      <c r="L91" s="142"/>
      <c r="M91" s="19"/>
      <c r="N91" s="147"/>
      <c r="O91" s="40"/>
      <c r="P91" s="150"/>
      <c r="Q91" s="121">
        <f t="shared" si="0"/>
        <v>0</v>
      </c>
      <c r="R91" s="123"/>
    </row>
    <row r="92" spans="1:18" ht="18" hidden="1" customHeight="1" x14ac:dyDescent="0.2">
      <c r="A92" s="332">
        <v>83</v>
      </c>
      <c r="B92" s="333"/>
      <c r="C92" s="8"/>
      <c r="D92" s="8"/>
      <c r="E92" s="167"/>
      <c r="F92" s="146"/>
      <c r="G92" s="142"/>
      <c r="H92" s="147"/>
      <c r="I92" s="142"/>
      <c r="J92" s="19"/>
      <c r="K92" s="147"/>
      <c r="L92" s="142"/>
      <c r="M92" s="19"/>
      <c r="N92" s="147"/>
      <c r="O92" s="40"/>
      <c r="P92" s="150"/>
      <c r="Q92" s="121">
        <f t="shared" si="0"/>
        <v>0</v>
      </c>
      <c r="R92" s="123"/>
    </row>
    <row r="93" spans="1:18" ht="18" hidden="1" customHeight="1" x14ac:dyDescent="0.2">
      <c r="A93" s="332">
        <v>84</v>
      </c>
      <c r="B93" s="333"/>
      <c r="C93" s="8"/>
      <c r="D93" s="8"/>
      <c r="E93" s="167"/>
      <c r="F93" s="146"/>
      <c r="G93" s="142"/>
      <c r="H93" s="147"/>
      <c r="I93" s="142"/>
      <c r="J93" s="19"/>
      <c r="K93" s="147"/>
      <c r="L93" s="142"/>
      <c r="M93" s="19"/>
      <c r="N93" s="147"/>
      <c r="O93" s="40"/>
      <c r="P93" s="150"/>
      <c r="Q93" s="121">
        <f t="shared" si="0"/>
        <v>0</v>
      </c>
      <c r="R93" s="123"/>
    </row>
    <row r="94" spans="1:18" ht="18" hidden="1" customHeight="1" x14ac:dyDescent="0.2">
      <c r="A94" s="332">
        <v>85</v>
      </c>
      <c r="B94" s="333"/>
      <c r="C94" s="8"/>
      <c r="D94" s="8"/>
      <c r="E94" s="167"/>
      <c r="F94" s="146"/>
      <c r="G94" s="142"/>
      <c r="H94" s="147"/>
      <c r="I94" s="142"/>
      <c r="J94" s="19"/>
      <c r="K94" s="147"/>
      <c r="L94" s="142"/>
      <c r="M94" s="19"/>
      <c r="N94" s="147"/>
      <c r="O94" s="40"/>
      <c r="P94" s="150"/>
      <c r="Q94" s="121">
        <f t="shared" si="0"/>
        <v>0</v>
      </c>
      <c r="R94" s="123"/>
    </row>
    <row r="95" spans="1:18" ht="18" hidden="1" customHeight="1" x14ac:dyDescent="0.2">
      <c r="A95" s="332">
        <v>86</v>
      </c>
      <c r="B95" s="333"/>
      <c r="C95" s="8"/>
      <c r="D95" s="8"/>
      <c r="E95" s="167"/>
      <c r="F95" s="146"/>
      <c r="G95" s="142"/>
      <c r="H95" s="147"/>
      <c r="I95" s="142"/>
      <c r="J95" s="19"/>
      <c r="K95" s="147"/>
      <c r="L95" s="142"/>
      <c r="M95" s="19"/>
      <c r="N95" s="147"/>
      <c r="O95" s="40"/>
      <c r="P95" s="150"/>
      <c r="Q95" s="121">
        <f t="shared" si="0"/>
        <v>0</v>
      </c>
      <c r="R95" s="123"/>
    </row>
    <row r="96" spans="1:18" ht="18" hidden="1" customHeight="1" x14ac:dyDescent="0.2">
      <c r="A96" s="332">
        <v>87</v>
      </c>
      <c r="B96" s="333"/>
      <c r="C96" s="8"/>
      <c r="D96" s="8"/>
      <c r="E96" s="167"/>
      <c r="F96" s="146"/>
      <c r="G96" s="142"/>
      <c r="H96" s="147"/>
      <c r="I96" s="142"/>
      <c r="J96" s="19"/>
      <c r="K96" s="147"/>
      <c r="L96" s="142"/>
      <c r="M96" s="19"/>
      <c r="N96" s="147"/>
      <c r="O96" s="40"/>
      <c r="P96" s="150"/>
      <c r="Q96" s="121">
        <f t="shared" si="0"/>
        <v>0</v>
      </c>
      <c r="R96" s="123"/>
    </row>
    <row r="97" spans="1:18" ht="18" hidden="1" customHeight="1" x14ac:dyDescent="0.2">
      <c r="A97" s="332">
        <v>88</v>
      </c>
      <c r="B97" s="333"/>
      <c r="C97" s="8"/>
      <c r="D97" s="8"/>
      <c r="E97" s="167"/>
      <c r="F97" s="146"/>
      <c r="G97" s="142"/>
      <c r="H97" s="147"/>
      <c r="I97" s="142"/>
      <c r="J97" s="19"/>
      <c r="K97" s="147"/>
      <c r="L97" s="142"/>
      <c r="M97" s="19"/>
      <c r="N97" s="147"/>
      <c r="O97" s="40"/>
      <c r="P97" s="150"/>
      <c r="Q97" s="121">
        <f t="shared" si="0"/>
        <v>0</v>
      </c>
      <c r="R97" s="123"/>
    </row>
    <row r="98" spans="1:18" ht="18" hidden="1" customHeight="1" x14ac:dyDescent="0.2">
      <c r="A98" s="332">
        <v>89</v>
      </c>
      <c r="B98" s="333"/>
      <c r="C98" s="8"/>
      <c r="D98" s="8"/>
      <c r="E98" s="167"/>
      <c r="F98" s="146"/>
      <c r="G98" s="142"/>
      <c r="H98" s="147"/>
      <c r="I98" s="142"/>
      <c r="J98" s="19"/>
      <c r="K98" s="147"/>
      <c r="L98" s="142"/>
      <c r="M98" s="19"/>
      <c r="N98" s="147"/>
      <c r="O98" s="40"/>
      <c r="P98" s="150"/>
      <c r="Q98" s="121">
        <f t="shared" si="0"/>
        <v>0</v>
      </c>
      <c r="R98" s="123"/>
    </row>
    <row r="99" spans="1:18" ht="18" hidden="1" customHeight="1" x14ac:dyDescent="0.2">
      <c r="A99" s="332">
        <v>90</v>
      </c>
      <c r="B99" s="333"/>
      <c r="C99" s="8"/>
      <c r="D99" s="8"/>
      <c r="E99" s="167"/>
      <c r="F99" s="146"/>
      <c r="G99" s="142"/>
      <c r="H99" s="147"/>
      <c r="I99" s="142"/>
      <c r="J99" s="19"/>
      <c r="K99" s="147"/>
      <c r="L99" s="142"/>
      <c r="M99" s="19"/>
      <c r="N99" s="147"/>
      <c r="O99" s="40"/>
      <c r="P99" s="150"/>
      <c r="Q99" s="121">
        <f t="shared" si="0"/>
        <v>0</v>
      </c>
      <c r="R99" s="123"/>
    </row>
    <row r="100" spans="1:18" ht="18" hidden="1" customHeight="1" x14ac:dyDescent="0.2">
      <c r="A100" s="332">
        <v>91</v>
      </c>
      <c r="B100" s="333"/>
      <c r="C100" s="8"/>
      <c r="D100" s="8"/>
      <c r="E100" s="167"/>
      <c r="F100" s="146"/>
      <c r="G100" s="142"/>
      <c r="H100" s="147"/>
      <c r="I100" s="142"/>
      <c r="J100" s="19"/>
      <c r="K100" s="147"/>
      <c r="L100" s="142"/>
      <c r="M100" s="19"/>
      <c r="N100" s="147"/>
      <c r="O100" s="40"/>
      <c r="P100" s="150"/>
      <c r="Q100" s="121">
        <f t="shared" si="0"/>
        <v>0</v>
      </c>
      <c r="R100" s="123"/>
    </row>
    <row r="101" spans="1:18" ht="18" hidden="1" customHeight="1" x14ac:dyDescent="0.2">
      <c r="A101" s="332">
        <v>92</v>
      </c>
      <c r="B101" s="333"/>
      <c r="C101" s="8"/>
      <c r="D101" s="8"/>
      <c r="E101" s="167"/>
      <c r="F101" s="146"/>
      <c r="G101" s="142"/>
      <c r="H101" s="147"/>
      <c r="I101" s="142"/>
      <c r="J101" s="19"/>
      <c r="K101" s="147"/>
      <c r="L101" s="142"/>
      <c r="M101" s="19"/>
      <c r="N101" s="147"/>
      <c r="O101" s="40"/>
      <c r="P101" s="150"/>
      <c r="Q101" s="121">
        <f t="shared" si="0"/>
        <v>0</v>
      </c>
      <c r="R101" s="123"/>
    </row>
    <row r="102" spans="1:18" ht="18" hidden="1" customHeight="1" x14ac:dyDescent="0.2">
      <c r="A102" s="332">
        <v>93</v>
      </c>
      <c r="B102" s="333"/>
      <c r="C102" s="8"/>
      <c r="D102" s="8"/>
      <c r="E102" s="167"/>
      <c r="F102" s="146"/>
      <c r="G102" s="142"/>
      <c r="H102" s="147"/>
      <c r="I102" s="142"/>
      <c r="J102" s="19"/>
      <c r="K102" s="147"/>
      <c r="L102" s="142"/>
      <c r="M102" s="19"/>
      <c r="N102" s="147"/>
      <c r="O102" s="40"/>
      <c r="P102" s="150"/>
      <c r="Q102" s="121">
        <f t="shared" si="0"/>
        <v>0</v>
      </c>
      <c r="R102" s="123"/>
    </row>
    <row r="103" spans="1:18" ht="18" hidden="1" customHeight="1" x14ac:dyDescent="0.2">
      <c r="A103" s="332">
        <v>94</v>
      </c>
      <c r="B103" s="333"/>
      <c r="C103" s="8"/>
      <c r="D103" s="8"/>
      <c r="E103" s="167"/>
      <c r="F103" s="146"/>
      <c r="G103" s="142"/>
      <c r="H103" s="147"/>
      <c r="I103" s="142"/>
      <c r="J103" s="19"/>
      <c r="K103" s="147"/>
      <c r="L103" s="142"/>
      <c r="M103" s="19"/>
      <c r="N103" s="147"/>
      <c r="O103" s="40"/>
      <c r="P103" s="150"/>
      <c r="Q103" s="121">
        <f t="shared" si="0"/>
        <v>0</v>
      </c>
      <c r="R103" s="123"/>
    </row>
    <row r="104" spans="1:18" ht="18" hidden="1" customHeight="1" x14ac:dyDescent="0.2">
      <c r="A104" s="332">
        <v>95</v>
      </c>
      <c r="B104" s="333"/>
      <c r="C104" s="8"/>
      <c r="D104" s="8"/>
      <c r="E104" s="167"/>
      <c r="F104" s="146"/>
      <c r="G104" s="142"/>
      <c r="H104" s="147"/>
      <c r="I104" s="142"/>
      <c r="J104" s="19"/>
      <c r="K104" s="147"/>
      <c r="L104" s="142"/>
      <c r="M104" s="19"/>
      <c r="N104" s="147"/>
      <c r="O104" s="40"/>
      <c r="P104" s="150"/>
      <c r="Q104" s="121">
        <f t="shared" si="0"/>
        <v>0</v>
      </c>
      <c r="R104" s="123"/>
    </row>
    <row r="105" spans="1:18" ht="18" hidden="1" customHeight="1" x14ac:dyDescent="0.2">
      <c r="A105" s="332">
        <v>96</v>
      </c>
      <c r="B105" s="333"/>
      <c r="C105" s="8"/>
      <c r="D105" s="8"/>
      <c r="E105" s="167"/>
      <c r="F105" s="146"/>
      <c r="G105" s="142"/>
      <c r="H105" s="147"/>
      <c r="I105" s="142"/>
      <c r="J105" s="19"/>
      <c r="K105" s="147"/>
      <c r="L105" s="142"/>
      <c r="M105" s="19"/>
      <c r="N105" s="147"/>
      <c r="O105" s="40"/>
      <c r="P105" s="150"/>
      <c r="Q105" s="121">
        <f t="shared" si="0"/>
        <v>0</v>
      </c>
      <c r="R105" s="123"/>
    </row>
    <row r="106" spans="1:18" ht="18" hidden="1" customHeight="1" x14ac:dyDescent="0.2">
      <c r="A106" s="332">
        <v>97</v>
      </c>
      <c r="B106" s="333"/>
      <c r="C106" s="8"/>
      <c r="D106" s="8"/>
      <c r="E106" s="167"/>
      <c r="F106" s="146"/>
      <c r="G106" s="142"/>
      <c r="H106" s="147"/>
      <c r="I106" s="142"/>
      <c r="J106" s="19"/>
      <c r="K106" s="147"/>
      <c r="L106" s="142"/>
      <c r="M106" s="19"/>
      <c r="N106" s="147"/>
      <c r="O106" s="40"/>
      <c r="P106" s="150"/>
      <c r="Q106" s="121">
        <f t="shared" si="0"/>
        <v>0</v>
      </c>
      <c r="R106" s="123"/>
    </row>
    <row r="107" spans="1:18" ht="18" hidden="1" customHeight="1" x14ac:dyDescent="0.2">
      <c r="A107" s="332">
        <v>98</v>
      </c>
      <c r="B107" s="333"/>
      <c r="C107" s="8"/>
      <c r="D107" s="8"/>
      <c r="E107" s="167"/>
      <c r="F107" s="146"/>
      <c r="G107" s="142"/>
      <c r="H107" s="147"/>
      <c r="I107" s="142"/>
      <c r="J107" s="19"/>
      <c r="K107" s="147"/>
      <c r="L107" s="142"/>
      <c r="M107" s="19"/>
      <c r="N107" s="147"/>
      <c r="O107" s="40"/>
      <c r="P107" s="150"/>
      <c r="Q107" s="121">
        <f t="shared" ref="Q107:Q170" si="1">IF(G107="",0,INT(SUM(PRODUCT(G107,I107,L107),O107)))</f>
        <v>0</v>
      </c>
      <c r="R107" s="123"/>
    </row>
    <row r="108" spans="1:18" ht="18" hidden="1" customHeight="1" x14ac:dyDescent="0.2">
      <c r="A108" s="332">
        <v>99</v>
      </c>
      <c r="B108" s="333"/>
      <c r="C108" s="8"/>
      <c r="D108" s="8"/>
      <c r="E108" s="167"/>
      <c r="F108" s="146"/>
      <c r="G108" s="142"/>
      <c r="H108" s="147"/>
      <c r="I108" s="142"/>
      <c r="J108" s="19"/>
      <c r="K108" s="147"/>
      <c r="L108" s="142"/>
      <c r="M108" s="19"/>
      <c r="N108" s="147"/>
      <c r="O108" s="40"/>
      <c r="P108" s="150"/>
      <c r="Q108" s="121">
        <f t="shared" si="1"/>
        <v>0</v>
      </c>
      <c r="R108" s="123"/>
    </row>
    <row r="109" spans="1:18" ht="18" hidden="1" customHeight="1" x14ac:dyDescent="0.2">
      <c r="A109" s="332">
        <v>100</v>
      </c>
      <c r="B109" s="333"/>
      <c r="C109" s="8"/>
      <c r="D109" s="8"/>
      <c r="E109" s="167"/>
      <c r="F109" s="146"/>
      <c r="G109" s="142"/>
      <c r="H109" s="147"/>
      <c r="I109" s="142"/>
      <c r="J109" s="19"/>
      <c r="K109" s="147"/>
      <c r="L109" s="142"/>
      <c r="M109" s="19"/>
      <c r="N109" s="147"/>
      <c r="O109" s="40"/>
      <c r="P109" s="150"/>
      <c r="Q109" s="121">
        <f t="shared" si="1"/>
        <v>0</v>
      </c>
      <c r="R109" s="123"/>
    </row>
    <row r="110" spans="1:18" ht="18" hidden="1" customHeight="1" x14ac:dyDescent="0.2">
      <c r="A110" s="332">
        <v>101</v>
      </c>
      <c r="B110" s="333"/>
      <c r="C110" s="8"/>
      <c r="D110" s="8"/>
      <c r="E110" s="167"/>
      <c r="F110" s="146"/>
      <c r="G110" s="142"/>
      <c r="H110" s="147"/>
      <c r="I110" s="142"/>
      <c r="J110" s="19"/>
      <c r="K110" s="147"/>
      <c r="L110" s="142"/>
      <c r="M110" s="19"/>
      <c r="N110" s="147"/>
      <c r="O110" s="40"/>
      <c r="P110" s="150"/>
      <c r="Q110" s="121">
        <f t="shared" si="1"/>
        <v>0</v>
      </c>
      <c r="R110" s="123"/>
    </row>
    <row r="111" spans="1:18" ht="18" hidden="1" customHeight="1" x14ac:dyDescent="0.2">
      <c r="A111" s="332">
        <v>102</v>
      </c>
      <c r="B111" s="333"/>
      <c r="C111" s="8"/>
      <c r="D111" s="8"/>
      <c r="E111" s="167"/>
      <c r="F111" s="146"/>
      <c r="G111" s="142"/>
      <c r="H111" s="147"/>
      <c r="I111" s="142"/>
      <c r="J111" s="19"/>
      <c r="K111" s="147"/>
      <c r="L111" s="142"/>
      <c r="M111" s="19"/>
      <c r="N111" s="147"/>
      <c r="O111" s="40"/>
      <c r="P111" s="150"/>
      <c r="Q111" s="121">
        <f t="shared" si="1"/>
        <v>0</v>
      </c>
      <c r="R111" s="123"/>
    </row>
    <row r="112" spans="1:18" ht="18" hidden="1" customHeight="1" x14ac:dyDescent="0.2">
      <c r="A112" s="332">
        <v>103</v>
      </c>
      <c r="B112" s="333"/>
      <c r="C112" s="8"/>
      <c r="D112" s="8"/>
      <c r="E112" s="167"/>
      <c r="F112" s="146"/>
      <c r="G112" s="142"/>
      <c r="H112" s="147"/>
      <c r="I112" s="142"/>
      <c r="J112" s="19"/>
      <c r="K112" s="147"/>
      <c r="L112" s="142"/>
      <c r="M112" s="19"/>
      <c r="N112" s="147"/>
      <c r="O112" s="40"/>
      <c r="P112" s="150"/>
      <c r="Q112" s="121">
        <f t="shared" si="1"/>
        <v>0</v>
      </c>
      <c r="R112" s="123"/>
    </row>
    <row r="113" spans="1:18" ht="18" hidden="1" customHeight="1" x14ac:dyDescent="0.2">
      <c r="A113" s="332">
        <v>104</v>
      </c>
      <c r="B113" s="333"/>
      <c r="C113" s="8"/>
      <c r="D113" s="8"/>
      <c r="E113" s="167"/>
      <c r="F113" s="146"/>
      <c r="G113" s="142"/>
      <c r="H113" s="147"/>
      <c r="I113" s="142"/>
      <c r="J113" s="19"/>
      <c r="K113" s="147"/>
      <c r="L113" s="142"/>
      <c r="M113" s="19"/>
      <c r="N113" s="147"/>
      <c r="O113" s="40"/>
      <c r="P113" s="150"/>
      <c r="Q113" s="121">
        <f t="shared" si="1"/>
        <v>0</v>
      </c>
      <c r="R113" s="123"/>
    </row>
    <row r="114" spans="1:18" ht="18" hidden="1" customHeight="1" x14ac:dyDescent="0.2">
      <c r="A114" s="332">
        <v>105</v>
      </c>
      <c r="B114" s="333"/>
      <c r="C114" s="8"/>
      <c r="D114" s="8"/>
      <c r="E114" s="167"/>
      <c r="F114" s="146"/>
      <c r="G114" s="142"/>
      <c r="H114" s="147"/>
      <c r="I114" s="142"/>
      <c r="J114" s="19"/>
      <c r="K114" s="147"/>
      <c r="L114" s="142"/>
      <c r="M114" s="19"/>
      <c r="N114" s="147"/>
      <c r="O114" s="40"/>
      <c r="P114" s="150"/>
      <c r="Q114" s="121">
        <f t="shared" si="1"/>
        <v>0</v>
      </c>
      <c r="R114" s="123"/>
    </row>
    <row r="115" spans="1:18" ht="18" hidden="1" customHeight="1" x14ac:dyDescent="0.2">
      <c r="A115" s="332">
        <v>106</v>
      </c>
      <c r="B115" s="333"/>
      <c r="C115" s="8"/>
      <c r="D115" s="8"/>
      <c r="E115" s="167"/>
      <c r="F115" s="146"/>
      <c r="G115" s="142"/>
      <c r="H115" s="147"/>
      <c r="I115" s="142"/>
      <c r="J115" s="19"/>
      <c r="K115" s="147"/>
      <c r="L115" s="142"/>
      <c r="M115" s="19"/>
      <c r="N115" s="147"/>
      <c r="O115" s="40"/>
      <c r="P115" s="150"/>
      <c r="Q115" s="121">
        <f t="shared" si="1"/>
        <v>0</v>
      </c>
      <c r="R115" s="123"/>
    </row>
    <row r="116" spans="1:18" ht="18" hidden="1" customHeight="1" x14ac:dyDescent="0.2">
      <c r="A116" s="332">
        <v>107</v>
      </c>
      <c r="B116" s="333"/>
      <c r="C116" s="8"/>
      <c r="D116" s="8"/>
      <c r="E116" s="167"/>
      <c r="F116" s="146"/>
      <c r="G116" s="142"/>
      <c r="H116" s="147"/>
      <c r="I116" s="142"/>
      <c r="J116" s="19"/>
      <c r="K116" s="147"/>
      <c r="L116" s="142"/>
      <c r="M116" s="19"/>
      <c r="N116" s="147"/>
      <c r="O116" s="40"/>
      <c r="P116" s="150"/>
      <c r="Q116" s="121">
        <f t="shared" si="1"/>
        <v>0</v>
      </c>
      <c r="R116" s="123"/>
    </row>
    <row r="117" spans="1:18" ht="18" hidden="1" customHeight="1" x14ac:dyDescent="0.2">
      <c r="A117" s="332">
        <v>108</v>
      </c>
      <c r="B117" s="333"/>
      <c r="C117" s="8"/>
      <c r="D117" s="8"/>
      <c r="E117" s="167"/>
      <c r="F117" s="146"/>
      <c r="G117" s="142"/>
      <c r="H117" s="147"/>
      <c r="I117" s="142"/>
      <c r="J117" s="19"/>
      <c r="K117" s="147"/>
      <c r="L117" s="142"/>
      <c r="M117" s="19"/>
      <c r="N117" s="147"/>
      <c r="O117" s="40"/>
      <c r="P117" s="150"/>
      <c r="Q117" s="121">
        <f t="shared" si="1"/>
        <v>0</v>
      </c>
      <c r="R117" s="123"/>
    </row>
    <row r="118" spans="1:18" ht="18" hidden="1" customHeight="1" x14ac:dyDescent="0.2">
      <c r="A118" s="332">
        <v>109</v>
      </c>
      <c r="B118" s="333"/>
      <c r="C118" s="8"/>
      <c r="D118" s="8"/>
      <c r="E118" s="167"/>
      <c r="F118" s="146"/>
      <c r="G118" s="142"/>
      <c r="H118" s="147"/>
      <c r="I118" s="142"/>
      <c r="J118" s="19"/>
      <c r="K118" s="147"/>
      <c r="L118" s="142"/>
      <c r="M118" s="19"/>
      <c r="N118" s="147"/>
      <c r="O118" s="40"/>
      <c r="P118" s="150"/>
      <c r="Q118" s="121">
        <f t="shared" si="1"/>
        <v>0</v>
      </c>
      <c r="R118" s="123"/>
    </row>
    <row r="119" spans="1:18" ht="18" hidden="1" customHeight="1" x14ac:dyDescent="0.2">
      <c r="A119" s="332">
        <v>110</v>
      </c>
      <c r="B119" s="333"/>
      <c r="C119" s="8"/>
      <c r="D119" s="8"/>
      <c r="E119" s="167"/>
      <c r="F119" s="146"/>
      <c r="G119" s="142"/>
      <c r="H119" s="147"/>
      <c r="I119" s="142"/>
      <c r="J119" s="19"/>
      <c r="K119" s="147"/>
      <c r="L119" s="142"/>
      <c r="M119" s="19"/>
      <c r="N119" s="147"/>
      <c r="O119" s="40"/>
      <c r="P119" s="150"/>
      <c r="Q119" s="121">
        <f t="shared" si="1"/>
        <v>0</v>
      </c>
      <c r="R119" s="123"/>
    </row>
    <row r="120" spans="1:18" ht="18" hidden="1" customHeight="1" x14ac:dyDescent="0.2">
      <c r="A120" s="332">
        <v>111</v>
      </c>
      <c r="B120" s="333"/>
      <c r="C120" s="8"/>
      <c r="D120" s="8"/>
      <c r="E120" s="167"/>
      <c r="F120" s="146"/>
      <c r="G120" s="142"/>
      <c r="H120" s="147"/>
      <c r="I120" s="142"/>
      <c r="J120" s="19"/>
      <c r="K120" s="147"/>
      <c r="L120" s="142"/>
      <c r="M120" s="19"/>
      <c r="N120" s="147"/>
      <c r="O120" s="40"/>
      <c r="P120" s="150"/>
      <c r="Q120" s="121">
        <f t="shared" si="1"/>
        <v>0</v>
      </c>
      <c r="R120" s="123"/>
    </row>
    <row r="121" spans="1:18" ht="18" hidden="1" customHeight="1" x14ac:dyDescent="0.2">
      <c r="A121" s="332">
        <v>112</v>
      </c>
      <c r="B121" s="333"/>
      <c r="C121" s="8"/>
      <c r="D121" s="8"/>
      <c r="E121" s="167"/>
      <c r="F121" s="146"/>
      <c r="G121" s="142"/>
      <c r="H121" s="147"/>
      <c r="I121" s="142"/>
      <c r="J121" s="19"/>
      <c r="K121" s="147"/>
      <c r="L121" s="142"/>
      <c r="M121" s="19"/>
      <c r="N121" s="147"/>
      <c r="O121" s="40"/>
      <c r="P121" s="150"/>
      <c r="Q121" s="121">
        <f t="shared" si="1"/>
        <v>0</v>
      </c>
      <c r="R121" s="123"/>
    </row>
    <row r="122" spans="1:18" ht="18" hidden="1" customHeight="1" x14ac:dyDescent="0.2">
      <c r="A122" s="332">
        <v>113</v>
      </c>
      <c r="B122" s="333"/>
      <c r="C122" s="8"/>
      <c r="D122" s="8"/>
      <c r="E122" s="167"/>
      <c r="F122" s="146"/>
      <c r="G122" s="142"/>
      <c r="H122" s="147"/>
      <c r="I122" s="142"/>
      <c r="J122" s="19"/>
      <c r="K122" s="147"/>
      <c r="L122" s="142"/>
      <c r="M122" s="19"/>
      <c r="N122" s="147"/>
      <c r="O122" s="40"/>
      <c r="P122" s="150"/>
      <c r="Q122" s="121">
        <f t="shared" si="1"/>
        <v>0</v>
      </c>
      <c r="R122" s="123"/>
    </row>
    <row r="123" spans="1:18" ht="18" hidden="1" customHeight="1" x14ac:dyDescent="0.2">
      <c r="A123" s="332">
        <v>114</v>
      </c>
      <c r="B123" s="333"/>
      <c r="C123" s="8"/>
      <c r="D123" s="8"/>
      <c r="E123" s="167"/>
      <c r="F123" s="146"/>
      <c r="G123" s="142"/>
      <c r="H123" s="147"/>
      <c r="I123" s="142"/>
      <c r="J123" s="19"/>
      <c r="K123" s="147"/>
      <c r="L123" s="142"/>
      <c r="M123" s="19"/>
      <c r="N123" s="147"/>
      <c r="O123" s="40"/>
      <c r="P123" s="150"/>
      <c r="Q123" s="121">
        <f t="shared" si="1"/>
        <v>0</v>
      </c>
      <c r="R123" s="123"/>
    </row>
    <row r="124" spans="1:18" ht="18" hidden="1" customHeight="1" x14ac:dyDescent="0.2">
      <c r="A124" s="332">
        <v>115</v>
      </c>
      <c r="B124" s="333"/>
      <c r="C124" s="8"/>
      <c r="D124" s="8"/>
      <c r="E124" s="167"/>
      <c r="F124" s="146"/>
      <c r="G124" s="142"/>
      <c r="H124" s="147"/>
      <c r="I124" s="142"/>
      <c r="J124" s="19"/>
      <c r="K124" s="147"/>
      <c r="L124" s="142"/>
      <c r="M124" s="19"/>
      <c r="N124" s="147"/>
      <c r="O124" s="40"/>
      <c r="P124" s="150"/>
      <c r="Q124" s="121">
        <f t="shared" si="1"/>
        <v>0</v>
      </c>
      <c r="R124" s="123"/>
    </row>
    <row r="125" spans="1:18" ht="18" hidden="1" customHeight="1" x14ac:dyDescent="0.2">
      <c r="A125" s="332">
        <v>116</v>
      </c>
      <c r="B125" s="333"/>
      <c r="C125" s="8"/>
      <c r="D125" s="8"/>
      <c r="E125" s="167"/>
      <c r="F125" s="146"/>
      <c r="G125" s="142"/>
      <c r="H125" s="147"/>
      <c r="I125" s="142"/>
      <c r="J125" s="19"/>
      <c r="K125" s="147"/>
      <c r="L125" s="142"/>
      <c r="M125" s="19"/>
      <c r="N125" s="147"/>
      <c r="O125" s="40"/>
      <c r="P125" s="150"/>
      <c r="Q125" s="121">
        <f t="shared" si="1"/>
        <v>0</v>
      </c>
      <c r="R125" s="123"/>
    </row>
    <row r="126" spans="1:18" ht="18" hidden="1" customHeight="1" x14ac:dyDescent="0.2">
      <c r="A126" s="332">
        <v>117</v>
      </c>
      <c r="B126" s="333"/>
      <c r="C126" s="8"/>
      <c r="D126" s="8"/>
      <c r="E126" s="167"/>
      <c r="F126" s="146"/>
      <c r="G126" s="142"/>
      <c r="H126" s="147"/>
      <c r="I126" s="142"/>
      <c r="J126" s="19"/>
      <c r="K126" s="147"/>
      <c r="L126" s="142"/>
      <c r="M126" s="19"/>
      <c r="N126" s="147"/>
      <c r="O126" s="40"/>
      <c r="P126" s="150"/>
      <c r="Q126" s="121">
        <f t="shared" si="1"/>
        <v>0</v>
      </c>
      <c r="R126" s="123"/>
    </row>
    <row r="127" spans="1:18" ht="18" hidden="1" customHeight="1" x14ac:dyDescent="0.2">
      <c r="A127" s="332">
        <v>118</v>
      </c>
      <c r="B127" s="333"/>
      <c r="C127" s="8"/>
      <c r="D127" s="8"/>
      <c r="E127" s="167"/>
      <c r="F127" s="146"/>
      <c r="G127" s="142"/>
      <c r="H127" s="147"/>
      <c r="I127" s="142"/>
      <c r="J127" s="19"/>
      <c r="K127" s="147"/>
      <c r="L127" s="142"/>
      <c r="M127" s="19"/>
      <c r="N127" s="147"/>
      <c r="O127" s="40"/>
      <c r="P127" s="150"/>
      <c r="Q127" s="121">
        <f t="shared" si="1"/>
        <v>0</v>
      </c>
      <c r="R127" s="123"/>
    </row>
    <row r="128" spans="1:18" ht="18" hidden="1" customHeight="1" x14ac:dyDescent="0.2">
      <c r="A128" s="332">
        <v>119</v>
      </c>
      <c r="B128" s="333"/>
      <c r="C128" s="8"/>
      <c r="D128" s="8"/>
      <c r="E128" s="167"/>
      <c r="F128" s="146"/>
      <c r="G128" s="142"/>
      <c r="H128" s="147"/>
      <c r="I128" s="142"/>
      <c r="J128" s="19"/>
      <c r="K128" s="147"/>
      <c r="L128" s="142"/>
      <c r="M128" s="19"/>
      <c r="N128" s="147"/>
      <c r="O128" s="40"/>
      <c r="P128" s="150"/>
      <c r="Q128" s="121">
        <f t="shared" si="1"/>
        <v>0</v>
      </c>
      <c r="R128" s="123"/>
    </row>
    <row r="129" spans="1:18" ht="18" hidden="1" customHeight="1" x14ac:dyDescent="0.2">
      <c r="A129" s="332">
        <v>120</v>
      </c>
      <c r="B129" s="333"/>
      <c r="C129" s="8"/>
      <c r="D129" s="8"/>
      <c r="E129" s="167"/>
      <c r="F129" s="146"/>
      <c r="G129" s="142"/>
      <c r="H129" s="147"/>
      <c r="I129" s="142"/>
      <c r="J129" s="19"/>
      <c r="K129" s="147"/>
      <c r="L129" s="142"/>
      <c r="M129" s="19"/>
      <c r="N129" s="147"/>
      <c r="O129" s="40"/>
      <c r="P129" s="150"/>
      <c r="Q129" s="121">
        <f t="shared" si="1"/>
        <v>0</v>
      </c>
      <c r="R129" s="123"/>
    </row>
    <row r="130" spans="1:18" ht="18" hidden="1" customHeight="1" x14ac:dyDescent="0.2">
      <c r="A130" s="332">
        <v>121</v>
      </c>
      <c r="B130" s="333"/>
      <c r="C130" s="8"/>
      <c r="D130" s="8"/>
      <c r="E130" s="167"/>
      <c r="F130" s="146"/>
      <c r="G130" s="142"/>
      <c r="H130" s="147"/>
      <c r="I130" s="142"/>
      <c r="J130" s="19"/>
      <c r="K130" s="147"/>
      <c r="L130" s="142"/>
      <c r="M130" s="19"/>
      <c r="N130" s="147"/>
      <c r="O130" s="40"/>
      <c r="P130" s="150"/>
      <c r="Q130" s="121">
        <f t="shared" si="1"/>
        <v>0</v>
      </c>
      <c r="R130" s="123"/>
    </row>
    <row r="131" spans="1:18" ht="18" hidden="1" customHeight="1" x14ac:dyDescent="0.2">
      <c r="A131" s="332">
        <v>122</v>
      </c>
      <c r="B131" s="333"/>
      <c r="C131" s="8"/>
      <c r="D131" s="8"/>
      <c r="E131" s="167"/>
      <c r="F131" s="146"/>
      <c r="G131" s="142"/>
      <c r="H131" s="147"/>
      <c r="I131" s="142"/>
      <c r="J131" s="19"/>
      <c r="K131" s="147"/>
      <c r="L131" s="142"/>
      <c r="M131" s="19"/>
      <c r="N131" s="147"/>
      <c r="O131" s="40"/>
      <c r="P131" s="150"/>
      <c r="Q131" s="121">
        <f t="shared" si="1"/>
        <v>0</v>
      </c>
      <c r="R131" s="123"/>
    </row>
    <row r="132" spans="1:18" ht="18" hidden="1" customHeight="1" x14ac:dyDescent="0.2">
      <c r="A132" s="332">
        <v>123</v>
      </c>
      <c r="B132" s="333"/>
      <c r="C132" s="8"/>
      <c r="D132" s="8"/>
      <c r="E132" s="167"/>
      <c r="F132" s="146"/>
      <c r="G132" s="142"/>
      <c r="H132" s="147"/>
      <c r="I132" s="142"/>
      <c r="J132" s="19"/>
      <c r="K132" s="147"/>
      <c r="L132" s="142"/>
      <c r="M132" s="19"/>
      <c r="N132" s="147"/>
      <c r="O132" s="40"/>
      <c r="P132" s="150"/>
      <c r="Q132" s="121">
        <f t="shared" si="1"/>
        <v>0</v>
      </c>
      <c r="R132" s="123"/>
    </row>
    <row r="133" spans="1:18" ht="18" hidden="1" customHeight="1" x14ac:dyDescent="0.2">
      <c r="A133" s="332">
        <v>124</v>
      </c>
      <c r="B133" s="333"/>
      <c r="C133" s="8"/>
      <c r="D133" s="8"/>
      <c r="E133" s="167"/>
      <c r="F133" s="146"/>
      <c r="G133" s="142"/>
      <c r="H133" s="147"/>
      <c r="I133" s="142"/>
      <c r="J133" s="19"/>
      <c r="K133" s="147"/>
      <c r="L133" s="142"/>
      <c r="M133" s="19"/>
      <c r="N133" s="147"/>
      <c r="O133" s="40"/>
      <c r="P133" s="150"/>
      <c r="Q133" s="121">
        <f t="shared" si="1"/>
        <v>0</v>
      </c>
      <c r="R133" s="123"/>
    </row>
    <row r="134" spans="1:18" ht="18" hidden="1" customHeight="1" x14ac:dyDescent="0.2">
      <c r="A134" s="332">
        <v>125</v>
      </c>
      <c r="B134" s="333"/>
      <c r="C134" s="8"/>
      <c r="D134" s="8"/>
      <c r="E134" s="167"/>
      <c r="F134" s="146"/>
      <c r="G134" s="142"/>
      <c r="H134" s="147"/>
      <c r="I134" s="142"/>
      <c r="J134" s="19"/>
      <c r="K134" s="147"/>
      <c r="L134" s="142"/>
      <c r="M134" s="19"/>
      <c r="N134" s="147"/>
      <c r="O134" s="40"/>
      <c r="P134" s="150"/>
      <c r="Q134" s="121">
        <f t="shared" si="1"/>
        <v>0</v>
      </c>
      <c r="R134" s="123"/>
    </row>
    <row r="135" spans="1:18" ht="18" hidden="1" customHeight="1" x14ac:dyDescent="0.2">
      <c r="A135" s="332">
        <v>126</v>
      </c>
      <c r="B135" s="333"/>
      <c r="C135" s="8"/>
      <c r="D135" s="8"/>
      <c r="E135" s="167"/>
      <c r="F135" s="146"/>
      <c r="G135" s="142"/>
      <c r="H135" s="147"/>
      <c r="I135" s="142"/>
      <c r="J135" s="19"/>
      <c r="K135" s="147"/>
      <c r="L135" s="142"/>
      <c r="M135" s="19"/>
      <c r="N135" s="147"/>
      <c r="O135" s="40"/>
      <c r="P135" s="150"/>
      <c r="Q135" s="121">
        <f t="shared" si="1"/>
        <v>0</v>
      </c>
      <c r="R135" s="123"/>
    </row>
    <row r="136" spans="1:18" ht="18" hidden="1" customHeight="1" x14ac:dyDescent="0.2">
      <c r="A136" s="332">
        <v>127</v>
      </c>
      <c r="B136" s="333"/>
      <c r="C136" s="8"/>
      <c r="D136" s="8"/>
      <c r="E136" s="167"/>
      <c r="F136" s="146"/>
      <c r="G136" s="142"/>
      <c r="H136" s="147"/>
      <c r="I136" s="142"/>
      <c r="J136" s="19"/>
      <c r="K136" s="147"/>
      <c r="L136" s="142"/>
      <c r="M136" s="19"/>
      <c r="N136" s="147"/>
      <c r="O136" s="40"/>
      <c r="P136" s="150"/>
      <c r="Q136" s="121">
        <f t="shared" si="1"/>
        <v>0</v>
      </c>
      <c r="R136" s="123"/>
    </row>
    <row r="137" spans="1:18" ht="18" hidden="1" customHeight="1" x14ac:dyDescent="0.2">
      <c r="A137" s="332">
        <v>128</v>
      </c>
      <c r="B137" s="333"/>
      <c r="C137" s="8"/>
      <c r="D137" s="8"/>
      <c r="E137" s="167"/>
      <c r="F137" s="146"/>
      <c r="G137" s="142"/>
      <c r="H137" s="147"/>
      <c r="I137" s="142"/>
      <c r="J137" s="19"/>
      <c r="K137" s="147"/>
      <c r="L137" s="142"/>
      <c r="M137" s="19"/>
      <c r="N137" s="147"/>
      <c r="O137" s="40"/>
      <c r="P137" s="150"/>
      <c r="Q137" s="121">
        <f t="shared" si="1"/>
        <v>0</v>
      </c>
      <c r="R137" s="123"/>
    </row>
    <row r="138" spans="1:18" ht="18" hidden="1" customHeight="1" x14ac:dyDescent="0.2">
      <c r="A138" s="332">
        <v>129</v>
      </c>
      <c r="B138" s="333"/>
      <c r="C138" s="8"/>
      <c r="D138" s="8"/>
      <c r="E138" s="167"/>
      <c r="F138" s="146"/>
      <c r="G138" s="142"/>
      <c r="H138" s="147"/>
      <c r="I138" s="142"/>
      <c r="J138" s="19"/>
      <c r="K138" s="147"/>
      <c r="L138" s="142"/>
      <c r="M138" s="19"/>
      <c r="N138" s="147"/>
      <c r="O138" s="40"/>
      <c r="P138" s="150"/>
      <c r="Q138" s="121">
        <f t="shared" si="1"/>
        <v>0</v>
      </c>
      <c r="R138" s="123"/>
    </row>
    <row r="139" spans="1:18" ht="18" hidden="1" customHeight="1" x14ac:dyDescent="0.2">
      <c r="A139" s="332">
        <v>130</v>
      </c>
      <c r="B139" s="333"/>
      <c r="C139" s="8"/>
      <c r="D139" s="8"/>
      <c r="E139" s="167"/>
      <c r="F139" s="146"/>
      <c r="G139" s="142"/>
      <c r="H139" s="147"/>
      <c r="I139" s="142"/>
      <c r="J139" s="19"/>
      <c r="K139" s="147"/>
      <c r="L139" s="142"/>
      <c r="M139" s="19"/>
      <c r="N139" s="147"/>
      <c r="O139" s="40"/>
      <c r="P139" s="150"/>
      <c r="Q139" s="121">
        <f t="shared" si="1"/>
        <v>0</v>
      </c>
      <c r="R139" s="123"/>
    </row>
    <row r="140" spans="1:18" ht="18" hidden="1" customHeight="1" x14ac:dyDescent="0.2">
      <c r="A140" s="332">
        <v>131</v>
      </c>
      <c r="B140" s="333"/>
      <c r="C140" s="8"/>
      <c r="D140" s="8"/>
      <c r="E140" s="167"/>
      <c r="F140" s="146"/>
      <c r="G140" s="142"/>
      <c r="H140" s="147"/>
      <c r="I140" s="142"/>
      <c r="J140" s="19"/>
      <c r="K140" s="147"/>
      <c r="L140" s="142"/>
      <c r="M140" s="19"/>
      <c r="N140" s="147"/>
      <c r="O140" s="40"/>
      <c r="P140" s="150"/>
      <c r="Q140" s="121">
        <f t="shared" si="1"/>
        <v>0</v>
      </c>
      <c r="R140" s="123"/>
    </row>
    <row r="141" spans="1:18" ht="18" hidden="1" customHeight="1" x14ac:dyDescent="0.2">
      <c r="A141" s="332">
        <v>132</v>
      </c>
      <c r="B141" s="333"/>
      <c r="C141" s="8"/>
      <c r="D141" s="8"/>
      <c r="E141" s="167"/>
      <c r="F141" s="146"/>
      <c r="G141" s="142"/>
      <c r="H141" s="147"/>
      <c r="I141" s="142"/>
      <c r="J141" s="19"/>
      <c r="K141" s="147"/>
      <c r="L141" s="142"/>
      <c r="M141" s="19"/>
      <c r="N141" s="147"/>
      <c r="O141" s="40"/>
      <c r="P141" s="150"/>
      <c r="Q141" s="121">
        <f t="shared" si="1"/>
        <v>0</v>
      </c>
      <c r="R141" s="123"/>
    </row>
    <row r="142" spans="1:18" ht="18" hidden="1" customHeight="1" x14ac:dyDescent="0.2">
      <c r="A142" s="332">
        <v>133</v>
      </c>
      <c r="B142" s="333"/>
      <c r="C142" s="8"/>
      <c r="D142" s="8"/>
      <c r="E142" s="167"/>
      <c r="F142" s="146"/>
      <c r="G142" s="142"/>
      <c r="H142" s="147"/>
      <c r="I142" s="142"/>
      <c r="J142" s="19"/>
      <c r="K142" s="147"/>
      <c r="L142" s="142"/>
      <c r="M142" s="19"/>
      <c r="N142" s="147"/>
      <c r="O142" s="40"/>
      <c r="P142" s="150"/>
      <c r="Q142" s="121">
        <f t="shared" si="1"/>
        <v>0</v>
      </c>
      <c r="R142" s="123"/>
    </row>
    <row r="143" spans="1:18" ht="18" hidden="1" customHeight="1" x14ac:dyDescent="0.2">
      <c r="A143" s="332">
        <v>134</v>
      </c>
      <c r="B143" s="333"/>
      <c r="C143" s="8"/>
      <c r="D143" s="8"/>
      <c r="E143" s="167"/>
      <c r="F143" s="146"/>
      <c r="G143" s="142"/>
      <c r="H143" s="147"/>
      <c r="I143" s="142"/>
      <c r="J143" s="19"/>
      <c r="K143" s="147"/>
      <c r="L143" s="142"/>
      <c r="M143" s="19"/>
      <c r="N143" s="147"/>
      <c r="O143" s="40"/>
      <c r="P143" s="150"/>
      <c r="Q143" s="121">
        <f t="shared" si="1"/>
        <v>0</v>
      </c>
      <c r="R143" s="123"/>
    </row>
    <row r="144" spans="1:18" ht="18" hidden="1" customHeight="1" x14ac:dyDescent="0.2">
      <c r="A144" s="332">
        <v>135</v>
      </c>
      <c r="B144" s="333"/>
      <c r="C144" s="8"/>
      <c r="D144" s="8"/>
      <c r="E144" s="167"/>
      <c r="F144" s="146"/>
      <c r="G144" s="142"/>
      <c r="H144" s="147"/>
      <c r="I144" s="142"/>
      <c r="J144" s="19"/>
      <c r="K144" s="147"/>
      <c r="L144" s="142"/>
      <c r="M144" s="19"/>
      <c r="N144" s="147"/>
      <c r="O144" s="40"/>
      <c r="P144" s="150"/>
      <c r="Q144" s="121">
        <f t="shared" si="1"/>
        <v>0</v>
      </c>
      <c r="R144" s="123"/>
    </row>
    <row r="145" spans="1:18" ht="18" hidden="1" customHeight="1" x14ac:dyDescent="0.2">
      <c r="A145" s="332">
        <v>136</v>
      </c>
      <c r="B145" s="333"/>
      <c r="C145" s="8"/>
      <c r="D145" s="8"/>
      <c r="E145" s="167"/>
      <c r="F145" s="146"/>
      <c r="G145" s="142"/>
      <c r="H145" s="147"/>
      <c r="I145" s="142"/>
      <c r="J145" s="19"/>
      <c r="K145" s="147"/>
      <c r="L145" s="142"/>
      <c r="M145" s="19"/>
      <c r="N145" s="147"/>
      <c r="O145" s="40"/>
      <c r="P145" s="150"/>
      <c r="Q145" s="121">
        <f t="shared" si="1"/>
        <v>0</v>
      </c>
      <c r="R145" s="123"/>
    </row>
    <row r="146" spans="1:18" ht="18" hidden="1" customHeight="1" x14ac:dyDescent="0.2">
      <c r="A146" s="332">
        <v>137</v>
      </c>
      <c r="B146" s="333"/>
      <c r="C146" s="8"/>
      <c r="D146" s="8"/>
      <c r="E146" s="167"/>
      <c r="F146" s="146"/>
      <c r="G146" s="142"/>
      <c r="H146" s="147"/>
      <c r="I146" s="142"/>
      <c r="J146" s="19"/>
      <c r="K146" s="147"/>
      <c r="L146" s="142"/>
      <c r="M146" s="19"/>
      <c r="N146" s="147"/>
      <c r="O146" s="40"/>
      <c r="P146" s="150"/>
      <c r="Q146" s="121">
        <f t="shared" si="1"/>
        <v>0</v>
      </c>
      <c r="R146" s="123"/>
    </row>
    <row r="147" spans="1:18" ht="18" hidden="1" customHeight="1" x14ac:dyDescent="0.2">
      <c r="A147" s="332">
        <v>138</v>
      </c>
      <c r="B147" s="333"/>
      <c r="C147" s="8"/>
      <c r="D147" s="8"/>
      <c r="E147" s="167"/>
      <c r="F147" s="146"/>
      <c r="G147" s="142"/>
      <c r="H147" s="147"/>
      <c r="I147" s="142"/>
      <c r="J147" s="19"/>
      <c r="K147" s="147"/>
      <c r="L147" s="142"/>
      <c r="M147" s="19"/>
      <c r="N147" s="147"/>
      <c r="O147" s="40"/>
      <c r="P147" s="150"/>
      <c r="Q147" s="121">
        <f t="shared" si="1"/>
        <v>0</v>
      </c>
      <c r="R147" s="123"/>
    </row>
    <row r="148" spans="1:18" ht="18" hidden="1" customHeight="1" x14ac:dyDescent="0.2">
      <c r="A148" s="332">
        <v>139</v>
      </c>
      <c r="B148" s="333"/>
      <c r="C148" s="8"/>
      <c r="D148" s="8"/>
      <c r="E148" s="167"/>
      <c r="F148" s="146"/>
      <c r="G148" s="142"/>
      <c r="H148" s="147"/>
      <c r="I148" s="142"/>
      <c r="J148" s="19"/>
      <c r="K148" s="147"/>
      <c r="L148" s="142"/>
      <c r="M148" s="19"/>
      <c r="N148" s="147"/>
      <c r="O148" s="40"/>
      <c r="P148" s="150"/>
      <c r="Q148" s="121">
        <f t="shared" si="1"/>
        <v>0</v>
      </c>
      <c r="R148" s="123"/>
    </row>
    <row r="149" spans="1:18" ht="18" hidden="1" customHeight="1" x14ac:dyDescent="0.2">
      <c r="A149" s="332">
        <v>140</v>
      </c>
      <c r="B149" s="333"/>
      <c r="C149" s="8"/>
      <c r="D149" s="8"/>
      <c r="E149" s="167"/>
      <c r="F149" s="146"/>
      <c r="G149" s="142"/>
      <c r="H149" s="147"/>
      <c r="I149" s="142"/>
      <c r="J149" s="19"/>
      <c r="K149" s="147"/>
      <c r="L149" s="142"/>
      <c r="M149" s="19"/>
      <c r="N149" s="147"/>
      <c r="O149" s="40"/>
      <c r="P149" s="150"/>
      <c r="Q149" s="121">
        <f t="shared" si="1"/>
        <v>0</v>
      </c>
      <c r="R149" s="123"/>
    </row>
    <row r="150" spans="1:18" ht="18" hidden="1" customHeight="1" x14ac:dyDescent="0.2">
      <c r="A150" s="332">
        <v>141</v>
      </c>
      <c r="B150" s="333"/>
      <c r="C150" s="8"/>
      <c r="D150" s="8"/>
      <c r="E150" s="167"/>
      <c r="F150" s="146"/>
      <c r="G150" s="142"/>
      <c r="H150" s="147"/>
      <c r="I150" s="142"/>
      <c r="J150" s="19"/>
      <c r="K150" s="147"/>
      <c r="L150" s="142"/>
      <c r="M150" s="19"/>
      <c r="N150" s="147"/>
      <c r="O150" s="40"/>
      <c r="P150" s="150"/>
      <c r="Q150" s="121">
        <f t="shared" si="1"/>
        <v>0</v>
      </c>
      <c r="R150" s="123"/>
    </row>
    <row r="151" spans="1:18" ht="18" hidden="1" customHeight="1" x14ac:dyDescent="0.2">
      <c r="A151" s="332">
        <v>142</v>
      </c>
      <c r="B151" s="333"/>
      <c r="C151" s="8"/>
      <c r="D151" s="8"/>
      <c r="E151" s="167"/>
      <c r="F151" s="146"/>
      <c r="G151" s="142"/>
      <c r="H151" s="147"/>
      <c r="I151" s="142"/>
      <c r="J151" s="19"/>
      <c r="K151" s="147"/>
      <c r="L151" s="142"/>
      <c r="M151" s="19"/>
      <c r="N151" s="147"/>
      <c r="O151" s="40"/>
      <c r="P151" s="150"/>
      <c r="Q151" s="121">
        <f t="shared" si="1"/>
        <v>0</v>
      </c>
      <c r="R151" s="123"/>
    </row>
    <row r="152" spans="1:18" ht="18" hidden="1" customHeight="1" x14ac:dyDescent="0.2">
      <c r="A152" s="332">
        <v>143</v>
      </c>
      <c r="B152" s="333"/>
      <c r="C152" s="8"/>
      <c r="D152" s="8"/>
      <c r="E152" s="167"/>
      <c r="F152" s="146"/>
      <c r="G152" s="142"/>
      <c r="H152" s="147"/>
      <c r="I152" s="142"/>
      <c r="J152" s="19"/>
      <c r="K152" s="147"/>
      <c r="L152" s="142"/>
      <c r="M152" s="19"/>
      <c r="N152" s="147"/>
      <c r="O152" s="40"/>
      <c r="P152" s="150"/>
      <c r="Q152" s="121">
        <f t="shared" si="1"/>
        <v>0</v>
      </c>
      <c r="R152" s="123"/>
    </row>
    <row r="153" spans="1:18" ht="18" hidden="1" customHeight="1" x14ac:dyDescent="0.2">
      <c r="A153" s="332">
        <v>144</v>
      </c>
      <c r="B153" s="333"/>
      <c r="C153" s="8"/>
      <c r="D153" s="8"/>
      <c r="E153" s="167"/>
      <c r="F153" s="146"/>
      <c r="G153" s="142"/>
      <c r="H153" s="147"/>
      <c r="I153" s="142"/>
      <c r="J153" s="19"/>
      <c r="K153" s="147"/>
      <c r="L153" s="142"/>
      <c r="M153" s="19"/>
      <c r="N153" s="147"/>
      <c r="O153" s="40"/>
      <c r="P153" s="150"/>
      <c r="Q153" s="121">
        <f t="shared" si="1"/>
        <v>0</v>
      </c>
      <c r="R153" s="123"/>
    </row>
    <row r="154" spans="1:18" ht="18" hidden="1" customHeight="1" x14ac:dyDescent="0.2">
      <c r="A154" s="332">
        <v>145</v>
      </c>
      <c r="B154" s="333"/>
      <c r="C154" s="8"/>
      <c r="D154" s="8"/>
      <c r="E154" s="167"/>
      <c r="F154" s="146"/>
      <c r="G154" s="142"/>
      <c r="H154" s="147"/>
      <c r="I154" s="142"/>
      <c r="J154" s="19"/>
      <c r="K154" s="147"/>
      <c r="L154" s="142"/>
      <c r="M154" s="19"/>
      <c r="N154" s="147"/>
      <c r="O154" s="40"/>
      <c r="P154" s="150"/>
      <c r="Q154" s="121">
        <f t="shared" si="1"/>
        <v>0</v>
      </c>
      <c r="R154" s="123"/>
    </row>
    <row r="155" spans="1:18" ht="18" hidden="1" customHeight="1" x14ac:dyDescent="0.2">
      <c r="A155" s="332">
        <v>146</v>
      </c>
      <c r="B155" s="333"/>
      <c r="C155" s="8"/>
      <c r="D155" s="8"/>
      <c r="E155" s="167"/>
      <c r="F155" s="146"/>
      <c r="G155" s="142"/>
      <c r="H155" s="147"/>
      <c r="I155" s="142"/>
      <c r="J155" s="19"/>
      <c r="K155" s="147"/>
      <c r="L155" s="142"/>
      <c r="M155" s="19"/>
      <c r="N155" s="147"/>
      <c r="O155" s="40"/>
      <c r="P155" s="150"/>
      <c r="Q155" s="121">
        <f t="shared" si="1"/>
        <v>0</v>
      </c>
      <c r="R155" s="123"/>
    </row>
    <row r="156" spans="1:18" ht="18" hidden="1" customHeight="1" x14ac:dyDescent="0.2">
      <c r="A156" s="332">
        <v>147</v>
      </c>
      <c r="B156" s="333"/>
      <c r="C156" s="8"/>
      <c r="D156" s="8"/>
      <c r="E156" s="167"/>
      <c r="F156" s="146"/>
      <c r="G156" s="142"/>
      <c r="H156" s="147"/>
      <c r="I156" s="142"/>
      <c r="J156" s="19"/>
      <c r="K156" s="147"/>
      <c r="L156" s="142"/>
      <c r="M156" s="19"/>
      <c r="N156" s="147"/>
      <c r="O156" s="40"/>
      <c r="P156" s="150"/>
      <c r="Q156" s="121">
        <f t="shared" si="1"/>
        <v>0</v>
      </c>
      <c r="R156" s="123"/>
    </row>
    <row r="157" spans="1:18" ht="18" hidden="1" customHeight="1" x14ac:dyDescent="0.2">
      <c r="A157" s="332">
        <v>148</v>
      </c>
      <c r="B157" s="333"/>
      <c r="C157" s="8"/>
      <c r="D157" s="8"/>
      <c r="E157" s="167"/>
      <c r="F157" s="146"/>
      <c r="G157" s="142"/>
      <c r="H157" s="147"/>
      <c r="I157" s="142"/>
      <c r="J157" s="19"/>
      <c r="K157" s="147"/>
      <c r="L157" s="142"/>
      <c r="M157" s="19"/>
      <c r="N157" s="147"/>
      <c r="O157" s="40"/>
      <c r="P157" s="150"/>
      <c r="Q157" s="121">
        <f t="shared" si="1"/>
        <v>0</v>
      </c>
      <c r="R157" s="123"/>
    </row>
    <row r="158" spans="1:18" ht="18" hidden="1" customHeight="1" x14ac:dyDescent="0.2">
      <c r="A158" s="332">
        <v>149</v>
      </c>
      <c r="B158" s="333"/>
      <c r="C158" s="8"/>
      <c r="D158" s="8"/>
      <c r="E158" s="167"/>
      <c r="F158" s="146"/>
      <c r="G158" s="142"/>
      <c r="H158" s="147"/>
      <c r="I158" s="142"/>
      <c r="J158" s="19"/>
      <c r="K158" s="147"/>
      <c r="L158" s="142"/>
      <c r="M158" s="19"/>
      <c r="N158" s="147"/>
      <c r="O158" s="40"/>
      <c r="P158" s="150"/>
      <c r="Q158" s="121">
        <f t="shared" si="1"/>
        <v>0</v>
      </c>
      <c r="R158" s="123"/>
    </row>
    <row r="159" spans="1:18" ht="18" hidden="1" customHeight="1" x14ac:dyDescent="0.2">
      <c r="A159" s="332">
        <v>150</v>
      </c>
      <c r="B159" s="333"/>
      <c r="C159" s="8"/>
      <c r="D159" s="8"/>
      <c r="E159" s="167"/>
      <c r="F159" s="146"/>
      <c r="G159" s="142"/>
      <c r="H159" s="147"/>
      <c r="I159" s="142"/>
      <c r="J159" s="19"/>
      <c r="K159" s="147"/>
      <c r="L159" s="142"/>
      <c r="M159" s="19"/>
      <c r="N159" s="147"/>
      <c r="O159" s="40"/>
      <c r="P159" s="150"/>
      <c r="Q159" s="121">
        <f t="shared" si="1"/>
        <v>0</v>
      </c>
      <c r="R159" s="123"/>
    </row>
    <row r="160" spans="1:18" ht="18" hidden="1" customHeight="1" x14ac:dyDescent="0.2">
      <c r="A160" s="332">
        <v>151</v>
      </c>
      <c r="B160" s="333"/>
      <c r="C160" s="8"/>
      <c r="D160" s="8"/>
      <c r="E160" s="167"/>
      <c r="F160" s="146"/>
      <c r="G160" s="142"/>
      <c r="H160" s="147"/>
      <c r="I160" s="142"/>
      <c r="J160" s="19"/>
      <c r="K160" s="147"/>
      <c r="L160" s="142"/>
      <c r="M160" s="19"/>
      <c r="N160" s="147"/>
      <c r="O160" s="40"/>
      <c r="P160" s="150"/>
      <c r="Q160" s="121">
        <f t="shared" si="1"/>
        <v>0</v>
      </c>
      <c r="R160" s="123"/>
    </row>
    <row r="161" spans="1:18" ht="18" hidden="1" customHeight="1" x14ac:dyDescent="0.2">
      <c r="A161" s="332">
        <v>152</v>
      </c>
      <c r="B161" s="333"/>
      <c r="C161" s="8"/>
      <c r="D161" s="8"/>
      <c r="E161" s="167"/>
      <c r="F161" s="146"/>
      <c r="G161" s="142"/>
      <c r="H161" s="147"/>
      <c r="I161" s="142"/>
      <c r="J161" s="19"/>
      <c r="K161" s="147"/>
      <c r="L161" s="142"/>
      <c r="M161" s="19"/>
      <c r="N161" s="147"/>
      <c r="O161" s="40"/>
      <c r="P161" s="150"/>
      <c r="Q161" s="121">
        <f t="shared" si="1"/>
        <v>0</v>
      </c>
      <c r="R161" s="123"/>
    </row>
    <row r="162" spans="1:18" ht="18" hidden="1" customHeight="1" x14ac:dyDescent="0.2">
      <c r="A162" s="332">
        <v>153</v>
      </c>
      <c r="B162" s="333"/>
      <c r="C162" s="8"/>
      <c r="D162" s="8"/>
      <c r="E162" s="167"/>
      <c r="F162" s="146"/>
      <c r="G162" s="142"/>
      <c r="H162" s="147"/>
      <c r="I162" s="142"/>
      <c r="J162" s="19"/>
      <c r="K162" s="147"/>
      <c r="L162" s="142"/>
      <c r="M162" s="19"/>
      <c r="N162" s="147"/>
      <c r="O162" s="40"/>
      <c r="P162" s="150"/>
      <c r="Q162" s="121">
        <f t="shared" si="1"/>
        <v>0</v>
      </c>
      <c r="R162" s="123"/>
    </row>
    <row r="163" spans="1:18" ht="18" hidden="1" customHeight="1" x14ac:dyDescent="0.2">
      <c r="A163" s="332">
        <v>154</v>
      </c>
      <c r="B163" s="333"/>
      <c r="C163" s="8"/>
      <c r="D163" s="12"/>
      <c r="E163" s="167"/>
      <c r="F163" s="146"/>
      <c r="G163" s="141"/>
      <c r="H163" s="146"/>
      <c r="I163" s="141"/>
      <c r="J163" s="19"/>
      <c r="K163" s="147"/>
      <c r="L163" s="142"/>
      <c r="M163" s="19"/>
      <c r="N163" s="147"/>
      <c r="O163" s="40"/>
      <c r="P163" s="150"/>
      <c r="Q163" s="121">
        <f t="shared" si="1"/>
        <v>0</v>
      </c>
      <c r="R163" s="123"/>
    </row>
    <row r="164" spans="1:18" ht="18" hidden="1" customHeight="1" x14ac:dyDescent="0.2">
      <c r="A164" s="332">
        <v>155</v>
      </c>
      <c r="B164" s="333"/>
      <c r="C164" s="8"/>
      <c r="D164" s="12"/>
      <c r="E164" s="167"/>
      <c r="F164" s="146"/>
      <c r="G164" s="141"/>
      <c r="H164" s="146"/>
      <c r="I164" s="141"/>
      <c r="J164" s="19"/>
      <c r="K164" s="147"/>
      <c r="L164" s="142"/>
      <c r="M164" s="19"/>
      <c r="N164" s="147"/>
      <c r="O164" s="40"/>
      <c r="P164" s="150"/>
      <c r="Q164" s="121">
        <f t="shared" si="1"/>
        <v>0</v>
      </c>
      <c r="R164" s="123"/>
    </row>
    <row r="165" spans="1:18" ht="18" hidden="1" customHeight="1" x14ac:dyDescent="0.2">
      <c r="A165" s="332">
        <v>156</v>
      </c>
      <c r="B165" s="333"/>
      <c r="C165" s="8"/>
      <c r="D165" s="12"/>
      <c r="E165" s="167"/>
      <c r="F165" s="146"/>
      <c r="G165" s="141"/>
      <c r="H165" s="146"/>
      <c r="I165" s="141"/>
      <c r="J165" s="19"/>
      <c r="K165" s="147"/>
      <c r="L165" s="142"/>
      <c r="M165" s="19"/>
      <c r="N165" s="147"/>
      <c r="O165" s="40"/>
      <c r="P165" s="150"/>
      <c r="Q165" s="121">
        <f t="shared" si="1"/>
        <v>0</v>
      </c>
      <c r="R165" s="123"/>
    </row>
    <row r="166" spans="1:18" ht="18" hidden="1" customHeight="1" x14ac:dyDescent="0.2">
      <c r="A166" s="332">
        <v>157</v>
      </c>
      <c r="B166" s="333"/>
      <c r="C166" s="8"/>
      <c r="D166" s="12"/>
      <c r="E166" s="167"/>
      <c r="F166" s="146"/>
      <c r="G166" s="141"/>
      <c r="H166" s="146"/>
      <c r="I166" s="141"/>
      <c r="J166" s="19"/>
      <c r="K166" s="147"/>
      <c r="L166" s="142"/>
      <c r="M166" s="19"/>
      <c r="N166" s="147"/>
      <c r="O166" s="40"/>
      <c r="P166" s="150"/>
      <c r="Q166" s="121">
        <f t="shared" si="1"/>
        <v>0</v>
      </c>
      <c r="R166" s="123"/>
    </row>
    <row r="167" spans="1:18" ht="18" hidden="1" customHeight="1" x14ac:dyDescent="0.2">
      <c r="A167" s="332">
        <v>158</v>
      </c>
      <c r="B167" s="333"/>
      <c r="C167" s="8"/>
      <c r="D167" s="12"/>
      <c r="E167" s="167"/>
      <c r="F167" s="146"/>
      <c r="G167" s="141"/>
      <c r="H167" s="147"/>
      <c r="I167" s="142"/>
      <c r="J167" s="19"/>
      <c r="K167" s="147"/>
      <c r="L167" s="142"/>
      <c r="M167" s="19"/>
      <c r="N167" s="147"/>
      <c r="O167" s="40"/>
      <c r="P167" s="150"/>
      <c r="Q167" s="121">
        <f t="shared" si="1"/>
        <v>0</v>
      </c>
      <c r="R167" s="123"/>
    </row>
    <row r="168" spans="1:18" ht="18" hidden="1" customHeight="1" x14ac:dyDescent="0.2">
      <c r="A168" s="332">
        <v>159</v>
      </c>
      <c r="B168" s="333"/>
      <c r="C168" s="8"/>
      <c r="D168" s="12"/>
      <c r="E168" s="167"/>
      <c r="F168" s="146"/>
      <c r="G168" s="141"/>
      <c r="H168" s="147"/>
      <c r="I168" s="142"/>
      <c r="J168" s="19"/>
      <c r="K168" s="147"/>
      <c r="L168" s="142"/>
      <c r="M168" s="19"/>
      <c r="N168" s="147"/>
      <c r="O168" s="40"/>
      <c r="P168" s="150"/>
      <c r="Q168" s="121">
        <f t="shared" si="1"/>
        <v>0</v>
      </c>
      <c r="R168" s="123"/>
    </row>
    <row r="169" spans="1:18" ht="18" hidden="1" customHeight="1" x14ac:dyDescent="0.2">
      <c r="A169" s="332">
        <v>160</v>
      </c>
      <c r="B169" s="333"/>
      <c r="C169" s="8"/>
      <c r="D169" s="12"/>
      <c r="E169" s="167"/>
      <c r="F169" s="146"/>
      <c r="G169" s="141"/>
      <c r="H169" s="147"/>
      <c r="I169" s="142"/>
      <c r="J169" s="19"/>
      <c r="K169" s="147"/>
      <c r="L169" s="142"/>
      <c r="M169" s="19"/>
      <c r="N169" s="147"/>
      <c r="O169" s="40"/>
      <c r="P169" s="150"/>
      <c r="Q169" s="121">
        <f t="shared" si="1"/>
        <v>0</v>
      </c>
      <c r="R169" s="123"/>
    </row>
    <row r="170" spans="1:18" ht="18" hidden="1" customHeight="1" x14ac:dyDescent="0.2">
      <c r="A170" s="332">
        <v>161</v>
      </c>
      <c r="B170" s="333"/>
      <c r="C170" s="8"/>
      <c r="D170" s="12"/>
      <c r="E170" s="167"/>
      <c r="F170" s="146"/>
      <c r="G170" s="141"/>
      <c r="H170" s="147"/>
      <c r="I170" s="142"/>
      <c r="J170" s="19"/>
      <c r="K170" s="147"/>
      <c r="L170" s="142"/>
      <c r="M170" s="19"/>
      <c r="N170" s="147"/>
      <c r="O170" s="40"/>
      <c r="P170" s="150"/>
      <c r="Q170" s="121">
        <f t="shared" si="1"/>
        <v>0</v>
      </c>
      <c r="R170" s="123"/>
    </row>
    <row r="171" spans="1:18" ht="18" hidden="1" customHeight="1" x14ac:dyDescent="0.2">
      <c r="A171" s="332">
        <v>162</v>
      </c>
      <c r="B171" s="333"/>
      <c r="C171" s="8"/>
      <c r="D171" s="12"/>
      <c r="E171" s="167"/>
      <c r="F171" s="146"/>
      <c r="G171" s="141"/>
      <c r="H171" s="147"/>
      <c r="I171" s="142"/>
      <c r="J171" s="19"/>
      <c r="K171" s="147"/>
      <c r="L171" s="142"/>
      <c r="M171" s="19"/>
      <c r="N171" s="147"/>
      <c r="O171" s="40"/>
      <c r="P171" s="150"/>
      <c r="Q171" s="121">
        <f t="shared" ref="Q171:Q308" si="2">IF(G171="",0,INT(SUM(PRODUCT(G171,I171,L171),O171)))</f>
        <v>0</v>
      </c>
      <c r="R171" s="123"/>
    </row>
    <row r="172" spans="1:18" ht="18" hidden="1" customHeight="1" x14ac:dyDescent="0.2">
      <c r="A172" s="332">
        <v>163</v>
      </c>
      <c r="B172" s="333"/>
      <c r="C172" s="8"/>
      <c r="D172" s="12"/>
      <c r="E172" s="167"/>
      <c r="F172" s="146"/>
      <c r="G172" s="141"/>
      <c r="H172" s="146"/>
      <c r="I172" s="141"/>
      <c r="J172" s="19"/>
      <c r="K172" s="146"/>
      <c r="L172" s="142"/>
      <c r="M172" s="35"/>
      <c r="N172" s="147"/>
      <c r="O172" s="40"/>
      <c r="P172" s="150"/>
      <c r="Q172" s="121">
        <f t="shared" si="2"/>
        <v>0</v>
      </c>
      <c r="R172" s="123"/>
    </row>
    <row r="173" spans="1:18" ht="18" hidden="1" customHeight="1" x14ac:dyDescent="0.2">
      <c r="A173" s="332">
        <v>164</v>
      </c>
      <c r="B173" s="333"/>
      <c r="C173" s="8"/>
      <c r="D173" s="12"/>
      <c r="E173" s="167"/>
      <c r="F173" s="146"/>
      <c r="G173" s="141"/>
      <c r="H173" s="146"/>
      <c r="I173" s="141"/>
      <c r="J173" s="19"/>
      <c r="K173" s="146"/>
      <c r="L173" s="142"/>
      <c r="M173" s="35"/>
      <c r="N173" s="147"/>
      <c r="O173" s="40"/>
      <c r="P173" s="150"/>
      <c r="Q173" s="121">
        <f t="shared" si="2"/>
        <v>0</v>
      </c>
      <c r="R173" s="123"/>
    </row>
    <row r="174" spans="1:18" ht="18" hidden="1" customHeight="1" x14ac:dyDescent="0.2">
      <c r="A174" s="332">
        <v>165</v>
      </c>
      <c r="B174" s="333"/>
      <c r="C174" s="8"/>
      <c r="D174" s="12"/>
      <c r="E174" s="167"/>
      <c r="F174" s="146"/>
      <c r="G174" s="141"/>
      <c r="H174" s="146"/>
      <c r="I174" s="141"/>
      <c r="J174" s="19"/>
      <c r="K174" s="146"/>
      <c r="L174" s="142"/>
      <c r="M174" s="35"/>
      <c r="N174" s="147"/>
      <c r="O174" s="40"/>
      <c r="P174" s="150"/>
      <c r="Q174" s="121">
        <f t="shared" si="2"/>
        <v>0</v>
      </c>
      <c r="R174" s="123"/>
    </row>
    <row r="175" spans="1:18" ht="18" hidden="1" customHeight="1" x14ac:dyDescent="0.2">
      <c r="A175" s="332">
        <v>166</v>
      </c>
      <c r="B175" s="333"/>
      <c r="C175" s="8"/>
      <c r="D175" s="12"/>
      <c r="E175" s="167"/>
      <c r="F175" s="146"/>
      <c r="G175" s="141"/>
      <c r="H175" s="146"/>
      <c r="I175" s="141"/>
      <c r="J175" s="19"/>
      <c r="K175" s="147"/>
      <c r="L175" s="142"/>
      <c r="M175" s="19"/>
      <c r="N175" s="147"/>
      <c r="O175" s="40"/>
      <c r="P175" s="150"/>
      <c r="Q175" s="121">
        <f t="shared" si="2"/>
        <v>0</v>
      </c>
      <c r="R175" s="123"/>
    </row>
    <row r="176" spans="1:18" ht="18" hidden="1" customHeight="1" x14ac:dyDescent="0.2">
      <c r="A176" s="332">
        <v>167</v>
      </c>
      <c r="B176" s="333"/>
      <c r="C176" s="8"/>
      <c r="D176" s="12"/>
      <c r="E176" s="167"/>
      <c r="F176" s="146"/>
      <c r="G176" s="141"/>
      <c r="H176" s="146"/>
      <c r="I176" s="141"/>
      <c r="J176" s="19"/>
      <c r="K176" s="147"/>
      <c r="L176" s="142"/>
      <c r="M176" s="19"/>
      <c r="N176" s="147"/>
      <c r="O176" s="40"/>
      <c r="P176" s="150"/>
      <c r="Q176" s="121">
        <f t="shared" si="2"/>
        <v>0</v>
      </c>
      <c r="R176" s="123"/>
    </row>
    <row r="177" spans="1:18" ht="18" hidden="1" customHeight="1" x14ac:dyDescent="0.2">
      <c r="A177" s="332">
        <v>168</v>
      </c>
      <c r="B177" s="333"/>
      <c r="C177" s="8"/>
      <c r="D177" s="12"/>
      <c r="E177" s="167"/>
      <c r="F177" s="146"/>
      <c r="G177" s="141"/>
      <c r="H177" s="146"/>
      <c r="I177" s="141"/>
      <c r="J177" s="19"/>
      <c r="K177" s="147"/>
      <c r="L177" s="142"/>
      <c r="M177" s="19"/>
      <c r="N177" s="147"/>
      <c r="O177" s="40"/>
      <c r="P177" s="150"/>
      <c r="Q177" s="121">
        <f t="shared" si="2"/>
        <v>0</v>
      </c>
      <c r="R177" s="123"/>
    </row>
    <row r="178" spans="1:18" ht="18" hidden="1" customHeight="1" x14ac:dyDescent="0.2">
      <c r="A178" s="332">
        <v>169</v>
      </c>
      <c r="B178" s="333"/>
      <c r="C178" s="8"/>
      <c r="D178" s="12"/>
      <c r="E178" s="167"/>
      <c r="F178" s="146"/>
      <c r="G178" s="141"/>
      <c r="H178" s="146"/>
      <c r="I178" s="141"/>
      <c r="J178" s="19"/>
      <c r="K178" s="147"/>
      <c r="L178" s="142"/>
      <c r="M178" s="19"/>
      <c r="N178" s="147"/>
      <c r="O178" s="40"/>
      <c r="P178" s="150"/>
      <c r="Q178" s="121">
        <f t="shared" si="2"/>
        <v>0</v>
      </c>
      <c r="R178" s="123"/>
    </row>
    <row r="179" spans="1:18" ht="18" hidden="1" customHeight="1" x14ac:dyDescent="0.2">
      <c r="A179" s="332">
        <v>170</v>
      </c>
      <c r="B179" s="333"/>
      <c r="C179" s="8"/>
      <c r="D179" s="12"/>
      <c r="E179" s="167"/>
      <c r="F179" s="146"/>
      <c r="G179" s="141"/>
      <c r="H179" s="146"/>
      <c r="I179" s="141"/>
      <c r="J179" s="19"/>
      <c r="K179" s="147"/>
      <c r="L179" s="142"/>
      <c r="M179" s="19"/>
      <c r="N179" s="147"/>
      <c r="O179" s="40"/>
      <c r="P179" s="150"/>
      <c r="Q179" s="121">
        <f t="shared" si="2"/>
        <v>0</v>
      </c>
      <c r="R179" s="123"/>
    </row>
    <row r="180" spans="1:18" ht="18" hidden="1" customHeight="1" x14ac:dyDescent="0.2">
      <c r="A180" s="332">
        <v>171</v>
      </c>
      <c r="B180" s="333"/>
      <c r="C180" s="8"/>
      <c r="D180" s="12"/>
      <c r="E180" s="167"/>
      <c r="F180" s="146"/>
      <c r="G180" s="141"/>
      <c r="H180" s="146"/>
      <c r="I180" s="141"/>
      <c r="J180" s="19"/>
      <c r="K180" s="147"/>
      <c r="L180" s="142"/>
      <c r="M180" s="19"/>
      <c r="N180" s="147"/>
      <c r="O180" s="40"/>
      <c r="P180" s="150"/>
      <c r="Q180" s="121">
        <f t="shared" si="2"/>
        <v>0</v>
      </c>
      <c r="R180" s="123"/>
    </row>
    <row r="181" spans="1:18" ht="18" hidden="1" customHeight="1" x14ac:dyDescent="0.2">
      <c r="A181" s="332">
        <v>172</v>
      </c>
      <c r="B181" s="333"/>
      <c r="C181" s="8"/>
      <c r="D181" s="12"/>
      <c r="E181" s="167"/>
      <c r="F181" s="146"/>
      <c r="G181" s="141"/>
      <c r="H181" s="146"/>
      <c r="I181" s="141"/>
      <c r="J181" s="19"/>
      <c r="K181" s="147"/>
      <c r="L181" s="142"/>
      <c r="M181" s="19"/>
      <c r="N181" s="147"/>
      <c r="O181" s="40"/>
      <c r="P181" s="150"/>
      <c r="Q181" s="121">
        <f t="shared" si="2"/>
        <v>0</v>
      </c>
      <c r="R181" s="123"/>
    </row>
    <row r="182" spans="1:18" ht="18" hidden="1" customHeight="1" x14ac:dyDescent="0.2">
      <c r="A182" s="332">
        <v>173</v>
      </c>
      <c r="B182" s="333"/>
      <c r="C182" s="8"/>
      <c r="D182" s="12"/>
      <c r="E182" s="167"/>
      <c r="F182" s="146"/>
      <c r="G182" s="141"/>
      <c r="H182" s="146"/>
      <c r="I182" s="141"/>
      <c r="J182" s="19"/>
      <c r="K182" s="147"/>
      <c r="L182" s="142"/>
      <c r="M182" s="19"/>
      <c r="N182" s="147"/>
      <c r="O182" s="40"/>
      <c r="P182" s="150"/>
      <c r="Q182" s="121">
        <f t="shared" si="2"/>
        <v>0</v>
      </c>
      <c r="R182" s="123"/>
    </row>
    <row r="183" spans="1:18" ht="18" hidden="1" customHeight="1" x14ac:dyDescent="0.2">
      <c r="A183" s="332">
        <v>174</v>
      </c>
      <c r="B183" s="333"/>
      <c r="C183" s="8"/>
      <c r="D183" s="12"/>
      <c r="E183" s="167"/>
      <c r="F183" s="146"/>
      <c r="G183" s="141"/>
      <c r="H183" s="146"/>
      <c r="I183" s="141"/>
      <c r="J183" s="19"/>
      <c r="K183" s="147"/>
      <c r="L183" s="142"/>
      <c r="M183" s="19"/>
      <c r="N183" s="147"/>
      <c r="O183" s="40"/>
      <c r="P183" s="150"/>
      <c r="Q183" s="121">
        <f t="shared" si="2"/>
        <v>0</v>
      </c>
      <c r="R183" s="123"/>
    </row>
    <row r="184" spans="1:18" ht="18" hidden="1" customHeight="1" x14ac:dyDescent="0.2">
      <c r="A184" s="332">
        <v>175</v>
      </c>
      <c r="B184" s="333"/>
      <c r="C184" s="8"/>
      <c r="D184" s="12"/>
      <c r="E184" s="167"/>
      <c r="F184" s="146"/>
      <c r="G184" s="141"/>
      <c r="H184" s="146"/>
      <c r="I184" s="141"/>
      <c r="J184" s="19"/>
      <c r="K184" s="147"/>
      <c r="L184" s="142"/>
      <c r="M184" s="19"/>
      <c r="N184" s="147"/>
      <c r="O184" s="40"/>
      <c r="P184" s="150"/>
      <c r="Q184" s="121">
        <f t="shared" si="2"/>
        <v>0</v>
      </c>
      <c r="R184" s="123"/>
    </row>
    <row r="185" spans="1:18" ht="18" hidden="1" customHeight="1" x14ac:dyDescent="0.2">
      <c r="A185" s="332">
        <v>176</v>
      </c>
      <c r="B185" s="333"/>
      <c r="C185" s="8"/>
      <c r="D185" s="12"/>
      <c r="E185" s="167"/>
      <c r="F185" s="146"/>
      <c r="G185" s="141"/>
      <c r="H185" s="146"/>
      <c r="I185" s="141"/>
      <c r="J185" s="19"/>
      <c r="K185" s="147"/>
      <c r="L185" s="142"/>
      <c r="M185" s="19"/>
      <c r="N185" s="147"/>
      <c r="O185" s="40"/>
      <c r="P185" s="150"/>
      <c r="Q185" s="121">
        <f t="shared" si="2"/>
        <v>0</v>
      </c>
      <c r="R185" s="123"/>
    </row>
    <row r="186" spans="1:18" ht="18" hidden="1" customHeight="1" x14ac:dyDescent="0.2">
      <c r="A186" s="332">
        <v>177</v>
      </c>
      <c r="B186" s="333"/>
      <c r="C186" s="8"/>
      <c r="D186" s="12"/>
      <c r="E186" s="167"/>
      <c r="F186" s="146"/>
      <c r="G186" s="141"/>
      <c r="H186" s="146"/>
      <c r="I186" s="141"/>
      <c r="J186" s="19"/>
      <c r="K186" s="147"/>
      <c r="L186" s="142"/>
      <c r="M186" s="19"/>
      <c r="N186" s="147"/>
      <c r="O186" s="40"/>
      <c r="P186" s="150"/>
      <c r="Q186" s="121">
        <f t="shared" si="2"/>
        <v>0</v>
      </c>
      <c r="R186" s="123"/>
    </row>
    <row r="187" spans="1:18" ht="18" hidden="1" customHeight="1" x14ac:dyDescent="0.2">
      <c r="A187" s="332">
        <v>178</v>
      </c>
      <c r="B187" s="333"/>
      <c r="C187" s="8"/>
      <c r="D187" s="12"/>
      <c r="E187" s="167"/>
      <c r="F187" s="146"/>
      <c r="G187" s="141"/>
      <c r="H187" s="146"/>
      <c r="I187" s="141"/>
      <c r="J187" s="19"/>
      <c r="K187" s="147"/>
      <c r="L187" s="142"/>
      <c r="M187" s="19"/>
      <c r="N187" s="147"/>
      <c r="O187" s="40"/>
      <c r="P187" s="150"/>
      <c r="Q187" s="121">
        <f t="shared" si="2"/>
        <v>0</v>
      </c>
      <c r="R187" s="123"/>
    </row>
    <row r="188" spans="1:18" ht="18" hidden="1" customHeight="1" x14ac:dyDescent="0.2">
      <c r="A188" s="332">
        <v>179</v>
      </c>
      <c r="B188" s="333"/>
      <c r="C188" s="8"/>
      <c r="D188" s="12"/>
      <c r="E188" s="167"/>
      <c r="F188" s="146"/>
      <c r="G188" s="141"/>
      <c r="H188" s="146"/>
      <c r="I188" s="141"/>
      <c r="J188" s="19"/>
      <c r="K188" s="147"/>
      <c r="L188" s="142"/>
      <c r="M188" s="19"/>
      <c r="N188" s="147"/>
      <c r="O188" s="40"/>
      <c r="P188" s="150"/>
      <c r="Q188" s="121">
        <f t="shared" si="2"/>
        <v>0</v>
      </c>
      <c r="R188" s="123"/>
    </row>
    <row r="189" spans="1:18" ht="18" hidden="1" customHeight="1" x14ac:dyDescent="0.2">
      <c r="A189" s="332">
        <v>180</v>
      </c>
      <c r="B189" s="333"/>
      <c r="C189" s="8"/>
      <c r="D189" s="12"/>
      <c r="E189" s="167"/>
      <c r="F189" s="146"/>
      <c r="G189" s="141"/>
      <c r="H189" s="146"/>
      <c r="I189" s="141"/>
      <c r="J189" s="19"/>
      <c r="K189" s="147"/>
      <c r="L189" s="142"/>
      <c r="M189" s="19"/>
      <c r="N189" s="147"/>
      <c r="O189" s="40"/>
      <c r="P189" s="150"/>
      <c r="Q189" s="121">
        <f t="shared" si="2"/>
        <v>0</v>
      </c>
      <c r="R189" s="123"/>
    </row>
    <row r="190" spans="1:18" ht="18" hidden="1" customHeight="1" x14ac:dyDescent="0.2">
      <c r="A190" s="332">
        <v>181</v>
      </c>
      <c r="B190" s="333"/>
      <c r="C190" s="8"/>
      <c r="D190" s="12"/>
      <c r="E190" s="167"/>
      <c r="F190" s="146"/>
      <c r="G190" s="141"/>
      <c r="H190" s="146"/>
      <c r="I190" s="141"/>
      <c r="J190" s="19"/>
      <c r="K190" s="147"/>
      <c r="L190" s="142"/>
      <c r="M190" s="19"/>
      <c r="N190" s="147"/>
      <c r="O190" s="40"/>
      <c r="P190" s="150"/>
      <c r="Q190" s="121">
        <f t="shared" si="2"/>
        <v>0</v>
      </c>
      <c r="R190" s="123"/>
    </row>
    <row r="191" spans="1:18" ht="18" hidden="1" customHeight="1" x14ac:dyDescent="0.2">
      <c r="A191" s="332">
        <v>182</v>
      </c>
      <c r="B191" s="333"/>
      <c r="C191" s="8"/>
      <c r="D191" s="12"/>
      <c r="E191" s="167"/>
      <c r="F191" s="146"/>
      <c r="G191" s="141"/>
      <c r="H191" s="147"/>
      <c r="I191" s="142"/>
      <c r="J191" s="19"/>
      <c r="K191" s="147"/>
      <c r="L191" s="142"/>
      <c r="M191" s="19"/>
      <c r="N191" s="147"/>
      <c r="O191" s="40"/>
      <c r="P191" s="150"/>
      <c r="Q191" s="121">
        <f t="shared" si="2"/>
        <v>0</v>
      </c>
      <c r="R191" s="123"/>
    </row>
    <row r="192" spans="1:18" ht="18" hidden="1" customHeight="1" x14ac:dyDescent="0.2">
      <c r="A192" s="332">
        <v>183</v>
      </c>
      <c r="B192" s="333"/>
      <c r="C192" s="8"/>
      <c r="D192" s="12"/>
      <c r="E192" s="167"/>
      <c r="F192" s="146"/>
      <c r="G192" s="141"/>
      <c r="H192" s="146"/>
      <c r="I192" s="141"/>
      <c r="J192" s="19"/>
      <c r="K192" s="147"/>
      <c r="L192" s="142"/>
      <c r="M192" s="19"/>
      <c r="N192" s="147"/>
      <c r="O192" s="40"/>
      <c r="P192" s="150"/>
      <c r="Q192" s="121">
        <f t="shared" si="2"/>
        <v>0</v>
      </c>
      <c r="R192" s="123"/>
    </row>
    <row r="193" spans="1:18" ht="18" hidden="1" customHeight="1" x14ac:dyDescent="0.2">
      <c r="A193" s="332">
        <v>184</v>
      </c>
      <c r="B193" s="333"/>
      <c r="C193" s="8"/>
      <c r="D193" s="12"/>
      <c r="E193" s="167"/>
      <c r="F193" s="146"/>
      <c r="G193" s="141"/>
      <c r="H193" s="146"/>
      <c r="I193" s="141"/>
      <c r="J193" s="19"/>
      <c r="K193" s="147"/>
      <c r="L193" s="142"/>
      <c r="M193" s="19"/>
      <c r="N193" s="147"/>
      <c r="O193" s="40"/>
      <c r="P193" s="150"/>
      <c r="Q193" s="121">
        <f t="shared" si="2"/>
        <v>0</v>
      </c>
      <c r="R193" s="123"/>
    </row>
    <row r="194" spans="1:18" ht="18" hidden="1" customHeight="1" x14ac:dyDescent="0.2">
      <c r="A194" s="332">
        <v>185</v>
      </c>
      <c r="B194" s="333"/>
      <c r="C194" s="8"/>
      <c r="D194" s="12"/>
      <c r="E194" s="167"/>
      <c r="F194" s="146"/>
      <c r="G194" s="142"/>
      <c r="H194" s="147"/>
      <c r="I194" s="142"/>
      <c r="J194" s="19"/>
      <c r="K194" s="147"/>
      <c r="L194" s="142"/>
      <c r="M194" s="19"/>
      <c r="N194" s="147"/>
      <c r="O194" s="40"/>
      <c r="P194" s="150"/>
      <c r="Q194" s="121">
        <f t="shared" si="2"/>
        <v>0</v>
      </c>
      <c r="R194" s="123"/>
    </row>
    <row r="195" spans="1:18" ht="18" hidden="1" customHeight="1" x14ac:dyDescent="0.2">
      <c r="A195" s="332">
        <v>186</v>
      </c>
      <c r="B195" s="333"/>
      <c r="C195" s="8"/>
      <c r="D195" s="12"/>
      <c r="E195" s="167"/>
      <c r="F195" s="146"/>
      <c r="G195" s="142"/>
      <c r="H195" s="147"/>
      <c r="I195" s="142"/>
      <c r="J195" s="19"/>
      <c r="K195" s="147"/>
      <c r="L195" s="142"/>
      <c r="M195" s="19"/>
      <c r="N195" s="147"/>
      <c r="O195" s="40"/>
      <c r="P195" s="150"/>
      <c r="Q195" s="121">
        <f t="shared" si="2"/>
        <v>0</v>
      </c>
      <c r="R195" s="123"/>
    </row>
    <row r="196" spans="1:18" ht="18" hidden="1" customHeight="1" x14ac:dyDescent="0.2">
      <c r="A196" s="332">
        <v>187</v>
      </c>
      <c r="B196" s="333"/>
      <c r="C196" s="8"/>
      <c r="D196" s="12"/>
      <c r="E196" s="167"/>
      <c r="F196" s="146"/>
      <c r="G196" s="142"/>
      <c r="H196" s="147"/>
      <c r="I196" s="142"/>
      <c r="J196" s="19"/>
      <c r="K196" s="147"/>
      <c r="L196" s="142"/>
      <c r="M196" s="19"/>
      <c r="N196" s="147"/>
      <c r="O196" s="40"/>
      <c r="P196" s="150"/>
      <c r="Q196" s="121">
        <f t="shared" si="2"/>
        <v>0</v>
      </c>
      <c r="R196" s="123"/>
    </row>
    <row r="197" spans="1:18" ht="18" hidden="1" customHeight="1" x14ac:dyDescent="0.2">
      <c r="A197" s="332">
        <v>188</v>
      </c>
      <c r="B197" s="333"/>
      <c r="C197" s="8"/>
      <c r="D197" s="8"/>
      <c r="E197" s="167"/>
      <c r="F197" s="146"/>
      <c r="G197" s="142"/>
      <c r="H197" s="147"/>
      <c r="I197" s="142"/>
      <c r="J197" s="19"/>
      <c r="K197" s="147"/>
      <c r="L197" s="142"/>
      <c r="M197" s="19"/>
      <c r="N197" s="147"/>
      <c r="O197" s="40"/>
      <c r="P197" s="150"/>
      <c r="Q197" s="121">
        <f t="shared" si="2"/>
        <v>0</v>
      </c>
      <c r="R197" s="123"/>
    </row>
    <row r="198" spans="1:18" ht="18" hidden="1" customHeight="1" x14ac:dyDescent="0.2">
      <c r="A198" s="332">
        <v>189</v>
      </c>
      <c r="B198" s="333"/>
      <c r="C198" s="8"/>
      <c r="D198" s="8"/>
      <c r="E198" s="167"/>
      <c r="F198" s="146"/>
      <c r="G198" s="142"/>
      <c r="H198" s="147"/>
      <c r="I198" s="142"/>
      <c r="J198" s="19"/>
      <c r="K198" s="147"/>
      <c r="L198" s="142"/>
      <c r="M198" s="19"/>
      <c r="N198" s="147"/>
      <c r="O198" s="40"/>
      <c r="P198" s="150"/>
      <c r="Q198" s="121">
        <f t="shared" si="2"/>
        <v>0</v>
      </c>
      <c r="R198" s="123"/>
    </row>
    <row r="199" spans="1:18" ht="18" hidden="1" customHeight="1" x14ac:dyDescent="0.2">
      <c r="A199" s="332">
        <v>190</v>
      </c>
      <c r="B199" s="333"/>
      <c r="C199" s="8"/>
      <c r="D199" s="8"/>
      <c r="E199" s="167"/>
      <c r="F199" s="146"/>
      <c r="G199" s="142"/>
      <c r="H199" s="147"/>
      <c r="I199" s="142"/>
      <c r="J199" s="19"/>
      <c r="K199" s="147"/>
      <c r="L199" s="142"/>
      <c r="M199" s="19"/>
      <c r="N199" s="147"/>
      <c r="O199" s="40"/>
      <c r="P199" s="150"/>
      <c r="Q199" s="121">
        <f t="shared" si="2"/>
        <v>0</v>
      </c>
      <c r="R199" s="123"/>
    </row>
    <row r="200" spans="1:18" ht="18" hidden="1" customHeight="1" x14ac:dyDescent="0.2">
      <c r="A200" s="332">
        <v>191</v>
      </c>
      <c r="B200" s="333"/>
      <c r="C200" s="8"/>
      <c r="D200" s="8"/>
      <c r="E200" s="167"/>
      <c r="F200" s="146"/>
      <c r="G200" s="142"/>
      <c r="H200" s="147"/>
      <c r="I200" s="142"/>
      <c r="J200" s="19"/>
      <c r="K200" s="147"/>
      <c r="L200" s="142"/>
      <c r="M200" s="19"/>
      <c r="N200" s="147"/>
      <c r="O200" s="40"/>
      <c r="P200" s="150"/>
      <c r="Q200" s="121">
        <f t="shared" si="2"/>
        <v>0</v>
      </c>
      <c r="R200" s="123"/>
    </row>
    <row r="201" spans="1:18" ht="18" hidden="1" customHeight="1" x14ac:dyDescent="0.2">
      <c r="A201" s="332">
        <v>192</v>
      </c>
      <c r="B201" s="333"/>
      <c r="C201" s="8"/>
      <c r="D201" s="8"/>
      <c r="E201" s="167"/>
      <c r="F201" s="146"/>
      <c r="G201" s="142"/>
      <c r="H201" s="147"/>
      <c r="I201" s="142"/>
      <c r="J201" s="19"/>
      <c r="K201" s="147"/>
      <c r="L201" s="142"/>
      <c r="M201" s="19"/>
      <c r="N201" s="147"/>
      <c r="O201" s="40"/>
      <c r="P201" s="150"/>
      <c r="Q201" s="121">
        <f t="shared" si="2"/>
        <v>0</v>
      </c>
      <c r="R201" s="123"/>
    </row>
    <row r="202" spans="1:18" ht="18" hidden="1" customHeight="1" x14ac:dyDescent="0.2">
      <c r="A202" s="332">
        <v>193</v>
      </c>
      <c r="B202" s="333"/>
      <c r="C202" s="8"/>
      <c r="D202" s="8"/>
      <c r="E202" s="167"/>
      <c r="F202" s="146"/>
      <c r="G202" s="142"/>
      <c r="H202" s="147"/>
      <c r="I202" s="142"/>
      <c r="J202" s="19"/>
      <c r="K202" s="147"/>
      <c r="L202" s="142"/>
      <c r="M202" s="19"/>
      <c r="N202" s="147"/>
      <c r="O202" s="40"/>
      <c r="P202" s="150"/>
      <c r="Q202" s="121">
        <f t="shared" si="2"/>
        <v>0</v>
      </c>
      <c r="R202" s="123"/>
    </row>
    <row r="203" spans="1:18" ht="18" hidden="1" customHeight="1" x14ac:dyDescent="0.2">
      <c r="A203" s="332">
        <v>194</v>
      </c>
      <c r="B203" s="333"/>
      <c r="C203" s="8"/>
      <c r="D203" s="8"/>
      <c r="E203" s="167"/>
      <c r="F203" s="146"/>
      <c r="G203" s="142"/>
      <c r="H203" s="147"/>
      <c r="I203" s="142"/>
      <c r="J203" s="19"/>
      <c r="K203" s="147"/>
      <c r="L203" s="142"/>
      <c r="M203" s="19"/>
      <c r="N203" s="147"/>
      <c r="O203" s="40"/>
      <c r="P203" s="150"/>
      <c r="Q203" s="121">
        <f t="shared" si="2"/>
        <v>0</v>
      </c>
      <c r="R203" s="123"/>
    </row>
    <row r="204" spans="1:18" ht="18" hidden="1" customHeight="1" x14ac:dyDescent="0.2">
      <c r="A204" s="332">
        <v>195</v>
      </c>
      <c r="B204" s="333"/>
      <c r="C204" s="8"/>
      <c r="D204" s="8"/>
      <c r="E204" s="167"/>
      <c r="F204" s="146"/>
      <c r="G204" s="142"/>
      <c r="H204" s="147"/>
      <c r="I204" s="142"/>
      <c r="J204" s="19"/>
      <c r="K204" s="147"/>
      <c r="L204" s="142"/>
      <c r="M204" s="19"/>
      <c r="N204" s="147"/>
      <c r="O204" s="40"/>
      <c r="P204" s="150"/>
      <c r="Q204" s="121">
        <f t="shared" si="2"/>
        <v>0</v>
      </c>
      <c r="R204" s="123"/>
    </row>
    <row r="205" spans="1:18" ht="18" hidden="1" customHeight="1" x14ac:dyDescent="0.2">
      <c r="A205" s="332">
        <v>196</v>
      </c>
      <c r="B205" s="333"/>
      <c r="C205" s="8"/>
      <c r="D205" s="8"/>
      <c r="E205" s="167"/>
      <c r="F205" s="146"/>
      <c r="G205" s="142"/>
      <c r="H205" s="147"/>
      <c r="I205" s="142"/>
      <c r="J205" s="19"/>
      <c r="K205" s="147"/>
      <c r="L205" s="142"/>
      <c r="M205" s="19"/>
      <c r="N205" s="147"/>
      <c r="O205" s="40"/>
      <c r="P205" s="150"/>
      <c r="Q205" s="121">
        <f t="shared" si="2"/>
        <v>0</v>
      </c>
      <c r="R205" s="123"/>
    </row>
    <row r="206" spans="1:18" ht="18" hidden="1" customHeight="1" x14ac:dyDescent="0.2">
      <c r="A206" s="332">
        <v>197</v>
      </c>
      <c r="B206" s="333"/>
      <c r="C206" s="8"/>
      <c r="D206" s="8"/>
      <c r="E206" s="167"/>
      <c r="F206" s="146"/>
      <c r="G206" s="142"/>
      <c r="H206" s="147"/>
      <c r="I206" s="142"/>
      <c r="J206" s="19"/>
      <c r="K206" s="147"/>
      <c r="L206" s="142"/>
      <c r="M206" s="19"/>
      <c r="N206" s="147"/>
      <c r="O206" s="40"/>
      <c r="P206" s="150"/>
      <c r="Q206" s="121">
        <f t="shared" si="2"/>
        <v>0</v>
      </c>
      <c r="R206" s="123"/>
    </row>
    <row r="207" spans="1:18" ht="18" hidden="1" customHeight="1" x14ac:dyDescent="0.2">
      <c r="A207" s="332">
        <v>198</v>
      </c>
      <c r="B207" s="333"/>
      <c r="C207" s="8"/>
      <c r="D207" s="8"/>
      <c r="E207" s="167"/>
      <c r="F207" s="146"/>
      <c r="G207" s="142"/>
      <c r="H207" s="147"/>
      <c r="I207" s="142"/>
      <c r="J207" s="19"/>
      <c r="K207" s="147"/>
      <c r="L207" s="142"/>
      <c r="M207" s="19"/>
      <c r="N207" s="147"/>
      <c r="O207" s="40"/>
      <c r="P207" s="150"/>
      <c r="Q207" s="121">
        <f t="shared" si="2"/>
        <v>0</v>
      </c>
      <c r="R207" s="123"/>
    </row>
    <row r="208" spans="1:18" ht="18" hidden="1" customHeight="1" x14ac:dyDescent="0.2">
      <c r="A208" s="332">
        <v>199</v>
      </c>
      <c r="B208" s="333"/>
      <c r="C208" s="8"/>
      <c r="D208" s="8"/>
      <c r="E208" s="167"/>
      <c r="F208" s="146"/>
      <c r="G208" s="142"/>
      <c r="H208" s="147"/>
      <c r="I208" s="142"/>
      <c r="J208" s="19"/>
      <c r="K208" s="147"/>
      <c r="L208" s="142"/>
      <c r="M208" s="19"/>
      <c r="N208" s="147"/>
      <c r="O208" s="40"/>
      <c r="P208" s="150"/>
      <c r="Q208" s="121">
        <f t="shared" si="2"/>
        <v>0</v>
      </c>
      <c r="R208" s="123"/>
    </row>
    <row r="209" spans="1:18" ht="18" hidden="1" customHeight="1" x14ac:dyDescent="0.2">
      <c r="A209" s="332">
        <v>200</v>
      </c>
      <c r="B209" s="333"/>
      <c r="C209" s="8"/>
      <c r="D209" s="8"/>
      <c r="E209" s="167"/>
      <c r="F209" s="146"/>
      <c r="G209" s="142"/>
      <c r="H209" s="147"/>
      <c r="I209" s="142"/>
      <c r="J209" s="19"/>
      <c r="K209" s="147"/>
      <c r="L209" s="142"/>
      <c r="M209" s="19"/>
      <c r="N209" s="147"/>
      <c r="O209" s="40"/>
      <c r="P209" s="150"/>
      <c r="Q209" s="121">
        <f t="shared" si="2"/>
        <v>0</v>
      </c>
      <c r="R209" s="123"/>
    </row>
    <row r="210" spans="1:18" ht="18" hidden="1" customHeight="1" x14ac:dyDescent="0.2">
      <c r="A210" s="332">
        <v>201</v>
      </c>
      <c r="B210" s="333"/>
      <c r="C210" s="8"/>
      <c r="D210" s="8"/>
      <c r="E210" s="167"/>
      <c r="F210" s="146"/>
      <c r="G210" s="142"/>
      <c r="H210" s="147"/>
      <c r="I210" s="142"/>
      <c r="J210" s="19"/>
      <c r="K210" s="147"/>
      <c r="L210" s="142"/>
      <c r="M210" s="19"/>
      <c r="N210" s="147"/>
      <c r="O210" s="40"/>
      <c r="P210" s="150"/>
      <c r="Q210" s="121">
        <f t="shared" si="2"/>
        <v>0</v>
      </c>
      <c r="R210" s="123"/>
    </row>
    <row r="211" spans="1:18" ht="18" hidden="1" customHeight="1" x14ac:dyDescent="0.2">
      <c r="A211" s="332">
        <v>202</v>
      </c>
      <c r="B211" s="333"/>
      <c r="C211" s="8"/>
      <c r="D211" s="8"/>
      <c r="E211" s="167"/>
      <c r="F211" s="146"/>
      <c r="G211" s="142"/>
      <c r="H211" s="147"/>
      <c r="I211" s="142"/>
      <c r="J211" s="19"/>
      <c r="K211" s="147"/>
      <c r="L211" s="142"/>
      <c r="M211" s="19"/>
      <c r="N211" s="147"/>
      <c r="O211" s="40"/>
      <c r="P211" s="150"/>
      <c r="Q211" s="121">
        <f t="shared" si="2"/>
        <v>0</v>
      </c>
      <c r="R211" s="123"/>
    </row>
    <row r="212" spans="1:18" ht="18" hidden="1" customHeight="1" x14ac:dyDescent="0.2">
      <c r="A212" s="332">
        <v>203</v>
      </c>
      <c r="B212" s="333"/>
      <c r="C212" s="8"/>
      <c r="D212" s="8"/>
      <c r="E212" s="167"/>
      <c r="F212" s="146"/>
      <c r="G212" s="142"/>
      <c r="H212" s="147"/>
      <c r="I212" s="142"/>
      <c r="J212" s="19"/>
      <c r="K212" s="147"/>
      <c r="L212" s="142"/>
      <c r="M212" s="19"/>
      <c r="N212" s="147"/>
      <c r="O212" s="40"/>
      <c r="P212" s="150"/>
      <c r="Q212" s="121">
        <f t="shared" si="2"/>
        <v>0</v>
      </c>
      <c r="R212" s="123"/>
    </row>
    <row r="213" spans="1:18" ht="18" hidden="1" customHeight="1" x14ac:dyDescent="0.2">
      <c r="A213" s="332">
        <v>204</v>
      </c>
      <c r="B213" s="333"/>
      <c r="C213" s="8"/>
      <c r="D213" s="8"/>
      <c r="E213" s="167"/>
      <c r="F213" s="146"/>
      <c r="G213" s="142"/>
      <c r="H213" s="147"/>
      <c r="I213" s="142"/>
      <c r="J213" s="19"/>
      <c r="K213" s="147"/>
      <c r="L213" s="142"/>
      <c r="M213" s="19"/>
      <c r="N213" s="147"/>
      <c r="O213" s="40"/>
      <c r="P213" s="150"/>
      <c r="Q213" s="121">
        <f t="shared" si="2"/>
        <v>0</v>
      </c>
      <c r="R213" s="123"/>
    </row>
    <row r="214" spans="1:18" ht="18" hidden="1" customHeight="1" x14ac:dyDescent="0.2">
      <c r="A214" s="332">
        <v>205</v>
      </c>
      <c r="B214" s="333"/>
      <c r="C214" s="8"/>
      <c r="D214" s="8"/>
      <c r="E214" s="167"/>
      <c r="F214" s="146"/>
      <c r="G214" s="142"/>
      <c r="H214" s="147"/>
      <c r="I214" s="142"/>
      <c r="J214" s="19"/>
      <c r="K214" s="147"/>
      <c r="L214" s="142"/>
      <c r="M214" s="19"/>
      <c r="N214" s="147"/>
      <c r="O214" s="40"/>
      <c r="P214" s="150"/>
      <c r="Q214" s="121">
        <f t="shared" si="2"/>
        <v>0</v>
      </c>
      <c r="R214" s="123"/>
    </row>
    <row r="215" spans="1:18" ht="18" hidden="1" customHeight="1" x14ac:dyDescent="0.2">
      <c r="A215" s="332">
        <v>206</v>
      </c>
      <c r="B215" s="333"/>
      <c r="C215" s="8"/>
      <c r="D215" s="8"/>
      <c r="E215" s="167"/>
      <c r="F215" s="146"/>
      <c r="G215" s="142"/>
      <c r="H215" s="147"/>
      <c r="I215" s="142"/>
      <c r="J215" s="19"/>
      <c r="K215" s="147"/>
      <c r="L215" s="142"/>
      <c r="M215" s="19"/>
      <c r="N215" s="147"/>
      <c r="O215" s="40"/>
      <c r="P215" s="150"/>
      <c r="Q215" s="121">
        <f t="shared" si="2"/>
        <v>0</v>
      </c>
      <c r="R215" s="123"/>
    </row>
    <row r="216" spans="1:18" ht="18" hidden="1" customHeight="1" x14ac:dyDescent="0.2">
      <c r="A216" s="332">
        <v>207</v>
      </c>
      <c r="B216" s="333"/>
      <c r="C216" s="8"/>
      <c r="D216" s="8"/>
      <c r="E216" s="167"/>
      <c r="F216" s="146"/>
      <c r="G216" s="142"/>
      <c r="H216" s="147"/>
      <c r="I216" s="142"/>
      <c r="J216" s="19"/>
      <c r="K216" s="147"/>
      <c r="L216" s="142"/>
      <c r="M216" s="19"/>
      <c r="N216" s="147"/>
      <c r="O216" s="40"/>
      <c r="P216" s="150"/>
      <c r="Q216" s="121">
        <f t="shared" si="2"/>
        <v>0</v>
      </c>
      <c r="R216" s="123"/>
    </row>
    <row r="217" spans="1:18" ht="18" hidden="1" customHeight="1" x14ac:dyDescent="0.2">
      <c r="A217" s="332">
        <v>208</v>
      </c>
      <c r="B217" s="333"/>
      <c r="C217" s="8"/>
      <c r="D217" s="8"/>
      <c r="E217" s="167"/>
      <c r="F217" s="146"/>
      <c r="G217" s="142"/>
      <c r="H217" s="147"/>
      <c r="I217" s="142"/>
      <c r="J217" s="19"/>
      <c r="K217" s="147"/>
      <c r="L217" s="142"/>
      <c r="M217" s="19"/>
      <c r="N217" s="147"/>
      <c r="O217" s="40"/>
      <c r="P217" s="150"/>
      <c r="Q217" s="121">
        <f t="shared" si="2"/>
        <v>0</v>
      </c>
      <c r="R217" s="123"/>
    </row>
    <row r="218" spans="1:18" ht="18" hidden="1" customHeight="1" x14ac:dyDescent="0.2">
      <c r="A218" s="332">
        <v>209</v>
      </c>
      <c r="B218" s="333"/>
      <c r="C218" s="8"/>
      <c r="D218" s="8"/>
      <c r="E218" s="167"/>
      <c r="F218" s="146"/>
      <c r="G218" s="142"/>
      <c r="H218" s="147"/>
      <c r="I218" s="142"/>
      <c r="J218" s="19"/>
      <c r="K218" s="147"/>
      <c r="L218" s="142"/>
      <c r="M218" s="19"/>
      <c r="N218" s="147"/>
      <c r="O218" s="40"/>
      <c r="P218" s="150"/>
      <c r="Q218" s="121">
        <f t="shared" si="2"/>
        <v>0</v>
      </c>
      <c r="R218" s="123"/>
    </row>
    <row r="219" spans="1:18" ht="18" hidden="1" customHeight="1" x14ac:dyDescent="0.2">
      <c r="A219" s="332">
        <v>210</v>
      </c>
      <c r="B219" s="333"/>
      <c r="C219" s="8"/>
      <c r="D219" s="8"/>
      <c r="E219" s="167"/>
      <c r="F219" s="146"/>
      <c r="G219" s="142"/>
      <c r="H219" s="147"/>
      <c r="I219" s="142"/>
      <c r="J219" s="19"/>
      <c r="K219" s="147"/>
      <c r="L219" s="142"/>
      <c r="M219" s="19"/>
      <c r="N219" s="147"/>
      <c r="O219" s="40"/>
      <c r="P219" s="150"/>
      <c r="Q219" s="121">
        <f t="shared" si="2"/>
        <v>0</v>
      </c>
      <c r="R219" s="123"/>
    </row>
    <row r="220" spans="1:18" ht="18" hidden="1" customHeight="1" x14ac:dyDescent="0.2">
      <c r="A220" s="332">
        <v>211</v>
      </c>
      <c r="B220" s="333"/>
      <c r="C220" s="8"/>
      <c r="D220" s="8"/>
      <c r="E220" s="167"/>
      <c r="F220" s="146"/>
      <c r="G220" s="142"/>
      <c r="H220" s="147"/>
      <c r="I220" s="142"/>
      <c r="J220" s="19"/>
      <c r="K220" s="147"/>
      <c r="L220" s="142"/>
      <c r="M220" s="19"/>
      <c r="N220" s="147"/>
      <c r="O220" s="40"/>
      <c r="P220" s="150"/>
      <c r="Q220" s="121">
        <f t="shared" si="2"/>
        <v>0</v>
      </c>
      <c r="R220" s="123"/>
    </row>
    <row r="221" spans="1:18" ht="18" hidden="1" customHeight="1" x14ac:dyDescent="0.2">
      <c r="A221" s="332">
        <v>212</v>
      </c>
      <c r="B221" s="333"/>
      <c r="C221" s="8"/>
      <c r="D221" s="8"/>
      <c r="E221" s="167"/>
      <c r="F221" s="146"/>
      <c r="G221" s="142"/>
      <c r="H221" s="147"/>
      <c r="I221" s="142"/>
      <c r="J221" s="19"/>
      <c r="K221" s="147"/>
      <c r="L221" s="142"/>
      <c r="M221" s="19"/>
      <c r="N221" s="147"/>
      <c r="O221" s="40"/>
      <c r="P221" s="150"/>
      <c r="Q221" s="121">
        <f t="shared" si="2"/>
        <v>0</v>
      </c>
      <c r="R221" s="123"/>
    </row>
    <row r="222" spans="1:18" ht="18" hidden="1" customHeight="1" x14ac:dyDescent="0.2">
      <c r="A222" s="332">
        <v>213</v>
      </c>
      <c r="B222" s="333"/>
      <c r="C222" s="8"/>
      <c r="D222" s="8"/>
      <c r="E222" s="167"/>
      <c r="F222" s="146"/>
      <c r="G222" s="142"/>
      <c r="H222" s="147"/>
      <c r="I222" s="142"/>
      <c r="J222" s="19"/>
      <c r="K222" s="147"/>
      <c r="L222" s="142"/>
      <c r="M222" s="19"/>
      <c r="N222" s="147"/>
      <c r="O222" s="40"/>
      <c r="P222" s="150"/>
      <c r="Q222" s="121">
        <f t="shared" si="2"/>
        <v>0</v>
      </c>
      <c r="R222" s="123"/>
    </row>
    <row r="223" spans="1:18" ht="18" hidden="1" customHeight="1" x14ac:dyDescent="0.2">
      <c r="A223" s="332">
        <v>214</v>
      </c>
      <c r="B223" s="333"/>
      <c r="C223" s="8"/>
      <c r="D223" s="8"/>
      <c r="E223" s="167"/>
      <c r="F223" s="146"/>
      <c r="G223" s="142"/>
      <c r="H223" s="147"/>
      <c r="I223" s="142"/>
      <c r="J223" s="19"/>
      <c r="K223" s="147"/>
      <c r="L223" s="142"/>
      <c r="M223" s="19"/>
      <c r="N223" s="147"/>
      <c r="O223" s="40"/>
      <c r="P223" s="150"/>
      <c r="Q223" s="121">
        <f t="shared" si="2"/>
        <v>0</v>
      </c>
      <c r="R223" s="123"/>
    </row>
    <row r="224" spans="1:18" ht="18" hidden="1" customHeight="1" x14ac:dyDescent="0.2">
      <c r="A224" s="332">
        <v>215</v>
      </c>
      <c r="B224" s="333"/>
      <c r="C224" s="8"/>
      <c r="D224" s="8"/>
      <c r="E224" s="167"/>
      <c r="F224" s="146"/>
      <c r="G224" s="142"/>
      <c r="H224" s="147"/>
      <c r="I224" s="142"/>
      <c r="J224" s="19"/>
      <c r="K224" s="147"/>
      <c r="L224" s="142"/>
      <c r="M224" s="19"/>
      <c r="N224" s="147"/>
      <c r="O224" s="40"/>
      <c r="P224" s="150"/>
      <c r="Q224" s="121">
        <f t="shared" si="2"/>
        <v>0</v>
      </c>
      <c r="R224" s="123"/>
    </row>
    <row r="225" spans="1:18" ht="18" hidden="1" customHeight="1" x14ac:dyDescent="0.2">
      <c r="A225" s="332">
        <v>216</v>
      </c>
      <c r="B225" s="333"/>
      <c r="C225" s="8"/>
      <c r="D225" s="8"/>
      <c r="E225" s="167"/>
      <c r="F225" s="146"/>
      <c r="G225" s="142"/>
      <c r="H225" s="147"/>
      <c r="I225" s="142"/>
      <c r="J225" s="19"/>
      <c r="K225" s="147"/>
      <c r="L225" s="142"/>
      <c r="M225" s="19"/>
      <c r="N225" s="147"/>
      <c r="O225" s="40"/>
      <c r="P225" s="150"/>
      <c r="Q225" s="121">
        <f t="shared" si="2"/>
        <v>0</v>
      </c>
      <c r="R225" s="123"/>
    </row>
    <row r="226" spans="1:18" ht="18" hidden="1" customHeight="1" x14ac:dyDescent="0.2">
      <c r="A226" s="332">
        <v>217</v>
      </c>
      <c r="B226" s="333"/>
      <c r="C226" s="8"/>
      <c r="D226" s="8"/>
      <c r="E226" s="167"/>
      <c r="F226" s="146"/>
      <c r="G226" s="142"/>
      <c r="H226" s="147"/>
      <c r="I226" s="142"/>
      <c r="J226" s="19"/>
      <c r="K226" s="147"/>
      <c r="L226" s="142"/>
      <c r="M226" s="19"/>
      <c r="N226" s="147"/>
      <c r="O226" s="40"/>
      <c r="P226" s="150"/>
      <c r="Q226" s="121">
        <f t="shared" si="2"/>
        <v>0</v>
      </c>
      <c r="R226" s="123"/>
    </row>
    <row r="227" spans="1:18" ht="18" hidden="1" customHeight="1" x14ac:dyDescent="0.2">
      <c r="A227" s="332">
        <v>218</v>
      </c>
      <c r="B227" s="333"/>
      <c r="C227" s="8"/>
      <c r="D227" s="8"/>
      <c r="E227" s="167"/>
      <c r="F227" s="146"/>
      <c r="G227" s="142"/>
      <c r="H227" s="147"/>
      <c r="I227" s="142"/>
      <c r="J227" s="19"/>
      <c r="K227" s="147"/>
      <c r="L227" s="142"/>
      <c r="M227" s="19"/>
      <c r="N227" s="147"/>
      <c r="O227" s="40"/>
      <c r="P227" s="150"/>
      <c r="Q227" s="121">
        <f t="shared" si="2"/>
        <v>0</v>
      </c>
      <c r="R227" s="123"/>
    </row>
    <row r="228" spans="1:18" ht="18" hidden="1" customHeight="1" x14ac:dyDescent="0.2">
      <c r="A228" s="332">
        <v>219</v>
      </c>
      <c r="B228" s="333"/>
      <c r="C228" s="8"/>
      <c r="D228" s="8"/>
      <c r="E228" s="167"/>
      <c r="F228" s="146"/>
      <c r="G228" s="142"/>
      <c r="H228" s="147"/>
      <c r="I228" s="142"/>
      <c r="J228" s="19"/>
      <c r="K228" s="147"/>
      <c r="L228" s="142"/>
      <c r="M228" s="19"/>
      <c r="N228" s="147"/>
      <c r="O228" s="40"/>
      <c r="P228" s="150"/>
      <c r="Q228" s="121">
        <f t="shared" si="2"/>
        <v>0</v>
      </c>
      <c r="R228" s="123"/>
    </row>
    <row r="229" spans="1:18" ht="18" hidden="1" customHeight="1" x14ac:dyDescent="0.2">
      <c r="A229" s="332">
        <v>220</v>
      </c>
      <c r="B229" s="333"/>
      <c r="C229" s="8"/>
      <c r="D229" s="8"/>
      <c r="E229" s="167"/>
      <c r="F229" s="146"/>
      <c r="G229" s="142"/>
      <c r="H229" s="147"/>
      <c r="I229" s="142"/>
      <c r="J229" s="19"/>
      <c r="K229" s="147"/>
      <c r="L229" s="142"/>
      <c r="M229" s="19"/>
      <c r="N229" s="147"/>
      <c r="O229" s="40"/>
      <c r="P229" s="150"/>
      <c r="Q229" s="121">
        <f t="shared" si="2"/>
        <v>0</v>
      </c>
      <c r="R229" s="123"/>
    </row>
    <row r="230" spans="1:18" ht="18" hidden="1" customHeight="1" x14ac:dyDescent="0.2">
      <c r="A230" s="332">
        <v>221</v>
      </c>
      <c r="B230" s="333"/>
      <c r="C230" s="8"/>
      <c r="D230" s="8"/>
      <c r="E230" s="167"/>
      <c r="F230" s="146"/>
      <c r="G230" s="142"/>
      <c r="H230" s="147"/>
      <c r="I230" s="142"/>
      <c r="J230" s="19"/>
      <c r="K230" s="147"/>
      <c r="L230" s="142"/>
      <c r="M230" s="19"/>
      <c r="N230" s="147"/>
      <c r="O230" s="40"/>
      <c r="P230" s="150"/>
      <c r="Q230" s="121">
        <f t="shared" si="2"/>
        <v>0</v>
      </c>
      <c r="R230" s="123"/>
    </row>
    <row r="231" spans="1:18" ht="18" hidden="1" customHeight="1" x14ac:dyDescent="0.2">
      <c r="A231" s="332">
        <v>222</v>
      </c>
      <c r="B231" s="333"/>
      <c r="C231" s="8"/>
      <c r="D231" s="8"/>
      <c r="E231" s="167"/>
      <c r="F231" s="146"/>
      <c r="G231" s="142"/>
      <c r="H231" s="147"/>
      <c r="I231" s="142"/>
      <c r="J231" s="19"/>
      <c r="K231" s="147"/>
      <c r="L231" s="142"/>
      <c r="M231" s="19"/>
      <c r="N231" s="147"/>
      <c r="O231" s="40"/>
      <c r="P231" s="150"/>
      <c r="Q231" s="121">
        <f t="shared" si="2"/>
        <v>0</v>
      </c>
      <c r="R231" s="123"/>
    </row>
    <row r="232" spans="1:18" ht="18" hidden="1" customHeight="1" x14ac:dyDescent="0.2">
      <c r="A232" s="332">
        <v>223</v>
      </c>
      <c r="B232" s="333"/>
      <c r="C232" s="8"/>
      <c r="D232" s="8"/>
      <c r="E232" s="167"/>
      <c r="F232" s="146"/>
      <c r="G232" s="142"/>
      <c r="H232" s="147"/>
      <c r="I232" s="142"/>
      <c r="J232" s="19"/>
      <c r="K232" s="147"/>
      <c r="L232" s="142"/>
      <c r="M232" s="19"/>
      <c r="N232" s="147"/>
      <c r="O232" s="40"/>
      <c r="P232" s="150"/>
      <c r="Q232" s="121">
        <f t="shared" si="2"/>
        <v>0</v>
      </c>
      <c r="R232" s="123"/>
    </row>
    <row r="233" spans="1:18" ht="18" hidden="1" customHeight="1" x14ac:dyDescent="0.2">
      <c r="A233" s="332">
        <v>224</v>
      </c>
      <c r="B233" s="333"/>
      <c r="C233" s="8"/>
      <c r="D233" s="8"/>
      <c r="E233" s="167"/>
      <c r="F233" s="146"/>
      <c r="G233" s="142"/>
      <c r="H233" s="147"/>
      <c r="I233" s="142"/>
      <c r="J233" s="19"/>
      <c r="K233" s="147"/>
      <c r="L233" s="142"/>
      <c r="M233" s="19"/>
      <c r="N233" s="147"/>
      <c r="O233" s="40"/>
      <c r="P233" s="150"/>
      <c r="Q233" s="121">
        <f t="shared" si="2"/>
        <v>0</v>
      </c>
      <c r="R233" s="123"/>
    </row>
    <row r="234" spans="1:18" ht="18" hidden="1" customHeight="1" x14ac:dyDescent="0.2">
      <c r="A234" s="332">
        <v>225</v>
      </c>
      <c r="B234" s="333"/>
      <c r="C234" s="8"/>
      <c r="D234" s="8"/>
      <c r="E234" s="167"/>
      <c r="F234" s="146"/>
      <c r="G234" s="142"/>
      <c r="H234" s="147"/>
      <c r="I234" s="142"/>
      <c r="J234" s="19"/>
      <c r="K234" s="147"/>
      <c r="L234" s="142"/>
      <c r="M234" s="19"/>
      <c r="N234" s="147"/>
      <c r="O234" s="40"/>
      <c r="P234" s="150"/>
      <c r="Q234" s="121">
        <f t="shared" si="2"/>
        <v>0</v>
      </c>
      <c r="R234" s="123"/>
    </row>
    <row r="235" spans="1:18" ht="18" hidden="1" customHeight="1" x14ac:dyDescent="0.2">
      <c r="A235" s="332">
        <v>226</v>
      </c>
      <c r="B235" s="333"/>
      <c r="C235" s="8"/>
      <c r="D235" s="8"/>
      <c r="E235" s="167"/>
      <c r="F235" s="146"/>
      <c r="G235" s="142"/>
      <c r="H235" s="147"/>
      <c r="I235" s="142"/>
      <c r="J235" s="19"/>
      <c r="K235" s="147"/>
      <c r="L235" s="142"/>
      <c r="M235" s="19"/>
      <c r="N235" s="147"/>
      <c r="O235" s="40"/>
      <c r="P235" s="150"/>
      <c r="Q235" s="121">
        <f t="shared" si="2"/>
        <v>0</v>
      </c>
      <c r="R235" s="123"/>
    </row>
    <row r="236" spans="1:18" ht="18" hidden="1" customHeight="1" x14ac:dyDescent="0.2">
      <c r="A236" s="332">
        <v>227</v>
      </c>
      <c r="B236" s="333"/>
      <c r="C236" s="8"/>
      <c r="D236" s="8"/>
      <c r="E236" s="167"/>
      <c r="F236" s="146"/>
      <c r="G236" s="142"/>
      <c r="H236" s="147"/>
      <c r="I236" s="142"/>
      <c r="J236" s="19"/>
      <c r="K236" s="147"/>
      <c r="L236" s="142"/>
      <c r="M236" s="19"/>
      <c r="N236" s="147"/>
      <c r="O236" s="40"/>
      <c r="P236" s="150"/>
      <c r="Q236" s="121">
        <f t="shared" si="2"/>
        <v>0</v>
      </c>
      <c r="R236" s="123"/>
    </row>
    <row r="237" spans="1:18" ht="18" hidden="1" customHeight="1" x14ac:dyDescent="0.2">
      <c r="A237" s="332">
        <v>228</v>
      </c>
      <c r="B237" s="333"/>
      <c r="C237" s="8"/>
      <c r="D237" s="8"/>
      <c r="E237" s="167"/>
      <c r="F237" s="146"/>
      <c r="G237" s="142"/>
      <c r="H237" s="147"/>
      <c r="I237" s="142"/>
      <c r="J237" s="19"/>
      <c r="K237" s="147"/>
      <c r="L237" s="142"/>
      <c r="M237" s="19"/>
      <c r="N237" s="147"/>
      <c r="O237" s="40"/>
      <c r="P237" s="150"/>
      <c r="Q237" s="121">
        <f t="shared" si="2"/>
        <v>0</v>
      </c>
      <c r="R237" s="123"/>
    </row>
    <row r="238" spans="1:18" ht="18" hidden="1" customHeight="1" x14ac:dyDescent="0.2">
      <c r="A238" s="332">
        <v>229</v>
      </c>
      <c r="B238" s="333"/>
      <c r="C238" s="8"/>
      <c r="D238" s="8"/>
      <c r="E238" s="167"/>
      <c r="F238" s="146"/>
      <c r="G238" s="142"/>
      <c r="H238" s="147"/>
      <c r="I238" s="142"/>
      <c r="J238" s="19"/>
      <c r="K238" s="147"/>
      <c r="L238" s="142"/>
      <c r="M238" s="19"/>
      <c r="N238" s="147"/>
      <c r="O238" s="40"/>
      <c r="P238" s="150"/>
      <c r="Q238" s="121">
        <f t="shared" si="2"/>
        <v>0</v>
      </c>
      <c r="R238" s="123"/>
    </row>
    <row r="239" spans="1:18" ht="18" hidden="1" customHeight="1" x14ac:dyDescent="0.2">
      <c r="A239" s="332">
        <v>230</v>
      </c>
      <c r="B239" s="333"/>
      <c r="C239" s="8"/>
      <c r="D239" s="8"/>
      <c r="E239" s="167"/>
      <c r="F239" s="146"/>
      <c r="G239" s="142"/>
      <c r="H239" s="147"/>
      <c r="I239" s="142"/>
      <c r="J239" s="19"/>
      <c r="K239" s="147"/>
      <c r="L239" s="142"/>
      <c r="M239" s="19"/>
      <c r="N239" s="147"/>
      <c r="O239" s="40"/>
      <c r="P239" s="150"/>
      <c r="Q239" s="121">
        <f t="shared" si="2"/>
        <v>0</v>
      </c>
      <c r="R239" s="123"/>
    </row>
    <row r="240" spans="1:18" ht="18" hidden="1" customHeight="1" x14ac:dyDescent="0.2">
      <c r="A240" s="332">
        <v>231</v>
      </c>
      <c r="B240" s="333"/>
      <c r="C240" s="8"/>
      <c r="D240" s="8"/>
      <c r="E240" s="167"/>
      <c r="F240" s="146"/>
      <c r="G240" s="142"/>
      <c r="H240" s="147"/>
      <c r="I240" s="142"/>
      <c r="J240" s="19"/>
      <c r="K240" s="147"/>
      <c r="L240" s="142"/>
      <c r="M240" s="19"/>
      <c r="N240" s="147"/>
      <c r="O240" s="40"/>
      <c r="P240" s="150"/>
      <c r="Q240" s="121">
        <f t="shared" si="2"/>
        <v>0</v>
      </c>
      <c r="R240" s="123"/>
    </row>
    <row r="241" spans="1:18" ht="18" hidden="1" customHeight="1" x14ac:dyDescent="0.2">
      <c r="A241" s="332">
        <v>232</v>
      </c>
      <c r="B241" s="333"/>
      <c r="C241" s="8"/>
      <c r="D241" s="8"/>
      <c r="E241" s="167"/>
      <c r="F241" s="146"/>
      <c r="G241" s="142"/>
      <c r="H241" s="147"/>
      <c r="I241" s="142"/>
      <c r="J241" s="19"/>
      <c r="K241" s="147"/>
      <c r="L241" s="142"/>
      <c r="M241" s="19"/>
      <c r="N241" s="147"/>
      <c r="O241" s="40"/>
      <c r="P241" s="150"/>
      <c r="Q241" s="121">
        <f t="shared" si="2"/>
        <v>0</v>
      </c>
      <c r="R241" s="123"/>
    </row>
    <row r="242" spans="1:18" ht="18" hidden="1" customHeight="1" x14ac:dyDescent="0.2">
      <c r="A242" s="332">
        <v>233</v>
      </c>
      <c r="B242" s="333"/>
      <c r="C242" s="8"/>
      <c r="D242" s="8"/>
      <c r="E242" s="167"/>
      <c r="F242" s="146"/>
      <c r="G242" s="142"/>
      <c r="H242" s="147"/>
      <c r="I242" s="142"/>
      <c r="J242" s="19"/>
      <c r="K242" s="147"/>
      <c r="L242" s="142"/>
      <c r="M242" s="19"/>
      <c r="N242" s="147"/>
      <c r="O242" s="40"/>
      <c r="P242" s="150"/>
      <c r="Q242" s="121">
        <f t="shared" si="2"/>
        <v>0</v>
      </c>
      <c r="R242" s="123"/>
    </row>
    <row r="243" spans="1:18" ht="18" hidden="1" customHeight="1" x14ac:dyDescent="0.2">
      <c r="A243" s="332">
        <v>234</v>
      </c>
      <c r="B243" s="333"/>
      <c r="C243" s="8"/>
      <c r="D243" s="8"/>
      <c r="E243" s="167"/>
      <c r="F243" s="146"/>
      <c r="G243" s="142"/>
      <c r="H243" s="147"/>
      <c r="I243" s="142"/>
      <c r="J243" s="19"/>
      <c r="K243" s="147"/>
      <c r="L243" s="142"/>
      <c r="M243" s="19"/>
      <c r="N243" s="147"/>
      <c r="O243" s="40"/>
      <c r="P243" s="150"/>
      <c r="Q243" s="121">
        <f t="shared" si="2"/>
        <v>0</v>
      </c>
      <c r="R243" s="123"/>
    </row>
    <row r="244" spans="1:18" ht="18" hidden="1" customHeight="1" x14ac:dyDescent="0.2">
      <c r="A244" s="332">
        <v>235</v>
      </c>
      <c r="B244" s="333"/>
      <c r="C244" s="8"/>
      <c r="D244" s="8"/>
      <c r="E244" s="167"/>
      <c r="F244" s="146"/>
      <c r="G244" s="142"/>
      <c r="H244" s="147"/>
      <c r="I244" s="142"/>
      <c r="J244" s="19"/>
      <c r="K244" s="147"/>
      <c r="L244" s="142"/>
      <c r="M244" s="19"/>
      <c r="N244" s="147"/>
      <c r="O244" s="40"/>
      <c r="P244" s="150"/>
      <c r="Q244" s="121">
        <f t="shared" si="2"/>
        <v>0</v>
      </c>
      <c r="R244" s="123"/>
    </row>
    <row r="245" spans="1:18" ht="18" hidden="1" customHeight="1" x14ac:dyDescent="0.2">
      <c r="A245" s="332">
        <v>236</v>
      </c>
      <c r="B245" s="333"/>
      <c r="C245" s="8"/>
      <c r="D245" s="8"/>
      <c r="E245" s="167"/>
      <c r="F245" s="146"/>
      <c r="G245" s="142"/>
      <c r="H245" s="147"/>
      <c r="I245" s="142"/>
      <c r="J245" s="19"/>
      <c r="K245" s="147"/>
      <c r="L245" s="142"/>
      <c r="M245" s="19"/>
      <c r="N245" s="147"/>
      <c r="O245" s="40"/>
      <c r="P245" s="150"/>
      <c r="Q245" s="121">
        <f t="shared" si="2"/>
        <v>0</v>
      </c>
      <c r="R245" s="123"/>
    </row>
    <row r="246" spans="1:18" ht="18" hidden="1" customHeight="1" x14ac:dyDescent="0.2">
      <c r="A246" s="332">
        <v>237</v>
      </c>
      <c r="B246" s="333"/>
      <c r="C246" s="8"/>
      <c r="D246" s="8"/>
      <c r="E246" s="167"/>
      <c r="F246" s="146"/>
      <c r="G246" s="142"/>
      <c r="H246" s="147"/>
      <c r="I246" s="142"/>
      <c r="J246" s="19"/>
      <c r="K246" s="147"/>
      <c r="L246" s="142"/>
      <c r="M246" s="19"/>
      <c r="N246" s="147"/>
      <c r="O246" s="40"/>
      <c r="P246" s="150"/>
      <c r="Q246" s="121">
        <f t="shared" si="2"/>
        <v>0</v>
      </c>
      <c r="R246" s="123"/>
    </row>
    <row r="247" spans="1:18" ht="18" hidden="1" customHeight="1" x14ac:dyDescent="0.2">
      <c r="A247" s="332">
        <v>238</v>
      </c>
      <c r="B247" s="333"/>
      <c r="C247" s="8"/>
      <c r="D247" s="8"/>
      <c r="E247" s="167"/>
      <c r="F247" s="146"/>
      <c r="G247" s="142"/>
      <c r="H247" s="147"/>
      <c r="I247" s="142"/>
      <c r="J247" s="19"/>
      <c r="K247" s="147"/>
      <c r="L247" s="142"/>
      <c r="M247" s="19"/>
      <c r="N247" s="147"/>
      <c r="O247" s="40"/>
      <c r="P247" s="150"/>
      <c r="Q247" s="121">
        <f t="shared" si="2"/>
        <v>0</v>
      </c>
      <c r="R247" s="123"/>
    </row>
    <row r="248" spans="1:18" ht="18" hidden="1" customHeight="1" x14ac:dyDescent="0.2">
      <c r="A248" s="332">
        <v>239</v>
      </c>
      <c r="B248" s="333"/>
      <c r="C248" s="8"/>
      <c r="D248" s="8"/>
      <c r="E248" s="167"/>
      <c r="F248" s="146"/>
      <c r="G248" s="142"/>
      <c r="H248" s="147"/>
      <c r="I248" s="142"/>
      <c r="J248" s="19"/>
      <c r="K248" s="147"/>
      <c r="L248" s="142"/>
      <c r="M248" s="19"/>
      <c r="N248" s="147"/>
      <c r="O248" s="40"/>
      <c r="P248" s="150"/>
      <c r="Q248" s="121">
        <f t="shared" si="2"/>
        <v>0</v>
      </c>
      <c r="R248" s="123"/>
    </row>
    <row r="249" spans="1:18" ht="18" hidden="1" customHeight="1" x14ac:dyDescent="0.2">
      <c r="A249" s="332">
        <v>240</v>
      </c>
      <c r="B249" s="333"/>
      <c r="C249" s="8"/>
      <c r="D249" s="8"/>
      <c r="E249" s="167"/>
      <c r="F249" s="146"/>
      <c r="G249" s="142"/>
      <c r="H249" s="147"/>
      <c r="I249" s="142"/>
      <c r="J249" s="19"/>
      <c r="K249" s="147"/>
      <c r="L249" s="142"/>
      <c r="M249" s="19"/>
      <c r="N249" s="147"/>
      <c r="O249" s="40"/>
      <c r="P249" s="150"/>
      <c r="Q249" s="121">
        <f t="shared" si="2"/>
        <v>0</v>
      </c>
      <c r="R249" s="123"/>
    </row>
    <row r="250" spans="1:18" ht="18" hidden="1" customHeight="1" x14ac:dyDescent="0.2">
      <c r="A250" s="332">
        <v>241</v>
      </c>
      <c r="B250" s="333"/>
      <c r="C250" s="8"/>
      <c r="D250" s="8"/>
      <c r="E250" s="167"/>
      <c r="F250" s="146"/>
      <c r="G250" s="142"/>
      <c r="H250" s="147"/>
      <c r="I250" s="142"/>
      <c r="J250" s="19"/>
      <c r="K250" s="147"/>
      <c r="L250" s="142"/>
      <c r="M250" s="19"/>
      <c r="N250" s="147"/>
      <c r="O250" s="40"/>
      <c r="P250" s="150"/>
      <c r="Q250" s="121">
        <f t="shared" si="2"/>
        <v>0</v>
      </c>
      <c r="R250" s="123"/>
    </row>
    <row r="251" spans="1:18" ht="18" hidden="1" customHeight="1" x14ac:dyDescent="0.2">
      <c r="A251" s="332">
        <v>242</v>
      </c>
      <c r="B251" s="333"/>
      <c r="C251" s="8"/>
      <c r="D251" s="8"/>
      <c r="E251" s="167"/>
      <c r="F251" s="146"/>
      <c r="G251" s="142"/>
      <c r="H251" s="147"/>
      <c r="I251" s="142"/>
      <c r="J251" s="19"/>
      <c r="K251" s="147"/>
      <c r="L251" s="142"/>
      <c r="M251" s="19"/>
      <c r="N251" s="147"/>
      <c r="O251" s="40"/>
      <c r="P251" s="150"/>
      <c r="Q251" s="121">
        <f t="shared" si="2"/>
        <v>0</v>
      </c>
      <c r="R251" s="123"/>
    </row>
    <row r="252" spans="1:18" ht="18" hidden="1" customHeight="1" x14ac:dyDescent="0.2">
      <c r="A252" s="332">
        <v>243</v>
      </c>
      <c r="B252" s="333"/>
      <c r="C252" s="8"/>
      <c r="D252" s="8"/>
      <c r="E252" s="167"/>
      <c r="F252" s="146"/>
      <c r="G252" s="142"/>
      <c r="H252" s="147"/>
      <c r="I252" s="142"/>
      <c r="J252" s="19"/>
      <c r="K252" s="147"/>
      <c r="L252" s="142"/>
      <c r="M252" s="19"/>
      <c r="N252" s="147"/>
      <c r="O252" s="40"/>
      <c r="P252" s="150"/>
      <c r="Q252" s="121">
        <f t="shared" si="2"/>
        <v>0</v>
      </c>
      <c r="R252" s="123"/>
    </row>
    <row r="253" spans="1:18" ht="18" hidden="1" customHeight="1" x14ac:dyDescent="0.2">
      <c r="A253" s="332">
        <v>244</v>
      </c>
      <c r="B253" s="333"/>
      <c r="C253" s="8"/>
      <c r="D253" s="8"/>
      <c r="E253" s="167"/>
      <c r="F253" s="146"/>
      <c r="G253" s="142"/>
      <c r="H253" s="147"/>
      <c r="I253" s="142"/>
      <c r="J253" s="19"/>
      <c r="K253" s="147"/>
      <c r="L253" s="142"/>
      <c r="M253" s="19"/>
      <c r="N253" s="147"/>
      <c r="O253" s="40"/>
      <c r="P253" s="150"/>
      <c r="Q253" s="121">
        <f t="shared" si="2"/>
        <v>0</v>
      </c>
      <c r="R253" s="123"/>
    </row>
    <row r="254" spans="1:18" ht="18" hidden="1" customHeight="1" x14ac:dyDescent="0.2">
      <c r="A254" s="332">
        <v>245</v>
      </c>
      <c r="B254" s="333"/>
      <c r="C254" s="8"/>
      <c r="D254" s="8"/>
      <c r="E254" s="167"/>
      <c r="F254" s="146"/>
      <c r="G254" s="142"/>
      <c r="H254" s="147"/>
      <c r="I254" s="142"/>
      <c r="J254" s="19"/>
      <c r="K254" s="147"/>
      <c r="L254" s="142"/>
      <c r="M254" s="19"/>
      <c r="N254" s="147"/>
      <c r="O254" s="40"/>
      <c r="P254" s="150"/>
      <c r="Q254" s="121">
        <f t="shared" si="2"/>
        <v>0</v>
      </c>
      <c r="R254" s="123"/>
    </row>
    <row r="255" spans="1:18" ht="18" hidden="1" customHeight="1" x14ac:dyDescent="0.2">
      <c r="A255" s="332">
        <v>246</v>
      </c>
      <c r="B255" s="333"/>
      <c r="C255" s="8"/>
      <c r="D255" s="8"/>
      <c r="E255" s="167"/>
      <c r="F255" s="146"/>
      <c r="G255" s="142"/>
      <c r="H255" s="147"/>
      <c r="I255" s="142"/>
      <c r="J255" s="19"/>
      <c r="K255" s="147"/>
      <c r="L255" s="142"/>
      <c r="M255" s="19"/>
      <c r="N255" s="147"/>
      <c r="O255" s="40"/>
      <c r="P255" s="150"/>
      <c r="Q255" s="121">
        <f t="shared" si="2"/>
        <v>0</v>
      </c>
      <c r="R255" s="123"/>
    </row>
    <row r="256" spans="1:18" ht="18" hidden="1" customHeight="1" x14ac:dyDescent="0.2">
      <c r="A256" s="332">
        <v>247</v>
      </c>
      <c r="B256" s="333"/>
      <c r="C256" s="8"/>
      <c r="D256" s="8"/>
      <c r="E256" s="167"/>
      <c r="F256" s="146"/>
      <c r="G256" s="142"/>
      <c r="H256" s="147"/>
      <c r="I256" s="142"/>
      <c r="J256" s="19"/>
      <c r="K256" s="147"/>
      <c r="L256" s="142"/>
      <c r="M256" s="19"/>
      <c r="N256" s="147"/>
      <c r="O256" s="40"/>
      <c r="P256" s="150"/>
      <c r="Q256" s="121">
        <f t="shared" si="2"/>
        <v>0</v>
      </c>
      <c r="R256" s="123"/>
    </row>
    <row r="257" spans="1:18" ht="18" hidden="1" customHeight="1" x14ac:dyDescent="0.2">
      <c r="A257" s="332">
        <v>248</v>
      </c>
      <c r="B257" s="333"/>
      <c r="C257" s="8"/>
      <c r="D257" s="8"/>
      <c r="E257" s="167"/>
      <c r="F257" s="146"/>
      <c r="G257" s="142"/>
      <c r="H257" s="147"/>
      <c r="I257" s="142"/>
      <c r="J257" s="19"/>
      <c r="K257" s="147"/>
      <c r="L257" s="142"/>
      <c r="M257" s="19"/>
      <c r="N257" s="147"/>
      <c r="O257" s="40"/>
      <c r="P257" s="150"/>
      <c r="Q257" s="121">
        <f t="shared" si="2"/>
        <v>0</v>
      </c>
      <c r="R257" s="123"/>
    </row>
    <row r="258" spans="1:18" ht="18" hidden="1" customHeight="1" x14ac:dyDescent="0.2">
      <c r="A258" s="332">
        <v>249</v>
      </c>
      <c r="B258" s="333"/>
      <c r="C258" s="8"/>
      <c r="D258" s="8"/>
      <c r="E258" s="167"/>
      <c r="F258" s="146"/>
      <c r="G258" s="142"/>
      <c r="H258" s="147"/>
      <c r="I258" s="142"/>
      <c r="J258" s="19"/>
      <c r="K258" s="147"/>
      <c r="L258" s="142"/>
      <c r="M258" s="19"/>
      <c r="N258" s="147"/>
      <c r="O258" s="40"/>
      <c r="P258" s="150"/>
      <c r="Q258" s="121">
        <f t="shared" si="2"/>
        <v>0</v>
      </c>
      <c r="R258" s="123"/>
    </row>
    <row r="259" spans="1:18" ht="18" hidden="1" customHeight="1" x14ac:dyDescent="0.2">
      <c r="A259" s="332">
        <v>250</v>
      </c>
      <c r="B259" s="333"/>
      <c r="C259" s="8"/>
      <c r="D259" s="8"/>
      <c r="E259" s="167"/>
      <c r="F259" s="146"/>
      <c r="G259" s="142"/>
      <c r="H259" s="147"/>
      <c r="I259" s="142"/>
      <c r="J259" s="19"/>
      <c r="K259" s="147"/>
      <c r="L259" s="142"/>
      <c r="M259" s="19"/>
      <c r="N259" s="147"/>
      <c r="O259" s="40"/>
      <c r="P259" s="150"/>
      <c r="Q259" s="121">
        <f t="shared" si="2"/>
        <v>0</v>
      </c>
      <c r="R259" s="123"/>
    </row>
    <row r="260" spans="1:18" ht="18" hidden="1" customHeight="1" x14ac:dyDescent="0.2">
      <c r="A260" s="332">
        <v>251</v>
      </c>
      <c r="B260" s="333"/>
      <c r="C260" s="8"/>
      <c r="D260" s="8"/>
      <c r="E260" s="167"/>
      <c r="F260" s="146"/>
      <c r="G260" s="142"/>
      <c r="H260" s="147"/>
      <c r="I260" s="142"/>
      <c r="J260" s="19"/>
      <c r="K260" s="147"/>
      <c r="L260" s="142"/>
      <c r="M260" s="19"/>
      <c r="N260" s="147"/>
      <c r="O260" s="40"/>
      <c r="P260" s="150"/>
      <c r="Q260" s="121">
        <f t="shared" si="2"/>
        <v>0</v>
      </c>
      <c r="R260" s="123"/>
    </row>
    <row r="261" spans="1:18" ht="18" hidden="1" customHeight="1" x14ac:dyDescent="0.2">
      <c r="A261" s="332">
        <v>252</v>
      </c>
      <c r="B261" s="333"/>
      <c r="C261" s="8"/>
      <c r="D261" s="8"/>
      <c r="E261" s="167"/>
      <c r="F261" s="146"/>
      <c r="G261" s="142"/>
      <c r="H261" s="147"/>
      <c r="I261" s="142"/>
      <c r="J261" s="19"/>
      <c r="K261" s="147"/>
      <c r="L261" s="142"/>
      <c r="M261" s="19"/>
      <c r="N261" s="147"/>
      <c r="O261" s="40"/>
      <c r="P261" s="150"/>
      <c r="Q261" s="121">
        <f t="shared" si="2"/>
        <v>0</v>
      </c>
      <c r="R261" s="123"/>
    </row>
    <row r="262" spans="1:18" ht="18" hidden="1" customHeight="1" x14ac:dyDescent="0.2">
      <c r="A262" s="332">
        <v>253</v>
      </c>
      <c r="B262" s="333"/>
      <c r="C262" s="8"/>
      <c r="D262" s="8"/>
      <c r="E262" s="167"/>
      <c r="F262" s="146"/>
      <c r="G262" s="142"/>
      <c r="H262" s="147"/>
      <c r="I262" s="142"/>
      <c r="J262" s="19"/>
      <c r="K262" s="147"/>
      <c r="L262" s="142"/>
      <c r="M262" s="19"/>
      <c r="N262" s="147"/>
      <c r="O262" s="40"/>
      <c r="P262" s="150"/>
      <c r="Q262" s="121">
        <f t="shared" si="2"/>
        <v>0</v>
      </c>
      <c r="R262" s="123"/>
    </row>
    <row r="263" spans="1:18" ht="18" hidden="1" customHeight="1" x14ac:dyDescent="0.2">
      <c r="A263" s="332">
        <v>254</v>
      </c>
      <c r="B263" s="333"/>
      <c r="C263" s="8"/>
      <c r="D263" s="8"/>
      <c r="E263" s="167"/>
      <c r="F263" s="146"/>
      <c r="G263" s="142"/>
      <c r="H263" s="147"/>
      <c r="I263" s="142"/>
      <c r="J263" s="19"/>
      <c r="K263" s="147"/>
      <c r="L263" s="142"/>
      <c r="M263" s="19"/>
      <c r="N263" s="147"/>
      <c r="O263" s="40"/>
      <c r="P263" s="150"/>
      <c r="Q263" s="121">
        <f t="shared" si="2"/>
        <v>0</v>
      </c>
      <c r="R263" s="123"/>
    </row>
    <row r="264" spans="1:18" ht="18" hidden="1" customHeight="1" x14ac:dyDescent="0.2">
      <c r="A264" s="332">
        <v>255</v>
      </c>
      <c r="B264" s="333"/>
      <c r="C264" s="8"/>
      <c r="D264" s="8"/>
      <c r="E264" s="167"/>
      <c r="F264" s="146"/>
      <c r="G264" s="142"/>
      <c r="H264" s="147"/>
      <c r="I264" s="142"/>
      <c r="J264" s="19"/>
      <c r="K264" s="147"/>
      <c r="L264" s="142"/>
      <c r="M264" s="19"/>
      <c r="N264" s="147"/>
      <c r="O264" s="40"/>
      <c r="P264" s="150"/>
      <c r="Q264" s="121">
        <f t="shared" si="2"/>
        <v>0</v>
      </c>
      <c r="R264" s="123"/>
    </row>
    <row r="265" spans="1:18" ht="18" hidden="1" customHeight="1" x14ac:dyDescent="0.2">
      <c r="A265" s="332">
        <v>256</v>
      </c>
      <c r="B265" s="333"/>
      <c r="C265" s="8"/>
      <c r="D265" s="8"/>
      <c r="E265" s="167"/>
      <c r="F265" s="146"/>
      <c r="G265" s="142"/>
      <c r="H265" s="147"/>
      <c r="I265" s="142"/>
      <c r="J265" s="19"/>
      <c r="K265" s="147"/>
      <c r="L265" s="142"/>
      <c r="M265" s="19"/>
      <c r="N265" s="147"/>
      <c r="O265" s="40"/>
      <c r="P265" s="150"/>
      <c r="Q265" s="121">
        <f t="shared" si="2"/>
        <v>0</v>
      </c>
      <c r="R265" s="123"/>
    </row>
    <row r="266" spans="1:18" ht="18" hidden="1" customHeight="1" x14ac:dyDescent="0.2">
      <c r="A266" s="332">
        <v>257</v>
      </c>
      <c r="B266" s="333"/>
      <c r="C266" s="8"/>
      <c r="D266" s="8"/>
      <c r="E266" s="167"/>
      <c r="F266" s="146"/>
      <c r="G266" s="142"/>
      <c r="H266" s="147"/>
      <c r="I266" s="142"/>
      <c r="J266" s="19"/>
      <c r="K266" s="147"/>
      <c r="L266" s="142"/>
      <c r="M266" s="19"/>
      <c r="N266" s="147"/>
      <c r="O266" s="40"/>
      <c r="P266" s="150"/>
      <c r="Q266" s="121">
        <f t="shared" si="2"/>
        <v>0</v>
      </c>
      <c r="R266" s="123"/>
    </row>
    <row r="267" spans="1:18" ht="18" hidden="1" customHeight="1" x14ac:dyDescent="0.2">
      <c r="A267" s="332">
        <v>258</v>
      </c>
      <c r="B267" s="333"/>
      <c r="C267" s="8"/>
      <c r="D267" s="8"/>
      <c r="E267" s="167"/>
      <c r="F267" s="146"/>
      <c r="G267" s="142"/>
      <c r="H267" s="147"/>
      <c r="I267" s="142"/>
      <c r="J267" s="19"/>
      <c r="K267" s="147"/>
      <c r="L267" s="142"/>
      <c r="M267" s="19"/>
      <c r="N267" s="147"/>
      <c r="O267" s="40"/>
      <c r="P267" s="150"/>
      <c r="Q267" s="121">
        <f t="shared" si="2"/>
        <v>0</v>
      </c>
      <c r="R267" s="123"/>
    </row>
    <row r="268" spans="1:18" ht="18" hidden="1" customHeight="1" x14ac:dyDescent="0.2">
      <c r="A268" s="332">
        <v>259</v>
      </c>
      <c r="B268" s="333"/>
      <c r="C268" s="8"/>
      <c r="D268" s="8"/>
      <c r="E268" s="167"/>
      <c r="F268" s="146"/>
      <c r="G268" s="142"/>
      <c r="H268" s="147"/>
      <c r="I268" s="142"/>
      <c r="J268" s="19"/>
      <c r="K268" s="147"/>
      <c r="L268" s="142"/>
      <c r="M268" s="19"/>
      <c r="N268" s="147"/>
      <c r="O268" s="40"/>
      <c r="P268" s="150"/>
      <c r="Q268" s="121">
        <f t="shared" si="2"/>
        <v>0</v>
      </c>
      <c r="R268" s="123"/>
    </row>
    <row r="269" spans="1:18" ht="18" hidden="1" customHeight="1" x14ac:dyDescent="0.2">
      <c r="A269" s="332">
        <v>260</v>
      </c>
      <c r="B269" s="333"/>
      <c r="C269" s="8"/>
      <c r="D269" s="8"/>
      <c r="E269" s="167"/>
      <c r="F269" s="146"/>
      <c r="G269" s="142"/>
      <c r="H269" s="147"/>
      <c r="I269" s="142"/>
      <c r="J269" s="19"/>
      <c r="K269" s="147"/>
      <c r="L269" s="142"/>
      <c r="M269" s="19"/>
      <c r="N269" s="147"/>
      <c r="O269" s="40"/>
      <c r="P269" s="150"/>
      <c r="Q269" s="121">
        <f t="shared" si="2"/>
        <v>0</v>
      </c>
      <c r="R269" s="123"/>
    </row>
    <row r="270" spans="1:18" ht="18" hidden="1" customHeight="1" x14ac:dyDescent="0.2">
      <c r="A270" s="332">
        <v>261</v>
      </c>
      <c r="B270" s="333"/>
      <c r="C270" s="8"/>
      <c r="D270" s="8"/>
      <c r="E270" s="167"/>
      <c r="F270" s="146"/>
      <c r="G270" s="142"/>
      <c r="H270" s="147"/>
      <c r="I270" s="142"/>
      <c r="J270" s="19"/>
      <c r="K270" s="147"/>
      <c r="L270" s="142"/>
      <c r="M270" s="19"/>
      <c r="N270" s="147"/>
      <c r="O270" s="40"/>
      <c r="P270" s="150"/>
      <c r="Q270" s="121">
        <f t="shared" si="2"/>
        <v>0</v>
      </c>
      <c r="R270" s="123"/>
    </row>
    <row r="271" spans="1:18" ht="18" hidden="1" customHeight="1" x14ac:dyDescent="0.2">
      <c r="A271" s="332">
        <v>262</v>
      </c>
      <c r="B271" s="333"/>
      <c r="C271" s="8"/>
      <c r="D271" s="8"/>
      <c r="E271" s="167"/>
      <c r="F271" s="146"/>
      <c r="G271" s="142"/>
      <c r="H271" s="147"/>
      <c r="I271" s="142"/>
      <c r="J271" s="19"/>
      <c r="K271" s="147"/>
      <c r="L271" s="142"/>
      <c r="M271" s="19"/>
      <c r="N271" s="147"/>
      <c r="O271" s="40"/>
      <c r="P271" s="150"/>
      <c r="Q271" s="121">
        <f t="shared" si="2"/>
        <v>0</v>
      </c>
      <c r="R271" s="123"/>
    </row>
    <row r="272" spans="1:18" ht="18" hidden="1" customHeight="1" x14ac:dyDescent="0.2">
      <c r="A272" s="332">
        <v>263</v>
      </c>
      <c r="B272" s="333"/>
      <c r="C272" s="8"/>
      <c r="D272" s="8"/>
      <c r="E272" s="167"/>
      <c r="F272" s="146"/>
      <c r="G272" s="142"/>
      <c r="H272" s="147"/>
      <c r="I272" s="142"/>
      <c r="J272" s="19"/>
      <c r="K272" s="147"/>
      <c r="L272" s="142"/>
      <c r="M272" s="19"/>
      <c r="N272" s="147"/>
      <c r="O272" s="40"/>
      <c r="P272" s="150"/>
      <c r="Q272" s="121">
        <f t="shared" si="2"/>
        <v>0</v>
      </c>
      <c r="R272" s="123"/>
    </row>
    <row r="273" spans="1:18" ht="18" hidden="1" customHeight="1" x14ac:dyDescent="0.2">
      <c r="A273" s="332">
        <v>264</v>
      </c>
      <c r="B273" s="333"/>
      <c r="C273" s="8"/>
      <c r="D273" s="8"/>
      <c r="E273" s="167"/>
      <c r="F273" s="146"/>
      <c r="G273" s="142"/>
      <c r="H273" s="147"/>
      <c r="I273" s="142"/>
      <c r="J273" s="19"/>
      <c r="K273" s="147"/>
      <c r="L273" s="142"/>
      <c r="M273" s="19"/>
      <c r="N273" s="147"/>
      <c r="O273" s="40"/>
      <c r="P273" s="150"/>
      <c r="Q273" s="121">
        <f t="shared" si="2"/>
        <v>0</v>
      </c>
      <c r="R273" s="123"/>
    </row>
    <row r="274" spans="1:18" ht="18" hidden="1" customHeight="1" x14ac:dyDescent="0.2">
      <c r="A274" s="332">
        <v>265</v>
      </c>
      <c r="B274" s="333"/>
      <c r="C274" s="8"/>
      <c r="D274" s="8"/>
      <c r="E274" s="167"/>
      <c r="F274" s="146"/>
      <c r="G274" s="142"/>
      <c r="H274" s="147"/>
      <c r="I274" s="142"/>
      <c r="J274" s="19"/>
      <c r="K274" s="147"/>
      <c r="L274" s="142"/>
      <c r="M274" s="19"/>
      <c r="N274" s="147"/>
      <c r="O274" s="40"/>
      <c r="P274" s="150"/>
      <c r="Q274" s="121">
        <f t="shared" si="2"/>
        <v>0</v>
      </c>
      <c r="R274" s="123"/>
    </row>
    <row r="275" spans="1:18" ht="18" hidden="1" customHeight="1" x14ac:dyDescent="0.2">
      <c r="A275" s="332">
        <v>266</v>
      </c>
      <c r="B275" s="333"/>
      <c r="C275" s="8"/>
      <c r="D275" s="8"/>
      <c r="E275" s="167"/>
      <c r="F275" s="146"/>
      <c r="G275" s="142"/>
      <c r="H275" s="147"/>
      <c r="I275" s="142"/>
      <c r="J275" s="19"/>
      <c r="K275" s="147"/>
      <c r="L275" s="142"/>
      <c r="M275" s="19"/>
      <c r="N275" s="147"/>
      <c r="O275" s="40"/>
      <c r="P275" s="150"/>
      <c r="Q275" s="121">
        <f t="shared" si="2"/>
        <v>0</v>
      </c>
      <c r="R275" s="123"/>
    </row>
    <row r="276" spans="1:18" ht="18" hidden="1" customHeight="1" x14ac:dyDescent="0.2">
      <c r="A276" s="332">
        <v>267</v>
      </c>
      <c r="B276" s="333"/>
      <c r="C276" s="8"/>
      <c r="D276" s="8"/>
      <c r="E276" s="167"/>
      <c r="F276" s="146"/>
      <c r="G276" s="142"/>
      <c r="H276" s="147"/>
      <c r="I276" s="142"/>
      <c r="J276" s="19"/>
      <c r="K276" s="147"/>
      <c r="L276" s="142"/>
      <c r="M276" s="19"/>
      <c r="N276" s="147"/>
      <c r="O276" s="40"/>
      <c r="P276" s="150"/>
      <c r="Q276" s="121">
        <f t="shared" si="2"/>
        <v>0</v>
      </c>
      <c r="R276" s="123"/>
    </row>
    <row r="277" spans="1:18" ht="18" hidden="1" customHeight="1" x14ac:dyDescent="0.2">
      <c r="A277" s="332">
        <v>268</v>
      </c>
      <c r="B277" s="333"/>
      <c r="C277" s="8"/>
      <c r="D277" s="8"/>
      <c r="E277" s="167"/>
      <c r="F277" s="146"/>
      <c r="G277" s="142"/>
      <c r="H277" s="147"/>
      <c r="I277" s="142"/>
      <c r="J277" s="19"/>
      <c r="K277" s="147"/>
      <c r="L277" s="142"/>
      <c r="M277" s="19"/>
      <c r="N277" s="147"/>
      <c r="O277" s="40"/>
      <c r="P277" s="150"/>
      <c r="Q277" s="121">
        <f t="shared" si="2"/>
        <v>0</v>
      </c>
      <c r="R277" s="123"/>
    </row>
    <row r="278" spans="1:18" ht="18" hidden="1" customHeight="1" x14ac:dyDescent="0.2">
      <c r="A278" s="332">
        <v>269</v>
      </c>
      <c r="B278" s="333"/>
      <c r="C278" s="8"/>
      <c r="D278" s="8"/>
      <c r="E278" s="167"/>
      <c r="F278" s="146"/>
      <c r="G278" s="142"/>
      <c r="H278" s="147"/>
      <c r="I278" s="142"/>
      <c r="J278" s="19"/>
      <c r="K278" s="147"/>
      <c r="L278" s="142"/>
      <c r="M278" s="19"/>
      <c r="N278" s="147"/>
      <c r="O278" s="40"/>
      <c r="P278" s="150"/>
      <c r="Q278" s="121">
        <f t="shared" si="2"/>
        <v>0</v>
      </c>
      <c r="R278" s="123"/>
    </row>
    <row r="279" spans="1:18" ht="18" hidden="1" customHeight="1" x14ac:dyDescent="0.2">
      <c r="A279" s="332">
        <v>270</v>
      </c>
      <c r="B279" s="333"/>
      <c r="C279" s="8"/>
      <c r="D279" s="8"/>
      <c r="E279" s="167"/>
      <c r="F279" s="146"/>
      <c r="G279" s="142"/>
      <c r="H279" s="147"/>
      <c r="I279" s="142"/>
      <c r="J279" s="19"/>
      <c r="K279" s="147"/>
      <c r="L279" s="142"/>
      <c r="M279" s="19"/>
      <c r="N279" s="147"/>
      <c r="O279" s="40"/>
      <c r="P279" s="150"/>
      <c r="Q279" s="121">
        <f t="shared" si="2"/>
        <v>0</v>
      </c>
      <c r="R279" s="123"/>
    </row>
    <row r="280" spans="1:18" ht="18" hidden="1" customHeight="1" x14ac:dyDescent="0.2">
      <c r="A280" s="332">
        <v>271</v>
      </c>
      <c r="B280" s="333"/>
      <c r="C280" s="8"/>
      <c r="D280" s="8"/>
      <c r="E280" s="167"/>
      <c r="F280" s="146"/>
      <c r="G280" s="142"/>
      <c r="H280" s="147"/>
      <c r="I280" s="142"/>
      <c r="J280" s="19"/>
      <c r="K280" s="147"/>
      <c r="L280" s="142"/>
      <c r="M280" s="19"/>
      <c r="N280" s="147"/>
      <c r="O280" s="40"/>
      <c r="P280" s="150"/>
      <c r="Q280" s="121">
        <f t="shared" si="2"/>
        <v>0</v>
      </c>
      <c r="R280" s="123"/>
    </row>
    <row r="281" spans="1:18" ht="18" hidden="1" customHeight="1" x14ac:dyDescent="0.2">
      <c r="A281" s="332">
        <v>272</v>
      </c>
      <c r="B281" s="333"/>
      <c r="C281" s="8"/>
      <c r="D281" s="8"/>
      <c r="E281" s="167"/>
      <c r="F281" s="146"/>
      <c r="G281" s="142"/>
      <c r="H281" s="147"/>
      <c r="I281" s="142"/>
      <c r="J281" s="19"/>
      <c r="K281" s="147"/>
      <c r="L281" s="142"/>
      <c r="M281" s="19"/>
      <c r="N281" s="147"/>
      <c r="O281" s="40"/>
      <c r="P281" s="150"/>
      <c r="Q281" s="121">
        <f t="shared" si="2"/>
        <v>0</v>
      </c>
      <c r="R281" s="123"/>
    </row>
    <row r="282" spans="1:18" ht="18" hidden="1" customHeight="1" x14ac:dyDescent="0.2">
      <c r="A282" s="332">
        <v>273</v>
      </c>
      <c r="B282" s="333"/>
      <c r="C282" s="8"/>
      <c r="D282" s="8"/>
      <c r="E282" s="167"/>
      <c r="F282" s="146"/>
      <c r="G282" s="142"/>
      <c r="H282" s="147"/>
      <c r="I282" s="142"/>
      <c r="J282" s="19"/>
      <c r="K282" s="147"/>
      <c r="L282" s="142"/>
      <c r="M282" s="19"/>
      <c r="N282" s="147"/>
      <c r="O282" s="40"/>
      <c r="P282" s="150"/>
      <c r="Q282" s="121">
        <f t="shared" si="2"/>
        <v>0</v>
      </c>
      <c r="R282" s="123"/>
    </row>
    <row r="283" spans="1:18" ht="18" hidden="1" customHeight="1" x14ac:dyDescent="0.2">
      <c r="A283" s="332">
        <v>274</v>
      </c>
      <c r="B283" s="333"/>
      <c r="C283" s="8"/>
      <c r="D283" s="8"/>
      <c r="E283" s="167"/>
      <c r="F283" s="146"/>
      <c r="G283" s="142"/>
      <c r="H283" s="147"/>
      <c r="I283" s="142"/>
      <c r="J283" s="19"/>
      <c r="K283" s="147"/>
      <c r="L283" s="142"/>
      <c r="M283" s="19"/>
      <c r="N283" s="147"/>
      <c r="O283" s="40"/>
      <c r="P283" s="150"/>
      <c r="Q283" s="121">
        <f t="shared" si="2"/>
        <v>0</v>
      </c>
      <c r="R283" s="123"/>
    </row>
    <row r="284" spans="1:18" ht="18" hidden="1" customHeight="1" x14ac:dyDescent="0.2">
      <c r="A284" s="332">
        <v>275</v>
      </c>
      <c r="B284" s="333"/>
      <c r="C284" s="8"/>
      <c r="D284" s="8"/>
      <c r="E284" s="167"/>
      <c r="F284" s="146"/>
      <c r="G284" s="142"/>
      <c r="H284" s="147"/>
      <c r="I284" s="142"/>
      <c r="J284" s="19"/>
      <c r="K284" s="147"/>
      <c r="L284" s="142"/>
      <c r="M284" s="19"/>
      <c r="N284" s="147"/>
      <c r="O284" s="40"/>
      <c r="P284" s="150"/>
      <c r="Q284" s="121">
        <f t="shared" si="2"/>
        <v>0</v>
      </c>
      <c r="R284" s="123"/>
    </row>
    <row r="285" spans="1:18" ht="18" hidden="1" customHeight="1" x14ac:dyDescent="0.2">
      <c r="A285" s="332">
        <v>276</v>
      </c>
      <c r="B285" s="333"/>
      <c r="C285" s="8"/>
      <c r="D285" s="8"/>
      <c r="E285" s="167"/>
      <c r="F285" s="146"/>
      <c r="G285" s="142"/>
      <c r="H285" s="147"/>
      <c r="I285" s="142"/>
      <c r="J285" s="19"/>
      <c r="K285" s="147"/>
      <c r="L285" s="142"/>
      <c r="M285" s="19"/>
      <c r="N285" s="147"/>
      <c r="O285" s="40"/>
      <c r="P285" s="150"/>
      <c r="Q285" s="121">
        <f t="shared" si="2"/>
        <v>0</v>
      </c>
      <c r="R285" s="123"/>
    </row>
    <row r="286" spans="1:18" ht="18" hidden="1" customHeight="1" x14ac:dyDescent="0.2">
      <c r="A286" s="332">
        <v>277</v>
      </c>
      <c r="B286" s="333"/>
      <c r="C286" s="8"/>
      <c r="D286" s="8"/>
      <c r="E286" s="167"/>
      <c r="F286" s="146"/>
      <c r="G286" s="142"/>
      <c r="H286" s="147"/>
      <c r="I286" s="142"/>
      <c r="J286" s="19"/>
      <c r="K286" s="147"/>
      <c r="L286" s="142"/>
      <c r="M286" s="19"/>
      <c r="N286" s="147"/>
      <c r="O286" s="40"/>
      <c r="P286" s="150"/>
      <c r="Q286" s="121">
        <f t="shared" si="2"/>
        <v>0</v>
      </c>
      <c r="R286" s="123"/>
    </row>
    <row r="287" spans="1:18" ht="18" hidden="1" customHeight="1" x14ac:dyDescent="0.2">
      <c r="A287" s="332">
        <v>278</v>
      </c>
      <c r="B287" s="333"/>
      <c r="C287" s="8"/>
      <c r="D287" s="8"/>
      <c r="E287" s="167"/>
      <c r="F287" s="146"/>
      <c r="G287" s="142"/>
      <c r="H287" s="147"/>
      <c r="I287" s="142"/>
      <c r="J287" s="19"/>
      <c r="K287" s="147"/>
      <c r="L287" s="142"/>
      <c r="M287" s="19"/>
      <c r="N287" s="147"/>
      <c r="O287" s="40"/>
      <c r="P287" s="150"/>
      <c r="Q287" s="121">
        <f t="shared" si="2"/>
        <v>0</v>
      </c>
      <c r="R287" s="123"/>
    </row>
    <row r="288" spans="1:18" ht="18" hidden="1" customHeight="1" x14ac:dyDescent="0.2">
      <c r="A288" s="332">
        <v>279</v>
      </c>
      <c r="B288" s="333"/>
      <c r="C288" s="8"/>
      <c r="D288" s="8"/>
      <c r="E288" s="167"/>
      <c r="F288" s="146"/>
      <c r="G288" s="142"/>
      <c r="H288" s="147"/>
      <c r="I288" s="142"/>
      <c r="J288" s="19"/>
      <c r="K288" s="147"/>
      <c r="L288" s="142"/>
      <c r="M288" s="19"/>
      <c r="N288" s="147"/>
      <c r="O288" s="40"/>
      <c r="P288" s="150"/>
      <c r="Q288" s="121">
        <f t="shared" si="2"/>
        <v>0</v>
      </c>
      <c r="R288" s="123"/>
    </row>
    <row r="289" spans="1:18" ht="18" hidden="1" customHeight="1" x14ac:dyDescent="0.2">
      <c r="A289" s="332">
        <v>280</v>
      </c>
      <c r="B289" s="333"/>
      <c r="C289" s="8"/>
      <c r="D289" s="8"/>
      <c r="E289" s="167"/>
      <c r="F289" s="146"/>
      <c r="G289" s="142"/>
      <c r="H289" s="147"/>
      <c r="I289" s="142"/>
      <c r="J289" s="19"/>
      <c r="K289" s="147"/>
      <c r="L289" s="142"/>
      <c r="M289" s="19"/>
      <c r="N289" s="147"/>
      <c r="O289" s="40"/>
      <c r="P289" s="150"/>
      <c r="Q289" s="121">
        <f t="shared" si="2"/>
        <v>0</v>
      </c>
      <c r="R289" s="123"/>
    </row>
    <row r="290" spans="1:18" ht="18" hidden="1" customHeight="1" x14ac:dyDescent="0.2">
      <c r="A290" s="332">
        <v>281</v>
      </c>
      <c r="B290" s="333"/>
      <c r="C290" s="8"/>
      <c r="D290" s="8"/>
      <c r="E290" s="167"/>
      <c r="F290" s="146"/>
      <c r="G290" s="142"/>
      <c r="H290" s="147"/>
      <c r="I290" s="142"/>
      <c r="J290" s="19"/>
      <c r="K290" s="147"/>
      <c r="L290" s="142"/>
      <c r="M290" s="19"/>
      <c r="N290" s="147"/>
      <c r="O290" s="40"/>
      <c r="P290" s="150"/>
      <c r="Q290" s="121">
        <f t="shared" si="2"/>
        <v>0</v>
      </c>
      <c r="R290" s="123"/>
    </row>
    <row r="291" spans="1:18" ht="18" hidden="1" customHeight="1" x14ac:dyDescent="0.2">
      <c r="A291" s="332">
        <v>282</v>
      </c>
      <c r="B291" s="333"/>
      <c r="C291" s="8"/>
      <c r="D291" s="8"/>
      <c r="E291" s="167"/>
      <c r="F291" s="146"/>
      <c r="G291" s="142"/>
      <c r="H291" s="147"/>
      <c r="I291" s="142"/>
      <c r="J291" s="19"/>
      <c r="K291" s="147"/>
      <c r="L291" s="142"/>
      <c r="M291" s="19"/>
      <c r="N291" s="147"/>
      <c r="O291" s="40"/>
      <c r="P291" s="150"/>
      <c r="Q291" s="121">
        <f t="shared" si="2"/>
        <v>0</v>
      </c>
      <c r="R291" s="123"/>
    </row>
    <row r="292" spans="1:18" ht="18" hidden="1" customHeight="1" x14ac:dyDescent="0.2">
      <c r="A292" s="332">
        <v>283</v>
      </c>
      <c r="B292" s="333"/>
      <c r="C292" s="8"/>
      <c r="D292" s="8"/>
      <c r="E292" s="167"/>
      <c r="F292" s="146"/>
      <c r="G292" s="142"/>
      <c r="H292" s="147"/>
      <c r="I292" s="142"/>
      <c r="J292" s="19"/>
      <c r="K292" s="147"/>
      <c r="L292" s="142"/>
      <c r="M292" s="19"/>
      <c r="N292" s="147"/>
      <c r="O292" s="40"/>
      <c r="P292" s="150"/>
      <c r="Q292" s="121">
        <f t="shared" si="2"/>
        <v>0</v>
      </c>
      <c r="R292" s="123"/>
    </row>
    <row r="293" spans="1:18" ht="18" hidden="1" customHeight="1" x14ac:dyDescent="0.2">
      <c r="A293" s="332">
        <v>284</v>
      </c>
      <c r="B293" s="333"/>
      <c r="C293" s="8"/>
      <c r="D293" s="8"/>
      <c r="E293" s="167"/>
      <c r="F293" s="146"/>
      <c r="G293" s="142"/>
      <c r="H293" s="147"/>
      <c r="I293" s="142"/>
      <c r="J293" s="19"/>
      <c r="K293" s="147"/>
      <c r="L293" s="142"/>
      <c r="M293" s="19"/>
      <c r="N293" s="147"/>
      <c r="O293" s="40"/>
      <c r="P293" s="150"/>
      <c r="Q293" s="121">
        <f t="shared" si="2"/>
        <v>0</v>
      </c>
      <c r="R293" s="123"/>
    </row>
    <row r="294" spans="1:18" ht="18" hidden="1" customHeight="1" x14ac:dyDescent="0.2">
      <c r="A294" s="332">
        <v>285</v>
      </c>
      <c r="B294" s="333"/>
      <c r="C294" s="8"/>
      <c r="D294" s="8"/>
      <c r="E294" s="167"/>
      <c r="F294" s="146"/>
      <c r="G294" s="142"/>
      <c r="H294" s="147"/>
      <c r="I294" s="142"/>
      <c r="J294" s="19"/>
      <c r="K294" s="147"/>
      <c r="L294" s="142"/>
      <c r="M294" s="19"/>
      <c r="N294" s="147"/>
      <c r="O294" s="40"/>
      <c r="P294" s="150"/>
      <c r="Q294" s="121">
        <f t="shared" si="2"/>
        <v>0</v>
      </c>
      <c r="R294" s="123"/>
    </row>
    <row r="295" spans="1:18" ht="18" hidden="1" customHeight="1" x14ac:dyDescent="0.2">
      <c r="A295" s="332">
        <v>286</v>
      </c>
      <c r="B295" s="333"/>
      <c r="C295" s="8"/>
      <c r="D295" s="8"/>
      <c r="E295" s="167"/>
      <c r="F295" s="146"/>
      <c r="G295" s="142"/>
      <c r="H295" s="147"/>
      <c r="I295" s="142"/>
      <c r="J295" s="19"/>
      <c r="K295" s="147"/>
      <c r="L295" s="142"/>
      <c r="M295" s="19"/>
      <c r="N295" s="147"/>
      <c r="O295" s="40"/>
      <c r="P295" s="150"/>
      <c r="Q295" s="121">
        <f t="shared" si="2"/>
        <v>0</v>
      </c>
      <c r="R295" s="123"/>
    </row>
    <row r="296" spans="1:18" ht="18" hidden="1" customHeight="1" x14ac:dyDescent="0.2">
      <c r="A296" s="332">
        <v>287</v>
      </c>
      <c r="B296" s="333"/>
      <c r="C296" s="8"/>
      <c r="D296" s="8"/>
      <c r="E296" s="167"/>
      <c r="F296" s="146"/>
      <c r="G296" s="142"/>
      <c r="H296" s="147"/>
      <c r="I296" s="142"/>
      <c r="J296" s="19"/>
      <c r="K296" s="147"/>
      <c r="L296" s="142"/>
      <c r="M296" s="19"/>
      <c r="N296" s="147"/>
      <c r="O296" s="40"/>
      <c r="P296" s="150"/>
      <c r="Q296" s="121">
        <f t="shared" si="2"/>
        <v>0</v>
      </c>
      <c r="R296" s="123"/>
    </row>
    <row r="297" spans="1:18" ht="18" hidden="1" customHeight="1" x14ac:dyDescent="0.2">
      <c r="A297" s="332">
        <v>288</v>
      </c>
      <c r="B297" s="333"/>
      <c r="C297" s="8"/>
      <c r="D297" s="8"/>
      <c r="E297" s="167"/>
      <c r="F297" s="146"/>
      <c r="G297" s="142"/>
      <c r="H297" s="147"/>
      <c r="I297" s="142"/>
      <c r="J297" s="19"/>
      <c r="K297" s="147"/>
      <c r="L297" s="142"/>
      <c r="M297" s="19"/>
      <c r="N297" s="147"/>
      <c r="O297" s="40"/>
      <c r="P297" s="150"/>
      <c r="Q297" s="121">
        <f t="shared" si="2"/>
        <v>0</v>
      </c>
      <c r="R297" s="123"/>
    </row>
    <row r="298" spans="1:18" ht="18" hidden="1" customHeight="1" x14ac:dyDescent="0.2">
      <c r="A298" s="332">
        <v>289</v>
      </c>
      <c r="B298" s="333"/>
      <c r="C298" s="8"/>
      <c r="D298" s="8"/>
      <c r="E298" s="167"/>
      <c r="F298" s="146"/>
      <c r="G298" s="142"/>
      <c r="H298" s="147"/>
      <c r="I298" s="142"/>
      <c r="J298" s="19"/>
      <c r="K298" s="147"/>
      <c r="L298" s="142"/>
      <c r="M298" s="19"/>
      <c r="N298" s="147"/>
      <c r="O298" s="40"/>
      <c r="P298" s="150"/>
      <c r="Q298" s="121">
        <f t="shared" si="2"/>
        <v>0</v>
      </c>
      <c r="R298" s="123"/>
    </row>
    <row r="299" spans="1:18" ht="18" hidden="1" customHeight="1" x14ac:dyDescent="0.2">
      <c r="A299" s="332">
        <v>290</v>
      </c>
      <c r="B299" s="333"/>
      <c r="C299" s="8"/>
      <c r="D299" s="8"/>
      <c r="E299" s="167"/>
      <c r="F299" s="146"/>
      <c r="G299" s="142"/>
      <c r="H299" s="147"/>
      <c r="I299" s="142"/>
      <c r="J299" s="19"/>
      <c r="K299" s="147"/>
      <c r="L299" s="142"/>
      <c r="M299" s="19"/>
      <c r="N299" s="147"/>
      <c r="O299" s="40"/>
      <c r="P299" s="150"/>
      <c r="Q299" s="121">
        <f t="shared" si="2"/>
        <v>0</v>
      </c>
      <c r="R299" s="123"/>
    </row>
    <row r="300" spans="1:18" ht="18" hidden="1" customHeight="1" x14ac:dyDescent="0.2">
      <c r="A300" s="332">
        <v>291</v>
      </c>
      <c r="B300" s="333"/>
      <c r="C300" s="8"/>
      <c r="D300" s="8"/>
      <c r="E300" s="167"/>
      <c r="F300" s="146"/>
      <c r="G300" s="142"/>
      <c r="H300" s="147"/>
      <c r="I300" s="142"/>
      <c r="J300" s="19"/>
      <c r="K300" s="147"/>
      <c r="L300" s="142"/>
      <c r="M300" s="19"/>
      <c r="N300" s="147"/>
      <c r="O300" s="40"/>
      <c r="P300" s="150"/>
      <c r="Q300" s="121">
        <f t="shared" si="2"/>
        <v>0</v>
      </c>
      <c r="R300" s="123"/>
    </row>
    <row r="301" spans="1:18" ht="18" hidden="1" customHeight="1" x14ac:dyDescent="0.2">
      <c r="A301" s="332">
        <v>292</v>
      </c>
      <c r="B301" s="333"/>
      <c r="C301" s="8"/>
      <c r="D301" s="8"/>
      <c r="E301" s="167"/>
      <c r="F301" s="146"/>
      <c r="G301" s="142"/>
      <c r="H301" s="147"/>
      <c r="I301" s="142"/>
      <c r="J301" s="19"/>
      <c r="K301" s="147"/>
      <c r="L301" s="142"/>
      <c r="M301" s="19"/>
      <c r="N301" s="147"/>
      <c r="O301" s="40"/>
      <c r="P301" s="150"/>
      <c r="Q301" s="121">
        <f t="shared" si="2"/>
        <v>0</v>
      </c>
      <c r="R301" s="123"/>
    </row>
    <row r="302" spans="1:18" ht="18" hidden="1" customHeight="1" x14ac:dyDescent="0.2">
      <c r="A302" s="332">
        <v>293</v>
      </c>
      <c r="B302" s="333"/>
      <c r="C302" s="8"/>
      <c r="D302" s="8"/>
      <c r="E302" s="167"/>
      <c r="F302" s="146"/>
      <c r="G302" s="142"/>
      <c r="H302" s="147"/>
      <c r="I302" s="142"/>
      <c r="J302" s="19"/>
      <c r="K302" s="147"/>
      <c r="L302" s="142"/>
      <c r="M302" s="19"/>
      <c r="N302" s="147"/>
      <c r="O302" s="40"/>
      <c r="P302" s="150"/>
      <c r="Q302" s="121">
        <f t="shared" si="2"/>
        <v>0</v>
      </c>
      <c r="R302" s="123"/>
    </row>
    <row r="303" spans="1:18" ht="18" hidden="1" customHeight="1" x14ac:dyDescent="0.2">
      <c r="A303" s="332">
        <v>294</v>
      </c>
      <c r="B303" s="333"/>
      <c r="C303" s="8"/>
      <c r="D303" s="8"/>
      <c r="E303" s="167"/>
      <c r="F303" s="146"/>
      <c r="G303" s="142"/>
      <c r="H303" s="147"/>
      <c r="I303" s="142"/>
      <c r="J303" s="19"/>
      <c r="K303" s="147"/>
      <c r="L303" s="142"/>
      <c r="M303" s="19"/>
      <c r="N303" s="147"/>
      <c r="O303" s="40"/>
      <c r="P303" s="150"/>
      <c r="Q303" s="121">
        <f t="shared" si="2"/>
        <v>0</v>
      </c>
      <c r="R303" s="123"/>
    </row>
    <row r="304" spans="1:18" ht="18" hidden="1" customHeight="1" x14ac:dyDescent="0.2">
      <c r="A304" s="332">
        <v>295</v>
      </c>
      <c r="B304" s="333"/>
      <c r="C304" s="8"/>
      <c r="D304" s="8"/>
      <c r="E304" s="167"/>
      <c r="F304" s="146"/>
      <c r="G304" s="142"/>
      <c r="H304" s="147"/>
      <c r="I304" s="142"/>
      <c r="J304" s="19"/>
      <c r="K304" s="147"/>
      <c r="L304" s="142"/>
      <c r="M304" s="19"/>
      <c r="N304" s="147"/>
      <c r="O304" s="40"/>
      <c r="P304" s="150"/>
      <c r="Q304" s="121">
        <f t="shared" si="2"/>
        <v>0</v>
      </c>
      <c r="R304" s="123"/>
    </row>
    <row r="305" spans="1:18" ht="18" hidden="1" customHeight="1" x14ac:dyDescent="0.2">
      <c r="A305" s="332">
        <v>296</v>
      </c>
      <c r="B305" s="333"/>
      <c r="C305" s="8"/>
      <c r="D305" s="8"/>
      <c r="E305" s="167"/>
      <c r="F305" s="146"/>
      <c r="G305" s="142"/>
      <c r="H305" s="147"/>
      <c r="I305" s="142"/>
      <c r="J305" s="19"/>
      <c r="K305" s="147"/>
      <c r="L305" s="142"/>
      <c r="M305" s="19"/>
      <c r="N305" s="147"/>
      <c r="O305" s="40"/>
      <c r="P305" s="150"/>
      <c r="Q305" s="121">
        <f t="shared" si="2"/>
        <v>0</v>
      </c>
      <c r="R305" s="123"/>
    </row>
    <row r="306" spans="1:18" ht="18" hidden="1" customHeight="1" x14ac:dyDescent="0.2">
      <c r="A306" s="332">
        <v>297</v>
      </c>
      <c r="B306" s="333"/>
      <c r="C306" s="8"/>
      <c r="D306" s="8"/>
      <c r="E306" s="167"/>
      <c r="F306" s="146"/>
      <c r="G306" s="142"/>
      <c r="H306" s="147"/>
      <c r="I306" s="142"/>
      <c r="J306" s="19"/>
      <c r="K306" s="147"/>
      <c r="L306" s="142"/>
      <c r="M306" s="19"/>
      <c r="N306" s="147"/>
      <c r="O306" s="40"/>
      <c r="P306" s="150"/>
      <c r="Q306" s="121">
        <f t="shared" si="2"/>
        <v>0</v>
      </c>
      <c r="R306" s="123"/>
    </row>
    <row r="307" spans="1:18" ht="18" hidden="1" customHeight="1" x14ac:dyDescent="0.2">
      <c r="A307" s="332">
        <v>298</v>
      </c>
      <c r="B307" s="333"/>
      <c r="C307" s="8"/>
      <c r="D307" s="8"/>
      <c r="E307" s="167"/>
      <c r="F307" s="146"/>
      <c r="G307" s="142"/>
      <c r="H307" s="147"/>
      <c r="I307" s="142"/>
      <c r="J307" s="19"/>
      <c r="K307" s="147"/>
      <c r="L307" s="142"/>
      <c r="M307" s="19"/>
      <c r="N307" s="147"/>
      <c r="O307" s="40"/>
      <c r="P307" s="150"/>
      <c r="Q307" s="121">
        <f t="shared" si="2"/>
        <v>0</v>
      </c>
      <c r="R307" s="123"/>
    </row>
    <row r="308" spans="1:18" ht="18" hidden="1" customHeight="1" x14ac:dyDescent="0.2">
      <c r="A308" s="332">
        <v>299</v>
      </c>
      <c r="B308" s="333"/>
      <c r="C308" s="8"/>
      <c r="D308" s="8"/>
      <c r="E308" s="167"/>
      <c r="F308" s="146"/>
      <c r="G308" s="142"/>
      <c r="H308" s="147"/>
      <c r="I308" s="142"/>
      <c r="J308" s="19"/>
      <c r="K308" s="147"/>
      <c r="L308" s="142"/>
      <c r="M308" s="19"/>
      <c r="N308" s="147"/>
      <c r="O308" s="40"/>
      <c r="P308" s="150"/>
      <c r="Q308" s="121">
        <f t="shared" si="2"/>
        <v>0</v>
      </c>
      <c r="R308" s="123"/>
    </row>
    <row r="309" spans="1:18" ht="18" hidden="1" customHeight="1" x14ac:dyDescent="0.2">
      <c r="A309" s="332">
        <v>300</v>
      </c>
      <c r="B309" s="333"/>
      <c r="C309" s="8"/>
      <c r="D309" s="12"/>
      <c r="E309" s="167"/>
      <c r="F309" s="146"/>
      <c r="G309" s="141"/>
      <c r="H309" s="146"/>
      <c r="I309" s="141"/>
      <c r="J309" s="19"/>
      <c r="K309" s="147"/>
      <c r="L309" s="142"/>
      <c r="M309" s="19"/>
      <c r="N309" s="147"/>
      <c r="O309" s="40"/>
      <c r="P309" s="150"/>
      <c r="Q309" s="121">
        <f t="shared" ref="Q309:Q351" si="3">IF(G309="",0,INT(SUM(PRODUCT(G309,I309,L309),O309)))</f>
        <v>0</v>
      </c>
      <c r="R309" s="123"/>
    </row>
    <row r="310" spans="1:18" ht="18" hidden="1" customHeight="1" x14ac:dyDescent="0.2">
      <c r="A310" s="332">
        <v>301</v>
      </c>
      <c r="B310" s="333"/>
      <c r="C310" s="8"/>
      <c r="D310" s="12"/>
      <c r="E310" s="167"/>
      <c r="F310" s="146"/>
      <c r="G310" s="141"/>
      <c r="H310" s="146"/>
      <c r="I310" s="141"/>
      <c r="J310" s="19"/>
      <c r="K310" s="147"/>
      <c r="L310" s="142"/>
      <c r="M310" s="19"/>
      <c r="N310" s="147"/>
      <c r="O310" s="40"/>
      <c r="P310" s="150"/>
      <c r="Q310" s="121">
        <f t="shared" si="3"/>
        <v>0</v>
      </c>
      <c r="R310" s="123"/>
    </row>
    <row r="311" spans="1:18" ht="18" hidden="1" customHeight="1" x14ac:dyDescent="0.2">
      <c r="A311" s="332">
        <v>302</v>
      </c>
      <c r="B311" s="333"/>
      <c r="C311" s="8"/>
      <c r="D311" s="12"/>
      <c r="E311" s="167"/>
      <c r="F311" s="146"/>
      <c r="G311" s="141"/>
      <c r="H311" s="146"/>
      <c r="I311" s="141"/>
      <c r="J311" s="19"/>
      <c r="K311" s="147"/>
      <c r="L311" s="142"/>
      <c r="M311" s="19"/>
      <c r="N311" s="147"/>
      <c r="O311" s="40"/>
      <c r="P311" s="150"/>
      <c r="Q311" s="121">
        <f t="shared" si="3"/>
        <v>0</v>
      </c>
      <c r="R311" s="123"/>
    </row>
    <row r="312" spans="1:18" ht="18" hidden="1" customHeight="1" x14ac:dyDescent="0.2">
      <c r="A312" s="332">
        <v>303</v>
      </c>
      <c r="B312" s="333"/>
      <c r="C312" s="8"/>
      <c r="D312" s="12"/>
      <c r="E312" s="167"/>
      <c r="F312" s="146"/>
      <c r="G312" s="141"/>
      <c r="H312" s="146"/>
      <c r="I312" s="141"/>
      <c r="J312" s="19"/>
      <c r="K312" s="147"/>
      <c r="L312" s="142"/>
      <c r="M312" s="19"/>
      <c r="N312" s="147"/>
      <c r="O312" s="40"/>
      <c r="P312" s="150"/>
      <c r="Q312" s="121">
        <f t="shared" si="3"/>
        <v>0</v>
      </c>
      <c r="R312" s="123"/>
    </row>
    <row r="313" spans="1:18" ht="18" hidden="1" customHeight="1" x14ac:dyDescent="0.2">
      <c r="A313" s="332">
        <v>304</v>
      </c>
      <c r="B313" s="333"/>
      <c r="C313" s="8"/>
      <c r="D313" s="12"/>
      <c r="E313" s="167"/>
      <c r="F313" s="146"/>
      <c r="G313" s="141"/>
      <c r="H313" s="146"/>
      <c r="I313" s="141"/>
      <c r="J313" s="19"/>
      <c r="K313" s="147"/>
      <c r="L313" s="142"/>
      <c r="M313" s="19"/>
      <c r="N313" s="147"/>
      <c r="O313" s="40"/>
      <c r="P313" s="150"/>
      <c r="Q313" s="121">
        <f t="shared" si="3"/>
        <v>0</v>
      </c>
      <c r="R313" s="123"/>
    </row>
    <row r="314" spans="1:18" ht="18" hidden="1" customHeight="1" x14ac:dyDescent="0.2">
      <c r="A314" s="332">
        <v>305</v>
      </c>
      <c r="B314" s="333"/>
      <c r="C314" s="8"/>
      <c r="D314" s="12"/>
      <c r="E314" s="167"/>
      <c r="F314" s="146"/>
      <c r="G314" s="141"/>
      <c r="H314" s="147"/>
      <c r="I314" s="142"/>
      <c r="J314" s="19"/>
      <c r="K314" s="147"/>
      <c r="L314" s="142"/>
      <c r="M314" s="19"/>
      <c r="N314" s="147"/>
      <c r="O314" s="40"/>
      <c r="P314" s="150"/>
      <c r="Q314" s="121">
        <f t="shared" si="3"/>
        <v>0</v>
      </c>
      <c r="R314" s="123"/>
    </row>
    <row r="315" spans="1:18" ht="18" hidden="1" customHeight="1" x14ac:dyDescent="0.2">
      <c r="A315" s="332">
        <v>306</v>
      </c>
      <c r="B315" s="333"/>
      <c r="C315" s="8"/>
      <c r="D315" s="12"/>
      <c r="E315" s="167"/>
      <c r="F315" s="146"/>
      <c r="G315" s="141"/>
      <c r="H315" s="147"/>
      <c r="I315" s="142"/>
      <c r="J315" s="19"/>
      <c r="K315" s="147"/>
      <c r="L315" s="142"/>
      <c r="M315" s="19"/>
      <c r="N315" s="147"/>
      <c r="O315" s="40"/>
      <c r="P315" s="150"/>
      <c r="Q315" s="121">
        <f t="shared" si="3"/>
        <v>0</v>
      </c>
      <c r="R315" s="123"/>
    </row>
    <row r="316" spans="1:18" ht="18" hidden="1" customHeight="1" x14ac:dyDescent="0.2">
      <c r="A316" s="332">
        <v>307</v>
      </c>
      <c r="B316" s="333"/>
      <c r="C316" s="8"/>
      <c r="D316" s="12"/>
      <c r="E316" s="167"/>
      <c r="F316" s="146"/>
      <c r="G316" s="141"/>
      <c r="H316" s="147"/>
      <c r="I316" s="142"/>
      <c r="J316" s="19"/>
      <c r="K316" s="147"/>
      <c r="L316" s="142"/>
      <c r="M316" s="19"/>
      <c r="N316" s="147"/>
      <c r="O316" s="40"/>
      <c r="P316" s="150"/>
      <c r="Q316" s="121">
        <f t="shared" si="3"/>
        <v>0</v>
      </c>
      <c r="R316" s="123"/>
    </row>
    <row r="317" spans="1:18" ht="18" hidden="1" customHeight="1" x14ac:dyDescent="0.2">
      <c r="A317" s="332">
        <v>308</v>
      </c>
      <c r="B317" s="333"/>
      <c r="C317" s="8"/>
      <c r="D317" s="12"/>
      <c r="E317" s="167"/>
      <c r="F317" s="146"/>
      <c r="G317" s="141"/>
      <c r="H317" s="147"/>
      <c r="I317" s="142"/>
      <c r="J317" s="19"/>
      <c r="K317" s="147"/>
      <c r="L317" s="142"/>
      <c r="M317" s="19"/>
      <c r="N317" s="147"/>
      <c r="O317" s="40"/>
      <c r="P317" s="150"/>
      <c r="Q317" s="121">
        <f t="shared" si="3"/>
        <v>0</v>
      </c>
      <c r="R317" s="123"/>
    </row>
    <row r="318" spans="1:18" ht="18" hidden="1" customHeight="1" x14ac:dyDescent="0.2">
      <c r="A318" s="332">
        <v>309</v>
      </c>
      <c r="B318" s="333"/>
      <c r="C318" s="8"/>
      <c r="D318" s="12"/>
      <c r="E318" s="167"/>
      <c r="F318" s="146"/>
      <c r="G318" s="141"/>
      <c r="H318" s="147"/>
      <c r="I318" s="142"/>
      <c r="J318" s="19"/>
      <c r="K318" s="147"/>
      <c r="L318" s="142"/>
      <c r="M318" s="19"/>
      <c r="N318" s="147"/>
      <c r="O318" s="40"/>
      <c r="P318" s="150"/>
      <c r="Q318" s="121">
        <f t="shared" si="3"/>
        <v>0</v>
      </c>
      <c r="R318" s="123"/>
    </row>
    <row r="319" spans="1:18" ht="18" hidden="1" customHeight="1" x14ac:dyDescent="0.2">
      <c r="A319" s="332">
        <v>310</v>
      </c>
      <c r="B319" s="333"/>
      <c r="C319" s="8"/>
      <c r="D319" s="12"/>
      <c r="E319" s="167"/>
      <c r="F319" s="146"/>
      <c r="G319" s="141"/>
      <c r="H319" s="146"/>
      <c r="I319" s="141"/>
      <c r="J319" s="19"/>
      <c r="K319" s="146"/>
      <c r="L319" s="142"/>
      <c r="M319" s="35"/>
      <c r="N319" s="147"/>
      <c r="O319" s="40"/>
      <c r="P319" s="150"/>
      <c r="Q319" s="121">
        <f t="shared" si="3"/>
        <v>0</v>
      </c>
      <c r="R319" s="123"/>
    </row>
    <row r="320" spans="1:18" ht="18" hidden="1" customHeight="1" x14ac:dyDescent="0.2">
      <c r="A320" s="332">
        <v>311</v>
      </c>
      <c r="B320" s="333"/>
      <c r="C320" s="8"/>
      <c r="D320" s="12"/>
      <c r="E320" s="167"/>
      <c r="F320" s="146"/>
      <c r="G320" s="141"/>
      <c r="H320" s="146"/>
      <c r="I320" s="141"/>
      <c r="J320" s="19"/>
      <c r="K320" s="146"/>
      <c r="L320" s="142"/>
      <c r="M320" s="35"/>
      <c r="N320" s="147"/>
      <c r="O320" s="40"/>
      <c r="P320" s="150"/>
      <c r="Q320" s="121">
        <f t="shared" si="3"/>
        <v>0</v>
      </c>
      <c r="R320" s="123"/>
    </row>
    <row r="321" spans="1:18" ht="18" hidden="1" customHeight="1" x14ac:dyDescent="0.2">
      <c r="A321" s="332">
        <v>312</v>
      </c>
      <c r="B321" s="333"/>
      <c r="C321" s="8"/>
      <c r="D321" s="12"/>
      <c r="E321" s="167"/>
      <c r="F321" s="146"/>
      <c r="G321" s="141"/>
      <c r="H321" s="146"/>
      <c r="I321" s="141"/>
      <c r="J321" s="19"/>
      <c r="K321" s="146"/>
      <c r="L321" s="142"/>
      <c r="M321" s="35"/>
      <c r="N321" s="147"/>
      <c r="O321" s="40"/>
      <c r="P321" s="150"/>
      <c r="Q321" s="121">
        <f t="shared" si="3"/>
        <v>0</v>
      </c>
      <c r="R321" s="123"/>
    </row>
    <row r="322" spans="1:18" ht="18" hidden="1" customHeight="1" x14ac:dyDescent="0.2">
      <c r="A322" s="332">
        <v>313</v>
      </c>
      <c r="B322" s="333"/>
      <c r="C322" s="8"/>
      <c r="D322" s="12"/>
      <c r="E322" s="167"/>
      <c r="F322" s="146"/>
      <c r="G322" s="141"/>
      <c r="H322" s="146"/>
      <c r="I322" s="141"/>
      <c r="J322" s="19"/>
      <c r="K322" s="147"/>
      <c r="L322" s="142"/>
      <c r="M322" s="19"/>
      <c r="N322" s="147"/>
      <c r="O322" s="40"/>
      <c r="P322" s="150"/>
      <c r="Q322" s="121">
        <f t="shared" si="3"/>
        <v>0</v>
      </c>
      <c r="R322" s="123"/>
    </row>
    <row r="323" spans="1:18" ht="18" hidden="1" customHeight="1" x14ac:dyDescent="0.2">
      <c r="A323" s="332">
        <v>314</v>
      </c>
      <c r="B323" s="333"/>
      <c r="C323" s="8"/>
      <c r="D323" s="12"/>
      <c r="E323" s="167"/>
      <c r="F323" s="146"/>
      <c r="G323" s="141"/>
      <c r="H323" s="146"/>
      <c r="I323" s="141"/>
      <c r="J323" s="19"/>
      <c r="K323" s="147"/>
      <c r="L323" s="142"/>
      <c r="M323" s="19"/>
      <c r="N323" s="147"/>
      <c r="O323" s="40"/>
      <c r="P323" s="150"/>
      <c r="Q323" s="121">
        <f t="shared" si="3"/>
        <v>0</v>
      </c>
      <c r="R323" s="123"/>
    </row>
    <row r="324" spans="1:18" ht="18" hidden="1" customHeight="1" x14ac:dyDescent="0.2">
      <c r="A324" s="332">
        <v>315</v>
      </c>
      <c r="B324" s="333"/>
      <c r="C324" s="8"/>
      <c r="D324" s="12"/>
      <c r="E324" s="167"/>
      <c r="F324" s="146"/>
      <c r="G324" s="141"/>
      <c r="H324" s="146"/>
      <c r="I324" s="141"/>
      <c r="J324" s="19"/>
      <c r="K324" s="147"/>
      <c r="L324" s="142"/>
      <c r="M324" s="19"/>
      <c r="N324" s="147"/>
      <c r="O324" s="40"/>
      <c r="P324" s="150"/>
      <c r="Q324" s="121">
        <f t="shared" si="3"/>
        <v>0</v>
      </c>
      <c r="R324" s="123"/>
    </row>
    <row r="325" spans="1:18" ht="18" hidden="1" customHeight="1" x14ac:dyDescent="0.2">
      <c r="A325" s="332">
        <v>316</v>
      </c>
      <c r="B325" s="333"/>
      <c r="C325" s="8"/>
      <c r="D325" s="12"/>
      <c r="E325" s="167"/>
      <c r="F325" s="146"/>
      <c r="G325" s="141"/>
      <c r="H325" s="146"/>
      <c r="I325" s="141"/>
      <c r="J325" s="19"/>
      <c r="K325" s="147"/>
      <c r="L325" s="142"/>
      <c r="M325" s="19"/>
      <c r="N325" s="147"/>
      <c r="O325" s="40"/>
      <c r="P325" s="150"/>
      <c r="Q325" s="121">
        <f t="shared" si="3"/>
        <v>0</v>
      </c>
      <c r="R325" s="123"/>
    </row>
    <row r="326" spans="1:18" ht="18" hidden="1" customHeight="1" x14ac:dyDescent="0.2">
      <c r="A326" s="332">
        <v>317</v>
      </c>
      <c r="B326" s="333"/>
      <c r="C326" s="8"/>
      <c r="D326" s="12"/>
      <c r="E326" s="167"/>
      <c r="F326" s="146"/>
      <c r="G326" s="141"/>
      <c r="H326" s="146"/>
      <c r="I326" s="141"/>
      <c r="J326" s="19"/>
      <c r="K326" s="147"/>
      <c r="L326" s="142"/>
      <c r="M326" s="19"/>
      <c r="N326" s="147"/>
      <c r="O326" s="40"/>
      <c r="P326" s="150"/>
      <c r="Q326" s="121">
        <f t="shared" si="3"/>
        <v>0</v>
      </c>
      <c r="R326" s="123"/>
    </row>
    <row r="327" spans="1:18" ht="18" hidden="1" customHeight="1" x14ac:dyDescent="0.2">
      <c r="A327" s="332">
        <v>318</v>
      </c>
      <c r="B327" s="333"/>
      <c r="C327" s="8"/>
      <c r="D327" s="12"/>
      <c r="E327" s="167"/>
      <c r="F327" s="146"/>
      <c r="G327" s="141"/>
      <c r="H327" s="146"/>
      <c r="I327" s="141"/>
      <c r="J327" s="19"/>
      <c r="K327" s="147"/>
      <c r="L327" s="142"/>
      <c r="M327" s="19"/>
      <c r="N327" s="147"/>
      <c r="O327" s="40"/>
      <c r="P327" s="150"/>
      <c r="Q327" s="121">
        <f t="shared" si="3"/>
        <v>0</v>
      </c>
      <c r="R327" s="123"/>
    </row>
    <row r="328" spans="1:18" ht="18" hidden="1" customHeight="1" x14ac:dyDescent="0.2">
      <c r="A328" s="332">
        <v>319</v>
      </c>
      <c r="B328" s="333"/>
      <c r="C328" s="8"/>
      <c r="D328" s="12"/>
      <c r="E328" s="167"/>
      <c r="F328" s="146"/>
      <c r="G328" s="141"/>
      <c r="H328" s="146"/>
      <c r="I328" s="141"/>
      <c r="J328" s="19"/>
      <c r="K328" s="147"/>
      <c r="L328" s="142"/>
      <c r="M328" s="19"/>
      <c r="N328" s="147"/>
      <c r="O328" s="40"/>
      <c r="P328" s="150"/>
      <c r="Q328" s="121">
        <f t="shared" si="3"/>
        <v>0</v>
      </c>
      <c r="R328" s="123"/>
    </row>
    <row r="329" spans="1:18" ht="18" hidden="1" customHeight="1" x14ac:dyDescent="0.2">
      <c r="A329" s="332">
        <v>320</v>
      </c>
      <c r="B329" s="333"/>
      <c r="C329" s="8"/>
      <c r="D329" s="12"/>
      <c r="E329" s="167"/>
      <c r="F329" s="146"/>
      <c r="G329" s="141"/>
      <c r="H329" s="146"/>
      <c r="I329" s="141"/>
      <c r="J329" s="19"/>
      <c r="K329" s="147"/>
      <c r="L329" s="142"/>
      <c r="M329" s="19"/>
      <c r="N329" s="147"/>
      <c r="O329" s="40"/>
      <c r="P329" s="150"/>
      <c r="Q329" s="121">
        <f t="shared" si="3"/>
        <v>0</v>
      </c>
      <c r="R329" s="123"/>
    </row>
    <row r="330" spans="1:18" ht="18" hidden="1" customHeight="1" x14ac:dyDescent="0.2">
      <c r="A330" s="332">
        <v>321</v>
      </c>
      <c r="B330" s="333"/>
      <c r="C330" s="8"/>
      <c r="D330" s="12"/>
      <c r="E330" s="167"/>
      <c r="F330" s="146"/>
      <c r="G330" s="141"/>
      <c r="H330" s="146"/>
      <c r="I330" s="141"/>
      <c r="J330" s="19"/>
      <c r="K330" s="147"/>
      <c r="L330" s="142"/>
      <c r="M330" s="19"/>
      <c r="N330" s="147"/>
      <c r="O330" s="40"/>
      <c r="P330" s="150"/>
      <c r="Q330" s="121">
        <f t="shared" si="3"/>
        <v>0</v>
      </c>
      <c r="R330" s="123"/>
    </row>
    <row r="331" spans="1:18" ht="18" hidden="1" customHeight="1" x14ac:dyDescent="0.2">
      <c r="A331" s="332">
        <v>322</v>
      </c>
      <c r="B331" s="333"/>
      <c r="C331" s="8"/>
      <c r="D331" s="12"/>
      <c r="E331" s="167"/>
      <c r="F331" s="146"/>
      <c r="G331" s="141"/>
      <c r="H331" s="146"/>
      <c r="I331" s="141"/>
      <c r="J331" s="19"/>
      <c r="K331" s="147"/>
      <c r="L331" s="142"/>
      <c r="M331" s="19"/>
      <c r="N331" s="147"/>
      <c r="O331" s="40"/>
      <c r="P331" s="150"/>
      <c r="Q331" s="121">
        <f t="shared" si="3"/>
        <v>0</v>
      </c>
      <c r="R331" s="123"/>
    </row>
    <row r="332" spans="1:18" ht="18" hidden="1" customHeight="1" x14ac:dyDescent="0.2">
      <c r="A332" s="332">
        <v>323</v>
      </c>
      <c r="B332" s="333"/>
      <c r="C332" s="8"/>
      <c r="D332" s="12"/>
      <c r="E332" s="167"/>
      <c r="F332" s="146"/>
      <c r="G332" s="141"/>
      <c r="H332" s="146"/>
      <c r="I332" s="141"/>
      <c r="J332" s="19"/>
      <c r="K332" s="147"/>
      <c r="L332" s="142"/>
      <c r="M332" s="19"/>
      <c r="N332" s="147"/>
      <c r="O332" s="40"/>
      <c r="P332" s="150"/>
      <c r="Q332" s="121">
        <f t="shared" si="3"/>
        <v>0</v>
      </c>
      <c r="R332" s="123"/>
    </row>
    <row r="333" spans="1:18" ht="18" hidden="1" customHeight="1" x14ac:dyDescent="0.2">
      <c r="A333" s="332">
        <v>324</v>
      </c>
      <c r="B333" s="333"/>
      <c r="C333" s="8"/>
      <c r="D333" s="12"/>
      <c r="E333" s="167"/>
      <c r="F333" s="146"/>
      <c r="G333" s="141"/>
      <c r="H333" s="146"/>
      <c r="I333" s="141"/>
      <c r="J333" s="19"/>
      <c r="K333" s="147"/>
      <c r="L333" s="142"/>
      <c r="M333" s="19"/>
      <c r="N333" s="147"/>
      <c r="O333" s="40"/>
      <c r="P333" s="150"/>
      <c r="Q333" s="121">
        <f t="shared" si="3"/>
        <v>0</v>
      </c>
      <c r="R333" s="123"/>
    </row>
    <row r="334" spans="1:18" ht="18" hidden="1" customHeight="1" x14ac:dyDescent="0.2">
      <c r="A334" s="332">
        <v>325</v>
      </c>
      <c r="B334" s="333"/>
      <c r="C334" s="8"/>
      <c r="D334" s="12"/>
      <c r="E334" s="167"/>
      <c r="F334" s="146"/>
      <c r="G334" s="141"/>
      <c r="H334" s="146"/>
      <c r="I334" s="141"/>
      <c r="J334" s="19"/>
      <c r="K334" s="147"/>
      <c r="L334" s="142"/>
      <c r="M334" s="19"/>
      <c r="N334" s="147"/>
      <c r="O334" s="40"/>
      <c r="P334" s="150"/>
      <c r="Q334" s="121">
        <f t="shared" si="3"/>
        <v>0</v>
      </c>
      <c r="R334" s="123"/>
    </row>
    <row r="335" spans="1:18" ht="18" hidden="1" customHeight="1" x14ac:dyDescent="0.2">
      <c r="A335" s="332">
        <v>326</v>
      </c>
      <c r="B335" s="333"/>
      <c r="C335" s="8"/>
      <c r="D335" s="12"/>
      <c r="E335" s="167"/>
      <c r="F335" s="146"/>
      <c r="G335" s="141"/>
      <c r="H335" s="146"/>
      <c r="I335" s="141"/>
      <c r="J335" s="19"/>
      <c r="K335" s="147"/>
      <c r="L335" s="142"/>
      <c r="M335" s="19"/>
      <c r="N335" s="147"/>
      <c r="O335" s="40"/>
      <c r="P335" s="150"/>
      <c r="Q335" s="121">
        <f t="shared" si="3"/>
        <v>0</v>
      </c>
      <c r="R335" s="123"/>
    </row>
    <row r="336" spans="1:18" ht="18" hidden="1" customHeight="1" x14ac:dyDescent="0.2">
      <c r="A336" s="332">
        <v>327</v>
      </c>
      <c r="B336" s="333"/>
      <c r="C336" s="8"/>
      <c r="D336" s="12"/>
      <c r="E336" s="167"/>
      <c r="F336" s="146"/>
      <c r="G336" s="141"/>
      <c r="H336" s="146"/>
      <c r="I336" s="141"/>
      <c r="J336" s="19"/>
      <c r="K336" s="147"/>
      <c r="L336" s="142"/>
      <c r="M336" s="19"/>
      <c r="N336" s="147"/>
      <c r="O336" s="40"/>
      <c r="P336" s="150"/>
      <c r="Q336" s="121">
        <f t="shared" si="3"/>
        <v>0</v>
      </c>
      <c r="R336" s="123"/>
    </row>
    <row r="337" spans="1:18" ht="18" hidden="1" customHeight="1" x14ac:dyDescent="0.2">
      <c r="A337" s="332">
        <v>328</v>
      </c>
      <c r="B337" s="333"/>
      <c r="C337" s="8"/>
      <c r="D337" s="12"/>
      <c r="E337" s="167"/>
      <c r="F337" s="146"/>
      <c r="G337" s="141"/>
      <c r="H337" s="146"/>
      <c r="I337" s="141"/>
      <c r="J337" s="19"/>
      <c r="K337" s="147"/>
      <c r="L337" s="142"/>
      <c r="M337" s="19"/>
      <c r="N337" s="147"/>
      <c r="O337" s="40"/>
      <c r="P337" s="150"/>
      <c r="Q337" s="121">
        <f t="shared" si="3"/>
        <v>0</v>
      </c>
      <c r="R337" s="123"/>
    </row>
    <row r="338" spans="1:18" ht="18" hidden="1" customHeight="1" x14ac:dyDescent="0.2">
      <c r="A338" s="332">
        <v>329</v>
      </c>
      <c r="B338" s="333"/>
      <c r="C338" s="8"/>
      <c r="D338" s="12"/>
      <c r="E338" s="167"/>
      <c r="F338" s="146"/>
      <c r="G338" s="141"/>
      <c r="H338" s="147"/>
      <c r="I338" s="142"/>
      <c r="J338" s="19"/>
      <c r="K338" s="147"/>
      <c r="L338" s="142"/>
      <c r="M338" s="19"/>
      <c r="N338" s="147"/>
      <c r="O338" s="40"/>
      <c r="P338" s="150"/>
      <c r="Q338" s="121">
        <f t="shared" si="3"/>
        <v>0</v>
      </c>
      <c r="R338" s="123"/>
    </row>
    <row r="339" spans="1:18" ht="18" hidden="1" customHeight="1" x14ac:dyDescent="0.2">
      <c r="A339" s="332">
        <v>330</v>
      </c>
      <c r="B339" s="333"/>
      <c r="C339" s="8"/>
      <c r="D339" s="12"/>
      <c r="E339" s="167"/>
      <c r="F339" s="146"/>
      <c r="G339" s="141"/>
      <c r="H339" s="146"/>
      <c r="I339" s="141"/>
      <c r="J339" s="19"/>
      <c r="K339" s="147"/>
      <c r="L339" s="142"/>
      <c r="M339" s="19"/>
      <c r="N339" s="147"/>
      <c r="O339" s="40"/>
      <c r="P339" s="150"/>
      <c r="Q339" s="121">
        <f t="shared" si="3"/>
        <v>0</v>
      </c>
      <c r="R339" s="123"/>
    </row>
    <row r="340" spans="1:18" ht="18" hidden="1" customHeight="1" x14ac:dyDescent="0.2">
      <c r="A340" s="332">
        <v>331</v>
      </c>
      <c r="B340" s="333"/>
      <c r="C340" s="8"/>
      <c r="D340" s="12"/>
      <c r="E340" s="167"/>
      <c r="F340" s="146"/>
      <c r="G340" s="141"/>
      <c r="H340" s="146"/>
      <c r="I340" s="141"/>
      <c r="J340" s="19"/>
      <c r="K340" s="147"/>
      <c r="L340" s="142"/>
      <c r="M340" s="19"/>
      <c r="N340" s="147"/>
      <c r="O340" s="40"/>
      <c r="P340" s="150"/>
      <c r="Q340" s="121">
        <f t="shared" si="3"/>
        <v>0</v>
      </c>
      <c r="R340" s="123"/>
    </row>
    <row r="341" spans="1:18" ht="18" hidden="1" customHeight="1" x14ac:dyDescent="0.2">
      <c r="A341" s="332">
        <v>332</v>
      </c>
      <c r="B341" s="333"/>
      <c r="C341" s="8"/>
      <c r="D341" s="12"/>
      <c r="E341" s="167"/>
      <c r="F341" s="146"/>
      <c r="G341" s="142"/>
      <c r="H341" s="147"/>
      <c r="I341" s="142"/>
      <c r="J341" s="19"/>
      <c r="K341" s="147"/>
      <c r="L341" s="142"/>
      <c r="M341" s="19"/>
      <c r="N341" s="147"/>
      <c r="O341" s="40"/>
      <c r="P341" s="150"/>
      <c r="Q341" s="121">
        <f t="shared" si="3"/>
        <v>0</v>
      </c>
      <c r="R341" s="123"/>
    </row>
    <row r="342" spans="1:18" ht="18" hidden="1" customHeight="1" x14ac:dyDescent="0.2">
      <c r="A342" s="332">
        <v>333</v>
      </c>
      <c r="B342" s="333"/>
      <c r="C342" s="8"/>
      <c r="D342" s="12"/>
      <c r="E342" s="167"/>
      <c r="F342" s="146"/>
      <c r="G342" s="142"/>
      <c r="H342" s="147"/>
      <c r="I342" s="142"/>
      <c r="J342" s="19"/>
      <c r="K342" s="147"/>
      <c r="L342" s="142"/>
      <c r="M342" s="19"/>
      <c r="N342" s="147"/>
      <c r="O342" s="40"/>
      <c r="P342" s="150"/>
      <c r="Q342" s="121">
        <f t="shared" si="3"/>
        <v>0</v>
      </c>
      <c r="R342" s="123"/>
    </row>
    <row r="343" spans="1:18" ht="18" hidden="1" customHeight="1" x14ac:dyDescent="0.2">
      <c r="A343" s="332">
        <v>334</v>
      </c>
      <c r="B343" s="333"/>
      <c r="C343" s="8"/>
      <c r="D343" s="12"/>
      <c r="E343" s="167"/>
      <c r="F343" s="146"/>
      <c r="G343" s="142"/>
      <c r="H343" s="147"/>
      <c r="I343" s="142"/>
      <c r="J343" s="19"/>
      <c r="K343" s="147"/>
      <c r="L343" s="142"/>
      <c r="M343" s="19"/>
      <c r="N343" s="147"/>
      <c r="O343" s="40"/>
      <c r="P343" s="150"/>
      <c r="Q343" s="121">
        <f t="shared" si="3"/>
        <v>0</v>
      </c>
      <c r="R343" s="123"/>
    </row>
    <row r="344" spans="1:18" ht="18" hidden="1" customHeight="1" x14ac:dyDescent="0.2">
      <c r="A344" s="332">
        <v>335</v>
      </c>
      <c r="B344" s="333"/>
      <c r="C344" s="8"/>
      <c r="D344" s="8"/>
      <c r="E344" s="167"/>
      <c r="F344" s="146"/>
      <c r="G344" s="142"/>
      <c r="H344" s="147"/>
      <c r="I344" s="142"/>
      <c r="J344" s="19"/>
      <c r="K344" s="147"/>
      <c r="L344" s="142"/>
      <c r="M344" s="19"/>
      <c r="N344" s="147"/>
      <c r="O344" s="40"/>
      <c r="P344" s="150"/>
      <c r="Q344" s="121">
        <f t="shared" si="3"/>
        <v>0</v>
      </c>
      <c r="R344" s="123"/>
    </row>
    <row r="345" spans="1:18" ht="18" hidden="1" customHeight="1" x14ac:dyDescent="0.2">
      <c r="A345" s="332">
        <v>336</v>
      </c>
      <c r="B345" s="333"/>
      <c r="C345" s="8"/>
      <c r="D345" s="8"/>
      <c r="E345" s="167"/>
      <c r="F345" s="146"/>
      <c r="G345" s="142"/>
      <c r="H345" s="147"/>
      <c r="I345" s="142"/>
      <c r="J345" s="19"/>
      <c r="K345" s="147"/>
      <c r="L345" s="142"/>
      <c r="M345" s="19"/>
      <c r="N345" s="147"/>
      <c r="O345" s="40"/>
      <c r="P345" s="150"/>
      <c r="Q345" s="121">
        <f t="shared" si="3"/>
        <v>0</v>
      </c>
      <c r="R345" s="123"/>
    </row>
    <row r="346" spans="1:18" ht="18" hidden="1" customHeight="1" x14ac:dyDescent="0.2">
      <c r="A346" s="332">
        <v>337</v>
      </c>
      <c r="B346" s="333"/>
      <c r="C346" s="8"/>
      <c r="D346" s="8"/>
      <c r="E346" s="167"/>
      <c r="F346" s="146"/>
      <c r="G346" s="142"/>
      <c r="H346" s="147"/>
      <c r="I346" s="142"/>
      <c r="J346" s="19"/>
      <c r="K346" s="147"/>
      <c r="L346" s="142"/>
      <c r="M346" s="19"/>
      <c r="N346" s="147"/>
      <c r="O346" s="40"/>
      <c r="P346" s="150"/>
      <c r="Q346" s="121">
        <f t="shared" si="3"/>
        <v>0</v>
      </c>
      <c r="R346" s="123"/>
    </row>
    <row r="347" spans="1:18" ht="18" hidden="1" customHeight="1" x14ac:dyDescent="0.2">
      <c r="A347" s="332">
        <v>338</v>
      </c>
      <c r="B347" s="333"/>
      <c r="C347" s="8"/>
      <c r="D347" s="8"/>
      <c r="E347" s="167"/>
      <c r="F347" s="146"/>
      <c r="G347" s="142"/>
      <c r="H347" s="147"/>
      <c r="I347" s="142"/>
      <c r="J347" s="19"/>
      <c r="K347" s="147"/>
      <c r="L347" s="142"/>
      <c r="M347" s="19"/>
      <c r="N347" s="147"/>
      <c r="O347" s="40"/>
      <c r="P347" s="150"/>
      <c r="Q347" s="121">
        <f t="shared" si="3"/>
        <v>0</v>
      </c>
      <c r="R347" s="123"/>
    </row>
    <row r="348" spans="1:18" ht="18" hidden="1" customHeight="1" x14ac:dyDescent="0.2">
      <c r="A348" s="332">
        <v>339</v>
      </c>
      <c r="B348" s="333"/>
      <c r="C348" s="8"/>
      <c r="D348" s="8"/>
      <c r="E348" s="167"/>
      <c r="F348" s="146"/>
      <c r="G348" s="142"/>
      <c r="H348" s="147"/>
      <c r="I348" s="142"/>
      <c r="J348" s="19"/>
      <c r="K348" s="147"/>
      <c r="L348" s="142"/>
      <c r="M348" s="19"/>
      <c r="N348" s="147"/>
      <c r="O348" s="40"/>
      <c r="P348" s="150"/>
      <c r="Q348" s="121">
        <f t="shared" si="3"/>
        <v>0</v>
      </c>
      <c r="R348" s="123"/>
    </row>
    <row r="349" spans="1:18" ht="18" hidden="1" customHeight="1" x14ac:dyDescent="0.2">
      <c r="A349" s="332">
        <v>340</v>
      </c>
      <c r="B349" s="333"/>
      <c r="C349" s="8"/>
      <c r="D349" s="8"/>
      <c r="E349" s="167"/>
      <c r="F349" s="146"/>
      <c r="G349" s="142"/>
      <c r="H349" s="147"/>
      <c r="I349" s="142"/>
      <c r="J349" s="19"/>
      <c r="K349" s="147"/>
      <c r="L349" s="142"/>
      <c r="M349" s="19"/>
      <c r="N349" s="147"/>
      <c r="O349" s="40"/>
      <c r="P349" s="150"/>
      <c r="Q349" s="121">
        <f t="shared" si="3"/>
        <v>0</v>
      </c>
      <c r="R349" s="123"/>
    </row>
    <row r="350" spans="1:18" ht="18" hidden="1" customHeight="1" x14ac:dyDescent="0.2">
      <c r="A350" s="332">
        <v>341</v>
      </c>
      <c r="B350" s="333"/>
      <c r="C350" s="8"/>
      <c r="D350" s="8"/>
      <c r="E350" s="167"/>
      <c r="F350" s="146"/>
      <c r="G350" s="142"/>
      <c r="H350" s="147"/>
      <c r="I350" s="142"/>
      <c r="J350" s="19"/>
      <c r="K350" s="147"/>
      <c r="L350" s="142"/>
      <c r="M350" s="19"/>
      <c r="N350" s="147"/>
      <c r="O350" s="40"/>
      <c r="P350" s="150"/>
      <c r="Q350" s="121">
        <f t="shared" si="3"/>
        <v>0</v>
      </c>
      <c r="R350" s="123"/>
    </row>
    <row r="351" spans="1:18" ht="18" hidden="1" customHeight="1" x14ac:dyDescent="0.2">
      <c r="A351" s="332">
        <v>342</v>
      </c>
      <c r="B351" s="333"/>
      <c r="C351" s="8"/>
      <c r="D351" s="8"/>
      <c r="E351" s="167"/>
      <c r="F351" s="146"/>
      <c r="G351" s="142"/>
      <c r="H351" s="147"/>
      <c r="I351" s="142"/>
      <c r="J351" s="19"/>
      <c r="K351" s="147"/>
      <c r="L351" s="142"/>
      <c r="M351" s="19"/>
      <c r="N351" s="147"/>
      <c r="O351" s="40"/>
      <c r="P351" s="150"/>
      <c r="Q351" s="121">
        <f t="shared" si="3"/>
        <v>0</v>
      </c>
      <c r="R351" s="123"/>
    </row>
    <row r="352" spans="1:18" ht="25.5" customHeight="1" x14ac:dyDescent="0.2">
      <c r="A352" s="22" t="str">
        <f>IF(収支予算書!$A$1=0,"〇〇",収支予算書!$A$1)</f>
        <v>〇〇</v>
      </c>
      <c r="B352" s="22"/>
    </row>
    <row r="353" spans="1:25" ht="25.5" customHeight="1" x14ac:dyDescent="0.2">
      <c r="A353" s="118"/>
      <c r="B353" s="118"/>
      <c r="C353" s="62"/>
    </row>
    <row r="354" spans="1:25" ht="31.5" customHeight="1" x14ac:dyDescent="0.2">
      <c r="C354" s="380" t="str">
        <f>$C$3</f>
        <v>2-16</v>
      </c>
      <c r="D354" s="54" t="s">
        <v>162</v>
      </c>
      <c r="E354" s="412">
        <f>$E$3</f>
        <v>0</v>
      </c>
      <c r="F354" s="413"/>
      <c r="G354" s="413"/>
      <c r="H354" s="413"/>
      <c r="I354" s="413"/>
      <c r="J354" s="413"/>
      <c r="K354" s="413"/>
      <c r="L354" s="413"/>
      <c r="M354" s="414"/>
      <c r="X354"/>
      <c r="Y354" s="3"/>
    </row>
    <row r="355" spans="1:25" ht="31.5" customHeight="1" x14ac:dyDescent="0.2">
      <c r="C355" s="381"/>
      <c r="D355" s="55" t="s">
        <v>163</v>
      </c>
      <c r="E355" s="415">
        <f>$E$4</f>
        <v>0</v>
      </c>
      <c r="F355" s="416"/>
      <c r="G355" s="416"/>
      <c r="H355" s="416"/>
      <c r="I355" s="416"/>
      <c r="J355" s="416"/>
      <c r="K355" s="416"/>
      <c r="L355" s="416"/>
      <c r="M355" s="417"/>
      <c r="X355"/>
      <c r="Y355" s="3"/>
    </row>
    <row r="356" spans="1:25" ht="25.5" customHeight="1" x14ac:dyDescent="0.2">
      <c r="A356" s="63"/>
      <c r="B356" s="63"/>
      <c r="C356" s="62"/>
    </row>
    <row r="357" spans="1:25" ht="21.75" customHeight="1" x14ac:dyDescent="0.2">
      <c r="A357" s="64"/>
      <c r="B357" s="64"/>
      <c r="C357" s="65"/>
      <c r="D357" s="65"/>
      <c r="E357" s="64"/>
      <c r="F357" s="400" t="s">
        <v>8</v>
      </c>
      <c r="G357" s="401"/>
      <c r="H357" s="401"/>
      <c r="I357" s="401"/>
      <c r="J357" s="401"/>
      <c r="K357" s="402"/>
      <c r="L357" s="159"/>
      <c r="M357" s="160"/>
      <c r="N357" s="160"/>
      <c r="O357" s="160"/>
      <c r="P357" s="160"/>
      <c r="Q357" s="160"/>
    </row>
    <row r="358" spans="1:25" ht="21.75" customHeight="1" x14ac:dyDescent="0.2">
      <c r="A358" s="66"/>
      <c r="B358" s="66"/>
      <c r="C358" s="65"/>
      <c r="D358" s="65"/>
      <c r="E358" s="64"/>
      <c r="F358" s="405">
        <f>SUM(Q361:Q410)</f>
        <v>0</v>
      </c>
      <c r="G358" s="406"/>
      <c r="H358" s="406"/>
      <c r="I358" s="406"/>
      <c r="J358" s="406"/>
      <c r="K358" s="407"/>
      <c r="L358" s="159"/>
      <c r="M358" s="160"/>
      <c r="N358" s="160"/>
      <c r="O358" s="160"/>
      <c r="P358" s="160"/>
      <c r="Q358" s="160"/>
    </row>
    <row r="359" spans="1:25" ht="21" customHeight="1" x14ac:dyDescent="0.2">
      <c r="A359" s="67" t="s">
        <v>14</v>
      </c>
      <c r="B359" s="67"/>
      <c r="C359" s="7"/>
      <c r="D359" s="7"/>
      <c r="E359" s="7"/>
      <c r="F359" s="7"/>
      <c r="G359" s="7"/>
      <c r="H359" s="7"/>
      <c r="I359" s="7"/>
      <c r="J359" s="7"/>
      <c r="Q359" s="68" t="s">
        <v>15</v>
      </c>
    </row>
    <row r="360" spans="1:25" ht="36" customHeight="1" x14ac:dyDescent="0.2">
      <c r="A360" s="334" t="s">
        <v>215</v>
      </c>
      <c r="B360" s="335"/>
      <c r="C360" s="408" t="s">
        <v>11</v>
      </c>
      <c r="D360" s="40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336">
        <v>1</v>
      </c>
      <c r="B361" s="337"/>
      <c r="C361" s="410"/>
      <c r="D361" s="411"/>
      <c r="E361" s="168"/>
      <c r="F361" s="151"/>
      <c r="G361" s="143"/>
      <c r="H361" s="154"/>
      <c r="I361" s="143"/>
      <c r="J361" s="36"/>
      <c r="K361" s="154"/>
      <c r="L361" s="143"/>
      <c r="M361" s="36"/>
      <c r="N361" s="154"/>
      <c r="O361" s="42"/>
      <c r="P361" s="156"/>
      <c r="Q361" s="56">
        <f t="shared" ref="Q361:Q410" si="4">IF(G361="",0,INT(SUM(PRODUCT(G361,I361,L361),O361)))</f>
        <v>0</v>
      </c>
    </row>
    <row r="362" spans="1:25" ht="18" customHeight="1" x14ac:dyDescent="0.2">
      <c r="A362" s="324">
        <v>2</v>
      </c>
      <c r="B362" s="325"/>
      <c r="C362" s="382"/>
      <c r="D362" s="383"/>
      <c r="E362" s="167"/>
      <c r="F362" s="152"/>
      <c r="G362" s="143"/>
      <c r="H362" s="154"/>
      <c r="I362" s="143"/>
      <c r="J362" s="36"/>
      <c r="K362" s="154"/>
      <c r="L362" s="143"/>
      <c r="M362" s="36"/>
      <c r="N362" s="154"/>
      <c r="O362" s="42"/>
      <c r="P362" s="150"/>
      <c r="Q362" s="56">
        <f t="shared" si="4"/>
        <v>0</v>
      </c>
    </row>
    <row r="363" spans="1:25" ht="18" customHeight="1" x14ac:dyDescent="0.2">
      <c r="A363" s="324">
        <v>3</v>
      </c>
      <c r="B363" s="325"/>
      <c r="C363" s="382"/>
      <c r="D363" s="383"/>
      <c r="E363" s="168"/>
      <c r="F363" s="152"/>
      <c r="G363" s="142"/>
      <c r="H363" s="154"/>
      <c r="I363" s="143"/>
      <c r="J363" s="36"/>
      <c r="K363" s="154"/>
      <c r="L363" s="143"/>
      <c r="M363" s="36"/>
      <c r="N363" s="154"/>
      <c r="O363" s="42"/>
      <c r="P363" s="150"/>
      <c r="Q363" s="56">
        <f t="shared" si="4"/>
        <v>0</v>
      </c>
    </row>
    <row r="364" spans="1:25" ht="18" customHeight="1" x14ac:dyDescent="0.2">
      <c r="A364" s="324">
        <v>4</v>
      </c>
      <c r="B364" s="325"/>
      <c r="C364" s="382"/>
      <c r="D364" s="383"/>
      <c r="E364" s="168"/>
      <c r="F364" s="152"/>
      <c r="G364" s="142"/>
      <c r="H364" s="154"/>
      <c r="I364" s="143"/>
      <c r="J364" s="36"/>
      <c r="K364" s="154"/>
      <c r="L364" s="143"/>
      <c r="M364" s="36"/>
      <c r="N364" s="154"/>
      <c r="O364" s="42"/>
      <c r="P364" s="150"/>
      <c r="Q364" s="56">
        <f t="shared" si="4"/>
        <v>0</v>
      </c>
    </row>
    <row r="365" spans="1:25" ht="18" customHeight="1" x14ac:dyDescent="0.2">
      <c r="A365" s="324">
        <v>5</v>
      </c>
      <c r="B365" s="325"/>
      <c r="C365" s="338"/>
      <c r="D365" s="339"/>
      <c r="E365" s="168"/>
      <c r="F365" s="152"/>
      <c r="G365" s="142"/>
      <c r="H365" s="154"/>
      <c r="I365" s="143"/>
      <c r="J365" s="36"/>
      <c r="K365" s="154"/>
      <c r="L365" s="143"/>
      <c r="M365" s="36"/>
      <c r="N365" s="154"/>
      <c r="O365" s="42"/>
      <c r="P365" s="150"/>
      <c r="Q365" s="56">
        <f t="shared" si="4"/>
        <v>0</v>
      </c>
    </row>
    <row r="366" spans="1:25" ht="18" customHeight="1" x14ac:dyDescent="0.2">
      <c r="A366" s="324">
        <v>6</v>
      </c>
      <c r="B366" s="325"/>
      <c r="C366" s="338"/>
      <c r="D366" s="339"/>
      <c r="E366" s="168"/>
      <c r="F366" s="152"/>
      <c r="G366" s="142"/>
      <c r="H366" s="154"/>
      <c r="I366" s="143"/>
      <c r="J366" s="36"/>
      <c r="K366" s="154"/>
      <c r="L366" s="143"/>
      <c r="M366" s="36"/>
      <c r="N366" s="154"/>
      <c r="O366" s="42"/>
      <c r="P366" s="150"/>
      <c r="Q366" s="56">
        <f t="shared" si="4"/>
        <v>0</v>
      </c>
    </row>
    <row r="367" spans="1:25" ht="18" customHeight="1" x14ac:dyDescent="0.2">
      <c r="A367" s="324">
        <v>7</v>
      </c>
      <c r="B367" s="325"/>
      <c r="C367" s="338"/>
      <c r="D367" s="339"/>
      <c r="E367" s="168"/>
      <c r="F367" s="152"/>
      <c r="G367" s="142"/>
      <c r="H367" s="154"/>
      <c r="I367" s="143"/>
      <c r="J367" s="36"/>
      <c r="K367" s="154"/>
      <c r="L367" s="143"/>
      <c r="M367" s="36"/>
      <c r="N367" s="154"/>
      <c r="O367" s="42"/>
      <c r="P367" s="150"/>
      <c r="Q367" s="56">
        <f t="shared" si="4"/>
        <v>0</v>
      </c>
    </row>
    <row r="368" spans="1:25" ht="18" customHeight="1" x14ac:dyDescent="0.2">
      <c r="A368" s="324">
        <v>8</v>
      </c>
      <c r="B368" s="325"/>
      <c r="C368" s="338"/>
      <c r="D368" s="339"/>
      <c r="E368" s="168"/>
      <c r="F368" s="152"/>
      <c r="G368" s="142"/>
      <c r="H368" s="154"/>
      <c r="I368" s="143"/>
      <c r="J368" s="36"/>
      <c r="K368" s="154"/>
      <c r="L368" s="143"/>
      <c r="M368" s="36"/>
      <c r="N368" s="154"/>
      <c r="O368" s="42"/>
      <c r="P368" s="150"/>
      <c r="Q368" s="56">
        <f t="shared" si="4"/>
        <v>0</v>
      </c>
    </row>
    <row r="369" spans="1:17" ht="18" customHeight="1" x14ac:dyDescent="0.2">
      <c r="A369" s="324">
        <v>9</v>
      </c>
      <c r="B369" s="325"/>
      <c r="C369" s="338"/>
      <c r="D369" s="339"/>
      <c r="E369" s="168"/>
      <c r="F369" s="152"/>
      <c r="G369" s="142"/>
      <c r="H369" s="154"/>
      <c r="I369" s="143"/>
      <c r="J369" s="36"/>
      <c r="K369" s="154"/>
      <c r="L369" s="143"/>
      <c r="M369" s="36"/>
      <c r="N369" s="154"/>
      <c r="O369" s="42"/>
      <c r="P369" s="150"/>
      <c r="Q369" s="56">
        <f t="shared" si="4"/>
        <v>0</v>
      </c>
    </row>
    <row r="370" spans="1:17" ht="18" customHeight="1" x14ac:dyDescent="0.2">
      <c r="A370" s="324">
        <v>10</v>
      </c>
      <c r="B370" s="325"/>
      <c r="C370" s="338"/>
      <c r="D370" s="339"/>
      <c r="E370" s="168"/>
      <c r="F370" s="152"/>
      <c r="G370" s="142"/>
      <c r="H370" s="154"/>
      <c r="I370" s="143"/>
      <c r="J370" s="36"/>
      <c r="K370" s="154"/>
      <c r="L370" s="143"/>
      <c r="M370" s="36"/>
      <c r="N370" s="154"/>
      <c r="O370" s="42"/>
      <c r="P370" s="150"/>
      <c r="Q370" s="56">
        <f t="shared" si="4"/>
        <v>0</v>
      </c>
    </row>
    <row r="371" spans="1:17" ht="18" customHeight="1" x14ac:dyDescent="0.2">
      <c r="A371" s="324">
        <v>11</v>
      </c>
      <c r="B371" s="325"/>
      <c r="C371" s="338"/>
      <c r="D371" s="339"/>
      <c r="E371" s="168"/>
      <c r="F371" s="152"/>
      <c r="G371" s="142"/>
      <c r="H371" s="154"/>
      <c r="I371" s="143"/>
      <c r="J371" s="36"/>
      <c r="K371" s="154"/>
      <c r="L371" s="143"/>
      <c r="M371" s="36"/>
      <c r="N371" s="154"/>
      <c r="O371" s="42"/>
      <c r="P371" s="150"/>
      <c r="Q371" s="56">
        <f t="shared" si="4"/>
        <v>0</v>
      </c>
    </row>
    <row r="372" spans="1:17" ht="18" customHeight="1" x14ac:dyDescent="0.2">
      <c r="A372" s="324">
        <v>12</v>
      </c>
      <c r="B372" s="325"/>
      <c r="C372" s="338"/>
      <c r="D372" s="339"/>
      <c r="E372" s="168"/>
      <c r="F372" s="152"/>
      <c r="G372" s="142"/>
      <c r="H372" s="154"/>
      <c r="I372" s="143"/>
      <c r="J372" s="36"/>
      <c r="K372" s="154"/>
      <c r="L372" s="143"/>
      <c r="M372" s="36"/>
      <c r="N372" s="154"/>
      <c r="O372" s="42"/>
      <c r="P372" s="150"/>
      <c r="Q372" s="56">
        <f t="shared" si="4"/>
        <v>0</v>
      </c>
    </row>
    <row r="373" spans="1:17" ht="18" customHeight="1" x14ac:dyDescent="0.2">
      <c r="A373" s="324">
        <v>13</v>
      </c>
      <c r="B373" s="325"/>
      <c r="C373" s="338"/>
      <c r="D373" s="339"/>
      <c r="E373" s="168"/>
      <c r="F373" s="152"/>
      <c r="G373" s="142"/>
      <c r="H373" s="154"/>
      <c r="I373" s="143"/>
      <c r="J373" s="36"/>
      <c r="K373" s="154"/>
      <c r="L373" s="143"/>
      <c r="M373" s="36"/>
      <c r="N373" s="154"/>
      <c r="O373" s="42"/>
      <c r="P373" s="150"/>
      <c r="Q373" s="56">
        <f t="shared" si="4"/>
        <v>0</v>
      </c>
    </row>
    <row r="374" spans="1:17" ht="18" customHeight="1" x14ac:dyDescent="0.2">
      <c r="A374" s="324">
        <v>14</v>
      </c>
      <c r="B374" s="325"/>
      <c r="C374" s="338"/>
      <c r="D374" s="339"/>
      <c r="E374" s="168"/>
      <c r="F374" s="152"/>
      <c r="G374" s="142"/>
      <c r="H374" s="154"/>
      <c r="I374" s="143"/>
      <c r="J374" s="36"/>
      <c r="K374" s="154"/>
      <c r="L374" s="143"/>
      <c r="M374" s="36"/>
      <c r="N374" s="154"/>
      <c r="O374" s="42"/>
      <c r="P374" s="150"/>
      <c r="Q374" s="56">
        <f t="shared" si="4"/>
        <v>0</v>
      </c>
    </row>
    <row r="375" spans="1:17" ht="18" customHeight="1" x14ac:dyDescent="0.2">
      <c r="A375" s="324">
        <v>15</v>
      </c>
      <c r="B375" s="325"/>
      <c r="C375" s="338"/>
      <c r="D375" s="339"/>
      <c r="E375" s="168"/>
      <c r="F375" s="152"/>
      <c r="G375" s="142"/>
      <c r="H375" s="154"/>
      <c r="I375" s="143"/>
      <c r="J375" s="36"/>
      <c r="K375" s="154"/>
      <c r="L375" s="143"/>
      <c r="M375" s="36"/>
      <c r="N375" s="154"/>
      <c r="O375" s="42"/>
      <c r="P375" s="150"/>
      <c r="Q375" s="56">
        <f t="shared" si="4"/>
        <v>0</v>
      </c>
    </row>
    <row r="376" spans="1:17" ht="18" customHeight="1" x14ac:dyDescent="0.2">
      <c r="A376" s="324">
        <v>16</v>
      </c>
      <c r="B376" s="325"/>
      <c r="C376" s="338"/>
      <c r="D376" s="339"/>
      <c r="E376" s="168"/>
      <c r="F376" s="152"/>
      <c r="G376" s="142"/>
      <c r="H376" s="154"/>
      <c r="I376" s="143"/>
      <c r="J376" s="36"/>
      <c r="K376" s="154"/>
      <c r="L376" s="143"/>
      <c r="M376" s="36"/>
      <c r="N376" s="154"/>
      <c r="O376" s="42"/>
      <c r="P376" s="150"/>
      <c r="Q376" s="56">
        <f t="shared" si="4"/>
        <v>0</v>
      </c>
    </row>
    <row r="377" spans="1:17" ht="18" customHeight="1" x14ac:dyDescent="0.2">
      <c r="A377" s="324">
        <v>17</v>
      </c>
      <c r="B377" s="325"/>
      <c r="C377" s="338"/>
      <c r="D377" s="339"/>
      <c r="E377" s="168"/>
      <c r="F377" s="152"/>
      <c r="G377" s="142"/>
      <c r="H377" s="154"/>
      <c r="I377" s="143"/>
      <c r="J377" s="36"/>
      <c r="K377" s="154"/>
      <c r="L377" s="143"/>
      <c r="M377" s="36"/>
      <c r="N377" s="154"/>
      <c r="O377" s="42"/>
      <c r="P377" s="150"/>
      <c r="Q377" s="56">
        <f t="shared" si="4"/>
        <v>0</v>
      </c>
    </row>
    <row r="378" spans="1:17" ht="18" customHeight="1" x14ac:dyDescent="0.2">
      <c r="A378" s="324">
        <v>18</v>
      </c>
      <c r="B378" s="325"/>
      <c r="C378" s="338"/>
      <c r="D378" s="339"/>
      <c r="E378" s="168"/>
      <c r="F378" s="152"/>
      <c r="G378" s="142"/>
      <c r="H378" s="154"/>
      <c r="I378" s="143"/>
      <c r="J378" s="36"/>
      <c r="K378" s="154"/>
      <c r="L378" s="143"/>
      <c r="M378" s="36"/>
      <c r="N378" s="154"/>
      <c r="O378" s="42"/>
      <c r="P378" s="150"/>
      <c r="Q378" s="56">
        <f t="shared" si="4"/>
        <v>0</v>
      </c>
    </row>
    <row r="379" spans="1:17" ht="18" customHeight="1" x14ac:dyDescent="0.2">
      <c r="A379" s="324">
        <v>19</v>
      </c>
      <c r="B379" s="325"/>
      <c r="C379" s="338"/>
      <c r="D379" s="339"/>
      <c r="E379" s="168"/>
      <c r="F379" s="152"/>
      <c r="G379" s="142"/>
      <c r="H379" s="154"/>
      <c r="I379" s="143"/>
      <c r="J379" s="36"/>
      <c r="K379" s="154"/>
      <c r="L379" s="143"/>
      <c r="M379" s="36"/>
      <c r="N379" s="154"/>
      <c r="O379" s="42"/>
      <c r="P379" s="150"/>
      <c r="Q379" s="56">
        <f t="shared" si="4"/>
        <v>0</v>
      </c>
    </row>
    <row r="380" spans="1:17" ht="18" customHeight="1" x14ac:dyDescent="0.2">
      <c r="A380" s="324">
        <v>20</v>
      </c>
      <c r="B380" s="325"/>
      <c r="C380" s="338"/>
      <c r="D380" s="339"/>
      <c r="E380" s="168"/>
      <c r="F380" s="152"/>
      <c r="G380" s="142"/>
      <c r="H380" s="154"/>
      <c r="I380" s="143"/>
      <c r="J380" s="36"/>
      <c r="K380" s="154"/>
      <c r="L380" s="143"/>
      <c r="M380" s="36"/>
      <c r="N380" s="154"/>
      <c r="O380" s="42"/>
      <c r="P380" s="150"/>
      <c r="Q380" s="56">
        <f t="shared" si="4"/>
        <v>0</v>
      </c>
    </row>
    <row r="381" spans="1:17" ht="18" customHeight="1" x14ac:dyDescent="0.2">
      <c r="A381" s="324">
        <v>21</v>
      </c>
      <c r="B381" s="325"/>
      <c r="C381" s="338"/>
      <c r="D381" s="339"/>
      <c r="E381" s="168"/>
      <c r="F381" s="152"/>
      <c r="G381" s="142"/>
      <c r="H381" s="154"/>
      <c r="I381" s="143"/>
      <c r="J381" s="36"/>
      <c r="K381" s="154"/>
      <c r="L381" s="143"/>
      <c r="M381" s="36"/>
      <c r="N381" s="154"/>
      <c r="O381" s="42"/>
      <c r="P381" s="150"/>
      <c r="Q381" s="56">
        <f t="shared" si="4"/>
        <v>0</v>
      </c>
    </row>
    <row r="382" spans="1:17" ht="18" customHeight="1" x14ac:dyDescent="0.2">
      <c r="A382" s="324">
        <v>22</v>
      </c>
      <c r="B382" s="325"/>
      <c r="C382" s="338"/>
      <c r="D382" s="339"/>
      <c r="E382" s="168"/>
      <c r="F382" s="152"/>
      <c r="G382" s="142"/>
      <c r="H382" s="154"/>
      <c r="I382" s="143"/>
      <c r="J382" s="36"/>
      <c r="K382" s="154"/>
      <c r="L382" s="143"/>
      <c r="M382" s="36"/>
      <c r="N382" s="154"/>
      <c r="O382" s="42"/>
      <c r="P382" s="150"/>
      <c r="Q382" s="56">
        <f t="shared" si="4"/>
        <v>0</v>
      </c>
    </row>
    <row r="383" spans="1:17" ht="18" customHeight="1" x14ac:dyDescent="0.2">
      <c r="A383" s="324">
        <v>23</v>
      </c>
      <c r="B383" s="325"/>
      <c r="C383" s="338"/>
      <c r="D383" s="339"/>
      <c r="E383" s="168"/>
      <c r="F383" s="152"/>
      <c r="G383" s="142"/>
      <c r="H383" s="154"/>
      <c r="I383" s="143"/>
      <c r="J383" s="36"/>
      <c r="K383" s="154"/>
      <c r="L383" s="143"/>
      <c r="M383" s="36"/>
      <c r="N383" s="154"/>
      <c r="O383" s="42"/>
      <c r="P383" s="150"/>
      <c r="Q383" s="56">
        <f t="shared" si="4"/>
        <v>0</v>
      </c>
    </row>
    <row r="384" spans="1:17" ht="18" customHeight="1" x14ac:dyDescent="0.2">
      <c r="A384" s="324">
        <v>24</v>
      </c>
      <c r="B384" s="325"/>
      <c r="C384" s="338"/>
      <c r="D384" s="339"/>
      <c r="E384" s="168"/>
      <c r="F384" s="152"/>
      <c r="G384" s="142"/>
      <c r="H384" s="154"/>
      <c r="I384" s="143"/>
      <c r="J384" s="36"/>
      <c r="K384" s="154"/>
      <c r="L384" s="143"/>
      <c r="M384" s="36"/>
      <c r="N384" s="154"/>
      <c r="O384" s="42"/>
      <c r="P384" s="150"/>
      <c r="Q384" s="56">
        <f t="shared" si="4"/>
        <v>0</v>
      </c>
    </row>
    <row r="385" spans="1:17" ht="18" customHeight="1" x14ac:dyDescent="0.2">
      <c r="A385" s="324">
        <v>25</v>
      </c>
      <c r="B385" s="325"/>
      <c r="C385" s="338"/>
      <c r="D385" s="339"/>
      <c r="E385" s="168"/>
      <c r="F385" s="152"/>
      <c r="G385" s="142"/>
      <c r="H385" s="154"/>
      <c r="I385" s="143"/>
      <c r="J385" s="36"/>
      <c r="K385" s="154"/>
      <c r="L385" s="143"/>
      <c r="M385" s="36"/>
      <c r="N385" s="154"/>
      <c r="O385" s="42"/>
      <c r="P385" s="150"/>
      <c r="Q385" s="56">
        <f t="shared" si="4"/>
        <v>0</v>
      </c>
    </row>
    <row r="386" spans="1:17" ht="18" customHeight="1" x14ac:dyDescent="0.2">
      <c r="A386" s="324">
        <v>26</v>
      </c>
      <c r="B386" s="325"/>
      <c r="C386" s="338"/>
      <c r="D386" s="339"/>
      <c r="E386" s="168"/>
      <c r="F386" s="152"/>
      <c r="G386" s="142"/>
      <c r="H386" s="154"/>
      <c r="I386" s="143"/>
      <c r="J386" s="36"/>
      <c r="K386" s="154"/>
      <c r="L386" s="143"/>
      <c r="M386" s="36"/>
      <c r="N386" s="154"/>
      <c r="O386" s="42"/>
      <c r="P386" s="150"/>
      <c r="Q386" s="56">
        <f t="shared" si="4"/>
        <v>0</v>
      </c>
    </row>
    <row r="387" spans="1:17" ht="18" customHeight="1" x14ac:dyDescent="0.2">
      <c r="A387" s="324">
        <v>27</v>
      </c>
      <c r="B387" s="325"/>
      <c r="C387" s="338"/>
      <c r="D387" s="339"/>
      <c r="E387" s="168"/>
      <c r="F387" s="152"/>
      <c r="G387" s="142"/>
      <c r="H387" s="154"/>
      <c r="I387" s="143"/>
      <c r="J387" s="36"/>
      <c r="K387" s="154"/>
      <c r="L387" s="143"/>
      <c r="M387" s="36"/>
      <c r="N387" s="154"/>
      <c r="O387" s="42"/>
      <c r="P387" s="150"/>
      <c r="Q387" s="56">
        <f t="shared" si="4"/>
        <v>0</v>
      </c>
    </row>
    <row r="388" spans="1:17" ht="18" customHeight="1" x14ac:dyDescent="0.2">
      <c r="A388" s="324">
        <v>28</v>
      </c>
      <c r="B388" s="325"/>
      <c r="C388" s="338"/>
      <c r="D388" s="339"/>
      <c r="E388" s="168"/>
      <c r="F388" s="152"/>
      <c r="G388" s="142"/>
      <c r="H388" s="154"/>
      <c r="I388" s="143"/>
      <c r="J388" s="36"/>
      <c r="K388" s="154"/>
      <c r="L388" s="143"/>
      <c r="M388" s="36"/>
      <c r="N388" s="154"/>
      <c r="O388" s="42"/>
      <c r="P388" s="150"/>
      <c r="Q388" s="56">
        <f t="shared" si="4"/>
        <v>0</v>
      </c>
    </row>
    <row r="389" spans="1:17" ht="18" customHeight="1" x14ac:dyDescent="0.2">
      <c r="A389" s="324">
        <v>29</v>
      </c>
      <c r="B389" s="325"/>
      <c r="C389" s="338"/>
      <c r="D389" s="339"/>
      <c r="E389" s="168"/>
      <c r="F389" s="152"/>
      <c r="G389" s="142"/>
      <c r="H389" s="154"/>
      <c r="I389" s="143"/>
      <c r="J389" s="36"/>
      <c r="K389" s="154"/>
      <c r="L389" s="143"/>
      <c r="M389" s="36"/>
      <c r="N389" s="154"/>
      <c r="O389" s="42"/>
      <c r="P389" s="150"/>
      <c r="Q389" s="56">
        <f t="shared" si="4"/>
        <v>0</v>
      </c>
    </row>
    <row r="390" spans="1:17" ht="18" customHeight="1" x14ac:dyDescent="0.2">
      <c r="A390" s="324">
        <v>30</v>
      </c>
      <c r="B390" s="325"/>
      <c r="C390" s="338"/>
      <c r="D390" s="339"/>
      <c r="E390" s="168"/>
      <c r="F390" s="152"/>
      <c r="G390" s="142"/>
      <c r="H390" s="154"/>
      <c r="I390" s="143"/>
      <c r="J390" s="36"/>
      <c r="K390" s="154"/>
      <c r="L390" s="143"/>
      <c r="M390" s="36"/>
      <c r="N390" s="154"/>
      <c r="O390" s="42"/>
      <c r="P390" s="150"/>
      <c r="Q390" s="56">
        <f t="shared" si="4"/>
        <v>0</v>
      </c>
    </row>
    <row r="391" spans="1:17" ht="18" customHeight="1" x14ac:dyDescent="0.2">
      <c r="A391" s="324">
        <v>31</v>
      </c>
      <c r="B391" s="325"/>
      <c r="C391" s="338"/>
      <c r="D391" s="339"/>
      <c r="E391" s="168"/>
      <c r="F391" s="152"/>
      <c r="G391" s="142"/>
      <c r="H391" s="154"/>
      <c r="I391" s="143"/>
      <c r="J391" s="36"/>
      <c r="K391" s="154"/>
      <c r="L391" s="143"/>
      <c r="M391" s="36"/>
      <c r="N391" s="154"/>
      <c r="O391" s="42"/>
      <c r="P391" s="150"/>
      <c r="Q391" s="56">
        <f t="shared" si="4"/>
        <v>0</v>
      </c>
    </row>
    <row r="392" spans="1:17" ht="18" customHeight="1" x14ac:dyDescent="0.2">
      <c r="A392" s="324">
        <v>32</v>
      </c>
      <c r="B392" s="325"/>
      <c r="C392" s="338"/>
      <c r="D392" s="339"/>
      <c r="E392" s="168"/>
      <c r="F392" s="152"/>
      <c r="G392" s="142"/>
      <c r="H392" s="154"/>
      <c r="I392" s="143"/>
      <c r="J392" s="36"/>
      <c r="K392" s="154"/>
      <c r="L392" s="143"/>
      <c r="M392" s="36"/>
      <c r="N392" s="154"/>
      <c r="O392" s="42"/>
      <c r="P392" s="150"/>
      <c r="Q392" s="56">
        <f t="shared" si="4"/>
        <v>0</v>
      </c>
    </row>
    <row r="393" spans="1:17" ht="18" customHeight="1" x14ac:dyDescent="0.2">
      <c r="A393" s="324">
        <v>33</v>
      </c>
      <c r="B393" s="325"/>
      <c r="C393" s="338"/>
      <c r="D393" s="339"/>
      <c r="E393" s="168"/>
      <c r="F393" s="152"/>
      <c r="G393" s="142"/>
      <c r="H393" s="154"/>
      <c r="I393" s="143"/>
      <c r="J393" s="36"/>
      <c r="K393" s="154"/>
      <c r="L393" s="143"/>
      <c r="M393" s="36"/>
      <c r="N393" s="154"/>
      <c r="O393" s="42"/>
      <c r="P393" s="150"/>
      <c r="Q393" s="56">
        <f t="shared" si="4"/>
        <v>0</v>
      </c>
    </row>
    <row r="394" spans="1:17" ht="18" customHeight="1" x14ac:dyDescent="0.2">
      <c r="A394" s="324">
        <v>34</v>
      </c>
      <c r="B394" s="325"/>
      <c r="C394" s="338"/>
      <c r="D394" s="339"/>
      <c r="E394" s="168"/>
      <c r="F394" s="152"/>
      <c r="G394" s="142"/>
      <c r="H394" s="154"/>
      <c r="I394" s="143"/>
      <c r="J394" s="36"/>
      <c r="K394" s="154"/>
      <c r="L394" s="143"/>
      <c r="M394" s="36"/>
      <c r="N394" s="154"/>
      <c r="O394" s="42"/>
      <c r="P394" s="150"/>
      <c r="Q394" s="56">
        <f t="shared" si="4"/>
        <v>0</v>
      </c>
    </row>
    <row r="395" spans="1:17" ht="18" customHeight="1" x14ac:dyDescent="0.2">
      <c r="A395" s="324">
        <v>35</v>
      </c>
      <c r="B395" s="325"/>
      <c r="C395" s="338"/>
      <c r="D395" s="339"/>
      <c r="E395" s="168"/>
      <c r="F395" s="152"/>
      <c r="G395" s="142"/>
      <c r="H395" s="154"/>
      <c r="I395" s="143"/>
      <c r="J395" s="36"/>
      <c r="K395" s="154"/>
      <c r="L395" s="143"/>
      <c r="M395" s="36"/>
      <c r="N395" s="154"/>
      <c r="O395" s="42"/>
      <c r="P395" s="150"/>
      <c r="Q395" s="56">
        <f t="shared" si="4"/>
        <v>0</v>
      </c>
    </row>
    <row r="396" spans="1:17" ht="18" customHeight="1" x14ac:dyDescent="0.2">
      <c r="A396" s="324">
        <v>36</v>
      </c>
      <c r="B396" s="325"/>
      <c r="C396" s="338"/>
      <c r="D396" s="339"/>
      <c r="E396" s="168"/>
      <c r="F396" s="152"/>
      <c r="G396" s="142"/>
      <c r="H396" s="154"/>
      <c r="I396" s="143"/>
      <c r="J396" s="36"/>
      <c r="K396" s="154"/>
      <c r="L396" s="143"/>
      <c r="M396" s="36"/>
      <c r="N396" s="154"/>
      <c r="O396" s="42"/>
      <c r="P396" s="150"/>
      <c r="Q396" s="56">
        <f t="shared" si="4"/>
        <v>0</v>
      </c>
    </row>
    <row r="397" spans="1:17" ht="18" customHeight="1" x14ac:dyDescent="0.2">
      <c r="A397" s="324">
        <v>37</v>
      </c>
      <c r="B397" s="325"/>
      <c r="C397" s="338"/>
      <c r="D397" s="339"/>
      <c r="E397" s="168"/>
      <c r="F397" s="152"/>
      <c r="G397" s="142"/>
      <c r="H397" s="154"/>
      <c r="I397" s="143"/>
      <c r="J397" s="36"/>
      <c r="K397" s="154"/>
      <c r="L397" s="143"/>
      <c r="M397" s="36"/>
      <c r="N397" s="154"/>
      <c r="O397" s="42"/>
      <c r="P397" s="150"/>
      <c r="Q397" s="56">
        <f t="shared" si="4"/>
        <v>0</v>
      </c>
    </row>
    <row r="398" spans="1:17" ht="18" customHeight="1" x14ac:dyDescent="0.2">
      <c r="A398" s="324">
        <v>38</v>
      </c>
      <c r="B398" s="325"/>
      <c r="C398" s="338"/>
      <c r="D398" s="339"/>
      <c r="E398" s="168"/>
      <c r="F398" s="152"/>
      <c r="G398" s="142"/>
      <c r="H398" s="154"/>
      <c r="I398" s="143"/>
      <c r="J398" s="36"/>
      <c r="K398" s="154"/>
      <c r="L398" s="143"/>
      <c r="M398" s="36"/>
      <c r="N398" s="154"/>
      <c r="O398" s="42"/>
      <c r="P398" s="150"/>
      <c r="Q398" s="56">
        <f t="shared" si="4"/>
        <v>0</v>
      </c>
    </row>
    <row r="399" spans="1:17" ht="18" customHeight="1" x14ac:dyDescent="0.2">
      <c r="A399" s="324">
        <v>39</v>
      </c>
      <c r="B399" s="325"/>
      <c r="C399" s="338"/>
      <c r="D399" s="339"/>
      <c r="E399" s="168"/>
      <c r="F399" s="152"/>
      <c r="G399" s="142"/>
      <c r="H399" s="154"/>
      <c r="I399" s="143"/>
      <c r="J399" s="36"/>
      <c r="K399" s="154"/>
      <c r="L399" s="143"/>
      <c r="M399" s="36"/>
      <c r="N399" s="154"/>
      <c r="O399" s="42"/>
      <c r="P399" s="150"/>
      <c r="Q399" s="56">
        <f t="shared" si="4"/>
        <v>0</v>
      </c>
    </row>
    <row r="400" spans="1:17" ht="18" customHeight="1" x14ac:dyDescent="0.2">
      <c r="A400" s="324">
        <v>40</v>
      </c>
      <c r="B400" s="325"/>
      <c r="C400" s="338"/>
      <c r="D400" s="339"/>
      <c r="E400" s="168"/>
      <c r="F400" s="152"/>
      <c r="G400" s="142"/>
      <c r="H400" s="154"/>
      <c r="I400" s="143"/>
      <c r="J400" s="36"/>
      <c r="K400" s="154"/>
      <c r="L400" s="143"/>
      <c r="M400" s="36"/>
      <c r="N400" s="154"/>
      <c r="O400" s="42"/>
      <c r="P400" s="150"/>
      <c r="Q400" s="56">
        <f t="shared" si="4"/>
        <v>0</v>
      </c>
    </row>
    <row r="401" spans="1:17" ht="18" customHeight="1" x14ac:dyDescent="0.2">
      <c r="A401" s="324">
        <v>41</v>
      </c>
      <c r="B401" s="325"/>
      <c r="C401" s="338"/>
      <c r="D401" s="339"/>
      <c r="E401" s="168"/>
      <c r="F401" s="152"/>
      <c r="G401" s="142"/>
      <c r="H401" s="154"/>
      <c r="I401" s="143"/>
      <c r="J401" s="36"/>
      <c r="K401" s="154"/>
      <c r="L401" s="143"/>
      <c r="M401" s="36"/>
      <c r="N401" s="154"/>
      <c r="O401" s="42"/>
      <c r="P401" s="150"/>
      <c r="Q401" s="56">
        <f t="shared" si="4"/>
        <v>0</v>
      </c>
    </row>
    <row r="402" spans="1:17" ht="18" customHeight="1" x14ac:dyDescent="0.2">
      <c r="A402" s="324">
        <v>42</v>
      </c>
      <c r="B402" s="325"/>
      <c r="C402" s="338"/>
      <c r="D402" s="339"/>
      <c r="E402" s="168"/>
      <c r="F402" s="152"/>
      <c r="G402" s="142"/>
      <c r="H402" s="154"/>
      <c r="I402" s="143"/>
      <c r="J402" s="36"/>
      <c r="K402" s="154"/>
      <c r="L402" s="143"/>
      <c r="M402" s="36"/>
      <c r="N402" s="154"/>
      <c r="O402" s="42"/>
      <c r="P402" s="150"/>
      <c r="Q402" s="56">
        <f t="shared" si="4"/>
        <v>0</v>
      </c>
    </row>
    <row r="403" spans="1:17" ht="18" customHeight="1" x14ac:dyDescent="0.2">
      <c r="A403" s="324">
        <v>43</v>
      </c>
      <c r="B403" s="325"/>
      <c r="C403" s="338"/>
      <c r="D403" s="339"/>
      <c r="E403" s="168"/>
      <c r="F403" s="152"/>
      <c r="G403" s="142"/>
      <c r="H403" s="154"/>
      <c r="I403" s="143"/>
      <c r="J403" s="36"/>
      <c r="K403" s="154"/>
      <c r="L403" s="143"/>
      <c r="M403" s="36"/>
      <c r="N403" s="154"/>
      <c r="O403" s="42"/>
      <c r="P403" s="150"/>
      <c r="Q403" s="56">
        <f t="shared" si="4"/>
        <v>0</v>
      </c>
    </row>
    <row r="404" spans="1:17" ht="18" customHeight="1" x14ac:dyDescent="0.2">
      <c r="A404" s="324">
        <v>44</v>
      </c>
      <c r="B404" s="325"/>
      <c r="C404" s="338"/>
      <c r="D404" s="339"/>
      <c r="E404" s="168"/>
      <c r="F404" s="152"/>
      <c r="G404" s="142"/>
      <c r="H404" s="154"/>
      <c r="I404" s="143"/>
      <c r="J404" s="36"/>
      <c r="K404" s="154"/>
      <c r="L404" s="143"/>
      <c r="M404" s="36"/>
      <c r="N404" s="154"/>
      <c r="O404" s="42"/>
      <c r="P404" s="150"/>
      <c r="Q404" s="56">
        <f t="shared" si="4"/>
        <v>0</v>
      </c>
    </row>
    <row r="405" spans="1:17" ht="18" customHeight="1" x14ac:dyDescent="0.2">
      <c r="A405" s="324">
        <v>45</v>
      </c>
      <c r="B405" s="325"/>
      <c r="C405" s="338"/>
      <c r="D405" s="339"/>
      <c r="E405" s="168"/>
      <c r="F405" s="152"/>
      <c r="G405" s="142"/>
      <c r="H405" s="154"/>
      <c r="I405" s="143"/>
      <c r="J405" s="36"/>
      <c r="K405" s="154"/>
      <c r="L405" s="143"/>
      <c r="M405" s="36"/>
      <c r="N405" s="154"/>
      <c r="O405" s="42"/>
      <c r="P405" s="150"/>
      <c r="Q405" s="56">
        <f t="shared" si="4"/>
        <v>0</v>
      </c>
    </row>
    <row r="406" spans="1:17" ht="18" customHeight="1" x14ac:dyDescent="0.2">
      <c r="A406" s="324">
        <v>46</v>
      </c>
      <c r="B406" s="325"/>
      <c r="C406" s="338"/>
      <c r="D406" s="339"/>
      <c r="E406" s="168"/>
      <c r="F406" s="152"/>
      <c r="G406" s="142"/>
      <c r="H406" s="154"/>
      <c r="I406" s="143"/>
      <c r="J406" s="36"/>
      <c r="K406" s="154"/>
      <c r="L406" s="143"/>
      <c r="M406" s="36"/>
      <c r="N406" s="154"/>
      <c r="O406" s="42"/>
      <c r="P406" s="150"/>
      <c r="Q406" s="56">
        <f t="shared" si="4"/>
        <v>0</v>
      </c>
    </row>
    <row r="407" spans="1:17" ht="18" customHeight="1" x14ac:dyDescent="0.2">
      <c r="A407" s="324">
        <v>47</v>
      </c>
      <c r="B407" s="325"/>
      <c r="C407" s="338"/>
      <c r="D407" s="339"/>
      <c r="E407" s="168"/>
      <c r="F407" s="152"/>
      <c r="G407" s="142"/>
      <c r="H407" s="154"/>
      <c r="I407" s="143"/>
      <c r="J407" s="36"/>
      <c r="K407" s="154"/>
      <c r="L407" s="143"/>
      <c r="M407" s="36"/>
      <c r="N407" s="154"/>
      <c r="O407" s="42"/>
      <c r="P407" s="150"/>
      <c r="Q407" s="56">
        <f t="shared" si="4"/>
        <v>0</v>
      </c>
    </row>
    <row r="408" spans="1:17" ht="18" customHeight="1" x14ac:dyDescent="0.2">
      <c r="A408" s="324">
        <v>48</v>
      </c>
      <c r="B408" s="325"/>
      <c r="C408" s="338"/>
      <c r="D408" s="339"/>
      <c r="E408" s="168"/>
      <c r="F408" s="152"/>
      <c r="G408" s="142"/>
      <c r="H408" s="154"/>
      <c r="I408" s="143"/>
      <c r="J408" s="36"/>
      <c r="K408" s="154"/>
      <c r="L408" s="143"/>
      <c r="M408" s="36"/>
      <c r="N408" s="154"/>
      <c r="O408" s="42"/>
      <c r="P408" s="150"/>
      <c r="Q408" s="56">
        <f t="shared" si="4"/>
        <v>0</v>
      </c>
    </row>
    <row r="409" spans="1:17" ht="18" customHeight="1" x14ac:dyDescent="0.2">
      <c r="A409" s="324">
        <v>49</v>
      </c>
      <c r="B409" s="325"/>
      <c r="C409" s="338"/>
      <c r="D409" s="339"/>
      <c r="E409" s="168"/>
      <c r="F409" s="152"/>
      <c r="G409" s="142"/>
      <c r="H409" s="154"/>
      <c r="I409" s="143"/>
      <c r="J409" s="36"/>
      <c r="K409" s="154"/>
      <c r="L409" s="143"/>
      <c r="M409" s="36"/>
      <c r="N409" s="154"/>
      <c r="O409" s="42"/>
      <c r="P409" s="150"/>
      <c r="Q409" s="56">
        <f t="shared" si="4"/>
        <v>0</v>
      </c>
    </row>
    <row r="410" spans="1:17" ht="18" customHeight="1" x14ac:dyDescent="0.2">
      <c r="A410" s="362">
        <v>50</v>
      </c>
      <c r="B410" s="363"/>
      <c r="C410" s="369"/>
      <c r="D410" s="370"/>
      <c r="E410" s="169"/>
      <c r="F410" s="153"/>
      <c r="G410" s="144"/>
      <c r="H410" s="155"/>
      <c r="I410" s="144"/>
      <c r="J410" s="37"/>
      <c r="K410" s="155"/>
      <c r="L410" s="144"/>
      <c r="M410" s="37"/>
      <c r="N410" s="155"/>
      <c r="O410" s="41"/>
      <c r="P410" s="157"/>
      <c r="Q410" s="57">
        <f t="shared" si="4"/>
        <v>0</v>
      </c>
    </row>
    <row r="413" spans="1:17" ht="20.100000000000001" customHeight="1" x14ac:dyDescent="0.2">
      <c r="A413" s="34" t="s">
        <v>146</v>
      </c>
      <c r="B413" s="34"/>
      <c r="C413" s="34"/>
      <c r="D413" s="34"/>
    </row>
    <row r="414" spans="1:17" ht="20.100000000000001" customHeight="1" x14ac:dyDescent="0.2">
      <c r="A414" s="1" t="s">
        <v>14</v>
      </c>
      <c r="B414" s="1"/>
      <c r="C414" s="1"/>
      <c r="D414" s="1"/>
      <c r="F414" s="371" t="s">
        <v>15</v>
      </c>
      <c r="G414" s="372"/>
      <c r="H414" s="372"/>
    </row>
    <row r="415" spans="1:17" ht="20.100000000000001" customHeight="1" x14ac:dyDescent="0.2">
      <c r="A415" s="349" t="s">
        <v>5</v>
      </c>
      <c r="B415" s="349"/>
      <c r="C415" s="349"/>
      <c r="D415" s="349"/>
      <c r="E415" s="350"/>
      <c r="F415" s="361" t="s">
        <v>148</v>
      </c>
      <c r="G415" s="350"/>
      <c r="H415" s="350"/>
    </row>
    <row r="416" spans="1:17" ht="20.100000000000001" customHeight="1" x14ac:dyDescent="0.2">
      <c r="A416" s="345" t="s">
        <v>83</v>
      </c>
      <c r="B416" s="346"/>
      <c r="C416" s="346"/>
      <c r="D416" s="346"/>
      <c r="E416" s="347"/>
      <c r="F416" s="342">
        <f>SUMIFS($Q$361:$Q$410,$C$361:$C$410,A416)</f>
        <v>0</v>
      </c>
      <c r="G416" s="343"/>
      <c r="H416" s="344"/>
    </row>
    <row r="417" spans="1:8" ht="20.100000000000001" customHeight="1" x14ac:dyDescent="0.2">
      <c r="A417" s="345" t="s">
        <v>84</v>
      </c>
      <c r="B417" s="346"/>
      <c r="C417" s="346"/>
      <c r="D417" s="346"/>
      <c r="E417" s="347"/>
      <c r="F417" s="342">
        <f>SUMIFS($Q$361:$Q$410,$C$361:$C$410,A417)</f>
        <v>0</v>
      </c>
      <c r="G417" s="343"/>
      <c r="H417" s="344"/>
    </row>
    <row r="418" spans="1:8" ht="20.100000000000001" customHeight="1" x14ac:dyDescent="0.2">
      <c r="A418" s="364" t="s">
        <v>158</v>
      </c>
      <c r="B418" s="162"/>
      <c r="C418" s="345" t="s">
        <v>85</v>
      </c>
      <c r="D418" s="346"/>
      <c r="E418" s="347"/>
      <c r="F418" s="342">
        <f>SUMIFS($Q$361:$Q$410,$C$361:$C$410,C418)</f>
        <v>0</v>
      </c>
      <c r="G418" s="343"/>
      <c r="H418" s="344"/>
    </row>
    <row r="419" spans="1:8" ht="20.100000000000001" customHeight="1" x14ac:dyDescent="0.2">
      <c r="A419" s="365"/>
      <c r="B419" s="163"/>
      <c r="C419" s="345" t="s">
        <v>86</v>
      </c>
      <c r="D419" s="346"/>
      <c r="E419" s="347"/>
      <c r="F419" s="342">
        <f>SUMIFS($Q$361:$Q$410,$C$361:$C$410,C419)</f>
        <v>0</v>
      </c>
      <c r="G419" s="343"/>
      <c r="H419" s="344"/>
    </row>
    <row r="420" spans="1:8" ht="20.100000000000001" customHeight="1" x14ac:dyDescent="0.2">
      <c r="A420" s="365"/>
      <c r="B420" s="163"/>
      <c r="C420" s="345" t="s">
        <v>87</v>
      </c>
      <c r="D420" s="346"/>
      <c r="E420" s="347"/>
      <c r="F420" s="342">
        <f>SUMIFS($Q$361:$Q$410,$C$361:$C$410,C420)</f>
        <v>0</v>
      </c>
      <c r="G420" s="343"/>
      <c r="H420" s="344"/>
    </row>
    <row r="421" spans="1:8" ht="20.100000000000001" customHeight="1" x14ac:dyDescent="0.2">
      <c r="A421" s="365"/>
      <c r="B421" s="163"/>
      <c r="C421" s="345" t="s">
        <v>88</v>
      </c>
      <c r="D421" s="346"/>
      <c r="E421" s="347"/>
      <c r="F421" s="342">
        <f>SUMIFS($Q$361:$Q$410,$C$361:$C$410,C421)</f>
        <v>0</v>
      </c>
      <c r="G421" s="343"/>
      <c r="H421" s="344"/>
    </row>
    <row r="422" spans="1:8" ht="20.100000000000001" customHeight="1" x14ac:dyDescent="0.2">
      <c r="A422" s="366"/>
      <c r="B422" s="164"/>
      <c r="C422" s="346" t="s">
        <v>157</v>
      </c>
      <c r="D422" s="346"/>
      <c r="E422" s="347"/>
      <c r="F422" s="342">
        <f>SUM($F$418:$H$421)</f>
        <v>0</v>
      </c>
      <c r="G422" s="367"/>
      <c r="H422" s="368"/>
    </row>
    <row r="423" spans="1:8" ht="19.5" customHeight="1" x14ac:dyDescent="0.2">
      <c r="A423" s="345" t="s">
        <v>89</v>
      </c>
      <c r="B423" s="346"/>
      <c r="C423" s="346"/>
      <c r="D423" s="346"/>
      <c r="E423" s="347"/>
      <c r="F423" s="342">
        <f>SUM($F$416:$H$417,$F$422)</f>
        <v>0</v>
      </c>
      <c r="G423" s="343"/>
      <c r="H423" s="344"/>
    </row>
    <row r="424" spans="1:8" ht="19.5" customHeight="1" x14ac:dyDescent="0.2">
      <c r="A424" s="345" t="s">
        <v>149</v>
      </c>
      <c r="B424" s="346"/>
      <c r="C424" s="346"/>
      <c r="D424" s="346"/>
      <c r="E424" s="347"/>
      <c r="F424" s="342">
        <f>SUMIFS($Q$361:$Q$410,$C$361:$C$410,A424)</f>
        <v>0</v>
      </c>
      <c r="G424" s="343"/>
      <c r="H424" s="344"/>
    </row>
    <row r="425" spans="1:8" ht="19.5" customHeight="1" x14ac:dyDescent="0.2">
      <c r="A425" s="345" t="s">
        <v>150</v>
      </c>
      <c r="B425" s="346"/>
      <c r="C425" s="346"/>
      <c r="D425" s="346"/>
      <c r="E425" s="347"/>
      <c r="F425" s="342">
        <f>SUM($F$423,$F$424)</f>
        <v>0</v>
      </c>
      <c r="G425" s="343"/>
      <c r="H425" s="344"/>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84"/>
      <c r="B429" s="385"/>
      <c r="C429" s="349" t="s">
        <v>11</v>
      </c>
      <c r="D429" s="350"/>
      <c r="E429" s="76" t="s">
        <v>24</v>
      </c>
      <c r="F429" s="351" t="s">
        <v>148</v>
      </c>
      <c r="G429" s="352"/>
      <c r="H429" s="352"/>
    </row>
    <row r="430" spans="1:8" ht="20.100000000000001" customHeight="1" x14ac:dyDescent="0.2">
      <c r="A430" s="386" t="s">
        <v>25</v>
      </c>
      <c r="B430" s="387"/>
      <c r="C430" s="351" t="s">
        <v>53</v>
      </c>
      <c r="D430" s="350"/>
      <c r="E430" s="77" t="s">
        <v>27</v>
      </c>
      <c r="F430" s="348">
        <f t="shared" ref="F430:F447" si="5">SUMIFS($Q$10:$Q$351,$D$10:$D$351,$E430,$R$10:$R$351,"")</f>
        <v>0</v>
      </c>
      <c r="G430" s="327"/>
      <c r="H430" s="327"/>
    </row>
    <row r="431" spans="1:8" ht="20.100000000000001" customHeight="1" x14ac:dyDescent="0.2">
      <c r="A431" s="388"/>
      <c r="B431" s="389"/>
      <c r="C431" s="351"/>
      <c r="D431" s="350"/>
      <c r="E431" s="77" t="s">
        <v>28</v>
      </c>
      <c r="F431" s="348">
        <f t="shared" si="5"/>
        <v>0</v>
      </c>
      <c r="G431" s="327"/>
      <c r="H431" s="327"/>
    </row>
    <row r="432" spans="1:8" ht="20.100000000000001" customHeight="1" x14ac:dyDescent="0.2">
      <c r="A432" s="388"/>
      <c r="B432" s="389"/>
      <c r="C432" s="351"/>
      <c r="D432" s="350"/>
      <c r="E432" s="77" t="s">
        <v>4</v>
      </c>
      <c r="F432" s="348">
        <f t="shared" si="5"/>
        <v>0</v>
      </c>
      <c r="G432" s="327"/>
      <c r="H432" s="327"/>
    </row>
    <row r="433" spans="1:8" ht="20.100000000000001" customHeight="1" x14ac:dyDescent="0.2">
      <c r="A433" s="388"/>
      <c r="B433" s="389"/>
      <c r="C433" s="351" t="s">
        <v>54</v>
      </c>
      <c r="D433" s="350"/>
      <c r="E433" s="77" t="s">
        <v>2</v>
      </c>
      <c r="F433" s="348">
        <f t="shared" si="5"/>
        <v>0</v>
      </c>
      <c r="G433" s="327"/>
      <c r="H433" s="327"/>
    </row>
    <row r="434" spans="1:8" ht="20.100000000000001" customHeight="1" x14ac:dyDescent="0.2">
      <c r="A434" s="388"/>
      <c r="B434" s="389"/>
      <c r="C434" s="351"/>
      <c r="D434" s="350"/>
      <c r="E434" s="77" t="s">
        <v>29</v>
      </c>
      <c r="F434" s="348">
        <f t="shared" si="5"/>
        <v>0</v>
      </c>
      <c r="G434" s="327"/>
      <c r="H434" s="327"/>
    </row>
    <row r="435" spans="1:8" ht="20.100000000000001" customHeight="1" x14ac:dyDescent="0.2">
      <c r="A435" s="388"/>
      <c r="B435" s="389"/>
      <c r="C435" s="351"/>
      <c r="D435" s="350"/>
      <c r="E435" s="77" t="s">
        <v>3</v>
      </c>
      <c r="F435" s="348">
        <f t="shared" si="5"/>
        <v>0</v>
      </c>
      <c r="G435" s="327"/>
      <c r="H435" s="327"/>
    </row>
    <row r="436" spans="1:8" ht="20.100000000000001" customHeight="1" x14ac:dyDescent="0.2">
      <c r="A436" s="388"/>
      <c r="B436" s="389"/>
      <c r="C436" s="351"/>
      <c r="D436" s="350"/>
      <c r="E436" s="77" t="s">
        <v>31</v>
      </c>
      <c r="F436" s="348">
        <f t="shared" si="5"/>
        <v>0</v>
      </c>
      <c r="G436" s="327"/>
      <c r="H436" s="327"/>
    </row>
    <row r="437" spans="1:8" ht="20.100000000000001" customHeight="1" x14ac:dyDescent="0.2">
      <c r="A437" s="388"/>
      <c r="B437" s="389"/>
      <c r="C437" s="351"/>
      <c r="D437" s="350"/>
      <c r="E437" s="77" t="s">
        <v>26</v>
      </c>
      <c r="F437" s="348">
        <f t="shared" si="5"/>
        <v>0</v>
      </c>
      <c r="G437" s="327"/>
      <c r="H437" s="327"/>
    </row>
    <row r="438" spans="1:8" ht="20.100000000000001" customHeight="1" x14ac:dyDescent="0.2">
      <c r="A438" s="388"/>
      <c r="B438" s="389"/>
      <c r="C438" s="351" t="s">
        <v>221</v>
      </c>
      <c r="D438" s="350"/>
      <c r="E438" s="77" t="s">
        <v>222</v>
      </c>
      <c r="F438" s="348">
        <f t="shared" si="5"/>
        <v>0</v>
      </c>
      <c r="G438" s="327"/>
      <c r="H438" s="327"/>
    </row>
    <row r="439" spans="1:8" ht="20.100000000000001" customHeight="1" x14ac:dyDescent="0.2">
      <c r="A439" s="388"/>
      <c r="B439" s="389"/>
      <c r="C439" s="351"/>
      <c r="D439" s="350"/>
      <c r="E439" s="77" t="s">
        <v>33</v>
      </c>
      <c r="F439" s="348">
        <f t="shared" si="5"/>
        <v>0</v>
      </c>
      <c r="G439" s="327"/>
      <c r="H439" s="327"/>
    </row>
    <row r="440" spans="1:8" ht="20.100000000000001" customHeight="1" x14ac:dyDescent="0.2">
      <c r="A440" s="388"/>
      <c r="B440" s="389"/>
      <c r="C440" s="351"/>
      <c r="D440" s="350"/>
      <c r="E440" s="77" t="s">
        <v>10</v>
      </c>
      <c r="F440" s="348">
        <f t="shared" si="5"/>
        <v>0</v>
      </c>
      <c r="G440" s="327"/>
      <c r="H440" s="327"/>
    </row>
    <row r="441" spans="1:8" ht="20.100000000000001" customHeight="1" x14ac:dyDescent="0.2">
      <c r="A441" s="388"/>
      <c r="B441" s="389"/>
      <c r="C441" s="351" t="s">
        <v>55</v>
      </c>
      <c r="D441" s="350"/>
      <c r="E441" s="77" t="s">
        <v>32</v>
      </c>
      <c r="F441" s="348">
        <f t="shared" si="5"/>
        <v>0</v>
      </c>
      <c r="G441" s="327"/>
      <c r="H441" s="327"/>
    </row>
    <row r="442" spans="1:8" ht="20.100000000000001" customHeight="1" x14ac:dyDescent="0.2">
      <c r="A442" s="388"/>
      <c r="B442" s="389"/>
      <c r="C442" s="351"/>
      <c r="D442" s="350"/>
      <c r="E442" s="77" t="s">
        <v>1</v>
      </c>
      <c r="F442" s="348">
        <f t="shared" si="5"/>
        <v>0</v>
      </c>
      <c r="G442" s="327"/>
      <c r="H442" s="327"/>
    </row>
    <row r="443" spans="1:8" ht="20.100000000000001" customHeight="1" x14ac:dyDescent="0.2">
      <c r="A443" s="388"/>
      <c r="B443" s="389"/>
      <c r="C443" s="351"/>
      <c r="D443" s="350"/>
      <c r="E443" s="77" t="s">
        <v>30</v>
      </c>
      <c r="F443" s="348">
        <f t="shared" si="5"/>
        <v>0</v>
      </c>
      <c r="G443" s="327"/>
      <c r="H443" s="327"/>
    </row>
    <row r="444" spans="1:8" ht="20.100000000000001" customHeight="1" x14ac:dyDescent="0.2">
      <c r="A444" s="388"/>
      <c r="B444" s="389"/>
      <c r="C444" s="351"/>
      <c r="D444" s="350"/>
      <c r="E444" s="77" t="s">
        <v>34</v>
      </c>
      <c r="F444" s="348">
        <f t="shared" si="5"/>
        <v>0</v>
      </c>
      <c r="G444" s="327"/>
      <c r="H444" s="327"/>
    </row>
    <row r="445" spans="1:8" ht="20.100000000000001" customHeight="1" x14ac:dyDescent="0.2">
      <c r="A445" s="388"/>
      <c r="B445" s="389"/>
      <c r="C445" s="351"/>
      <c r="D445" s="350"/>
      <c r="E445" s="77" t="s">
        <v>21</v>
      </c>
      <c r="F445" s="348">
        <f t="shared" si="5"/>
        <v>0</v>
      </c>
      <c r="G445" s="327"/>
      <c r="H445" s="327"/>
    </row>
    <row r="446" spans="1:8" ht="20.100000000000001" customHeight="1" x14ac:dyDescent="0.2">
      <c r="A446" s="388"/>
      <c r="B446" s="389"/>
      <c r="C446" s="328" t="s">
        <v>156</v>
      </c>
      <c r="D446" s="329"/>
      <c r="E446" s="77" t="s">
        <v>9</v>
      </c>
      <c r="F446" s="348">
        <f t="shared" si="5"/>
        <v>0</v>
      </c>
      <c r="G446" s="327"/>
      <c r="H446" s="327"/>
    </row>
    <row r="447" spans="1:8" ht="20.100000000000001" customHeight="1" x14ac:dyDescent="0.2">
      <c r="A447" s="388"/>
      <c r="B447" s="389"/>
      <c r="C447" s="330"/>
      <c r="D447" s="331"/>
      <c r="E447" s="77" t="s">
        <v>35</v>
      </c>
      <c r="F447" s="348">
        <f t="shared" si="5"/>
        <v>0</v>
      </c>
      <c r="G447" s="327"/>
      <c r="H447" s="327"/>
    </row>
    <row r="448" spans="1:8" ht="20.100000000000001" customHeight="1" x14ac:dyDescent="0.2">
      <c r="A448" s="388"/>
      <c r="B448" s="389"/>
      <c r="C448" s="349" t="s">
        <v>19</v>
      </c>
      <c r="D448" s="349"/>
      <c r="E448" s="350"/>
      <c r="F448" s="348">
        <f>SUM($F$430:$H$447)</f>
        <v>0</v>
      </c>
      <c r="G448" s="327"/>
      <c r="H448" s="327"/>
    </row>
    <row r="449" spans="1:8" ht="20.100000000000001" customHeight="1" x14ac:dyDescent="0.2">
      <c r="A449" s="388"/>
      <c r="B449" s="389"/>
      <c r="C449" s="351" t="s">
        <v>16</v>
      </c>
      <c r="D449" s="351"/>
      <c r="E449" s="350"/>
      <c r="F449" s="355"/>
      <c r="G449" s="356"/>
      <c r="H449" s="356"/>
    </row>
    <row r="450" spans="1:8" ht="20.100000000000001" customHeight="1" x14ac:dyDescent="0.2">
      <c r="A450" s="390"/>
      <c r="B450" s="391"/>
      <c r="C450" s="349" t="s">
        <v>36</v>
      </c>
      <c r="D450" s="349"/>
      <c r="E450" s="350"/>
      <c r="F450" s="348">
        <f>$F$448-$F$449</f>
        <v>0</v>
      </c>
      <c r="G450" s="327"/>
      <c r="H450" s="327"/>
    </row>
    <row r="451" spans="1:8" ht="20.100000000000001" customHeight="1" x14ac:dyDescent="0.2">
      <c r="A451" s="392" t="s">
        <v>47</v>
      </c>
      <c r="B451" s="393"/>
      <c r="C451" s="351" t="s">
        <v>53</v>
      </c>
      <c r="D451" s="350"/>
      <c r="E451" s="77" t="s">
        <v>27</v>
      </c>
      <c r="F451" s="326">
        <f t="shared" ref="F451:F468" si="6">SUMIFS($Q$10:$Q$351,$D$10:$D$351,$E451,$R$10:$R$351,"○")</f>
        <v>0</v>
      </c>
      <c r="G451" s="327"/>
      <c r="H451" s="327"/>
    </row>
    <row r="452" spans="1:8" ht="20.100000000000001" customHeight="1" x14ac:dyDescent="0.2">
      <c r="A452" s="394"/>
      <c r="B452" s="395"/>
      <c r="C452" s="351"/>
      <c r="D452" s="350"/>
      <c r="E452" s="77" t="s">
        <v>28</v>
      </c>
      <c r="F452" s="326">
        <f t="shared" si="6"/>
        <v>0</v>
      </c>
      <c r="G452" s="327"/>
      <c r="H452" s="327"/>
    </row>
    <row r="453" spans="1:8" ht="20.100000000000001" customHeight="1" x14ac:dyDescent="0.2">
      <c r="A453" s="394"/>
      <c r="B453" s="395"/>
      <c r="C453" s="351"/>
      <c r="D453" s="350"/>
      <c r="E453" s="77" t="s">
        <v>4</v>
      </c>
      <c r="F453" s="326">
        <f t="shared" si="6"/>
        <v>0</v>
      </c>
      <c r="G453" s="327"/>
      <c r="H453" s="327"/>
    </row>
    <row r="454" spans="1:8" ht="20.100000000000001" customHeight="1" x14ac:dyDescent="0.2">
      <c r="A454" s="394"/>
      <c r="B454" s="395"/>
      <c r="C454" s="351" t="s">
        <v>54</v>
      </c>
      <c r="D454" s="350"/>
      <c r="E454" s="77" t="s">
        <v>2</v>
      </c>
      <c r="F454" s="326">
        <f t="shared" si="6"/>
        <v>0</v>
      </c>
      <c r="G454" s="327"/>
      <c r="H454" s="327"/>
    </row>
    <row r="455" spans="1:8" ht="20.100000000000001" customHeight="1" x14ac:dyDescent="0.2">
      <c r="A455" s="394"/>
      <c r="B455" s="395"/>
      <c r="C455" s="351"/>
      <c r="D455" s="350"/>
      <c r="E455" s="77" t="s">
        <v>29</v>
      </c>
      <c r="F455" s="326">
        <f t="shared" si="6"/>
        <v>0</v>
      </c>
      <c r="G455" s="327"/>
      <c r="H455" s="327"/>
    </row>
    <row r="456" spans="1:8" ht="20.100000000000001" customHeight="1" x14ac:dyDescent="0.2">
      <c r="A456" s="394"/>
      <c r="B456" s="395"/>
      <c r="C456" s="351"/>
      <c r="D456" s="350"/>
      <c r="E456" s="77" t="s">
        <v>3</v>
      </c>
      <c r="F456" s="326">
        <f t="shared" si="6"/>
        <v>0</v>
      </c>
      <c r="G456" s="327"/>
      <c r="H456" s="327"/>
    </row>
    <row r="457" spans="1:8" ht="20.100000000000001" customHeight="1" x14ac:dyDescent="0.2">
      <c r="A457" s="394"/>
      <c r="B457" s="395"/>
      <c r="C457" s="351"/>
      <c r="D457" s="350"/>
      <c r="E457" s="77" t="s">
        <v>31</v>
      </c>
      <c r="F457" s="326">
        <f t="shared" si="6"/>
        <v>0</v>
      </c>
      <c r="G457" s="327"/>
      <c r="H457" s="327"/>
    </row>
    <row r="458" spans="1:8" ht="20.100000000000001" customHeight="1" x14ac:dyDescent="0.2">
      <c r="A458" s="394"/>
      <c r="B458" s="395"/>
      <c r="C458" s="351"/>
      <c r="D458" s="350"/>
      <c r="E458" s="77" t="s">
        <v>26</v>
      </c>
      <c r="F458" s="326">
        <f t="shared" si="6"/>
        <v>0</v>
      </c>
      <c r="G458" s="327"/>
      <c r="H458" s="327"/>
    </row>
    <row r="459" spans="1:8" ht="20.100000000000001" customHeight="1" x14ac:dyDescent="0.2">
      <c r="A459" s="394"/>
      <c r="B459" s="395"/>
      <c r="C459" s="351" t="s">
        <v>221</v>
      </c>
      <c r="D459" s="350"/>
      <c r="E459" s="77" t="s">
        <v>222</v>
      </c>
      <c r="F459" s="326">
        <f t="shared" si="6"/>
        <v>0</v>
      </c>
      <c r="G459" s="327"/>
      <c r="H459" s="327"/>
    </row>
    <row r="460" spans="1:8" ht="20.100000000000001" customHeight="1" x14ac:dyDescent="0.2">
      <c r="A460" s="394"/>
      <c r="B460" s="395"/>
      <c r="C460" s="351"/>
      <c r="D460" s="350"/>
      <c r="E460" s="77" t="s">
        <v>33</v>
      </c>
      <c r="F460" s="326">
        <f t="shared" si="6"/>
        <v>0</v>
      </c>
      <c r="G460" s="327"/>
      <c r="H460" s="327"/>
    </row>
    <row r="461" spans="1:8" ht="20.100000000000001" customHeight="1" x14ac:dyDescent="0.2">
      <c r="A461" s="394"/>
      <c r="B461" s="395"/>
      <c r="C461" s="351"/>
      <c r="D461" s="350"/>
      <c r="E461" s="77" t="s">
        <v>10</v>
      </c>
      <c r="F461" s="326">
        <f t="shared" si="6"/>
        <v>0</v>
      </c>
      <c r="G461" s="327"/>
      <c r="H461" s="327"/>
    </row>
    <row r="462" spans="1:8" ht="20.100000000000001" customHeight="1" x14ac:dyDescent="0.2">
      <c r="A462" s="394"/>
      <c r="B462" s="395"/>
      <c r="C462" s="351" t="s">
        <v>55</v>
      </c>
      <c r="D462" s="350"/>
      <c r="E462" s="77" t="s">
        <v>32</v>
      </c>
      <c r="F462" s="326">
        <f t="shared" si="6"/>
        <v>0</v>
      </c>
      <c r="G462" s="327"/>
      <c r="H462" s="327"/>
    </row>
    <row r="463" spans="1:8" ht="20.100000000000001" customHeight="1" x14ac:dyDescent="0.2">
      <c r="A463" s="394"/>
      <c r="B463" s="395"/>
      <c r="C463" s="351"/>
      <c r="D463" s="350"/>
      <c r="E463" s="77" t="s">
        <v>1</v>
      </c>
      <c r="F463" s="326">
        <f t="shared" si="6"/>
        <v>0</v>
      </c>
      <c r="G463" s="327"/>
      <c r="H463" s="327"/>
    </row>
    <row r="464" spans="1:8" ht="20.100000000000001" customHeight="1" x14ac:dyDescent="0.2">
      <c r="A464" s="394"/>
      <c r="B464" s="395"/>
      <c r="C464" s="351"/>
      <c r="D464" s="350"/>
      <c r="E464" s="77" t="s">
        <v>30</v>
      </c>
      <c r="F464" s="326">
        <f t="shared" si="6"/>
        <v>0</v>
      </c>
      <c r="G464" s="327"/>
      <c r="H464" s="327"/>
    </row>
    <row r="465" spans="1:24" ht="20.100000000000001" customHeight="1" x14ac:dyDescent="0.2">
      <c r="A465" s="394"/>
      <c r="B465" s="395"/>
      <c r="C465" s="351"/>
      <c r="D465" s="350"/>
      <c r="E465" s="77" t="s">
        <v>34</v>
      </c>
      <c r="F465" s="326">
        <f t="shared" si="6"/>
        <v>0</v>
      </c>
      <c r="G465" s="327"/>
      <c r="H465" s="327"/>
    </row>
    <row r="466" spans="1:24" ht="20.100000000000001" customHeight="1" x14ac:dyDescent="0.2">
      <c r="A466" s="394"/>
      <c r="B466" s="395"/>
      <c r="C466" s="351"/>
      <c r="D466" s="350"/>
      <c r="E466" s="77" t="s">
        <v>21</v>
      </c>
      <c r="F466" s="326">
        <f t="shared" si="6"/>
        <v>0</v>
      </c>
      <c r="G466" s="327"/>
      <c r="H466" s="327"/>
    </row>
    <row r="467" spans="1:24" ht="20.100000000000001" customHeight="1" x14ac:dyDescent="0.2">
      <c r="A467" s="394"/>
      <c r="B467" s="395"/>
      <c r="C467" s="328" t="s">
        <v>156</v>
      </c>
      <c r="D467" s="329"/>
      <c r="E467" s="77" t="s">
        <v>9</v>
      </c>
      <c r="F467" s="326">
        <f t="shared" si="6"/>
        <v>0</v>
      </c>
      <c r="G467" s="327"/>
      <c r="H467" s="327"/>
    </row>
    <row r="468" spans="1:24" ht="20.100000000000001" customHeight="1" x14ac:dyDescent="0.2">
      <c r="A468" s="394"/>
      <c r="B468" s="395"/>
      <c r="C468" s="330"/>
      <c r="D468" s="331"/>
      <c r="E468" s="77" t="s">
        <v>35</v>
      </c>
      <c r="F468" s="326">
        <f t="shared" si="6"/>
        <v>0</v>
      </c>
      <c r="G468" s="327"/>
      <c r="H468" s="327"/>
    </row>
    <row r="469" spans="1:24" ht="20.100000000000001" customHeight="1" thickBot="1" x14ac:dyDescent="0.25">
      <c r="A469" s="396"/>
      <c r="B469" s="397"/>
      <c r="C469" s="349" t="s">
        <v>151</v>
      </c>
      <c r="D469" s="349"/>
      <c r="E469" s="350"/>
      <c r="F469" s="353">
        <f>SUM($F$451:$H$468)</f>
        <v>0</v>
      </c>
      <c r="G469" s="354"/>
      <c r="H469" s="354"/>
    </row>
    <row r="470" spans="1:24" ht="20.100000000000001" customHeight="1" thickTop="1" x14ac:dyDescent="0.2">
      <c r="A470" s="357" t="s">
        <v>152</v>
      </c>
      <c r="B470" s="357"/>
      <c r="C470" s="358"/>
      <c r="D470" s="358"/>
      <c r="E470" s="358"/>
      <c r="F470" s="359">
        <f>SUM($F$448,$F$469)</f>
        <v>0</v>
      </c>
      <c r="G470" s="360"/>
      <c r="H470" s="360"/>
    </row>
    <row r="471" spans="1:24" x14ac:dyDescent="0.2">
      <c r="W471" s="3"/>
      <c r="X471"/>
    </row>
  </sheetData>
  <sheetProtection algorithmName="SHA-512" hashValue="48i6ZBFNG8CqLAT+GMZOyQou9xhUn5Qn0Qk6HmWQKfmnBR8qX8MQaMmVm6cyvn+/yo7HLM42O/YgbzSdCroM4A==" saltValue="IiCqH/om9lQM+Ox5ja4rQg==" spinCount="100000" sheet="1" objects="1" scenarios="1" formatRows="0"/>
  <mergeCells count="543">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A405:B405"/>
    <mergeCell ref="C405:D405"/>
    <mergeCell ref="A406:B406"/>
    <mergeCell ref="C406:D406"/>
    <mergeCell ref="A407:B407"/>
    <mergeCell ref="C407:D407"/>
    <mergeCell ref="A402:B402"/>
    <mergeCell ref="C402:D402"/>
    <mergeCell ref="A403:B403"/>
    <mergeCell ref="C403:D403"/>
    <mergeCell ref="A404:B404"/>
    <mergeCell ref="C404:D404"/>
    <mergeCell ref="A399:B399"/>
    <mergeCell ref="C399:D399"/>
    <mergeCell ref="A400:B400"/>
    <mergeCell ref="C400:D400"/>
    <mergeCell ref="A401:B401"/>
    <mergeCell ref="C401:D401"/>
    <mergeCell ref="A396:B396"/>
    <mergeCell ref="C396:D396"/>
    <mergeCell ref="A397:B397"/>
    <mergeCell ref="C397:D397"/>
    <mergeCell ref="A398:B398"/>
    <mergeCell ref="C398:D398"/>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03:B303"/>
    <mergeCell ref="A304:B304"/>
    <mergeCell ref="A305:B305"/>
    <mergeCell ref="A306:B306"/>
    <mergeCell ref="A307:B307"/>
    <mergeCell ref="A308:B308"/>
    <mergeCell ref="A297:B297"/>
    <mergeCell ref="A298:B298"/>
    <mergeCell ref="A299:B299"/>
    <mergeCell ref="A300:B300"/>
    <mergeCell ref="A301:B301"/>
    <mergeCell ref="A302:B302"/>
    <mergeCell ref="A291:B291"/>
    <mergeCell ref="A292:B292"/>
    <mergeCell ref="A293:B293"/>
    <mergeCell ref="A294:B294"/>
    <mergeCell ref="A295:B295"/>
    <mergeCell ref="A296:B296"/>
    <mergeCell ref="A285:B285"/>
    <mergeCell ref="A286:B286"/>
    <mergeCell ref="A287:B287"/>
    <mergeCell ref="A288:B288"/>
    <mergeCell ref="A289:B289"/>
    <mergeCell ref="A290:B290"/>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07:B207"/>
    <mergeCell ref="A208:B208"/>
    <mergeCell ref="A209:B209"/>
    <mergeCell ref="A210:B210"/>
    <mergeCell ref="A211:B211"/>
    <mergeCell ref="A212:B212"/>
    <mergeCell ref="A201:B201"/>
    <mergeCell ref="A202:B202"/>
    <mergeCell ref="A203:B203"/>
    <mergeCell ref="A204:B204"/>
    <mergeCell ref="A205:B205"/>
    <mergeCell ref="A206:B206"/>
    <mergeCell ref="A195:B195"/>
    <mergeCell ref="A196:B196"/>
    <mergeCell ref="A197:B197"/>
    <mergeCell ref="A198:B198"/>
    <mergeCell ref="A199:B199"/>
    <mergeCell ref="A200:B200"/>
    <mergeCell ref="A189:B189"/>
    <mergeCell ref="A190:B190"/>
    <mergeCell ref="A191:B191"/>
    <mergeCell ref="A192:B192"/>
    <mergeCell ref="A193:B193"/>
    <mergeCell ref="A194:B194"/>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11:B111"/>
    <mergeCell ref="A112:B112"/>
    <mergeCell ref="A113:B113"/>
    <mergeCell ref="A114:B114"/>
    <mergeCell ref="A115:B115"/>
    <mergeCell ref="A116:B116"/>
    <mergeCell ref="A105:B105"/>
    <mergeCell ref="A106:B106"/>
    <mergeCell ref="A107:B107"/>
    <mergeCell ref="A108:B108"/>
    <mergeCell ref="A109:B109"/>
    <mergeCell ref="A110:B110"/>
    <mergeCell ref="A99:B99"/>
    <mergeCell ref="A100:B100"/>
    <mergeCell ref="A101:B101"/>
    <mergeCell ref="A102:B102"/>
    <mergeCell ref="A103:B103"/>
    <mergeCell ref="A104:B104"/>
    <mergeCell ref="A93:B93"/>
    <mergeCell ref="A94:B94"/>
    <mergeCell ref="A95:B95"/>
    <mergeCell ref="A96:B96"/>
    <mergeCell ref="A97:B97"/>
    <mergeCell ref="A98:B98"/>
    <mergeCell ref="A87:B87"/>
    <mergeCell ref="A88:B88"/>
    <mergeCell ref="A89:B89"/>
    <mergeCell ref="A90:B90"/>
    <mergeCell ref="A91:B91"/>
    <mergeCell ref="A92:B92"/>
    <mergeCell ref="A81:B81"/>
    <mergeCell ref="A82:B82"/>
    <mergeCell ref="A83:B83"/>
    <mergeCell ref="A84:B84"/>
    <mergeCell ref="A85:B85"/>
    <mergeCell ref="A86:B86"/>
    <mergeCell ref="A75:B75"/>
    <mergeCell ref="A76:B76"/>
    <mergeCell ref="A77:B77"/>
    <mergeCell ref="A78:B78"/>
    <mergeCell ref="A79:B79"/>
    <mergeCell ref="A80:B80"/>
    <mergeCell ref="A69:B69"/>
    <mergeCell ref="A70:B70"/>
    <mergeCell ref="A71:B71"/>
    <mergeCell ref="A72:B72"/>
    <mergeCell ref="A73:B73"/>
    <mergeCell ref="A74:B74"/>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6:B16"/>
    <mergeCell ref="A17:B17"/>
    <mergeCell ref="A18:B18"/>
    <mergeCell ref="A19:B19"/>
    <mergeCell ref="A20:B20"/>
    <mergeCell ref="A9:B9"/>
    <mergeCell ref="A10:B10"/>
    <mergeCell ref="A11:B11"/>
    <mergeCell ref="A12:B12"/>
    <mergeCell ref="A13:B13"/>
    <mergeCell ref="A14:B14"/>
    <mergeCell ref="C3:C4"/>
    <mergeCell ref="E3:M3"/>
    <mergeCell ref="E4:M4"/>
    <mergeCell ref="C6:D6"/>
    <mergeCell ref="F6:K6"/>
    <mergeCell ref="M6:Q7"/>
    <mergeCell ref="C7:D7"/>
    <mergeCell ref="F7:K7"/>
    <mergeCell ref="A15:B15"/>
  </mergeCells>
  <phoneticPr fontId="7"/>
  <conditionalFormatting sqref="O51:O106 G51:G106 I51:I106 L51:L106">
    <cfRule type="expression" dxfId="1028" priority="173">
      <formula>INDIRECT(ADDRESS(ROW(),COLUMN()))=TRUNC(INDIRECT(ADDRESS(ROW(),COLUMN())))</formula>
    </cfRule>
  </conditionalFormatting>
  <conditionalFormatting sqref="O27:O50">
    <cfRule type="expression" dxfId="1027" priority="169">
      <formula>INDIRECT(ADDRESS(ROW(),COLUMN()))=TRUNC(INDIRECT(ADDRESS(ROW(),COLUMN())))</formula>
    </cfRule>
  </conditionalFormatting>
  <conditionalFormatting sqref="G48:G50">
    <cfRule type="expression" dxfId="1026" priority="172">
      <formula>INDIRECT(ADDRESS(ROW(),COLUMN()))=TRUNC(INDIRECT(ADDRESS(ROW(),COLUMN())))</formula>
    </cfRule>
  </conditionalFormatting>
  <conditionalFormatting sqref="I45 I48:I50">
    <cfRule type="expression" dxfId="1025" priority="171">
      <formula>INDIRECT(ADDRESS(ROW(),COLUMN()))=TRUNC(INDIRECT(ADDRESS(ROW(),COLUMN())))</formula>
    </cfRule>
  </conditionalFormatting>
  <conditionalFormatting sqref="L29:L50">
    <cfRule type="expression" dxfId="1024" priority="170">
      <formula>INDIRECT(ADDRESS(ROW(),COLUMN()))=TRUNC(INDIRECT(ADDRESS(ROW(),COLUMN())))</formula>
    </cfRule>
  </conditionalFormatting>
  <conditionalFormatting sqref="O10">
    <cfRule type="expression" dxfId="1023" priority="167">
      <formula>INDIRECT(ADDRESS(ROW(),COLUMN()))=TRUNC(INDIRECT(ADDRESS(ROW(),COLUMN())))</formula>
    </cfRule>
  </conditionalFormatting>
  <conditionalFormatting sqref="L10">
    <cfRule type="expression" dxfId="1022" priority="168">
      <formula>INDIRECT(ADDRESS(ROW(),COLUMN()))=TRUNC(INDIRECT(ADDRESS(ROW(),COLUMN())))</formula>
    </cfRule>
  </conditionalFormatting>
  <conditionalFormatting sqref="O11">
    <cfRule type="expression" dxfId="1021" priority="165">
      <formula>INDIRECT(ADDRESS(ROW(),COLUMN()))=TRUNC(INDIRECT(ADDRESS(ROW(),COLUMN())))</formula>
    </cfRule>
  </conditionalFormatting>
  <conditionalFormatting sqref="L11">
    <cfRule type="expression" dxfId="1020" priority="166">
      <formula>INDIRECT(ADDRESS(ROW(),COLUMN()))=TRUNC(INDIRECT(ADDRESS(ROW(),COLUMN())))</formula>
    </cfRule>
  </conditionalFormatting>
  <conditionalFormatting sqref="O12:O26">
    <cfRule type="expression" dxfId="1019" priority="162">
      <formula>INDIRECT(ADDRESS(ROW(),COLUMN()))=TRUNC(INDIRECT(ADDRESS(ROW(),COLUMN())))</formula>
    </cfRule>
  </conditionalFormatting>
  <conditionalFormatting sqref="I21:I25">
    <cfRule type="expression" dxfId="1018" priority="164">
      <formula>INDIRECT(ADDRESS(ROW(),COLUMN()))=TRUNC(INDIRECT(ADDRESS(ROW(),COLUMN())))</formula>
    </cfRule>
  </conditionalFormatting>
  <conditionalFormatting sqref="L12:L25">
    <cfRule type="expression" dxfId="1017" priority="163">
      <formula>INDIRECT(ADDRESS(ROW(),COLUMN()))=TRUNC(INDIRECT(ADDRESS(ROW(),COLUMN())))</formula>
    </cfRule>
  </conditionalFormatting>
  <conditionalFormatting sqref="G10 G15">
    <cfRule type="expression" dxfId="1016" priority="161">
      <formula>INDIRECT(ADDRESS(ROW(),COLUMN()))=TRUNC(INDIRECT(ADDRESS(ROW(),COLUMN())))</formula>
    </cfRule>
  </conditionalFormatting>
  <conditionalFormatting sqref="I10 I15">
    <cfRule type="expression" dxfId="1015" priority="160">
      <formula>INDIRECT(ADDRESS(ROW(),COLUMN()))=TRUNC(INDIRECT(ADDRESS(ROW(),COLUMN())))</formula>
    </cfRule>
  </conditionalFormatting>
  <conditionalFormatting sqref="G12">
    <cfRule type="expression" dxfId="1014" priority="159">
      <formula>INDIRECT(ADDRESS(ROW(),COLUMN()))=TRUNC(INDIRECT(ADDRESS(ROW(),COLUMN())))</formula>
    </cfRule>
  </conditionalFormatting>
  <conditionalFormatting sqref="I12">
    <cfRule type="expression" dxfId="1013" priority="158">
      <formula>INDIRECT(ADDRESS(ROW(),COLUMN()))=TRUNC(INDIRECT(ADDRESS(ROW(),COLUMN())))</formula>
    </cfRule>
  </conditionalFormatting>
  <conditionalFormatting sqref="G14">
    <cfRule type="expression" dxfId="1012" priority="157">
      <formula>INDIRECT(ADDRESS(ROW(),COLUMN()))=TRUNC(INDIRECT(ADDRESS(ROW(),COLUMN())))</formula>
    </cfRule>
  </conditionalFormatting>
  <conditionalFormatting sqref="I14">
    <cfRule type="expression" dxfId="1011" priority="156">
      <formula>INDIRECT(ADDRESS(ROW(),COLUMN()))=TRUNC(INDIRECT(ADDRESS(ROW(),COLUMN())))</formula>
    </cfRule>
  </conditionalFormatting>
  <conditionalFormatting sqref="G11">
    <cfRule type="expression" dxfId="1010" priority="155">
      <formula>INDIRECT(ADDRESS(ROW(),COLUMN()))=TRUNC(INDIRECT(ADDRESS(ROW(),COLUMN())))</formula>
    </cfRule>
  </conditionalFormatting>
  <conditionalFormatting sqref="I11">
    <cfRule type="expression" dxfId="1009" priority="154">
      <formula>INDIRECT(ADDRESS(ROW(),COLUMN()))=TRUNC(INDIRECT(ADDRESS(ROW(),COLUMN())))</formula>
    </cfRule>
  </conditionalFormatting>
  <conditionalFormatting sqref="G13">
    <cfRule type="expression" dxfId="1008" priority="153">
      <formula>INDIRECT(ADDRESS(ROW(),COLUMN()))=TRUNC(INDIRECT(ADDRESS(ROW(),COLUMN())))</formula>
    </cfRule>
  </conditionalFormatting>
  <conditionalFormatting sqref="I13">
    <cfRule type="expression" dxfId="1007" priority="152">
      <formula>INDIRECT(ADDRESS(ROW(),COLUMN()))=TRUNC(INDIRECT(ADDRESS(ROW(),COLUMN())))</formula>
    </cfRule>
  </conditionalFormatting>
  <conditionalFormatting sqref="G16 G19">
    <cfRule type="expression" dxfId="1006" priority="151">
      <formula>INDIRECT(ADDRESS(ROW(),COLUMN()))=TRUNC(INDIRECT(ADDRESS(ROW(),COLUMN())))</formula>
    </cfRule>
  </conditionalFormatting>
  <conditionalFormatting sqref="I16 I19">
    <cfRule type="expression" dxfId="1005" priority="150">
      <formula>INDIRECT(ADDRESS(ROW(),COLUMN()))=TRUNC(INDIRECT(ADDRESS(ROW(),COLUMN())))</formula>
    </cfRule>
  </conditionalFormatting>
  <conditionalFormatting sqref="G17">
    <cfRule type="expression" dxfId="1004" priority="149">
      <formula>INDIRECT(ADDRESS(ROW(),COLUMN()))=TRUNC(INDIRECT(ADDRESS(ROW(),COLUMN())))</formula>
    </cfRule>
  </conditionalFormatting>
  <conditionalFormatting sqref="I17">
    <cfRule type="expression" dxfId="1003" priority="148">
      <formula>INDIRECT(ADDRESS(ROW(),COLUMN()))=TRUNC(INDIRECT(ADDRESS(ROW(),COLUMN())))</formula>
    </cfRule>
  </conditionalFormatting>
  <conditionalFormatting sqref="G18">
    <cfRule type="expression" dxfId="1002" priority="147">
      <formula>INDIRECT(ADDRESS(ROW(),COLUMN()))=TRUNC(INDIRECT(ADDRESS(ROW(),COLUMN())))</formula>
    </cfRule>
  </conditionalFormatting>
  <conditionalFormatting sqref="I18">
    <cfRule type="expression" dxfId="1001" priority="146">
      <formula>INDIRECT(ADDRESS(ROW(),COLUMN()))=TRUNC(INDIRECT(ADDRESS(ROW(),COLUMN())))</formula>
    </cfRule>
  </conditionalFormatting>
  <conditionalFormatting sqref="G20">
    <cfRule type="expression" dxfId="1000" priority="145">
      <formula>INDIRECT(ADDRESS(ROW(),COLUMN()))=TRUNC(INDIRECT(ADDRESS(ROW(),COLUMN())))</formula>
    </cfRule>
  </conditionalFormatting>
  <conditionalFormatting sqref="I20">
    <cfRule type="expression" dxfId="999" priority="144">
      <formula>INDIRECT(ADDRESS(ROW(),COLUMN()))=TRUNC(INDIRECT(ADDRESS(ROW(),COLUMN())))</formula>
    </cfRule>
  </conditionalFormatting>
  <conditionalFormatting sqref="G21 G23">
    <cfRule type="expression" dxfId="998" priority="143">
      <formula>INDIRECT(ADDRESS(ROW(),COLUMN()))=TRUNC(INDIRECT(ADDRESS(ROW(),COLUMN())))</formula>
    </cfRule>
  </conditionalFormatting>
  <conditionalFormatting sqref="G22">
    <cfRule type="expression" dxfId="997" priority="142">
      <formula>INDIRECT(ADDRESS(ROW(),COLUMN()))=TRUNC(INDIRECT(ADDRESS(ROW(),COLUMN())))</formula>
    </cfRule>
  </conditionalFormatting>
  <conditionalFormatting sqref="G24:G25">
    <cfRule type="expression" dxfId="996" priority="141">
      <formula>INDIRECT(ADDRESS(ROW(),COLUMN()))=TRUNC(INDIRECT(ADDRESS(ROW(),COLUMN())))</formula>
    </cfRule>
  </conditionalFormatting>
  <conditionalFormatting sqref="G26:G28">
    <cfRule type="expression" dxfId="995" priority="140">
      <formula>INDIRECT(ADDRESS(ROW(),COLUMN()))=TRUNC(INDIRECT(ADDRESS(ROW(),COLUMN())))</formula>
    </cfRule>
  </conditionalFormatting>
  <conditionalFormatting sqref="I26:I28">
    <cfRule type="expression" dxfId="994" priority="139">
      <formula>INDIRECT(ADDRESS(ROW(),COLUMN()))=TRUNC(INDIRECT(ADDRESS(ROW(),COLUMN())))</formula>
    </cfRule>
  </conditionalFormatting>
  <conditionalFormatting sqref="L26:L28">
    <cfRule type="expression" dxfId="993" priority="138">
      <formula>INDIRECT(ADDRESS(ROW(),COLUMN()))=TRUNC(INDIRECT(ADDRESS(ROW(),COLUMN())))</formula>
    </cfRule>
  </conditionalFormatting>
  <conditionalFormatting sqref="G29:G30">
    <cfRule type="expression" dxfId="992" priority="137">
      <formula>INDIRECT(ADDRESS(ROW(),COLUMN()))=TRUNC(INDIRECT(ADDRESS(ROW(),COLUMN())))</formula>
    </cfRule>
  </conditionalFormatting>
  <conditionalFormatting sqref="I29:I30">
    <cfRule type="expression" dxfId="991" priority="136">
      <formula>INDIRECT(ADDRESS(ROW(),COLUMN()))=TRUNC(INDIRECT(ADDRESS(ROW(),COLUMN())))</formula>
    </cfRule>
  </conditionalFormatting>
  <conditionalFormatting sqref="G31:G32 G42 G44">
    <cfRule type="expression" dxfId="990" priority="135">
      <formula>INDIRECT(ADDRESS(ROW(),COLUMN()))=TRUNC(INDIRECT(ADDRESS(ROW(),COLUMN())))</formula>
    </cfRule>
  </conditionalFormatting>
  <conditionalFormatting sqref="I31:I32 I42 I44">
    <cfRule type="expression" dxfId="989" priority="134">
      <formula>INDIRECT(ADDRESS(ROW(),COLUMN()))=TRUNC(INDIRECT(ADDRESS(ROW(),COLUMN())))</formula>
    </cfRule>
  </conditionalFormatting>
  <conditionalFormatting sqref="G40">
    <cfRule type="expression" dxfId="988" priority="133">
      <formula>INDIRECT(ADDRESS(ROW(),COLUMN()))=TRUNC(INDIRECT(ADDRESS(ROW(),COLUMN())))</formula>
    </cfRule>
  </conditionalFormatting>
  <conditionalFormatting sqref="I40">
    <cfRule type="expression" dxfId="987" priority="132">
      <formula>INDIRECT(ADDRESS(ROW(),COLUMN()))=TRUNC(INDIRECT(ADDRESS(ROW(),COLUMN())))</formula>
    </cfRule>
  </conditionalFormatting>
  <conditionalFormatting sqref="G37">
    <cfRule type="expression" dxfId="986" priority="131">
      <formula>INDIRECT(ADDRESS(ROW(),COLUMN()))=TRUNC(INDIRECT(ADDRESS(ROW(),COLUMN())))</formula>
    </cfRule>
  </conditionalFormatting>
  <conditionalFormatting sqref="I37">
    <cfRule type="expression" dxfId="985" priority="130">
      <formula>INDIRECT(ADDRESS(ROW(),COLUMN()))=TRUNC(INDIRECT(ADDRESS(ROW(),COLUMN())))</formula>
    </cfRule>
  </conditionalFormatting>
  <conditionalFormatting sqref="G38">
    <cfRule type="expression" dxfId="984" priority="129">
      <formula>INDIRECT(ADDRESS(ROW(),COLUMN()))=TRUNC(INDIRECT(ADDRESS(ROW(),COLUMN())))</formula>
    </cfRule>
  </conditionalFormatting>
  <conditionalFormatting sqref="I38">
    <cfRule type="expression" dxfId="983" priority="128">
      <formula>INDIRECT(ADDRESS(ROW(),COLUMN()))=TRUNC(INDIRECT(ADDRESS(ROW(),COLUMN())))</formula>
    </cfRule>
  </conditionalFormatting>
  <conditionalFormatting sqref="G41">
    <cfRule type="expression" dxfId="982" priority="127">
      <formula>INDIRECT(ADDRESS(ROW(),COLUMN()))=TRUNC(INDIRECT(ADDRESS(ROW(),COLUMN())))</formula>
    </cfRule>
  </conditionalFormatting>
  <conditionalFormatting sqref="I41">
    <cfRule type="expression" dxfId="981" priority="126">
      <formula>INDIRECT(ADDRESS(ROW(),COLUMN()))=TRUNC(INDIRECT(ADDRESS(ROW(),COLUMN())))</formula>
    </cfRule>
  </conditionalFormatting>
  <conditionalFormatting sqref="G43">
    <cfRule type="expression" dxfId="980" priority="125">
      <formula>INDIRECT(ADDRESS(ROW(),COLUMN()))=TRUNC(INDIRECT(ADDRESS(ROW(),COLUMN())))</formula>
    </cfRule>
  </conditionalFormatting>
  <conditionalFormatting sqref="I43">
    <cfRule type="expression" dxfId="979" priority="124">
      <formula>INDIRECT(ADDRESS(ROW(),COLUMN()))=TRUNC(INDIRECT(ADDRESS(ROW(),COLUMN())))</formula>
    </cfRule>
  </conditionalFormatting>
  <conditionalFormatting sqref="G36">
    <cfRule type="expression" dxfId="978" priority="123">
      <formula>INDIRECT(ADDRESS(ROW(),COLUMN()))=TRUNC(INDIRECT(ADDRESS(ROW(),COLUMN())))</formula>
    </cfRule>
  </conditionalFormatting>
  <conditionalFormatting sqref="I36">
    <cfRule type="expression" dxfId="977" priority="122">
      <formula>INDIRECT(ADDRESS(ROW(),COLUMN()))=TRUNC(INDIRECT(ADDRESS(ROW(),COLUMN())))</formula>
    </cfRule>
  </conditionalFormatting>
  <conditionalFormatting sqref="G39">
    <cfRule type="expression" dxfId="976" priority="121">
      <formula>INDIRECT(ADDRESS(ROW(),COLUMN()))=TRUNC(INDIRECT(ADDRESS(ROW(),COLUMN())))</formula>
    </cfRule>
  </conditionalFormatting>
  <conditionalFormatting sqref="I39">
    <cfRule type="expression" dxfId="975" priority="120">
      <formula>INDIRECT(ADDRESS(ROW(),COLUMN()))=TRUNC(INDIRECT(ADDRESS(ROW(),COLUMN())))</formula>
    </cfRule>
  </conditionalFormatting>
  <conditionalFormatting sqref="G35">
    <cfRule type="expression" dxfId="974" priority="119">
      <formula>INDIRECT(ADDRESS(ROW(),COLUMN()))=TRUNC(INDIRECT(ADDRESS(ROW(),COLUMN())))</formula>
    </cfRule>
  </conditionalFormatting>
  <conditionalFormatting sqref="I35">
    <cfRule type="expression" dxfId="973" priority="118">
      <formula>INDIRECT(ADDRESS(ROW(),COLUMN()))=TRUNC(INDIRECT(ADDRESS(ROW(),COLUMN())))</formula>
    </cfRule>
  </conditionalFormatting>
  <conditionalFormatting sqref="G33">
    <cfRule type="expression" dxfId="972" priority="117">
      <formula>INDIRECT(ADDRESS(ROW(),COLUMN()))=TRUNC(INDIRECT(ADDRESS(ROW(),COLUMN())))</formula>
    </cfRule>
  </conditionalFormatting>
  <conditionalFormatting sqref="I33">
    <cfRule type="expression" dxfId="971" priority="116">
      <formula>INDIRECT(ADDRESS(ROW(),COLUMN()))=TRUNC(INDIRECT(ADDRESS(ROW(),COLUMN())))</formula>
    </cfRule>
  </conditionalFormatting>
  <conditionalFormatting sqref="G34">
    <cfRule type="expression" dxfId="970" priority="115">
      <formula>INDIRECT(ADDRESS(ROW(),COLUMN()))=TRUNC(INDIRECT(ADDRESS(ROW(),COLUMN())))</formula>
    </cfRule>
  </conditionalFormatting>
  <conditionalFormatting sqref="I34">
    <cfRule type="expression" dxfId="969" priority="114">
      <formula>INDIRECT(ADDRESS(ROW(),COLUMN()))=TRUNC(INDIRECT(ADDRESS(ROW(),COLUMN())))</formula>
    </cfRule>
  </conditionalFormatting>
  <conditionalFormatting sqref="G45">
    <cfRule type="expression" dxfId="968" priority="113">
      <formula>INDIRECT(ADDRESS(ROW(),COLUMN()))=TRUNC(INDIRECT(ADDRESS(ROW(),COLUMN())))</formula>
    </cfRule>
  </conditionalFormatting>
  <conditionalFormatting sqref="G46:G47">
    <cfRule type="expression" dxfId="967" priority="112">
      <formula>INDIRECT(ADDRESS(ROW(),COLUMN()))=TRUNC(INDIRECT(ADDRESS(ROW(),COLUMN())))</formula>
    </cfRule>
  </conditionalFormatting>
  <conditionalFormatting sqref="I46:I47">
    <cfRule type="expression" dxfId="966" priority="111">
      <formula>INDIRECT(ADDRESS(ROW(),COLUMN()))=TRUNC(INDIRECT(ADDRESS(ROW(),COLUMN())))</formula>
    </cfRule>
  </conditionalFormatting>
  <conditionalFormatting sqref="I361">
    <cfRule type="expression" dxfId="965" priority="110">
      <formula>INDIRECT(ADDRESS(ROW(),COLUMN()))=TRUNC(INDIRECT(ADDRESS(ROW(),COLUMN())))</formula>
    </cfRule>
  </conditionalFormatting>
  <conditionalFormatting sqref="L361">
    <cfRule type="expression" dxfId="964" priority="109">
      <formula>INDIRECT(ADDRESS(ROW(),COLUMN()))=TRUNC(INDIRECT(ADDRESS(ROW(),COLUMN())))</formula>
    </cfRule>
  </conditionalFormatting>
  <conditionalFormatting sqref="O361">
    <cfRule type="expression" dxfId="963" priority="108">
      <formula>INDIRECT(ADDRESS(ROW(),COLUMN()))=TRUNC(INDIRECT(ADDRESS(ROW(),COLUMN())))</formula>
    </cfRule>
  </conditionalFormatting>
  <conditionalFormatting sqref="G363:G410">
    <cfRule type="expression" dxfId="962" priority="107">
      <formula>INDIRECT(ADDRESS(ROW(),COLUMN()))=TRUNC(INDIRECT(ADDRESS(ROW(),COLUMN())))</formula>
    </cfRule>
  </conditionalFormatting>
  <conditionalFormatting sqref="I362:I410">
    <cfRule type="expression" dxfId="961" priority="106">
      <formula>INDIRECT(ADDRESS(ROW(),COLUMN()))=TRUNC(INDIRECT(ADDRESS(ROW(),COLUMN())))</formula>
    </cfRule>
  </conditionalFormatting>
  <conditionalFormatting sqref="L362:L410">
    <cfRule type="expression" dxfId="960" priority="105">
      <formula>INDIRECT(ADDRESS(ROW(),COLUMN()))=TRUNC(INDIRECT(ADDRESS(ROW(),COLUMN())))</formula>
    </cfRule>
  </conditionalFormatting>
  <conditionalFormatting sqref="O362:O410">
    <cfRule type="expression" dxfId="959" priority="104">
      <formula>INDIRECT(ADDRESS(ROW(),COLUMN()))=TRUNC(INDIRECT(ADDRESS(ROW(),COLUMN())))</formula>
    </cfRule>
  </conditionalFormatting>
  <conditionalFormatting sqref="O107:O162 G107:G162 I107:I162 L107:L162">
    <cfRule type="expression" dxfId="958" priority="103">
      <formula>INDIRECT(ADDRESS(ROW(),COLUMN()))=TRUNC(INDIRECT(ADDRESS(ROW(),COLUMN())))</formula>
    </cfRule>
  </conditionalFormatting>
  <conditionalFormatting sqref="O197:O252 G197:G252 I197:I252 L197:L252">
    <cfRule type="expression" dxfId="957" priority="102">
      <formula>INDIRECT(ADDRESS(ROW(),COLUMN()))=TRUNC(INDIRECT(ADDRESS(ROW(),COLUMN())))</formula>
    </cfRule>
  </conditionalFormatting>
  <conditionalFormatting sqref="O173:O196">
    <cfRule type="expression" dxfId="956" priority="98">
      <formula>INDIRECT(ADDRESS(ROW(),COLUMN()))=TRUNC(INDIRECT(ADDRESS(ROW(),COLUMN())))</formula>
    </cfRule>
  </conditionalFormatting>
  <conditionalFormatting sqref="G194:G196">
    <cfRule type="expression" dxfId="955" priority="101">
      <formula>INDIRECT(ADDRESS(ROW(),COLUMN()))=TRUNC(INDIRECT(ADDRESS(ROW(),COLUMN())))</formula>
    </cfRule>
  </conditionalFormatting>
  <conditionalFormatting sqref="I191 I194:I196">
    <cfRule type="expression" dxfId="954" priority="100">
      <formula>INDIRECT(ADDRESS(ROW(),COLUMN()))=TRUNC(INDIRECT(ADDRESS(ROW(),COLUMN())))</formula>
    </cfRule>
  </conditionalFormatting>
  <conditionalFormatting sqref="L175:L196">
    <cfRule type="expression" dxfId="953" priority="99">
      <formula>INDIRECT(ADDRESS(ROW(),COLUMN()))=TRUNC(INDIRECT(ADDRESS(ROW(),COLUMN())))</formula>
    </cfRule>
  </conditionalFormatting>
  <conditionalFormatting sqref="O163:O172">
    <cfRule type="expression" dxfId="952" priority="95">
      <formula>INDIRECT(ADDRESS(ROW(),COLUMN()))=TRUNC(INDIRECT(ADDRESS(ROW(),COLUMN())))</formula>
    </cfRule>
  </conditionalFormatting>
  <conditionalFormatting sqref="I167:I171">
    <cfRule type="expression" dxfId="951" priority="97">
      <formula>INDIRECT(ADDRESS(ROW(),COLUMN()))=TRUNC(INDIRECT(ADDRESS(ROW(),COLUMN())))</formula>
    </cfRule>
  </conditionalFormatting>
  <conditionalFormatting sqref="L163:L171">
    <cfRule type="expression" dxfId="950" priority="96">
      <formula>INDIRECT(ADDRESS(ROW(),COLUMN()))=TRUNC(INDIRECT(ADDRESS(ROW(),COLUMN())))</formula>
    </cfRule>
  </conditionalFormatting>
  <conditionalFormatting sqref="G165">
    <cfRule type="expression" dxfId="949" priority="94">
      <formula>INDIRECT(ADDRESS(ROW(),COLUMN()))=TRUNC(INDIRECT(ADDRESS(ROW(),COLUMN())))</formula>
    </cfRule>
  </conditionalFormatting>
  <conditionalFormatting sqref="I165">
    <cfRule type="expression" dxfId="948" priority="93">
      <formula>INDIRECT(ADDRESS(ROW(),COLUMN()))=TRUNC(INDIRECT(ADDRESS(ROW(),COLUMN())))</formula>
    </cfRule>
  </conditionalFormatting>
  <conditionalFormatting sqref="G163">
    <cfRule type="expression" dxfId="947" priority="92">
      <formula>INDIRECT(ADDRESS(ROW(),COLUMN()))=TRUNC(INDIRECT(ADDRESS(ROW(),COLUMN())))</formula>
    </cfRule>
  </conditionalFormatting>
  <conditionalFormatting sqref="I163">
    <cfRule type="expression" dxfId="946" priority="91">
      <formula>INDIRECT(ADDRESS(ROW(),COLUMN()))=TRUNC(INDIRECT(ADDRESS(ROW(),COLUMN())))</formula>
    </cfRule>
  </conditionalFormatting>
  <conditionalFormatting sqref="G164">
    <cfRule type="expression" dxfId="945" priority="90">
      <formula>INDIRECT(ADDRESS(ROW(),COLUMN()))=TRUNC(INDIRECT(ADDRESS(ROW(),COLUMN())))</formula>
    </cfRule>
  </conditionalFormatting>
  <conditionalFormatting sqref="I164">
    <cfRule type="expression" dxfId="944" priority="89">
      <formula>INDIRECT(ADDRESS(ROW(),COLUMN()))=TRUNC(INDIRECT(ADDRESS(ROW(),COLUMN())))</formula>
    </cfRule>
  </conditionalFormatting>
  <conditionalFormatting sqref="G166">
    <cfRule type="expression" dxfId="943" priority="88">
      <formula>INDIRECT(ADDRESS(ROW(),COLUMN()))=TRUNC(INDIRECT(ADDRESS(ROW(),COLUMN())))</formula>
    </cfRule>
  </conditionalFormatting>
  <conditionalFormatting sqref="I166">
    <cfRule type="expression" dxfId="942" priority="87">
      <formula>INDIRECT(ADDRESS(ROW(),COLUMN()))=TRUNC(INDIRECT(ADDRESS(ROW(),COLUMN())))</formula>
    </cfRule>
  </conditionalFormatting>
  <conditionalFormatting sqref="G167 G169">
    <cfRule type="expression" dxfId="941" priority="86">
      <formula>INDIRECT(ADDRESS(ROW(),COLUMN()))=TRUNC(INDIRECT(ADDRESS(ROW(),COLUMN())))</formula>
    </cfRule>
  </conditionalFormatting>
  <conditionalFormatting sqref="G168">
    <cfRule type="expression" dxfId="940" priority="85">
      <formula>INDIRECT(ADDRESS(ROW(),COLUMN()))=TRUNC(INDIRECT(ADDRESS(ROW(),COLUMN())))</formula>
    </cfRule>
  </conditionalFormatting>
  <conditionalFormatting sqref="G170:G171">
    <cfRule type="expression" dxfId="939" priority="84">
      <formula>INDIRECT(ADDRESS(ROW(),COLUMN()))=TRUNC(INDIRECT(ADDRESS(ROW(),COLUMN())))</formula>
    </cfRule>
  </conditionalFormatting>
  <conditionalFormatting sqref="G172:G174">
    <cfRule type="expression" dxfId="938" priority="83">
      <formula>INDIRECT(ADDRESS(ROW(),COLUMN()))=TRUNC(INDIRECT(ADDRESS(ROW(),COLUMN())))</formula>
    </cfRule>
  </conditionalFormatting>
  <conditionalFormatting sqref="I172:I174">
    <cfRule type="expression" dxfId="937" priority="82">
      <formula>INDIRECT(ADDRESS(ROW(),COLUMN()))=TRUNC(INDIRECT(ADDRESS(ROW(),COLUMN())))</formula>
    </cfRule>
  </conditionalFormatting>
  <conditionalFormatting sqref="L172:L174">
    <cfRule type="expression" dxfId="936" priority="81">
      <formula>INDIRECT(ADDRESS(ROW(),COLUMN()))=TRUNC(INDIRECT(ADDRESS(ROW(),COLUMN())))</formula>
    </cfRule>
  </conditionalFormatting>
  <conditionalFormatting sqref="G175:G176">
    <cfRule type="expression" dxfId="935" priority="80">
      <formula>INDIRECT(ADDRESS(ROW(),COLUMN()))=TRUNC(INDIRECT(ADDRESS(ROW(),COLUMN())))</formula>
    </cfRule>
  </conditionalFormatting>
  <conditionalFormatting sqref="I175:I176">
    <cfRule type="expression" dxfId="934" priority="79">
      <formula>INDIRECT(ADDRESS(ROW(),COLUMN()))=TRUNC(INDIRECT(ADDRESS(ROW(),COLUMN())))</formula>
    </cfRule>
  </conditionalFormatting>
  <conditionalFormatting sqref="G177:G178 G188 G190">
    <cfRule type="expression" dxfId="933" priority="78">
      <formula>INDIRECT(ADDRESS(ROW(),COLUMN()))=TRUNC(INDIRECT(ADDRESS(ROW(),COLUMN())))</formula>
    </cfRule>
  </conditionalFormatting>
  <conditionalFormatting sqref="I177:I178 I188 I190">
    <cfRule type="expression" dxfId="932" priority="77">
      <formula>INDIRECT(ADDRESS(ROW(),COLUMN()))=TRUNC(INDIRECT(ADDRESS(ROW(),COLUMN())))</formula>
    </cfRule>
  </conditionalFormatting>
  <conditionalFormatting sqref="G186">
    <cfRule type="expression" dxfId="931" priority="76">
      <formula>INDIRECT(ADDRESS(ROW(),COLUMN()))=TRUNC(INDIRECT(ADDRESS(ROW(),COLUMN())))</formula>
    </cfRule>
  </conditionalFormatting>
  <conditionalFormatting sqref="I186">
    <cfRule type="expression" dxfId="930" priority="75">
      <formula>INDIRECT(ADDRESS(ROW(),COLUMN()))=TRUNC(INDIRECT(ADDRESS(ROW(),COLUMN())))</formula>
    </cfRule>
  </conditionalFormatting>
  <conditionalFormatting sqref="G183">
    <cfRule type="expression" dxfId="929" priority="74">
      <formula>INDIRECT(ADDRESS(ROW(),COLUMN()))=TRUNC(INDIRECT(ADDRESS(ROW(),COLUMN())))</formula>
    </cfRule>
  </conditionalFormatting>
  <conditionalFormatting sqref="I183">
    <cfRule type="expression" dxfId="928" priority="73">
      <formula>INDIRECT(ADDRESS(ROW(),COLUMN()))=TRUNC(INDIRECT(ADDRESS(ROW(),COLUMN())))</formula>
    </cfRule>
  </conditionalFormatting>
  <conditionalFormatting sqref="G184">
    <cfRule type="expression" dxfId="927" priority="72">
      <formula>INDIRECT(ADDRESS(ROW(),COLUMN()))=TRUNC(INDIRECT(ADDRESS(ROW(),COLUMN())))</formula>
    </cfRule>
  </conditionalFormatting>
  <conditionalFormatting sqref="I184">
    <cfRule type="expression" dxfId="926" priority="71">
      <formula>INDIRECT(ADDRESS(ROW(),COLUMN()))=TRUNC(INDIRECT(ADDRESS(ROW(),COLUMN())))</formula>
    </cfRule>
  </conditionalFormatting>
  <conditionalFormatting sqref="G187">
    <cfRule type="expression" dxfId="925" priority="70">
      <formula>INDIRECT(ADDRESS(ROW(),COLUMN()))=TRUNC(INDIRECT(ADDRESS(ROW(),COLUMN())))</formula>
    </cfRule>
  </conditionalFormatting>
  <conditionalFormatting sqref="I187">
    <cfRule type="expression" dxfId="924" priority="69">
      <formula>INDIRECT(ADDRESS(ROW(),COLUMN()))=TRUNC(INDIRECT(ADDRESS(ROW(),COLUMN())))</formula>
    </cfRule>
  </conditionalFormatting>
  <conditionalFormatting sqref="G189">
    <cfRule type="expression" dxfId="923" priority="68">
      <formula>INDIRECT(ADDRESS(ROW(),COLUMN()))=TRUNC(INDIRECT(ADDRESS(ROW(),COLUMN())))</formula>
    </cfRule>
  </conditionalFormatting>
  <conditionalFormatting sqref="I189">
    <cfRule type="expression" dxfId="922" priority="67">
      <formula>INDIRECT(ADDRESS(ROW(),COLUMN()))=TRUNC(INDIRECT(ADDRESS(ROW(),COLUMN())))</formula>
    </cfRule>
  </conditionalFormatting>
  <conditionalFormatting sqref="G182">
    <cfRule type="expression" dxfId="921" priority="66">
      <formula>INDIRECT(ADDRESS(ROW(),COLUMN()))=TRUNC(INDIRECT(ADDRESS(ROW(),COLUMN())))</formula>
    </cfRule>
  </conditionalFormatting>
  <conditionalFormatting sqref="I182">
    <cfRule type="expression" dxfId="920" priority="65">
      <formula>INDIRECT(ADDRESS(ROW(),COLUMN()))=TRUNC(INDIRECT(ADDRESS(ROW(),COLUMN())))</formula>
    </cfRule>
  </conditionalFormatting>
  <conditionalFormatting sqref="G185">
    <cfRule type="expression" dxfId="919" priority="64">
      <formula>INDIRECT(ADDRESS(ROW(),COLUMN()))=TRUNC(INDIRECT(ADDRESS(ROW(),COLUMN())))</formula>
    </cfRule>
  </conditionalFormatting>
  <conditionalFormatting sqref="I185">
    <cfRule type="expression" dxfId="918" priority="63">
      <formula>INDIRECT(ADDRESS(ROW(),COLUMN()))=TRUNC(INDIRECT(ADDRESS(ROW(),COLUMN())))</formula>
    </cfRule>
  </conditionalFormatting>
  <conditionalFormatting sqref="G181">
    <cfRule type="expression" dxfId="917" priority="62">
      <formula>INDIRECT(ADDRESS(ROW(),COLUMN()))=TRUNC(INDIRECT(ADDRESS(ROW(),COLUMN())))</formula>
    </cfRule>
  </conditionalFormatting>
  <conditionalFormatting sqref="I181">
    <cfRule type="expression" dxfId="916" priority="61">
      <formula>INDIRECT(ADDRESS(ROW(),COLUMN()))=TRUNC(INDIRECT(ADDRESS(ROW(),COLUMN())))</formula>
    </cfRule>
  </conditionalFormatting>
  <conditionalFormatting sqref="G179">
    <cfRule type="expression" dxfId="915" priority="60">
      <formula>INDIRECT(ADDRESS(ROW(),COLUMN()))=TRUNC(INDIRECT(ADDRESS(ROW(),COLUMN())))</formula>
    </cfRule>
  </conditionalFormatting>
  <conditionalFormatting sqref="I179">
    <cfRule type="expression" dxfId="914" priority="59">
      <formula>INDIRECT(ADDRESS(ROW(),COLUMN()))=TRUNC(INDIRECT(ADDRESS(ROW(),COLUMN())))</formula>
    </cfRule>
  </conditionalFormatting>
  <conditionalFormatting sqref="G180">
    <cfRule type="expression" dxfId="913" priority="58">
      <formula>INDIRECT(ADDRESS(ROW(),COLUMN()))=TRUNC(INDIRECT(ADDRESS(ROW(),COLUMN())))</formula>
    </cfRule>
  </conditionalFormatting>
  <conditionalFormatting sqref="I180">
    <cfRule type="expression" dxfId="912" priority="57">
      <formula>INDIRECT(ADDRESS(ROW(),COLUMN()))=TRUNC(INDIRECT(ADDRESS(ROW(),COLUMN())))</formula>
    </cfRule>
  </conditionalFormatting>
  <conditionalFormatting sqref="G191">
    <cfRule type="expression" dxfId="911" priority="56">
      <formula>INDIRECT(ADDRESS(ROW(),COLUMN()))=TRUNC(INDIRECT(ADDRESS(ROW(),COLUMN())))</formula>
    </cfRule>
  </conditionalFormatting>
  <conditionalFormatting sqref="G192:G193">
    <cfRule type="expression" dxfId="910" priority="55">
      <formula>INDIRECT(ADDRESS(ROW(),COLUMN()))=TRUNC(INDIRECT(ADDRESS(ROW(),COLUMN())))</formula>
    </cfRule>
  </conditionalFormatting>
  <conditionalFormatting sqref="I192:I193">
    <cfRule type="expression" dxfId="909" priority="54">
      <formula>INDIRECT(ADDRESS(ROW(),COLUMN()))=TRUNC(INDIRECT(ADDRESS(ROW(),COLUMN())))</formula>
    </cfRule>
  </conditionalFormatting>
  <conditionalFormatting sqref="O253:O308 G253:G308 I253:I308 L253:L308">
    <cfRule type="expression" dxfId="908" priority="53">
      <formula>INDIRECT(ADDRESS(ROW(),COLUMN()))=TRUNC(INDIRECT(ADDRESS(ROW(),COLUMN())))</formula>
    </cfRule>
  </conditionalFormatting>
  <conditionalFormatting sqref="O344:O351 G344:G351 I344:I351 L344:L351">
    <cfRule type="expression" dxfId="907" priority="52">
      <formula>INDIRECT(ADDRESS(ROW(),COLUMN()))=TRUNC(INDIRECT(ADDRESS(ROW(),COLUMN())))</formula>
    </cfRule>
  </conditionalFormatting>
  <conditionalFormatting sqref="O320:O343">
    <cfRule type="expression" dxfId="906" priority="48">
      <formula>INDIRECT(ADDRESS(ROW(),COLUMN()))=TRUNC(INDIRECT(ADDRESS(ROW(),COLUMN())))</formula>
    </cfRule>
  </conditionalFormatting>
  <conditionalFormatting sqref="G341:G343">
    <cfRule type="expression" dxfId="905" priority="51">
      <formula>INDIRECT(ADDRESS(ROW(),COLUMN()))=TRUNC(INDIRECT(ADDRESS(ROW(),COLUMN())))</formula>
    </cfRule>
  </conditionalFormatting>
  <conditionalFormatting sqref="I338 I341:I343">
    <cfRule type="expression" dxfId="904" priority="50">
      <formula>INDIRECT(ADDRESS(ROW(),COLUMN()))=TRUNC(INDIRECT(ADDRESS(ROW(),COLUMN())))</formula>
    </cfRule>
  </conditionalFormatting>
  <conditionalFormatting sqref="L322:L343">
    <cfRule type="expression" dxfId="903" priority="49">
      <formula>INDIRECT(ADDRESS(ROW(),COLUMN()))=TRUNC(INDIRECT(ADDRESS(ROW(),COLUMN())))</formula>
    </cfRule>
  </conditionalFormatting>
  <conditionalFormatting sqref="O309:O319">
    <cfRule type="expression" dxfId="902" priority="45">
      <formula>INDIRECT(ADDRESS(ROW(),COLUMN()))=TRUNC(INDIRECT(ADDRESS(ROW(),COLUMN())))</formula>
    </cfRule>
  </conditionalFormatting>
  <conditionalFormatting sqref="I314:I318">
    <cfRule type="expression" dxfId="901" priority="47">
      <formula>INDIRECT(ADDRESS(ROW(),COLUMN()))=TRUNC(INDIRECT(ADDRESS(ROW(),COLUMN())))</formula>
    </cfRule>
  </conditionalFormatting>
  <conditionalFormatting sqref="L309:L318">
    <cfRule type="expression" dxfId="900" priority="46">
      <formula>INDIRECT(ADDRESS(ROW(),COLUMN()))=TRUNC(INDIRECT(ADDRESS(ROW(),COLUMN())))</formula>
    </cfRule>
  </conditionalFormatting>
  <conditionalFormatting sqref="G309 G312">
    <cfRule type="expression" dxfId="899" priority="44">
      <formula>INDIRECT(ADDRESS(ROW(),COLUMN()))=TRUNC(INDIRECT(ADDRESS(ROW(),COLUMN())))</formula>
    </cfRule>
  </conditionalFormatting>
  <conditionalFormatting sqref="I309 I312">
    <cfRule type="expression" dxfId="898" priority="43">
      <formula>INDIRECT(ADDRESS(ROW(),COLUMN()))=TRUNC(INDIRECT(ADDRESS(ROW(),COLUMN())))</formula>
    </cfRule>
  </conditionalFormatting>
  <conditionalFormatting sqref="G310">
    <cfRule type="expression" dxfId="897" priority="42">
      <formula>INDIRECT(ADDRESS(ROW(),COLUMN()))=TRUNC(INDIRECT(ADDRESS(ROW(),COLUMN())))</formula>
    </cfRule>
  </conditionalFormatting>
  <conditionalFormatting sqref="I310">
    <cfRule type="expression" dxfId="896" priority="41">
      <formula>INDIRECT(ADDRESS(ROW(),COLUMN()))=TRUNC(INDIRECT(ADDRESS(ROW(),COLUMN())))</formula>
    </cfRule>
  </conditionalFormatting>
  <conditionalFormatting sqref="G311">
    <cfRule type="expression" dxfId="895" priority="40">
      <formula>INDIRECT(ADDRESS(ROW(),COLUMN()))=TRUNC(INDIRECT(ADDRESS(ROW(),COLUMN())))</formula>
    </cfRule>
  </conditionalFormatting>
  <conditionalFormatting sqref="I311">
    <cfRule type="expression" dxfId="894" priority="39">
      <formula>INDIRECT(ADDRESS(ROW(),COLUMN()))=TRUNC(INDIRECT(ADDRESS(ROW(),COLUMN())))</formula>
    </cfRule>
  </conditionalFormatting>
  <conditionalFormatting sqref="G313">
    <cfRule type="expression" dxfId="893" priority="38">
      <formula>INDIRECT(ADDRESS(ROW(),COLUMN()))=TRUNC(INDIRECT(ADDRESS(ROW(),COLUMN())))</formula>
    </cfRule>
  </conditionalFormatting>
  <conditionalFormatting sqref="I313">
    <cfRule type="expression" dxfId="892" priority="37">
      <formula>INDIRECT(ADDRESS(ROW(),COLUMN()))=TRUNC(INDIRECT(ADDRESS(ROW(),COLUMN())))</formula>
    </cfRule>
  </conditionalFormatting>
  <conditionalFormatting sqref="G314 G316">
    <cfRule type="expression" dxfId="891" priority="36">
      <formula>INDIRECT(ADDRESS(ROW(),COLUMN()))=TRUNC(INDIRECT(ADDRESS(ROW(),COLUMN())))</formula>
    </cfRule>
  </conditionalFormatting>
  <conditionalFormatting sqref="G315">
    <cfRule type="expression" dxfId="890" priority="35">
      <formula>INDIRECT(ADDRESS(ROW(),COLUMN()))=TRUNC(INDIRECT(ADDRESS(ROW(),COLUMN())))</formula>
    </cfRule>
  </conditionalFormatting>
  <conditionalFormatting sqref="G317:G318">
    <cfRule type="expression" dxfId="889" priority="34">
      <formula>INDIRECT(ADDRESS(ROW(),COLUMN()))=TRUNC(INDIRECT(ADDRESS(ROW(),COLUMN())))</formula>
    </cfRule>
  </conditionalFormatting>
  <conditionalFormatting sqref="G319:G321">
    <cfRule type="expression" dxfId="888" priority="33">
      <formula>INDIRECT(ADDRESS(ROW(),COLUMN()))=TRUNC(INDIRECT(ADDRESS(ROW(),COLUMN())))</formula>
    </cfRule>
  </conditionalFormatting>
  <conditionalFormatting sqref="I319:I321">
    <cfRule type="expression" dxfId="887" priority="32">
      <formula>INDIRECT(ADDRESS(ROW(),COLUMN()))=TRUNC(INDIRECT(ADDRESS(ROW(),COLUMN())))</formula>
    </cfRule>
  </conditionalFormatting>
  <conditionalFormatting sqref="L319:L321">
    <cfRule type="expression" dxfId="886" priority="31">
      <formula>INDIRECT(ADDRESS(ROW(),COLUMN()))=TRUNC(INDIRECT(ADDRESS(ROW(),COLUMN())))</formula>
    </cfRule>
  </conditionalFormatting>
  <conditionalFormatting sqref="G322:G323">
    <cfRule type="expression" dxfId="885" priority="30">
      <formula>INDIRECT(ADDRESS(ROW(),COLUMN()))=TRUNC(INDIRECT(ADDRESS(ROW(),COLUMN())))</formula>
    </cfRule>
  </conditionalFormatting>
  <conditionalFormatting sqref="I322:I323">
    <cfRule type="expression" dxfId="884" priority="29">
      <formula>INDIRECT(ADDRESS(ROW(),COLUMN()))=TRUNC(INDIRECT(ADDRESS(ROW(),COLUMN())))</formula>
    </cfRule>
  </conditionalFormatting>
  <conditionalFormatting sqref="G324:G325 G335 G337">
    <cfRule type="expression" dxfId="883" priority="28">
      <formula>INDIRECT(ADDRESS(ROW(),COLUMN()))=TRUNC(INDIRECT(ADDRESS(ROW(),COLUMN())))</formula>
    </cfRule>
  </conditionalFormatting>
  <conditionalFormatting sqref="I324:I325 I335 I337">
    <cfRule type="expression" dxfId="882" priority="27">
      <formula>INDIRECT(ADDRESS(ROW(),COLUMN()))=TRUNC(INDIRECT(ADDRESS(ROW(),COLUMN())))</formula>
    </cfRule>
  </conditionalFormatting>
  <conditionalFormatting sqref="G333">
    <cfRule type="expression" dxfId="881" priority="26">
      <formula>INDIRECT(ADDRESS(ROW(),COLUMN()))=TRUNC(INDIRECT(ADDRESS(ROW(),COLUMN())))</formula>
    </cfRule>
  </conditionalFormatting>
  <conditionalFormatting sqref="I333">
    <cfRule type="expression" dxfId="880" priority="25">
      <formula>INDIRECT(ADDRESS(ROW(),COLUMN()))=TRUNC(INDIRECT(ADDRESS(ROW(),COLUMN())))</formula>
    </cfRule>
  </conditionalFormatting>
  <conditionalFormatting sqref="G330">
    <cfRule type="expression" dxfId="879" priority="24">
      <formula>INDIRECT(ADDRESS(ROW(),COLUMN()))=TRUNC(INDIRECT(ADDRESS(ROW(),COLUMN())))</formula>
    </cfRule>
  </conditionalFormatting>
  <conditionalFormatting sqref="I330">
    <cfRule type="expression" dxfId="878" priority="23">
      <formula>INDIRECT(ADDRESS(ROW(),COLUMN()))=TRUNC(INDIRECT(ADDRESS(ROW(),COLUMN())))</formula>
    </cfRule>
  </conditionalFormatting>
  <conditionalFormatting sqref="G331">
    <cfRule type="expression" dxfId="877" priority="22">
      <formula>INDIRECT(ADDRESS(ROW(),COLUMN()))=TRUNC(INDIRECT(ADDRESS(ROW(),COLUMN())))</formula>
    </cfRule>
  </conditionalFormatting>
  <conditionalFormatting sqref="I331">
    <cfRule type="expression" dxfId="876" priority="21">
      <formula>INDIRECT(ADDRESS(ROW(),COLUMN()))=TRUNC(INDIRECT(ADDRESS(ROW(),COLUMN())))</formula>
    </cfRule>
  </conditionalFormatting>
  <conditionalFormatting sqref="G334">
    <cfRule type="expression" dxfId="875" priority="20">
      <formula>INDIRECT(ADDRESS(ROW(),COLUMN()))=TRUNC(INDIRECT(ADDRESS(ROW(),COLUMN())))</formula>
    </cfRule>
  </conditionalFormatting>
  <conditionalFormatting sqref="I334">
    <cfRule type="expression" dxfId="874" priority="19">
      <formula>INDIRECT(ADDRESS(ROW(),COLUMN()))=TRUNC(INDIRECT(ADDRESS(ROW(),COLUMN())))</formula>
    </cfRule>
  </conditionalFormatting>
  <conditionalFormatting sqref="G336">
    <cfRule type="expression" dxfId="873" priority="18">
      <formula>INDIRECT(ADDRESS(ROW(),COLUMN()))=TRUNC(INDIRECT(ADDRESS(ROW(),COLUMN())))</formula>
    </cfRule>
  </conditionalFormatting>
  <conditionalFormatting sqref="I336">
    <cfRule type="expression" dxfId="872" priority="17">
      <formula>INDIRECT(ADDRESS(ROW(),COLUMN()))=TRUNC(INDIRECT(ADDRESS(ROW(),COLUMN())))</formula>
    </cfRule>
  </conditionalFormatting>
  <conditionalFormatting sqref="G329">
    <cfRule type="expression" dxfId="871" priority="16">
      <formula>INDIRECT(ADDRESS(ROW(),COLUMN()))=TRUNC(INDIRECT(ADDRESS(ROW(),COLUMN())))</formula>
    </cfRule>
  </conditionalFormatting>
  <conditionalFormatting sqref="I329">
    <cfRule type="expression" dxfId="870" priority="15">
      <formula>INDIRECT(ADDRESS(ROW(),COLUMN()))=TRUNC(INDIRECT(ADDRESS(ROW(),COLUMN())))</formula>
    </cfRule>
  </conditionalFormatting>
  <conditionalFormatting sqref="G332">
    <cfRule type="expression" dxfId="869" priority="14">
      <formula>INDIRECT(ADDRESS(ROW(),COLUMN()))=TRUNC(INDIRECT(ADDRESS(ROW(),COLUMN())))</formula>
    </cfRule>
  </conditionalFormatting>
  <conditionalFormatting sqref="I332">
    <cfRule type="expression" dxfId="868" priority="13">
      <formula>INDIRECT(ADDRESS(ROW(),COLUMN()))=TRUNC(INDIRECT(ADDRESS(ROW(),COLUMN())))</formula>
    </cfRule>
  </conditionalFormatting>
  <conditionalFormatting sqref="G328">
    <cfRule type="expression" dxfId="867" priority="12">
      <formula>INDIRECT(ADDRESS(ROW(),COLUMN()))=TRUNC(INDIRECT(ADDRESS(ROW(),COLUMN())))</formula>
    </cfRule>
  </conditionalFormatting>
  <conditionalFormatting sqref="I328">
    <cfRule type="expression" dxfId="866" priority="11">
      <formula>INDIRECT(ADDRESS(ROW(),COLUMN()))=TRUNC(INDIRECT(ADDRESS(ROW(),COLUMN())))</formula>
    </cfRule>
  </conditionalFormatting>
  <conditionalFormatting sqref="G326">
    <cfRule type="expression" dxfId="865" priority="10">
      <formula>INDIRECT(ADDRESS(ROW(),COLUMN()))=TRUNC(INDIRECT(ADDRESS(ROW(),COLUMN())))</formula>
    </cfRule>
  </conditionalFormatting>
  <conditionalFormatting sqref="I326">
    <cfRule type="expression" dxfId="864" priority="9">
      <formula>INDIRECT(ADDRESS(ROW(),COLUMN()))=TRUNC(INDIRECT(ADDRESS(ROW(),COLUMN())))</formula>
    </cfRule>
  </conditionalFormatting>
  <conditionalFormatting sqref="G327">
    <cfRule type="expression" dxfId="863" priority="8">
      <formula>INDIRECT(ADDRESS(ROW(),COLUMN()))=TRUNC(INDIRECT(ADDRESS(ROW(),COLUMN())))</formula>
    </cfRule>
  </conditionalFormatting>
  <conditionalFormatting sqref="I327">
    <cfRule type="expression" dxfId="862" priority="7">
      <formula>INDIRECT(ADDRESS(ROW(),COLUMN()))=TRUNC(INDIRECT(ADDRESS(ROW(),COLUMN())))</formula>
    </cfRule>
  </conditionalFormatting>
  <conditionalFormatting sqref="G338">
    <cfRule type="expression" dxfId="861" priority="6">
      <formula>INDIRECT(ADDRESS(ROW(),COLUMN()))=TRUNC(INDIRECT(ADDRESS(ROW(),COLUMN())))</formula>
    </cfRule>
  </conditionalFormatting>
  <conditionalFormatting sqref="G339:G340">
    <cfRule type="expression" dxfId="860" priority="5">
      <formula>INDIRECT(ADDRESS(ROW(),COLUMN()))=TRUNC(INDIRECT(ADDRESS(ROW(),COLUMN())))</formula>
    </cfRule>
  </conditionalFormatting>
  <conditionalFormatting sqref="I339:I340">
    <cfRule type="expression" dxfId="859" priority="4">
      <formula>INDIRECT(ADDRESS(ROW(),COLUMN()))=TRUNC(INDIRECT(ADDRESS(ROW(),COLUMN())))</formula>
    </cfRule>
  </conditionalFormatting>
  <conditionalFormatting sqref="M6:Q7">
    <cfRule type="cellIs" dxfId="858" priority="3" operator="equal">
      <formula>"「費目：その他」で補助対象外に仕分けされていないものがある"</formula>
    </cfRule>
  </conditionalFormatting>
  <conditionalFormatting sqref="G361">
    <cfRule type="expression" dxfId="857" priority="2">
      <formula>INDIRECT(ADDRESS(ROW(),COLUMN()))=TRUNC(INDIRECT(ADDRESS(ROW(),COLUMN())))</formula>
    </cfRule>
  </conditionalFormatting>
  <conditionalFormatting sqref="G362">
    <cfRule type="expression" dxfId="856" priority="1">
      <formula>INDIRECT(ADDRESS(ROW(),COLUMN()))=TRUNC(INDIRECT(ADDRESS(ROW(),COLUMN())))</formula>
    </cfRule>
  </conditionalFormatting>
  <dataValidations count="7">
    <dataValidation type="list" imeMode="hiragana" allowBlank="1" showInputMessage="1" showErrorMessage="1" sqref="D10:D351" xr:uid="{00000000-0002-0000-1200-000000000000}">
      <formula1>INDIRECT(C10)</formula1>
    </dataValidation>
    <dataValidation imeMode="hiragana" allowBlank="1" showInputMessage="1" showErrorMessage="1" sqref="E10:E351 J10:J351 M10:M351 M361:M410 J361:J410 E361:E410" xr:uid="{00000000-0002-0000-1200-000001000000}"/>
    <dataValidation imeMode="disabled" allowBlank="1" showInputMessage="1" showErrorMessage="1" sqref="C7:K7 F358:K358 A10:A351 A361:A410 C3:C4" xr:uid="{00000000-0002-0000-1200-000002000000}"/>
    <dataValidation type="list" allowBlank="1" showInputMessage="1" showErrorMessage="1" sqref="R10:R351" xr:uid="{00000000-0002-0000-1200-000003000000}">
      <formula1>"○"</formula1>
    </dataValidation>
    <dataValidation type="list" imeMode="hiragana" allowBlank="1" showInputMessage="1" showErrorMessage="1" sqref="C361:D410" xr:uid="{00000000-0002-0000-1200-000004000000}">
      <formula1>収入</formula1>
    </dataValidation>
    <dataValidation type="list" imeMode="hiragana" allowBlank="1" showInputMessage="1" showErrorMessage="1" sqref="C10:C351" xr:uid="{00000000-0002-0000-1200-000005000000}">
      <formula1>区分</formula1>
    </dataValidation>
    <dataValidation imeMode="off" allowBlank="1" showInputMessage="1" showErrorMessage="1" sqref="F416:F427 I10:I351 L10:L351 O10:O351 Q10:Q351 G416:H421 I361:I410 L361:L410 O361:O410 Q361:Q410 G423:H427 F430:H470" xr:uid="{00000000-0002-0000-12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tint="0.39997558519241921"/>
    <pageSetUpPr fitToPage="1"/>
  </sheetPr>
  <dimension ref="A1:AC64"/>
  <sheetViews>
    <sheetView view="pageBreakPreview" zoomScaleNormal="100" zoomScaleSheetLayoutView="100" workbookViewId="0">
      <selection activeCell="V2" sqref="V2"/>
    </sheetView>
  </sheetViews>
  <sheetFormatPr defaultColWidth="9" defaultRowHeight="13.2" x14ac:dyDescent="0.2"/>
  <cols>
    <col min="1" max="1" width="1.109375" style="22" customWidth="1"/>
    <col min="2" max="2" width="5.21875" style="22" customWidth="1"/>
    <col min="3" max="3" width="19.109375" style="22" customWidth="1"/>
    <col min="4" max="4" width="11.77734375" style="22" customWidth="1"/>
    <col min="5" max="7" width="16.88671875" style="79" customWidth="1"/>
    <col min="8" max="24" width="16.88671875" style="79" hidden="1" customWidth="1"/>
    <col min="25" max="25" width="16.88671875" style="22" customWidth="1"/>
    <col min="26" max="26" width="3" style="22" customWidth="1"/>
    <col min="27" max="28" width="16.88671875" style="79" hidden="1" customWidth="1"/>
    <col min="29" max="29" width="5.21875" style="79" hidden="1" customWidth="1"/>
    <col min="30" max="16384" width="9" style="22"/>
  </cols>
  <sheetData>
    <row r="1" spans="1:29" ht="25.95" customHeight="1" x14ac:dyDescent="0.2">
      <c r="A1" s="22" t="str">
        <f>IF(収支予算書!$A$1=0,"〇〇",収支予算書!$A$1)</f>
        <v>〇〇</v>
      </c>
    </row>
    <row r="2" spans="1:29" x14ac:dyDescent="0.2">
      <c r="B2" s="22" t="s">
        <v>80</v>
      </c>
      <c r="E2" s="22"/>
      <c r="F2" s="22"/>
      <c r="G2" s="22"/>
      <c r="H2" s="22"/>
      <c r="I2" s="22"/>
      <c r="J2" s="22"/>
      <c r="K2" s="22"/>
      <c r="L2" s="22"/>
      <c r="M2" s="22"/>
      <c r="N2" s="22"/>
      <c r="O2" s="22"/>
      <c r="P2" s="22"/>
      <c r="Q2" s="22"/>
      <c r="R2" s="22"/>
      <c r="S2" s="22"/>
      <c r="T2" s="22"/>
      <c r="U2" s="22"/>
      <c r="V2" s="22"/>
      <c r="W2" s="22"/>
      <c r="X2" s="22"/>
      <c r="AA2" s="22"/>
      <c r="AB2" s="22"/>
      <c r="AC2" s="22"/>
    </row>
    <row r="3" spans="1:29" ht="15" customHeight="1" x14ac:dyDescent="0.2">
      <c r="B3" s="22" t="s">
        <v>81</v>
      </c>
      <c r="Y3" s="80" t="s">
        <v>15</v>
      </c>
    </row>
    <row r="4" spans="1:29" ht="18" customHeight="1" x14ac:dyDescent="0.2">
      <c r="B4" s="284" t="s">
        <v>82</v>
      </c>
      <c r="C4" s="284"/>
      <c r="D4" s="81" t="s">
        <v>144</v>
      </c>
      <c r="E4" s="82" t="s">
        <v>143</v>
      </c>
      <c r="F4" s="82" t="s">
        <v>123</v>
      </c>
      <c r="G4" s="82" t="s">
        <v>124</v>
      </c>
      <c r="H4" s="82" t="s">
        <v>125</v>
      </c>
      <c r="I4" s="82" t="s">
        <v>126</v>
      </c>
      <c r="J4" s="82" t="s">
        <v>127</v>
      </c>
      <c r="K4" s="82" t="s">
        <v>128</v>
      </c>
      <c r="L4" s="82" t="s">
        <v>129</v>
      </c>
      <c r="M4" s="82" t="s">
        <v>130</v>
      </c>
      <c r="N4" s="82" t="s">
        <v>199</v>
      </c>
      <c r="O4" s="82" t="s">
        <v>209</v>
      </c>
      <c r="P4" s="82" t="s">
        <v>208</v>
      </c>
      <c r="Q4" s="82" t="s">
        <v>207</v>
      </c>
      <c r="R4" s="82" t="s">
        <v>206</v>
      </c>
      <c r="S4" s="82" t="s">
        <v>205</v>
      </c>
      <c r="T4" s="82" t="s">
        <v>204</v>
      </c>
      <c r="U4" s="82" t="s">
        <v>203</v>
      </c>
      <c r="V4" s="82" t="s">
        <v>202</v>
      </c>
      <c r="W4" s="82" t="s">
        <v>201</v>
      </c>
      <c r="X4" s="82" t="s">
        <v>200</v>
      </c>
      <c r="Y4" s="279" t="s">
        <v>210</v>
      </c>
      <c r="AA4" s="276" t="s">
        <v>170</v>
      </c>
      <c r="AB4" s="276" t="s">
        <v>171</v>
      </c>
      <c r="AC4" s="276" t="s">
        <v>164</v>
      </c>
    </row>
    <row r="5" spans="1:29" ht="15" hidden="1" customHeight="1" x14ac:dyDescent="0.2">
      <c r="B5" s="284"/>
      <c r="C5" s="284"/>
      <c r="D5" s="81" t="s">
        <v>161</v>
      </c>
      <c r="E5" s="83" t="str">
        <f>IF(E6=収支予算書!$A$1,"補助事業者","補助事業者以外")</f>
        <v>補助事業者</v>
      </c>
      <c r="F5" s="83" t="str">
        <f>IF(F6=収支予算書!$A$1,"補助事業者","補助事業者以外")</f>
        <v>補助事業者</v>
      </c>
      <c r="G5" s="83" t="str">
        <f>IF(G6=収支予算書!$A$1,"補助事業者","補助事業者以外")</f>
        <v>補助事業者</v>
      </c>
      <c r="H5" s="83" t="str">
        <f>IF(H6=収支予算書!$A$1,"補助事業者","補助事業者以外")</f>
        <v>補助事業者</v>
      </c>
      <c r="I5" s="83" t="str">
        <f>IF(I6=収支予算書!$A$1,"補助事業者","補助事業者以外")</f>
        <v>補助事業者</v>
      </c>
      <c r="J5" s="83" t="str">
        <f>IF(J6=収支予算書!$A$1,"補助事業者","補助事業者以外")</f>
        <v>補助事業者</v>
      </c>
      <c r="K5" s="83" t="str">
        <f>IF(K6=収支予算書!$A$1,"補助事業者","補助事業者以外")</f>
        <v>補助事業者</v>
      </c>
      <c r="L5" s="83" t="str">
        <f>IF(L6=収支予算書!$A$1,"補助事業者","補助事業者以外")</f>
        <v>補助事業者</v>
      </c>
      <c r="M5" s="83" t="str">
        <f>IF(M6=収支予算書!$A$1,"補助事業者","補助事業者以外")</f>
        <v>補助事業者</v>
      </c>
      <c r="N5" s="83" t="str">
        <f>IF(N6=収支予算書!$A$1,"補助事業者","補助事業者以外")</f>
        <v>補助事業者</v>
      </c>
      <c r="O5" s="83" t="str">
        <f>IF(O6=収支予算書!$A$1,"補助事業者","補助事業者以外")</f>
        <v>補助事業者</v>
      </c>
      <c r="P5" s="83" t="str">
        <f>IF(P6=収支予算書!$A$1,"補助事業者","補助事業者以外")</f>
        <v>補助事業者</v>
      </c>
      <c r="Q5" s="83" t="str">
        <f>IF(Q6=収支予算書!$A$1,"補助事業者","補助事業者以外")</f>
        <v>補助事業者</v>
      </c>
      <c r="R5" s="83" t="str">
        <f>IF(R6=収支予算書!$A$1,"補助事業者","補助事業者以外")</f>
        <v>補助事業者</v>
      </c>
      <c r="S5" s="83" t="str">
        <f>IF(S6=収支予算書!$A$1,"補助事業者","補助事業者以外")</f>
        <v>補助事業者</v>
      </c>
      <c r="T5" s="83" t="str">
        <f>IF(T6=収支予算書!$A$1,"補助事業者","補助事業者以外")</f>
        <v>補助事業者</v>
      </c>
      <c r="U5" s="83" t="str">
        <f>IF(U6=収支予算書!$A$1,"補助事業者","補助事業者以外")</f>
        <v>補助事業者</v>
      </c>
      <c r="V5" s="83" t="str">
        <f>IF(V6=収支予算書!$A$1,"補助事業者","補助事業者以外")</f>
        <v>補助事業者</v>
      </c>
      <c r="W5" s="83" t="str">
        <f>IF(W6=収支予算書!$A$1,"補助事業者","補助事業者以外")</f>
        <v>補助事業者</v>
      </c>
      <c r="X5" s="83" t="str">
        <f>IF(X6=収支予算書!$A$1,"補助事業者","補助事業者以外")</f>
        <v>補助事業者</v>
      </c>
      <c r="Y5" s="279"/>
      <c r="AA5" s="277"/>
      <c r="AB5" s="277"/>
      <c r="AC5" s="277"/>
    </row>
    <row r="6" spans="1:29" ht="60.75" customHeight="1" x14ac:dyDescent="0.2">
      <c r="B6" s="284"/>
      <c r="C6" s="284"/>
      <c r="D6" s="117" t="s">
        <v>173</v>
      </c>
      <c r="E6" s="84">
        <f>'内訳書2-1'!$E$3</f>
        <v>0</v>
      </c>
      <c r="F6" s="84">
        <f>'内訳書2-2'!$E$3</f>
        <v>0</v>
      </c>
      <c r="G6" s="84">
        <f>'内訳書2-3'!$E$3</f>
        <v>0</v>
      </c>
      <c r="H6" s="84">
        <f>'内訳書2-4'!$E$3</f>
        <v>0</v>
      </c>
      <c r="I6" s="84">
        <f>'内訳書2-5'!$E$3</f>
        <v>0</v>
      </c>
      <c r="J6" s="84">
        <f>'内訳書2-6'!$E$3</f>
        <v>0</v>
      </c>
      <c r="K6" s="84">
        <f>'内訳書2-7'!$E$3</f>
        <v>0</v>
      </c>
      <c r="L6" s="84">
        <f>'内訳書2-8'!$E$3</f>
        <v>0</v>
      </c>
      <c r="M6" s="84">
        <f>'内訳書2-9'!$E$3</f>
        <v>0</v>
      </c>
      <c r="N6" s="84">
        <f>'内訳書2-10'!$E$3</f>
        <v>0</v>
      </c>
      <c r="O6" s="84">
        <f>'内訳書2-11'!$E$3</f>
        <v>0</v>
      </c>
      <c r="P6" s="84">
        <f>'内訳書2-12'!$E$3</f>
        <v>0</v>
      </c>
      <c r="Q6" s="84">
        <f>'内訳書2-13'!$E$3</f>
        <v>0</v>
      </c>
      <c r="R6" s="84">
        <f>'内訳書2-14'!$E$3</f>
        <v>0</v>
      </c>
      <c r="S6" s="84">
        <f>'内訳書2-15'!$E$3</f>
        <v>0</v>
      </c>
      <c r="T6" s="84">
        <f>'内訳書2-16'!$E$3</f>
        <v>0</v>
      </c>
      <c r="U6" s="84">
        <f>'内訳書2-17'!$E$3</f>
        <v>0</v>
      </c>
      <c r="V6" s="84">
        <f>'内訳書2-18'!$E$3</f>
        <v>0</v>
      </c>
      <c r="W6" s="84">
        <f>'内訳書2-19'!$E$3</f>
        <v>0</v>
      </c>
      <c r="X6" s="84">
        <f>'内訳書2-20'!$E$3</f>
        <v>0</v>
      </c>
      <c r="Y6" s="279"/>
      <c r="AA6" s="277"/>
      <c r="AB6" s="277"/>
      <c r="AC6" s="277"/>
    </row>
    <row r="7" spans="1:29" ht="60.75" customHeight="1" x14ac:dyDescent="0.2">
      <c r="B7" s="284"/>
      <c r="C7" s="284"/>
      <c r="D7" s="85" t="s">
        <v>79</v>
      </c>
      <c r="E7" s="84">
        <f>'内訳書2-1'!$E$4</f>
        <v>0</v>
      </c>
      <c r="F7" s="84">
        <f>'内訳書2-2'!$E$4</f>
        <v>0</v>
      </c>
      <c r="G7" s="84">
        <f>'内訳書2-3'!$E$4</f>
        <v>0</v>
      </c>
      <c r="H7" s="84">
        <f>'内訳書2-4'!$E$4</f>
        <v>0</v>
      </c>
      <c r="I7" s="84">
        <f>'内訳書2-5'!$E$4</f>
        <v>0</v>
      </c>
      <c r="J7" s="84">
        <f>'内訳書2-6'!$E$4</f>
        <v>0</v>
      </c>
      <c r="K7" s="84">
        <f>'内訳書2-7'!$E$4</f>
        <v>0</v>
      </c>
      <c r="L7" s="84">
        <f>'内訳書2-8'!$E$4</f>
        <v>0</v>
      </c>
      <c r="M7" s="84">
        <f>'内訳書2-9'!$E$4</f>
        <v>0</v>
      </c>
      <c r="N7" s="84">
        <f>'内訳書2-10'!$E$4</f>
        <v>0</v>
      </c>
      <c r="O7" s="84">
        <f>'内訳書2-11'!$E$4</f>
        <v>0</v>
      </c>
      <c r="P7" s="84">
        <f>'内訳書2-12'!$E$4</f>
        <v>0</v>
      </c>
      <c r="Q7" s="84">
        <f>'内訳書2-13'!$E$4</f>
        <v>0</v>
      </c>
      <c r="R7" s="84">
        <f>'内訳書2-14'!$E$4</f>
        <v>0</v>
      </c>
      <c r="S7" s="84">
        <f>'内訳書2-15'!$E$4</f>
        <v>0</v>
      </c>
      <c r="T7" s="84">
        <f>'内訳書2-16'!$E$4</f>
        <v>0</v>
      </c>
      <c r="U7" s="84">
        <f>'内訳書2-17'!$E$4</f>
        <v>0</v>
      </c>
      <c r="V7" s="84">
        <f>'内訳書2-18'!$E$4</f>
        <v>0</v>
      </c>
      <c r="W7" s="84">
        <f>'内訳書2-19'!$E$4</f>
        <v>0</v>
      </c>
      <c r="X7" s="84">
        <f>'内訳書2-20'!$E$4</f>
        <v>0</v>
      </c>
      <c r="Y7" s="279"/>
      <c r="AA7" s="278"/>
      <c r="AB7" s="278"/>
      <c r="AC7" s="278"/>
    </row>
    <row r="8" spans="1:29" ht="18" customHeight="1" x14ac:dyDescent="0.2">
      <c r="B8" s="281" t="s">
        <v>83</v>
      </c>
      <c r="C8" s="282"/>
      <c r="D8" s="283"/>
      <c r="E8" s="103">
        <f>'内訳書2-1'!F$416</f>
        <v>0</v>
      </c>
      <c r="F8" s="103">
        <f>'内訳書2-2'!F$416</f>
        <v>0</v>
      </c>
      <c r="G8" s="103">
        <f>'内訳書2-3'!F$416</f>
        <v>0</v>
      </c>
      <c r="H8" s="103">
        <f>'内訳書2-4'!F$416</f>
        <v>0</v>
      </c>
      <c r="I8" s="103">
        <f>'内訳書2-5'!F$416</f>
        <v>0</v>
      </c>
      <c r="J8" s="103">
        <f>'内訳書2-6'!F$416</f>
        <v>0</v>
      </c>
      <c r="K8" s="103">
        <f>'内訳書2-7'!F$416</f>
        <v>0</v>
      </c>
      <c r="L8" s="103">
        <f>'内訳書2-8'!F$416</f>
        <v>0</v>
      </c>
      <c r="M8" s="103">
        <f>'内訳書2-9'!F$416</f>
        <v>0</v>
      </c>
      <c r="N8" s="103">
        <f>'内訳書2-10'!F$416</f>
        <v>0</v>
      </c>
      <c r="O8" s="103">
        <f>'内訳書2-11'!F$416</f>
        <v>0</v>
      </c>
      <c r="P8" s="103">
        <f>'内訳書2-12'!F$416</f>
        <v>0</v>
      </c>
      <c r="Q8" s="103">
        <f>'内訳書2-13'!F$416</f>
        <v>0</v>
      </c>
      <c r="R8" s="103">
        <f>'内訳書2-14'!F$416</f>
        <v>0</v>
      </c>
      <c r="S8" s="103">
        <f>'内訳書2-15'!F$416</f>
        <v>0</v>
      </c>
      <c r="T8" s="103">
        <f>'内訳書2-16'!F$416</f>
        <v>0</v>
      </c>
      <c r="U8" s="103">
        <f>'内訳書2-17'!F$416</f>
        <v>0</v>
      </c>
      <c r="V8" s="103">
        <f>'内訳書2-18'!F$416</f>
        <v>0</v>
      </c>
      <c r="W8" s="103">
        <f>'内訳書2-19'!F$416</f>
        <v>0</v>
      </c>
      <c r="X8" s="103">
        <f>'内訳書2-20'!F$416</f>
        <v>0</v>
      </c>
      <c r="Y8" s="103">
        <f t="shared" ref="Y8:Y13" si="0">SUM(E8:X8)</f>
        <v>0</v>
      </c>
      <c r="AA8" s="103">
        <f t="shared" ref="AA8:AA13" si="1">SUMIFS($E8:$X8,$E$5:$X$5,"補助事業者")</f>
        <v>0</v>
      </c>
      <c r="AB8" s="103">
        <f t="shared" ref="AB8:AB13" si="2">SUMIFS($E8:$X8,$E$5:$X$5,"補助事業者以外")</f>
        <v>0</v>
      </c>
      <c r="AC8" s="103">
        <f t="shared" ref="AC8:AC13" si="3">SUM(AA8:AB8)</f>
        <v>0</v>
      </c>
    </row>
    <row r="9" spans="1:29" ht="18" customHeight="1" x14ac:dyDescent="0.2">
      <c r="B9" s="281" t="s">
        <v>84</v>
      </c>
      <c r="C9" s="282"/>
      <c r="D9" s="283"/>
      <c r="E9" s="103">
        <f>'内訳書2-1'!$F417</f>
        <v>0</v>
      </c>
      <c r="F9" s="103">
        <f>'内訳書2-2'!$F417</f>
        <v>0</v>
      </c>
      <c r="G9" s="103">
        <f>'内訳書2-3'!$F417</f>
        <v>0</v>
      </c>
      <c r="H9" s="103">
        <f>'内訳書2-4'!$F417</f>
        <v>0</v>
      </c>
      <c r="I9" s="103">
        <f>'内訳書2-5'!$F417</f>
        <v>0</v>
      </c>
      <c r="J9" s="103">
        <f>'内訳書2-6'!$F417</f>
        <v>0</v>
      </c>
      <c r="K9" s="103">
        <f>'内訳書2-7'!$F417</f>
        <v>0</v>
      </c>
      <c r="L9" s="103">
        <f>'内訳書2-8'!$F417</f>
        <v>0</v>
      </c>
      <c r="M9" s="103">
        <f>'内訳書2-9'!$F417</f>
        <v>0</v>
      </c>
      <c r="N9" s="103">
        <f>'内訳書2-10'!$F417</f>
        <v>0</v>
      </c>
      <c r="O9" s="103">
        <f>'内訳書2-11'!$F417</f>
        <v>0</v>
      </c>
      <c r="P9" s="103">
        <f>'内訳書2-12'!$F417</f>
        <v>0</v>
      </c>
      <c r="Q9" s="103">
        <f>'内訳書2-13'!$F417</f>
        <v>0</v>
      </c>
      <c r="R9" s="103">
        <f>'内訳書2-14'!$F417</f>
        <v>0</v>
      </c>
      <c r="S9" s="103">
        <f>'内訳書2-15'!$F417</f>
        <v>0</v>
      </c>
      <c r="T9" s="103">
        <f>'内訳書2-16'!$F417</f>
        <v>0</v>
      </c>
      <c r="U9" s="103">
        <f>'内訳書2-17'!$F417</f>
        <v>0</v>
      </c>
      <c r="V9" s="103">
        <f>'内訳書2-18'!$F417</f>
        <v>0</v>
      </c>
      <c r="W9" s="103">
        <f>'内訳書2-19'!$F417</f>
        <v>0</v>
      </c>
      <c r="X9" s="103">
        <f>'内訳書2-20'!$F417</f>
        <v>0</v>
      </c>
      <c r="Y9" s="103">
        <f t="shared" si="0"/>
        <v>0</v>
      </c>
      <c r="AA9" s="103">
        <f t="shared" si="1"/>
        <v>0</v>
      </c>
      <c r="AB9" s="103">
        <f t="shared" si="2"/>
        <v>0</v>
      </c>
      <c r="AC9" s="103">
        <f t="shared" si="3"/>
        <v>0</v>
      </c>
    </row>
    <row r="10" spans="1:29" ht="18" customHeight="1" x14ac:dyDescent="0.2">
      <c r="B10" s="289" t="s">
        <v>159</v>
      </c>
      <c r="C10" s="291" t="s">
        <v>85</v>
      </c>
      <c r="D10" s="292"/>
      <c r="E10" s="104">
        <f>'内訳書2-1'!$F418</f>
        <v>0</v>
      </c>
      <c r="F10" s="104">
        <f>'内訳書2-2'!$F418</f>
        <v>0</v>
      </c>
      <c r="G10" s="104">
        <f>'内訳書2-3'!$F418</f>
        <v>0</v>
      </c>
      <c r="H10" s="104">
        <f>'内訳書2-4'!$F418</f>
        <v>0</v>
      </c>
      <c r="I10" s="104">
        <f>'内訳書2-5'!$F418</f>
        <v>0</v>
      </c>
      <c r="J10" s="104">
        <f>'内訳書2-6'!$F418</f>
        <v>0</v>
      </c>
      <c r="K10" s="104">
        <f>'内訳書2-7'!$F418</f>
        <v>0</v>
      </c>
      <c r="L10" s="104">
        <f>'内訳書2-8'!$F418</f>
        <v>0</v>
      </c>
      <c r="M10" s="104">
        <f>'内訳書2-9'!$F418</f>
        <v>0</v>
      </c>
      <c r="N10" s="104">
        <f>'内訳書2-10'!$F418</f>
        <v>0</v>
      </c>
      <c r="O10" s="104">
        <f>'内訳書2-11'!$F418</f>
        <v>0</v>
      </c>
      <c r="P10" s="104">
        <f>'内訳書2-12'!$F418</f>
        <v>0</v>
      </c>
      <c r="Q10" s="104">
        <f>'内訳書2-13'!$F418</f>
        <v>0</v>
      </c>
      <c r="R10" s="104">
        <f>'内訳書2-14'!$F418</f>
        <v>0</v>
      </c>
      <c r="S10" s="104">
        <f>'内訳書2-15'!$F418</f>
        <v>0</v>
      </c>
      <c r="T10" s="104">
        <f>'内訳書2-16'!$F418</f>
        <v>0</v>
      </c>
      <c r="U10" s="104">
        <f>'内訳書2-17'!$F418</f>
        <v>0</v>
      </c>
      <c r="V10" s="104">
        <f>'内訳書2-18'!$F418</f>
        <v>0</v>
      </c>
      <c r="W10" s="104">
        <f>'内訳書2-19'!$F418</f>
        <v>0</v>
      </c>
      <c r="X10" s="104">
        <f>'内訳書2-20'!$F418</f>
        <v>0</v>
      </c>
      <c r="Y10" s="104">
        <f t="shared" si="0"/>
        <v>0</v>
      </c>
      <c r="AA10" s="104">
        <f t="shared" si="1"/>
        <v>0</v>
      </c>
      <c r="AB10" s="104">
        <f t="shared" si="2"/>
        <v>0</v>
      </c>
      <c r="AC10" s="104">
        <f t="shared" si="3"/>
        <v>0</v>
      </c>
    </row>
    <row r="11" spans="1:29" ht="18" customHeight="1" x14ac:dyDescent="0.2">
      <c r="B11" s="290"/>
      <c r="C11" s="285" t="s">
        <v>86</v>
      </c>
      <c r="D11" s="286"/>
      <c r="E11" s="105">
        <f>'内訳書2-1'!$F419</f>
        <v>0</v>
      </c>
      <c r="F11" s="105">
        <f>'内訳書2-2'!$F419</f>
        <v>0</v>
      </c>
      <c r="G11" s="105">
        <f>'内訳書2-3'!$F419</f>
        <v>0</v>
      </c>
      <c r="H11" s="105">
        <f>'内訳書2-4'!$F419</f>
        <v>0</v>
      </c>
      <c r="I11" s="105">
        <f>'内訳書2-5'!$F419</f>
        <v>0</v>
      </c>
      <c r="J11" s="105">
        <f>'内訳書2-6'!$F419</f>
        <v>0</v>
      </c>
      <c r="K11" s="105">
        <f>'内訳書2-7'!$F419</f>
        <v>0</v>
      </c>
      <c r="L11" s="105">
        <f>'内訳書2-8'!$F419</f>
        <v>0</v>
      </c>
      <c r="M11" s="105">
        <f>'内訳書2-9'!$F419</f>
        <v>0</v>
      </c>
      <c r="N11" s="105">
        <f>'内訳書2-10'!$F419</f>
        <v>0</v>
      </c>
      <c r="O11" s="105">
        <f>'内訳書2-11'!$F419</f>
        <v>0</v>
      </c>
      <c r="P11" s="105">
        <f>'内訳書2-12'!$F419</f>
        <v>0</v>
      </c>
      <c r="Q11" s="105">
        <f>'内訳書2-13'!$F419</f>
        <v>0</v>
      </c>
      <c r="R11" s="105">
        <f>'内訳書2-14'!$F419</f>
        <v>0</v>
      </c>
      <c r="S11" s="105">
        <f>'内訳書2-15'!$F419</f>
        <v>0</v>
      </c>
      <c r="T11" s="105">
        <f>'内訳書2-16'!$F419</f>
        <v>0</v>
      </c>
      <c r="U11" s="105">
        <f>'内訳書2-17'!$F419</f>
        <v>0</v>
      </c>
      <c r="V11" s="105">
        <f>'内訳書2-18'!$F419</f>
        <v>0</v>
      </c>
      <c r="W11" s="105">
        <f>'内訳書2-19'!$F419</f>
        <v>0</v>
      </c>
      <c r="X11" s="105">
        <f>'内訳書2-20'!$F419</f>
        <v>0</v>
      </c>
      <c r="Y11" s="105">
        <f t="shared" si="0"/>
        <v>0</v>
      </c>
      <c r="AA11" s="105">
        <f t="shared" si="1"/>
        <v>0</v>
      </c>
      <c r="AB11" s="105">
        <f t="shared" si="2"/>
        <v>0</v>
      </c>
      <c r="AC11" s="105">
        <f t="shared" si="3"/>
        <v>0</v>
      </c>
    </row>
    <row r="12" spans="1:29" ht="18" customHeight="1" x14ac:dyDescent="0.2">
      <c r="B12" s="290"/>
      <c r="C12" s="285" t="s">
        <v>87</v>
      </c>
      <c r="D12" s="286"/>
      <c r="E12" s="105">
        <f>'内訳書2-1'!$F420</f>
        <v>0</v>
      </c>
      <c r="F12" s="105">
        <f>'内訳書2-2'!$F420</f>
        <v>0</v>
      </c>
      <c r="G12" s="105">
        <f>'内訳書2-3'!$F420</f>
        <v>0</v>
      </c>
      <c r="H12" s="105">
        <f>'内訳書2-4'!$F420</f>
        <v>0</v>
      </c>
      <c r="I12" s="105">
        <f>'内訳書2-5'!$F420</f>
        <v>0</v>
      </c>
      <c r="J12" s="105">
        <f>'内訳書2-6'!$F420</f>
        <v>0</v>
      </c>
      <c r="K12" s="105">
        <f>'内訳書2-7'!$F420</f>
        <v>0</v>
      </c>
      <c r="L12" s="105">
        <f>'内訳書2-8'!$F420</f>
        <v>0</v>
      </c>
      <c r="M12" s="105">
        <f>'内訳書2-9'!$F420</f>
        <v>0</v>
      </c>
      <c r="N12" s="105">
        <f>'内訳書2-10'!$F420</f>
        <v>0</v>
      </c>
      <c r="O12" s="105">
        <f>'内訳書2-11'!$F420</f>
        <v>0</v>
      </c>
      <c r="P12" s="105">
        <f>'内訳書2-12'!$F420</f>
        <v>0</v>
      </c>
      <c r="Q12" s="105">
        <f>'内訳書2-13'!$F420</f>
        <v>0</v>
      </c>
      <c r="R12" s="105">
        <f>'内訳書2-14'!$F420</f>
        <v>0</v>
      </c>
      <c r="S12" s="105">
        <f>'内訳書2-15'!$F420</f>
        <v>0</v>
      </c>
      <c r="T12" s="105">
        <f>'内訳書2-16'!$F420</f>
        <v>0</v>
      </c>
      <c r="U12" s="105">
        <f>'内訳書2-17'!$F420</f>
        <v>0</v>
      </c>
      <c r="V12" s="105">
        <f>'内訳書2-18'!$F420</f>
        <v>0</v>
      </c>
      <c r="W12" s="105">
        <f>'内訳書2-19'!$F420</f>
        <v>0</v>
      </c>
      <c r="X12" s="105">
        <f>'内訳書2-20'!$F420</f>
        <v>0</v>
      </c>
      <c r="Y12" s="105">
        <f t="shared" si="0"/>
        <v>0</v>
      </c>
      <c r="AA12" s="105">
        <f t="shared" si="1"/>
        <v>0</v>
      </c>
      <c r="AB12" s="105">
        <f t="shared" si="2"/>
        <v>0</v>
      </c>
      <c r="AC12" s="105">
        <f t="shared" si="3"/>
        <v>0</v>
      </c>
    </row>
    <row r="13" spans="1:29" ht="18" customHeight="1" x14ac:dyDescent="0.2">
      <c r="B13" s="290"/>
      <c r="C13" s="287" t="s">
        <v>88</v>
      </c>
      <c r="D13" s="288"/>
      <c r="E13" s="106">
        <f>'内訳書2-1'!$F421</f>
        <v>0</v>
      </c>
      <c r="F13" s="106">
        <f>'内訳書2-2'!$F421</f>
        <v>0</v>
      </c>
      <c r="G13" s="106">
        <f>'内訳書2-3'!$F421</f>
        <v>0</v>
      </c>
      <c r="H13" s="106">
        <f>'内訳書2-4'!$F421</f>
        <v>0</v>
      </c>
      <c r="I13" s="106">
        <f>'内訳書2-5'!$F421</f>
        <v>0</v>
      </c>
      <c r="J13" s="106">
        <f>'内訳書2-6'!$F421</f>
        <v>0</v>
      </c>
      <c r="K13" s="106">
        <f>'内訳書2-7'!$F421</f>
        <v>0</v>
      </c>
      <c r="L13" s="106">
        <f>'内訳書2-8'!$F421</f>
        <v>0</v>
      </c>
      <c r="M13" s="106">
        <f>'内訳書2-9'!$F421</f>
        <v>0</v>
      </c>
      <c r="N13" s="106">
        <f>'内訳書2-10'!$F421</f>
        <v>0</v>
      </c>
      <c r="O13" s="106">
        <f>'内訳書2-11'!$F421</f>
        <v>0</v>
      </c>
      <c r="P13" s="106">
        <f>'内訳書2-12'!$F421</f>
        <v>0</v>
      </c>
      <c r="Q13" s="106">
        <f>'内訳書2-13'!$F421</f>
        <v>0</v>
      </c>
      <c r="R13" s="106">
        <f>'内訳書2-14'!$F421</f>
        <v>0</v>
      </c>
      <c r="S13" s="106">
        <f>'内訳書2-15'!$F421</f>
        <v>0</v>
      </c>
      <c r="T13" s="106">
        <f>'内訳書2-16'!$F421</f>
        <v>0</v>
      </c>
      <c r="U13" s="106">
        <f>'内訳書2-17'!$F421</f>
        <v>0</v>
      </c>
      <c r="V13" s="106">
        <f>'内訳書2-18'!$F421</f>
        <v>0</v>
      </c>
      <c r="W13" s="106">
        <f>'内訳書2-19'!$F421</f>
        <v>0</v>
      </c>
      <c r="X13" s="106">
        <f>'内訳書2-20'!$F421</f>
        <v>0</v>
      </c>
      <c r="Y13" s="106">
        <f t="shared" si="0"/>
        <v>0</v>
      </c>
      <c r="AA13" s="106">
        <f t="shared" si="1"/>
        <v>0</v>
      </c>
      <c r="AB13" s="106">
        <f t="shared" si="2"/>
        <v>0</v>
      </c>
      <c r="AC13" s="106">
        <f t="shared" si="3"/>
        <v>0</v>
      </c>
    </row>
    <row r="14" spans="1:29" ht="18" customHeight="1" x14ac:dyDescent="0.2">
      <c r="B14" s="255"/>
      <c r="C14" s="282" t="s">
        <v>160</v>
      </c>
      <c r="D14" s="283"/>
      <c r="E14" s="107">
        <f>SUM(E$10:E$13)</f>
        <v>0</v>
      </c>
      <c r="F14" s="107">
        <f t="shared" ref="F14:X14" si="4">SUM(F$10:F$13)</f>
        <v>0</v>
      </c>
      <c r="G14" s="107">
        <f t="shared" si="4"/>
        <v>0</v>
      </c>
      <c r="H14" s="107">
        <f t="shared" si="4"/>
        <v>0</v>
      </c>
      <c r="I14" s="107">
        <f t="shared" si="4"/>
        <v>0</v>
      </c>
      <c r="J14" s="107">
        <f t="shared" si="4"/>
        <v>0</v>
      </c>
      <c r="K14" s="107">
        <f t="shared" si="4"/>
        <v>0</v>
      </c>
      <c r="L14" s="107">
        <f t="shared" si="4"/>
        <v>0</v>
      </c>
      <c r="M14" s="107">
        <f t="shared" si="4"/>
        <v>0</v>
      </c>
      <c r="N14" s="107">
        <f t="shared" si="4"/>
        <v>0</v>
      </c>
      <c r="O14" s="107">
        <f t="shared" si="4"/>
        <v>0</v>
      </c>
      <c r="P14" s="107">
        <f t="shared" si="4"/>
        <v>0</v>
      </c>
      <c r="Q14" s="107">
        <f t="shared" si="4"/>
        <v>0</v>
      </c>
      <c r="R14" s="107">
        <f t="shared" si="4"/>
        <v>0</v>
      </c>
      <c r="S14" s="107">
        <f t="shared" si="4"/>
        <v>0</v>
      </c>
      <c r="T14" s="107">
        <f t="shared" si="4"/>
        <v>0</v>
      </c>
      <c r="U14" s="107">
        <f t="shared" si="4"/>
        <v>0</v>
      </c>
      <c r="V14" s="107">
        <f t="shared" si="4"/>
        <v>0</v>
      </c>
      <c r="W14" s="107">
        <f t="shared" si="4"/>
        <v>0</v>
      </c>
      <c r="X14" s="107">
        <f t="shared" si="4"/>
        <v>0</v>
      </c>
      <c r="Y14" s="107">
        <f>SUM(Y10:Y13)</f>
        <v>0</v>
      </c>
      <c r="AA14" s="107">
        <f>SUM(AA10:AA13)</f>
        <v>0</v>
      </c>
      <c r="AB14" s="107">
        <f>SUM(AB10:AB13)</f>
        <v>0</v>
      </c>
      <c r="AC14" s="107">
        <f>SUM(AC10:AC13)</f>
        <v>0</v>
      </c>
    </row>
    <row r="15" spans="1:29" ht="18" customHeight="1" thickBot="1" x14ac:dyDescent="0.25">
      <c r="B15" s="271" t="s">
        <v>89</v>
      </c>
      <c r="C15" s="271"/>
      <c r="D15" s="271"/>
      <c r="E15" s="101">
        <f>SUM(E$8:E$9,E$14)</f>
        <v>0</v>
      </c>
      <c r="F15" s="101">
        <f t="shared" ref="F15:X15" si="5">SUM(F$8:F$9,F$14)</f>
        <v>0</v>
      </c>
      <c r="G15" s="101">
        <f t="shared" si="5"/>
        <v>0</v>
      </c>
      <c r="H15" s="101">
        <f t="shared" si="5"/>
        <v>0</v>
      </c>
      <c r="I15" s="101">
        <f t="shared" si="5"/>
        <v>0</v>
      </c>
      <c r="J15" s="101">
        <f t="shared" si="5"/>
        <v>0</v>
      </c>
      <c r="K15" s="101">
        <f t="shared" si="5"/>
        <v>0</v>
      </c>
      <c r="L15" s="101">
        <f t="shared" si="5"/>
        <v>0</v>
      </c>
      <c r="M15" s="101">
        <f t="shared" si="5"/>
        <v>0</v>
      </c>
      <c r="N15" s="101">
        <f t="shared" si="5"/>
        <v>0</v>
      </c>
      <c r="O15" s="101">
        <f t="shared" si="5"/>
        <v>0</v>
      </c>
      <c r="P15" s="101">
        <f t="shared" si="5"/>
        <v>0</v>
      </c>
      <c r="Q15" s="101">
        <f t="shared" si="5"/>
        <v>0</v>
      </c>
      <c r="R15" s="101">
        <f t="shared" si="5"/>
        <v>0</v>
      </c>
      <c r="S15" s="101">
        <f t="shared" si="5"/>
        <v>0</v>
      </c>
      <c r="T15" s="101">
        <f t="shared" si="5"/>
        <v>0</v>
      </c>
      <c r="U15" s="101">
        <f t="shared" si="5"/>
        <v>0</v>
      </c>
      <c r="V15" s="101">
        <f t="shared" si="5"/>
        <v>0</v>
      </c>
      <c r="W15" s="101">
        <f t="shared" si="5"/>
        <v>0</v>
      </c>
      <c r="X15" s="101">
        <f t="shared" si="5"/>
        <v>0</v>
      </c>
      <c r="Y15" s="101">
        <f>SUM(Y8:Y9,Y14)</f>
        <v>0</v>
      </c>
      <c r="AA15" s="100">
        <f>SUMIFS($E15:$X15,$E$5:$X$5,"補助事業者")</f>
        <v>0</v>
      </c>
      <c r="AB15" s="100">
        <f>SUMIFS($E15:$X15,$E$5:$X$5,"補助事業者以外")</f>
        <v>0</v>
      </c>
      <c r="AC15" s="100">
        <f>SUM(AC8:AC9,AC14)</f>
        <v>0</v>
      </c>
    </row>
    <row r="16" spans="1:29" ht="18" customHeight="1" thickBot="1" x14ac:dyDescent="0.25">
      <c r="B16" s="293" t="s">
        <v>22</v>
      </c>
      <c r="C16" s="294"/>
      <c r="D16" s="295"/>
      <c r="E16" s="184">
        <f>'内訳書2-1'!$F424</f>
        <v>0</v>
      </c>
      <c r="F16" s="184">
        <f>'内訳書2-2'!$F424</f>
        <v>0</v>
      </c>
      <c r="G16" s="184">
        <f>'内訳書2-3'!$F424</f>
        <v>0</v>
      </c>
      <c r="H16" s="184">
        <f>'内訳書2-4'!$F424</f>
        <v>0</v>
      </c>
      <c r="I16" s="184">
        <f>'内訳書2-5'!$F424</f>
        <v>0</v>
      </c>
      <c r="J16" s="184">
        <f>'内訳書2-6'!$F424</f>
        <v>0</v>
      </c>
      <c r="K16" s="184">
        <f>'内訳書2-7'!$F424</f>
        <v>0</v>
      </c>
      <c r="L16" s="184">
        <f>'内訳書2-8'!$F424</f>
        <v>0</v>
      </c>
      <c r="M16" s="184">
        <f>'内訳書2-9'!$F424</f>
        <v>0</v>
      </c>
      <c r="N16" s="184">
        <f>'内訳書2-10'!$F424</f>
        <v>0</v>
      </c>
      <c r="O16" s="184">
        <f>'内訳書2-11'!$F424</f>
        <v>0</v>
      </c>
      <c r="P16" s="184">
        <f>'内訳書2-12'!$F424</f>
        <v>0</v>
      </c>
      <c r="Q16" s="184">
        <f>'内訳書2-13'!$F424</f>
        <v>0</v>
      </c>
      <c r="R16" s="184">
        <f>'内訳書2-14'!$F424</f>
        <v>0</v>
      </c>
      <c r="S16" s="184">
        <f>'内訳書2-15'!$F424</f>
        <v>0</v>
      </c>
      <c r="T16" s="184">
        <f>'内訳書2-16'!$F424</f>
        <v>0</v>
      </c>
      <c r="U16" s="184">
        <f>'内訳書2-17'!$F424</f>
        <v>0</v>
      </c>
      <c r="V16" s="184">
        <f>'内訳書2-18'!$F424</f>
        <v>0</v>
      </c>
      <c r="W16" s="184">
        <f>'内訳書2-19'!$F424</f>
        <v>0</v>
      </c>
      <c r="X16" s="184">
        <f>'内訳書2-20'!$F424</f>
        <v>0</v>
      </c>
      <c r="Y16" s="185">
        <f>SUM(E16:X16)</f>
        <v>0</v>
      </c>
      <c r="AA16" s="101">
        <f>SUMIFS($E16:$X16,$E$5:$X$5,"補助事業者")</f>
        <v>0</v>
      </c>
      <c r="AB16" s="101">
        <f>SUMIFS($E16:$X16,$E$5:$X$5,"補助事業者以外")</f>
        <v>0</v>
      </c>
      <c r="AC16" s="101">
        <f>SUM(AA16:AB16)</f>
        <v>0</v>
      </c>
    </row>
    <row r="17" spans="2:29" ht="21.75" customHeight="1" thickTop="1" x14ac:dyDescent="0.2">
      <c r="B17" s="280" t="s">
        <v>90</v>
      </c>
      <c r="C17" s="280"/>
      <c r="D17" s="280"/>
      <c r="E17" s="107">
        <f>SUM(E$15:E$16)</f>
        <v>0</v>
      </c>
      <c r="F17" s="107">
        <f t="shared" ref="F17:AC17" si="6">SUM(F$15:F$16)</f>
        <v>0</v>
      </c>
      <c r="G17" s="107">
        <f t="shared" si="6"/>
        <v>0</v>
      </c>
      <c r="H17" s="107">
        <f t="shared" si="6"/>
        <v>0</v>
      </c>
      <c r="I17" s="107">
        <f t="shared" si="6"/>
        <v>0</v>
      </c>
      <c r="J17" s="107">
        <f t="shared" si="6"/>
        <v>0</v>
      </c>
      <c r="K17" s="107">
        <f t="shared" si="6"/>
        <v>0</v>
      </c>
      <c r="L17" s="107">
        <f t="shared" si="6"/>
        <v>0</v>
      </c>
      <c r="M17" s="107">
        <f t="shared" si="6"/>
        <v>0</v>
      </c>
      <c r="N17" s="107">
        <f t="shared" si="6"/>
        <v>0</v>
      </c>
      <c r="O17" s="107">
        <f t="shared" si="6"/>
        <v>0</v>
      </c>
      <c r="P17" s="107">
        <f t="shared" si="6"/>
        <v>0</v>
      </c>
      <c r="Q17" s="107">
        <f t="shared" si="6"/>
        <v>0</v>
      </c>
      <c r="R17" s="107">
        <f t="shared" si="6"/>
        <v>0</v>
      </c>
      <c r="S17" s="107">
        <f t="shared" si="6"/>
        <v>0</v>
      </c>
      <c r="T17" s="107">
        <f t="shared" si="6"/>
        <v>0</v>
      </c>
      <c r="U17" s="107">
        <f t="shared" si="6"/>
        <v>0</v>
      </c>
      <c r="V17" s="107">
        <f t="shared" si="6"/>
        <v>0</v>
      </c>
      <c r="W17" s="107">
        <f t="shared" si="6"/>
        <v>0</v>
      </c>
      <c r="X17" s="107">
        <f t="shared" si="6"/>
        <v>0</v>
      </c>
      <c r="Y17" s="107">
        <f t="shared" si="6"/>
        <v>0</v>
      </c>
      <c r="AA17" s="108">
        <f t="shared" si="6"/>
        <v>0</v>
      </c>
      <c r="AB17" s="108">
        <f t="shared" si="6"/>
        <v>0</v>
      </c>
      <c r="AC17" s="108">
        <f t="shared" si="6"/>
        <v>0</v>
      </c>
    </row>
    <row r="18" spans="2:29" ht="18.75" customHeight="1" x14ac:dyDescent="0.2">
      <c r="E18" s="161" t="str">
        <f>IF(E$17&lt;&gt;E$63,"収支不一致","")</f>
        <v/>
      </c>
      <c r="F18" s="161" t="str">
        <f t="shared" ref="F18:Y18" si="7">IF(F$17&lt;&gt;F$63,"収支不一致","")</f>
        <v/>
      </c>
      <c r="G18" s="161" t="str">
        <f t="shared" si="7"/>
        <v/>
      </c>
      <c r="H18" s="161" t="str">
        <f t="shared" si="7"/>
        <v/>
      </c>
      <c r="I18" s="161" t="str">
        <f t="shared" si="7"/>
        <v/>
      </c>
      <c r="J18" s="161" t="str">
        <f t="shared" si="7"/>
        <v/>
      </c>
      <c r="K18" s="161" t="str">
        <f t="shared" si="7"/>
        <v/>
      </c>
      <c r="L18" s="161" t="str">
        <f t="shared" si="7"/>
        <v/>
      </c>
      <c r="M18" s="161" t="str">
        <f t="shared" si="7"/>
        <v/>
      </c>
      <c r="N18" s="161" t="str">
        <f t="shared" si="7"/>
        <v/>
      </c>
      <c r="O18" s="161" t="str">
        <f t="shared" si="7"/>
        <v/>
      </c>
      <c r="P18" s="161" t="str">
        <f t="shared" si="7"/>
        <v/>
      </c>
      <c r="Q18" s="161" t="str">
        <f t="shared" si="7"/>
        <v/>
      </c>
      <c r="R18" s="161" t="str">
        <f t="shared" si="7"/>
        <v/>
      </c>
      <c r="S18" s="161" t="str">
        <f t="shared" si="7"/>
        <v/>
      </c>
      <c r="T18" s="161" t="str">
        <f t="shared" si="7"/>
        <v/>
      </c>
      <c r="U18" s="161" t="str">
        <f t="shared" si="7"/>
        <v/>
      </c>
      <c r="V18" s="161" t="str">
        <f t="shared" si="7"/>
        <v/>
      </c>
      <c r="W18" s="161" t="str">
        <f t="shared" si="7"/>
        <v/>
      </c>
      <c r="X18" s="161" t="str">
        <f t="shared" si="7"/>
        <v/>
      </c>
      <c r="Y18" s="161" t="str">
        <f t="shared" si="7"/>
        <v/>
      </c>
      <c r="AA18" s="78"/>
      <c r="AB18" s="78"/>
      <c r="AC18" s="78"/>
    </row>
    <row r="19" spans="2:29" ht="15" customHeight="1" x14ac:dyDescent="0.2">
      <c r="B19" s="22" t="s">
        <v>91</v>
      </c>
      <c r="Y19" s="80" t="s">
        <v>57</v>
      </c>
    </row>
    <row r="20" spans="2:29" ht="18" customHeight="1" x14ac:dyDescent="0.2">
      <c r="B20" s="284"/>
      <c r="C20" s="284" t="s">
        <v>92</v>
      </c>
      <c r="D20" s="81" t="s">
        <v>122</v>
      </c>
      <c r="E20" s="82" t="str">
        <f t="shared" ref="E20:X20" si="8">E4</f>
        <v>2-1</v>
      </c>
      <c r="F20" s="82" t="str">
        <f t="shared" si="8"/>
        <v>2-2</v>
      </c>
      <c r="G20" s="82" t="str">
        <f t="shared" si="8"/>
        <v>2-3</v>
      </c>
      <c r="H20" s="82" t="str">
        <f t="shared" si="8"/>
        <v>2-4</v>
      </c>
      <c r="I20" s="82" t="str">
        <f t="shared" si="8"/>
        <v>2-5</v>
      </c>
      <c r="J20" s="82" t="str">
        <f t="shared" si="8"/>
        <v>2-6</v>
      </c>
      <c r="K20" s="82" t="str">
        <f t="shared" si="8"/>
        <v>2-7</v>
      </c>
      <c r="L20" s="82" t="str">
        <f t="shared" si="8"/>
        <v>2-8</v>
      </c>
      <c r="M20" s="82" t="str">
        <f t="shared" si="8"/>
        <v>2-9</v>
      </c>
      <c r="N20" s="82" t="str">
        <f t="shared" si="8"/>
        <v>2-10</v>
      </c>
      <c r="O20" s="82" t="str">
        <f t="shared" si="8"/>
        <v>2-11</v>
      </c>
      <c r="P20" s="82" t="str">
        <f t="shared" si="8"/>
        <v>2-12</v>
      </c>
      <c r="Q20" s="82" t="str">
        <f t="shared" si="8"/>
        <v>2-13</v>
      </c>
      <c r="R20" s="82" t="str">
        <f t="shared" si="8"/>
        <v>2-14</v>
      </c>
      <c r="S20" s="82" t="str">
        <f t="shared" si="8"/>
        <v>2-15</v>
      </c>
      <c r="T20" s="82" t="str">
        <f t="shared" si="8"/>
        <v>2-16</v>
      </c>
      <c r="U20" s="82" t="str">
        <f t="shared" si="8"/>
        <v>2-17</v>
      </c>
      <c r="V20" s="82" t="str">
        <f t="shared" si="8"/>
        <v>2-18</v>
      </c>
      <c r="W20" s="82" t="str">
        <f t="shared" si="8"/>
        <v>2-19</v>
      </c>
      <c r="X20" s="82" t="str">
        <f t="shared" si="8"/>
        <v>2-20</v>
      </c>
      <c r="Y20" s="279" t="s">
        <v>210</v>
      </c>
      <c r="AA20" s="296" t="str">
        <f>AA$4</f>
        <v>補助事業者</v>
      </c>
      <c r="AB20" s="296" t="str">
        <f>AB$4</f>
        <v>補助事業者以外</v>
      </c>
      <c r="AC20" s="296" t="str">
        <f>AC$4</f>
        <v>合計</v>
      </c>
    </row>
    <row r="21" spans="2:29" ht="60.75" customHeight="1" x14ac:dyDescent="0.2">
      <c r="B21" s="284"/>
      <c r="C21" s="284"/>
      <c r="D21" s="284" t="s">
        <v>93</v>
      </c>
      <c r="E21" s="92">
        <f t="shared" ref="E21:X21" si="9">E6</f>
        <v>0</v>
      </c>
      <c r="F21" s="92">
        <f t="shared" si="9"/>
        <v>0</v>
      </c>
      <c r="G21" s="92">
        <f t="shared" si="9"/>
        <v>0</v>
      </c>
      <c r="H21" s="92">
        <f t="shared" si="9"/>
        <v>0</v>
      </c>
      <c r="I21" s="92">
        <f t="shared" si="9"/>
        <v>0</v>
      </c>
      <c r="J21" s="92">
        <f t="shared" si="9"/>
        <v>0</v>
      </c>
      <c r="K21" s="92">
        <f t="shared" si="9"/>
        <v>0</v>
      </c>
      <c r="L21" s="92">
        <f t="shared" si="9"/>
        <v>0</v>
      </c>
      <c r="M21" s="92">
        <f t="shared" si="9"/>
        <v>0</v>
      </c>
      <c r="N21" s="92">
        <f t="shared" si="9"/>
        <v>0</v>
      </c>
      <c r="O21" s="92">
        <f t="shared" si="9"/>
        <v>0</v>
      </c>
      <c r="P21" s="92">
        <f t="shared" si="9"/>
        <v>0</v>
      </c>
      <c r="Q21" s="92">
        <f t="shared" si="9"/>
        <v>0</v>
      </c>
      <c r="R21" s="92">
        <f t="shared" si="9"/>
        <v>0</v>
      </c>
      <c r="S21" s="92">
        <f t="shared" si="9"/>
        <v>0</v>
      </c>
      <c r="T21" s="92">
        <f t="shared" si="9"/>
        <v>0</v>
      </c>
      <c r="U21" s="92">
        <f t="shared" si="9"/>
        <v>0</v>
      </c>
      <c r="V21" s="92">
        <f t="shared" si="9"/>
        <v>0</v>
      </c>
      <c r="W21" s="92">
        <f t="shared" si="9"/>
        <v>0</v>
      </c>
      <c r="X21" s="92">
        <f t="shared" si="9"/>
        <v>0</v>
      </c>
      <c r="Y21" s="279"/>
      <c r="AA21" s="296"/>
      <c r="AB21" s="296"/>
      <c r="AC21" s="296"/>
    </row>
    <row r="22" spans="2:29" ht="60.75" customHeight="1" x14ac:dyDescent="0.2">
      <c r="B22" s="284"/>
      <c r="C22" s="284"/>
      <c r="D22" s="284"/>
      <c r="E22" s="92">
        <f t="shared" ref="E22:X22" si="10">E7</f>
        <v>0</v>
      </c>
      <c r="F22" s="92">
        <f t="shared" si="10"/>
        <v>0</v>
      </c>
      <c r="G22" s="92">
        <f t="shared" si="10"/>
        <v>0</v>
      </c>
      <c r="H22" s="92">
        <f t="shared" si="10"/>
        <v>0</v>
      </c>
      <c r="I22" s="92">
        <f t="shared" si="10"/>
        <v>0</v>
      </c>
      <c r="J22" s="92">
        <f t="shared" si="10"/>
        <v>0</v>
      </c>
      <c r="K22" s="92">
        <f t="shared" si="10"/>
        <v>0</v>
      </c>
      <c r="L22" s="92">
        <f t="shared" si="10"/>
        <v>0</v>
      </c>
      <c r="M22" s="92">
        <f t="shared" si="10"/>
        <v>0</v>
      </c>
      <c r="N22" s="92">
        <f t="shared" si="10"/>
        <v>0</v>
      </c>
      <c r="O22" s="92">
        <f t="shared" si="10"/>
        <v>0</v>
      </c>
      <c r="P22" s="92">
        <f t="shared" si="10"/>
        <v>0</v>
      </c>
      <c r="Q22" s="92">
        <f t="shared" si="10"/>
        <v>0</v>
      </c>
      <c r="R22" s="92">
        <f t="shared" si="10"/>
        <v>0</v>
      </c>
      <c r="S22" s="92">
        <f t="shared" si="10"/>
        <v>0</v>
      </c>
      <c r="T22" s="92">
        <f t="shared" si="10"/>
        <v>0</v>
      </c>
      <c r="U22" s="92">
        <f t="shared" si="10"/>
        <v>0</v>
      </c>
      <c r="V22" s="92">
        <f t="shared" si="10"/>
        <v>0</v>
      </c>
      <c r="W22" s="92">
        <f t="shared" si="10"/>
        <v>0</v>
      </c>
      <c r="X22" s="92">
        <f t="shared" si="10"/>
        <v>0</v>
      </c>
      <c r="Y22" s="279"/>
      <c r="AA22" s="296"/>
      <c r="AB22" s="296"/>
      <c r="AC22" s="296"/>
    </row>
    <row r="23" spans="2:29" ht="18" customHeight="1" x14ac:dyDescent="0.2">
      <c r="B23" s="274" t="s">
        <v>94</v>
      </c>
      <c r="C23" s="267" t="s">
        <v>95</v>
      </c>
      <c r="D23" s="93" t="s">
        <v>96</v>
      </c>
      <c r="E23" s="94">
        <f>'内訳書2-1'!$F430</f>
        <v>0</v>
      </c>
      <c r="F23" s="94">
        <f>'内訳書2-2'!$F430</f>
        <v>0</v>
      </c>
      <c r="G23" s="94">
        <f>'内訳書2-3'!$F430</f>
        <v>0</v>
      </c>
      <c r="H23" s="94">
        <f>'内訳書2-4'!$F430</f>
        <v>0</v>
      </c>
      <c r="I23" s="94">
        <f>'内訳書2-5'!$F430</f>
        <v>0</v>
      </c>
      <c r="J23" s="94">
        <f>'内訳書2-6'!$F430</f>
        <v>0</v>
      </c>
      <c r="K23" s="94">
        <f>'内訳書2-7'!$F430</f>
        <v>0</v>
      </c>
      <c r="L23" s="94">
        <f>'内訳書2-8'!$F430</f>
        <v>0</v>
      </c>
      <c r="M23" s="94">
        <f>'内訳書2-9'!$F430</f>
        <v>0</v>
      </c>
      <c r="N23" s="94">
        <f>'内訳書2-10'!$F430</f>
        <v>0</v>
      </c>
      <c r="O23" s="94">
        <f>'内訳書2-11'!$F430</f>
        <v>0</v>
      </c>
      <c r="P23" s="94">
        <f>'内訳書2-12'!$F430</f>
        <v>0</v>
      </c>
      <c r="Q23" s="94">
        <f>'内訳書2-13'!$F430</f>
        <v>0</v>
      </c>
      <c r="R23" s="94">
        <f>'内訳書2-14'!$F430</f>
        <v>0</v>
      </c>
      <c r="S23" s="94">
        <f>'内訳書2-15'!$F430</f>
        <v>0</v>
      </c>
      <c r="T23" s="94">
        <f>'内訳書2-16'!$F430</f>
        <v>0</v>
      </c>
      <c r="U23" s="94">
        <f>'内訳書2-17'!$F430</f>
        <v>0</v>
      </c>
      <c r="V23" s="94">
        <f>'内訳書2-18'!$F430</f>
        <v>0</v>
      </c>
      <c r="W23" s="94">
        <f>'内訳書2-19'!$F430</f>
        <v>0</v>
      </c>
      <c r="X23" s="94">
        <f>'内訳書2-20'!$F430</f>
        <v>0</v>
      </c>
      <c r="Y23" s="95">
        <f t="shared" ref="Y23:Y39" si="11">SUM(E23:X23)</f>
        <v>0</v>
      </c>
      <c r="AA23" s="94">
        <f t="shared" ref="AA23:AA40" si="12">SUMIFS($E23:$X23,$E$5:$X$5,"補助事業者")</f>
        <v>0</v>
      </c>
      <c r="AB23" s="94">
        <f t="shared" ref="AB23:AB38" si="13">SUMIFS($E23:$X23,$E$5:$X$5,"補助事業者以外")</f>
        <v>0</v>
      </c>
      <c r="AC23" s="94">
        <f t="shared" ref="AC23:AC39" si="14">SUM(AA23:AB23)</f>
        <v>0</v>
      </c>
    </row>
    <row r="24" spans="2:29" ht="18" customHeight="1" x14ac:dyDescent="0.2">
      <c r="B24" s="274"/>
      <c r="C24" s="266"/>
      <c r="D24" s="96" t="s">
        <v>97</v>
      </c>
      <c r="E24" s="97">
        <f>'内訳書2-1'!$F431</f>
        <v>0</v>
      </c>
      <c r="F24" s="97">
        <f>'内訳書2-2'!$F431</f>
        <v>0</v>
      </c>
      <c r="G24" s="97">
        <f>'内訳書2-3'!$F431</f>
        <v>0</v>
      </c>
      <c r="H24" s="97">
        <f>'内訳書2-4'!$F431</f>
        <v>0</v>
      </c>
      <c r="I24" s="97">
        <f>'内訳書2-5'!$F431</f>
        <v>0</v>
      </c>
      <c r="J24" s="97">
        <f>'内訳書2-6'!$F431</f>
        <v>0</v>
      </c>
      <c r="K24" s="97">
        <f>'内訳書2-7'!$F431</f>
        <v>0</v>
      </c>
      <c r="L24" s="97">
        <f>'内訳書2-8'!$F431</f>
        <v>0</v>
      </c>
      <c r="M24" s="97">
        <f>'内訳書2-9'!$F431</f>
        <v>0</v>
      </c>
      <c r="N24" s="97">
        <f>'内訳書2-10'!$F431</f>
        <v>0</v>
      </c>
      <c r="O24" s="97">
        <f>'内訳書2-11'!$F431</f>
        <v>0</v>
      </c>
      <c r="P24" s="97">
        <f>'内訳書2-12'!$F431</f>
        <v>0</v>
      </c>
      <c r="Q24" s="97">
        <f>'内訳書2-13'!$F431</f>
        <v>0</v>
      </c>
      <c r="R24" s="97">
        <f>'内訳書2-14'!$F431</f>
        <v>0</v>
      </c>
      <c r="S24" s="97">
        <f>'内訳書2-15'!$F431</f>
        <v>0</v>
      </c>
      <c r="T24" s="97">
        <f>'内訳書2-16'!$F431</f>
        <v>0</v>
      </c>
      <c r="U24" s="97">
        <f>'内訳書2-17'!$F431</f>
        <v>0</v>
      </c>
      <c r="V24" s="97">
        <f>'内訳書2-18'!$F431</f>
        <v>0</v>
      </c>
      <c r="W24" s="97">
        <f>'内訳書2-19'!$F431</f>
        <v>0</v>
      </c>
      <c r="X24" s="97">
        <f>'内訳書2-20'!$F431</f>
        <v>0</v>
      </c>
      <c r="Y24" s="88">
        <f t="shared" si="11"/>
        <v>0</v>
      </c>
      <c r="AA24" s="97">
        <f t="shared" si="12"/>
        <v>0</v>
      </c>
      <c r="AB24" s="97">
        <f t="shared" si="13"/>
        <v>0</v>
      </c>
      <c r="AC24" s="97">
        <f t="shared" si="14"/>
        <v>0</v>
      </c>
    </row>
    <row r="25" spans="2:29" ht="18" customHeight="1" x14ac:dyDescent="0.2">
      <c r="B25" s="274"/>
      <c r="C25" s="266"/>
      <c r="D25" s="98" t="s">
        <v>98</v>
      </c>
      <c r="E25" s="99">
        <f>'内訳書2-1'!$F432</f>
        <v>0</v>
      </c>
      <c r="F25" s="99">
        <f>'内訳書2-2'!$F432</f>
        <v>0</v>
      </c>
      <c r="G25" s="99">
        <f>'内訳書2-3'!$F432</f>
        <v>0</v>
      </c>
      <c r="H25" s="99">
        <f>'内訳書2-4'!$F432</f>
        <v>0</v>
      </c>
      <c r="I25" s="99">
        <f>'内訳書2-5'!$F432</f>
        <v>0</v>
      </c>
      <c r="J25" s="99">
        <f>'内訳書2-6'!$F432</f>
        <v>0</v>
      </c>
      <c r="K25" s="99">
        <f>'内訳書2-7'!$F432</f>
        <v>0</v>
      </c>
      <c r="L25" s="99">
        <f>'内訳書2-8'!$F432</f>
        <v>0</v>
      </c>
      <c r="M25" s="99">
        <f>'内訳書2-9'!$F432</f>
        <v>0</v>
      </c>
      <c r="N25" s="99">
        <f>'内訳書2-10'!$F432</f>
        <v>0</v>
      </c>
      <c r="O25" s="99">
        <f>'内訳書2-11'!$F432</f>
        <v>0</v>
      </c>
      <c r="P25" s="99">
        <f>'内訳書2-12'!$F432</f>
        <v>0</v>
      </c>
      <c r="Q25" s="99">
        <f>'内訳書2-13'!$F432</f>
        <v>0</v>
      </c>
      <c r="R25" s="99">
        <f>'内訳書2-14'!$F432</f>
        <v>0</v>
      </c>
      <c r="S25" s="99">
        <f>'内訳書2-15'!$F432</f>
        <v>0</v>
      </c>
      <c r="T25" s="99">
        <f>'内訳書2-16'!$F432</f>
        <v>0</v>
      </c>
      <c r="U25" s="99">
        <f>'内訳書2-17'!$F432</f>
        <v>0</v>
      </c>
      <c r="V25" s="99">
        <f>'内訳書2-18'!$F432</f>
        <v>0</v>
      </c>
      <c r="W25" s="99">
        <f>'内訳書2-19'!$F432</f>
        <v>0</v>
      </c>
      <c r="X25" s="99">
        <f>'内訳書2-20'!$F432</f>
        <v>0</v>
      </c>
      <c r="Y25" s="89">
        <f t="shared" si="11"/>
        <v>0</v>
      </c>
      <c r="AA25" s="99">
        <f t="shared" si="12"/>
        <v>0</v>
      </c>
      <c r="AB25" s="99">
        <f t="shared" si="13"/>
        <v>0</v>
      </c>
      <c r="AC25" s="99">
        <f t="shared" si="14"/>
        <v>0</v>
      </c>
    </row>
    <row r="26" spans="2:29" ht="18" customHeight="1" x14ac:dyDescent="0.2">
      <c r="B26" s="274"/>
      <c r="C26" s="267" t="s">
        <v>99</v>
      </c>
      <c r="D26" s="93" t="s">
        <v>100</v>
      </c>
      <c r="E26" s="94">
        <f>'内訳書2-1'!$F433</f>
        <v>0</v>
      </c>
      <c r="F26" s="94">
        <f>'内訳書2-2'!$F433</f>
        <v>0</v>
      </c>
      <c r="G26" s="94">
        <f>'内訳書2-3'!$F433</f>
        <v>0</v>
      </c>
      <c r="H26" s="94">
        <f>'内訳書2-4'!$F433</f>
        <v>0</v>
      </c>
      <c r="I26" s="94">
        <f>'内訳書2-5'!$F433</f>
        <v>0</v>
      </c>
      <c r="J26" s="94">
        <f>'内訳書2-6'!$F433</f>
        <v>0</v>
      </c>
      <c r="K26" s="94">
        <f>'内訳書2-7'!$F433</f>
        <v>0</v>
      </c>
      <c r="L26" s="94">
        <f>'内訳書2-8'!$F433</f>
        <v>0</v>
      </c>
      <c r="M26" s="94">
        <f>'内訳書2-9'!$F433</f>
        <v>0</v>
      </c>
      <c r="N26" s="94">
        <f>'内訳書2-10'!$F433</f>
        <v>0</v>
      </c>
      <c r="O26" s="94">
        <f>'内訳書2-11'!$F433</f>
        <v>0</v>
      </c>
      <c r="P26" s="94">
        <f>'内訳書2-12'!$F433</f>
        <v>0</v>
      </c>
      <c r="Q26" s="94">
        <f>'内訳書2-13'!$F433</f>
        <v>0</v>
      </c>
      <c r="R26" s="94">
        <f>'内訳書2-14'!$F433</f>
        <v>0</v>
      </c>
      <c r="S26" s="94">
        <f>'内訳書2-15'!$F433</f>
        <v>0</v>
      </c>
      <c r="T26" s="94">
        <f>'内訳書2-16'!$F433</f>
        <v>0</v>
      </c>
      <c r="U26" s="94">
        <f>'内訳書2-17'!$F433</f>
        <v>0</v>
      </c>
      <c r="V26" s="94">
        <f>'内訳書2-18'!$F433</f>
        <v>0</v>
      </c>
      <c r="W26" s="94">
        <f>'内訳書2-19'!$F433</f>
        <v>0</v>
      </c>
      <c r="X26" s="94">
        <f>'内訳書2-20'!$F433</f>
        <v>0</v>
      </c>
      <c r="Y26" s="95">
        <f t="shared" si="11"/>
        <v>0</v>
      </c>
      <c r="AA26" s="94">
        <f t="shared" si="12"/>
        <v>0</v>
      </c>
      <c r="AB26" s="94">
        <f t="shared" si="13"/>
        <v>0</v>
      </c>
      <c r="AC26" s="94">
        <f>SUM(AA26:AB26)</f>
        <v>0</v>
      </c>
    </row>
    <row r="27" spans="2:29" ht="18" customHeight="1" x14ac:dyDescent="0.2">
      <c r="B27" s="274"/>
      <c r="C27" s="266"/>
      <c r="D27" s="96" t="s">
        <v>101</v>
      </c>
      <c r="E27" s="97">
        <f>'内訳書2-1'!$F434</f>
        <v>0</v>
      </c>
      <c r="F27" s="97">
        <f>'内訳書2-2'!$F434</f>
        <v>0</v>
      </c>
      <c r="G27" s="97">
        <f>'内訳書2-3'!$F434</f>
        <v>0</v>
      </c>
      <c r="H27" s="97">
        <f>'内訳書2-4'!$F434</f>
        <v>0</v>
      </c>
      <c r="I27" s="97">
        <f>'内訳書2-5'!$F434</f>
        <v>0</v>
      </c>
      <c r="J27" s="97">
        <f>'内訳書2-6'!$F434</f>
        <v>0</v>
      </c>
      <c r="K27" s="97">
        <f>'内訳書2-7'!$F434</f>
        <v>0</v>
      </c>
      <c r="L27" s="97">
        <f>'内訳書2-8'!$F434</f>
        <v>0</v>
      </c>
      <c r="M27" s="97">
        <f>'内訳書2-9'!$F434</f>
        <v>0</v>
      </c>
      <c r="N27" s="97">
        <f>'内訳書2-10'!$F434</f>
        <v>0</v>
      </c>
      <c r="O27" s="97">
        <f>'内訳書2-11'!$F434</f>
        <v>0</v>
      </c>
      <c r="P27" s="97">
        <f>'内訳書2-12'!$F434</f>
        <v>0</v>
      </c>
      <c r="Q27" s="97">
        <f>'内訳書2-13'!$F434</f>
        <v>0</v>
      </c>
      <c r="R27" s="97">
        <f>'内訳書2-14'!$F434</f>
        <v>0</v>
      </c>
      <c r="S27" s="97">
        <f>'内訳書2-15'!$F434</f>
        <v>0</v>
      </c>
      <c r="T27" s="97">
        <f>'内訳書2-16'!$F434</f>
        <v>0</v>
      </c>
      <c r="U27" s="97">
        <f>'内訳書2-17'!$F434</f>
        <v>0</v>
      </c>
      <c r="V27" s="97">
        <f>'内訳書2-18'!$F434</f>
        <v>0</v>
      </c>
      <c r="W27" s="97">
        <f>'内訳書2-19'!$F434</f>
        <v>0</v>
      </c>
      <c r="X27" s="97">
        <f>'内訳書2-20'!$F434</f>
        <v>0</v>
      </c>
      <c r="Y27" s="88">
        <f t="shared" si="11"/>
        <v>0</v>
      </c>
      <c r="AA27" s="97">
        <f t="shared" si="12"/>
        <v>0</v>
      </c>
      <c r="AB27" s="97">
        <f t="shared" si="13"/>
        <v>0</v>
      </c>
      <c r="AC27" s="97">
        <f t="shared" si="14"/>
        <v>0</v>
      </c>
    </row>
    <row r="28" spans="2:29" ht="18" customHeight="1" x14ac:dyDescent="0.2">
      <c r="B28" s="274"/>
      <c r="C28" s="266"/>
      <c r="D28" s="96" t="s">
        <v>102</v>
      </c>
      <c r="E28" s="97">
        <f>'内訳書2-1'!$F435</f>
        <v>0</v>
      </c>
      <c r="F28" s="97">
        <f>'内訳書2-2'!$F435</f>
        <v>0</v>
      </c>
      <c r="G28" s="97">
        <f>'内訳書2-3'!$F435</f>
        <v>0</v>
      </c>
      <c r="H28" s="97">
        <f>'内訳書2-4'!$F435</f>
        <v>0</v>
      </c>
      <c r="I28" s="97">
        <f>'内訳書2-5'!$F435</f>
        <v>0</v>
      </c>
      <c r="J28" s="97">
        <f>'内訳書2-6'!$F435</f>
        <v>0</v>
      </c>
      <c r="K28" s="97">
        <f>'内訳書2-7'!$F435</f>
        <v>0</v>
      </c>
      <c r="L28" s="97">
        <f>'内訳書2-8'!$F435</f>
        <v>0</v>
      </c>
      <c r="M28" s="97">
        <f>'内訳書2-9'!$F435</f>
        <v>0</v>
      </c>
      <c r="N28" s="97">
        <f>'内訳書2-10'!$F435</f>
        <v>0</v>
      </c>
      <c r="O28" s="97">
        <f>'内訳書2-11'!$F435</f>
        <v>0</v>
      </c>
      <c r="P28" s="97">
        <f>'内訳書2-12'!$F435</f>
        <v>0</v>
      </c>
      <c r="Q28" s="97">
        <f>'内訳書2-13'!$F435</f>
        <v>0</v>
      </c>
      <c r="R28" s="97">
        <f>'内訳書2-14'!$F435</f>
        <v>0</v>
      </c>
      <c r="S28" s="97">
        <f>'内訳書2-15'!$F435</f>
        <v>0</v>
      </c>
      <c r="T28" s="97">
        <f>'内訳書2-16'!$F435</f>
        <v>0</v>
      </c>
      <c r="U28" s="97">
        <f>'内訳書2-17'!$F435</f>
        <v>0</v>
      </c>
      <c r="V28" s="97">
        <f>'内訳書2-18'!$F435</f>
        <v>0</v>
      </c>
      <c r="W28" s="97">
        <f>'内訳書2-19'!$F435</f>
        <v>0</v>
      </c>
      <c r="X28" s="97">
        <f>'内訳書2-20'!$F435</f>
        <v>0</v>
      </c>
      <c r="Y28" s="88">
        <f t="shared" si="11"/>
        <v>0</v>
      </c>
      <c r="AA28" s="97">
        <f t="shared" si="12"/>
        <v>0</v>
      </c>
      <c r="AB28" s="97">
        <f t="shared" si="13"/>
        <v>0</v>
      </c>
      <c r="AC28" s="97">
        <f t="shared" si="14"/>
        <v>0</v>
      </c>
    </row>
    <row r="29" spans="2:29" ht="18" customHeight="1" x14ac:dyDescent="0.2">
      <c r="B29" s="274"/>
      <c r="C29" s="266"/>
      <c r="D29" s="96" t="s">
        <v>103</v>
      </c>
      <c r="E29" s="97">
        <f>'内訳書2-1'!$F436</f>
        <v>0</v>
      </c>
      <c r="F29" s="97">
        <f>'内訳書2-2'!$F436</f>
        <v>0</v>
      </c>
      <c r="G29" s="97">
        <f>'内訳書2-3'!$F436</f>
        <v>0</v>
      </c>
      <c r="H29" s="97">
        <f>'内訳書2-4'!$F436</f>
        <v>0</v>
      </c>
      <c r="I29" s="97">
        <f>'内訳書2-5'!$F436</f>
        <v>0</v>
      </c>
      <c r="J29" s="97">
        <f>'内訳書2-6'!$F436</f>
        <v>0</v>
      </c>
      <c r="K29" s="97">
        <f>'内訳書2-7'!$F436</f>
        <v>0</v>
      </c>
      <c r="L29" s="97">
        <f>'内訳書2-8'!$F436</f>
        <v>0</v>
      </c>
      <c r="M29" s="97">
        <f>'内訳書2-9'!$F436</f>
        <v>0</v>
      </c>
      <c r="N29" s="97">
        <f>'内訳書2-10'!$F436</f>
        <v>0</v>
      </c>
      <c r="O29" s="97">
        <f>'内訳書2-11'!$F436</f>
        <v>0</v>
      </c>
      <c r="P29" s="97">
        <f>'内訳書2-12'!$F436</f>
        <v>0</v>
      </c>
      <c r="Q29" s="97">
        <f>'内訳書2-13'!$F436</f>
        <v>0</v>
      </c>
      <c r="R29" s="97">
        <f>'内訳書2-14'!$F436</f>
        <v>0</v>
      </c>
      <c r="S29" s="97">
        <f>'内訳書2-15'!$F436</f>
        <v>0</v>
      </c>
      <c r="T29" s="97">
        <f>'内訳書2-16'!$F436</f>
        <v>0</v>
      </c>
      <c r="U29" s="97">
        <f>'内訳書2-17'!$F436</f>
        <v>0</v>
      </c>
      <c r="V29" s="97">
        <f>'内訳書2-18'!$F436</f>
        <v>0</v>
      </c>
      <c r="W29" s="97">
        <f>'内訳書2-19'!$F436</f>
        <v>0</v>
      </c>
      <c r="X29" s="97">
        <f>'内訳書2-20'!$F436</f>
        <v>0</v>
      </c>
      <c r="Y29" s="88">
        <f t="shared" si="11"/>
        <v>0</v>
      </c>
      <c r="AA29" s="97">
        <f t="shared" si="12"/>
        <v>0</v>
      </c>
      <c r="AB29" s="97">
        <f t="shared" si="13"/>
        <v>0</v>
      </c>
      <c r="AC29" s="97">
        <f t="shared" si="14"/>
        <v>0</v>
      </c>
    </row>
    <row r="30" spans="2:29" ht="18" customHeight="1" x14ac:dyDescent="0.2">
      <c r="B30" s="274"/>
      <c r="C30" s="266"/>
      <c r="D30" s="98" t="s">
        <v>104</v>
      </c>
      <c r="E30" s="99">
        <f>'内訳書2-1'!$F437</f>
        <v>0</v>
      </c>
      <c r="F30" s="99">
        <f>'内訳書2-2'!$F437</f>
        <v>0</v>
      </c>
      <c r="G30" s="99">
        <f>'内訳書2-3'!$F437</f>
        <v>0</v>
      </c>
      <c r="H30" s="99">
        <f>'内訳書2-4'!$F437</f>
        <v>0</v>
      </c>
      <c r="I30" s="99">
        <f>'内訳書2-5'!$F437</f>
        <v>0</v>
      </c>
      <c r="J30" s="99">
        <f>'内訳書2-6'!$F437</f>
        <v>0</v>
      </c>
      <c r="K30" s="99">
        <f>'内訳書2-7'!$F437</f>
        <v>0</v>
      </c>
      <c r="L30" s="99">
        <f>'内訳書2-8'!$F437</f>
        <v>0</v>
      </c>
      <c r="M30" s="99">
        <f>'内訳書2-9'!$F437</f>
        <v>0</v>
      </c>
      <c r="N30" s="99">
        <f>'内訳書2-10'!$F437</f>
        <v>0</v>
      </c>
      <c r="O30" s="99">
        <f>'内訳書2-11'!$F437</f>
        <v>0</v>
      </c>
      <c r="P30" s="99">
        <f>'内訳書2-12'!$F437</f>
        <v>0</v>
      </c>
      <c r="Q30" s="99">
        <f>'内訳書2-13'!$F437</f>
        <v>0</v>
      </c>
      <c r="R30" s="99">
        <f>'内訳書2-14'!$F437</f>
        <v>0</v>
      </c>
      <c r="S30" s="99">
        <f>'内訳書2-15'!$F437</f>
        <v>0</v>
      </c>
      <c r="T30" s="99">
        <f>'内訳書2-16'!$F437</f>
        <v>0</v>
      </c>
      <c r="U30" s="99">
        <f>'内訳書2-17'!$F437</f>
        <v>0</v>
      </c>
      <c r="V30" s="99">
        <f>'内訳書2-18'!$F437</f>
        <v>0</v>
      </c>
      <c r="W30" s="99">
        <f>'内訳書2-19'!$F437</f>
        <v>0</v>
      </c>
      <c r="X30" s="99">
        <f>'内訳書2-20'!$F437</f>
        <v>0</v>
      </c>
      <c r="Y30" s="89">
        <f t="shared" si="11"/>
        <v>0</v>
      </c>
      <c r="AA30" s="99">
        <f t="shared" si="12"/>
        <v>0</v>
      </c>
      <c r="AB30" s="99">
        <f t="shared" si="13"/>
        <v>0</v>
      </c>
      <c r="AC30" s="99">
        <f t="shared" si="14"/>
        <v>0</v>
      </c>
    </row>
    <row r="31" spans="2:29" ht="18" customHeight="1" x14ac:dyDescent="0.2">
      <c r="B31" s="274"/>
      <c r="C31" s="267" t="s">
        <v>227</v>
      </c>
      <c r="D31" s="93" t="s">
        <v>225</v>
      </c>
      <c r="E31" s="94">
        <f>'内訳書2-1'!$F438</f>
        <v>0</v>
      </c>
      <c r="F31" s="94">
        <f>'内訳書2-2'!$F438</f>
        <v>0</v>
      </c>
      <c r="G31" s="94">
        <f>'内訳書2-3'!$F438</f>
        <v>0</v>
      </c>
      <c r="H31" s="94">
        <f>'内訳書2-4'!$F438</f>
        <v>0</v>
      </c>
      <c r="I31" s="94">
        <f>'内訳書2-5'!$F438</f>
        <v>0</v>
      </c>
      <c r="J31" s="94">
        <f>'内訳書2-6'!$F438</f>
        <v>0</v>
      </c>
      <c r="K31" s="94">
        <f>'内訳書2-7'!$F438</f>
        <v>0</v>
      </c>
      <c r="L31" s="94">
        <f>'内訳書2-8'!$F438</f>
        <v>0</v>
      </c>
      <c r="M31" s="94">
        <f>'内訳書2-9'!$F438</f>
        <v>0</v>
      </c>
      <c r="N31" s="94">
        <f>'内訳書2-10'!$F438</f>
        <v>0</v>
      </c>
      <c r="O31" s="94">
        <f>'内訳書2-11'!$F438</f>
        <v>0</v>
      </c>
      <c r="P31" s="94">
        <f>'内訳書2-12'!$F438</f>
        <v>0</v>
      </c>
      <c r="Q31" s="94">
        <f>'内訳書2-13'!$F438</f>
        <v>0</v>
      </c>
      <c r="R31" s="94">
        <f>'内訳書2-14'!$F438</f>
        <v>0</v>
      </c>
      <c r="S31" s="94">
        <f>'内訳書2-15'!$F438</f>
        <v>0</v>
      </c>
      <c r="T31" s="94">
        <f>'内訳書2-16'!$F438</f>
        <v>0</v>
      </c>
      <c r="U31" s="94">
        <f>'内訳書2-17'!$F438</f>
        <v>0</v>
      </c>
      <c r="V31" s="94">
        <f>'内訳書2-18'!$F438</f>
        <v>0</v>
      </c>
      <c r="W31" s="94">
        <f>'内訳書2-19'!$F438</f>
        <v>0</v>
      </c>
      <c r="X31" s="94">
        <f>'内訳書2-20'!$F438</f>
        <v>0</v>
      </c>
      <c r="Y31" s="95">
        <f t="shared" si="11"/>
        <v>0</v>
      </c>
      <c r="AA31" s="94">
        <f t="shared" si="12"/>
        <v>0</v>
      </c>
      <c r="AB31" s="94">
        <f t="shared" si="13"/>
        <v>0</v>
      </c>
      <c r="AC31" s="94">
        <f t="shared" si="14"/>
        <v>0</v>
      </c>
    </row>
    <row r="32" spans="2:29" ht="18" customHeight="1" x14ac:dyDescent="0.2">
      <c r="B32" s="274"/>
      <c r="C32" s="266"/>
      <c r="D32" s="96" t="s">
        <v>105</v>
      </c>
      <c r="E32" s="97">
        <f>'内訳書2-1'!$F439</f>
        <v>0</v>
      </c>
      <c r="F32" s="97">
        <f>'内訳書2-2'!$F439</f>
        <v>0</v>
      </c>
      <c r="G32" s="97">
        <f>'内訳書2-3'!$F439</f>
        <v>0</v>
      </c>
      <c r="H32" s="97">
        <f>'内訳書2-4'!$F439</f>
        <v>0</v>
      </c>
      <c r="I32" s="97">
        <f>'内訳書2-5'!$F439</f>
        <v>0</v>
      </c>
      <c r="J32" s="97">
        <f>'内訳書2-6'!$F439</f>
        <v>0</v>
      </c>
      <c r="K32" s="97">
        <f>'内訳書2-7'!$F439</f>
        <v>0</v>
      </c>
      <c r="L32" s="97">
        <f>'内訳書2-8'!$F439</f>
        <v>0</v>
      </c>
      <c r="M32" s="97">
        <f>'内訳書2-9'!$F439</f>
        <v>0</v>
      </c>
      <c r="N32" s="97">
        <f>'内訳書2-10'!$F439</f>
        <v>0</v>
      </c>
      <c r="O32" s="97">
        <f>'内訳書2-11'!$F439</f>
        <v>0</v>
      </c>
      <c r="P32" s="97">
        <f>'内訳書2-12'!$F439</f>
        <v>0</v>
      </c>
      <c r="Q32" s="97">
        <f>'内訳書2-13'!$F439</f>
        <v>0</v>
      </c>
      <c r="R32" s="97">
        <f>'内訳書2-14'!$F439</f>
        <v>0</v>
      </c>
      <c r="S32" s="97">
        <f>'内訳書2-15'!$F439</f>
        <v>0</v>
      </c>
      <c r="T32" s="97">
        <f>'内訳書2-16'!$F439</f>
        <v>0</v>
      </c>
      <c r="U32" s="97">
        <f>'内訳書2-17'!$F439</f>
        <v>0</v>
      </c>
      <c r="V32" s="97">
        <f>'内訳書2-18'!$F439</f>
        <v>0</v>
      </c>
      <c r="W32" s="97">
        <f>'内訳書2-19'!$F439</f>
        <v>0</v>
      </c>
      <c r="X32" s="97">
        <f>'内訳書2-20'!$F439</f>
        <v>0</v>
      </c>
      <c r="Y32" s="88">
        <f t="shared" si="11"/>
        <v>0</v>
      </c>
      <c r="AA32" s="97">
        <f t="shared" si="12"/>
        <v>0</v>
      </c>
      <c r="AB32" s="97">
        <f t="shared" si="13"/>
        <v>0</v>
      </c>
      <c r="AC32" s="97">
        <f t="shared" si="14"/>
        <v>0</v>
      </c>
    </row>
    <row r="33" spans="2:29" ht="18" customHeight="1" x14ac:dyDescent="0.2">
      <c r="B33" s="274"/>
      <c r="C33" s="266"/>
      <c r="D33" s="98" t="s">
        <v>106</v>
      </c>
      <c r="E33" s="99">
        <f>'内訳書2-1'!$F440</f>
        <v>0</v>
      </c>
      <c r="F33" s="99">
        <f>'内訳書2-2'!$F440</f>
        <v>0</v>
      </c>
      <c r="G33" s="99">
        <f>'内訳書2-3'!$F440</f>
        <v>0</v>
      </c>
      <c r="H33" s="99">
        <f>'内訳書2-4'!$F440</f>
        <v>0</v>
      </c>
      <c r="I33" s="99">
        <f>'内訳書2-5'!$F440</f>
        <v>0</v>
      </c>
      <c r="J33" s="99">
        <f>'内訳書2-6'!$F440</f>
        <v>0</v>
      </c>
      <c r="K33" s="99">
        <f>'内訳書2-7'!$F440</f>
        <v>0</v>
      </c>
      <c r="L33" s="99">
        <f>'内訳書2-8'!$F440</f>
        <v>0</v>
      </c>
      <c r="M33" s="99">
        <f>'内訳書2-9'!$F440</f>
        <v>0</v>
      </c>
      <c r="N33" s="99">
        <f>'内訳書2-10'!$F440</f>
        <v>0</v>
      </c>
      <c r="O33" s="99">
        <f>'内訳書2-11'!$F440</f>
        <v>0</v>
      </c>
      <c r="P33" s="99">
        <f>'内訳書2-12'!$F440</f>
        <v>0</v>
      </c>
      <c r="Q33" s="99">
        <f>'内訳書2-13'!$F440</f>
        <v>0</v>
      </c>
      <c r="R33" s="99">
        <f>'内訳書2-14'!$F440</f>
        <v>0</v>
      </c>
      <c r="S33" s="99">
        <f>'内訳書2-15'!$F440</f>
        <v>0</v>
      </c>
      <c r="T33" s="99">
        <f>'内訳書2-16'!$F440</f>
        <v>0</v>
      </c>
      <c r="U33" s="99">
        <f>'内訳書2-17'!$F440</f>
        <v>0</v>
      </c>
      <c r="V33" s="99">
        <f>'内訳書2-18'!$F440</f>
        <v>0</v>
      </c>
      <c r="W33" s="99">
        <f>'内訳書2-19'!$F440</f>
        <v>0</v>
      </c>
      <c r="X33" s="99">
        <f>'内訳書2-20'!$F440</f>
        <v>0</v>
      </c>
      <c r="Y33" s="89">
        <f t="shared" si="11"/>
        <v>0</v>
      </c>
      <c r="AA33" s="99">
        <f t="shared" si="12"/>
        <v>0</v>
      </c>
      <c r="AB33" s="99">
        <f t="shared" si="13"/>
        <v>0</v>
      </c>
      <c r="AC33" s="99">
        <f t="shared" si="14"/>
        <v>0</v>
      </c>
    </row>
    <row r="34" spans="2:29" ht="18" customHeight="1" x14ac:dyDescent="0.2">
      <c r="B34" s="274"/>
      <c r="C34" s="267" t="s">
        <v>107</v>
      </c>
      <c r="D34" s="93" t="s">
        <v>108</v>
      </c>
      <c r="E34" s="94">
        <f>'内訳書2-1'!$F441</f>
        <v>0</v>
      </c>
      <c r="F34" s="94">
        <f>'内訳書2-2'!$F441</f>
        <v>0</v>
      </c>
      <c r="G34" s="94">
        <f>'内訳書2-3'!$F441</f>
        <v>0</v>
      </c>
      <c r="H34" s="94">
        <f>'内訳書2-4'!$F441</f>
        <v>0</v>
      </c>
      <c r="I34" s="94">
        <f>'内訳書2-5'!$F441</f>
        <v>0</v>
      </c>
      <c r="J34" s="94">
        <f>'内訳書2-6'!$F441</f>
        <v>0</v>
      </c>
      <c r="K34" s="94">
        <f>'内訳書2-7'!$F441</f>
        <v>0</v>
      </c>
      <c r="L34" s="94">
        <f>'内訳書2-8'!$F441</f>
        <v>0</v>
      </c>
      <c r="M34" s="94">
        <f>'内訳書2-9'!$F441</f>
        <v>0</v>
      </c>
      <c r="N34" s="94">
        <f>'内訳書2-10'!$F441</f>
        <v>0</v>
      </c>
      <c r="O34" s="94">
        <f>'内訳書2-11'!$F441</f>
        <v>0</v>
      </c>
      <c r="P34" s="94">
        <f>'内訳書2-12'!$F441</f>
        <v>0</v>
      </c>
      <c r="Q34" s="94">
        <f>'内訳書2-13'!$F441</f>
        <v>0</v>
      </c>
      <c r="R34" s="94">
        <f>'内訳書2-14'!$F441</f>
        <v>0</v>
      </c>
      <c r="S34" s="94">
        <f>'内訳書2-15'!$F441</f>
        <v>0</v>
      </c>
      <c r="T34" s="94">
        <f>'内訳書2-16'!$F441</f>
        <v>0</v>
      </c>
      <c r="U34" s="94">
        <f>'内訳書2-17'!$F441</f>
        <v>0</v>
      </c>
      <c r="V34" s="94">
        <f>'内訳書2-18'!$F441</f>
        <v>0</v>
      </c>
      <c r="W34" s="94">
        <f>'内訳書2-19'!$F441</f>
        <v>0</v>
      </c>
      <c r="X34" s="94">
        <f>'内訳書2-20'!$F441</f>
        <v>0</v>
      </c>
      <c r="Y34" s="95">
        <f t="shared" si="11"/>
        <v>0</v>
      </c>
      <c r="AA34" s="94">
        <f t="shared" si="12"/>
        <v>0</v>
      </c>
      <c r="AB34" s="94">
        <f t="shared" si="13"/>
        <v>0</v>
      </c>
      <c r="AC34" s="94">
        <f t="shared" si="14"/>
        <v>0</v>
      </c>
    </row>
    <row r="35" spans="2:29" ht="18" customHeight="1" x14ac:dyDescent="0.2">
      <c r="B35" s="274"/>
      <c r="C35" s="266"/>
      <c r="D35" s="96" t="s">
        <v>109</v>
      </c>
      <c r="E35" s="97">
        <f>'内訳書2-1'!$F442</f>
        <v>0</v>
      </c>
      <c r="F35" s="97">
        <f>'内訳書2-2'!$F442</f>
        <v>0</v>
      </c>
      <c r="G35" s="97">
        <f>'内訳書2-3'!$F442</f>
        <v>0</v>
      </c>
      <c r="H35" s="97">
        <f>'内訳書2-4'!$F442</f>
        <v>0</v>
      </c>
      <c r="I35" s="97">
        <f>'内訳書2-5'!$F442</f>
        <v>0</v>
      </c>
      <c r="J35" s="97">
        <f>'内訳書2-6'!$F442</f>
        <v>0</v>
      </c>
      <c r="K35" s="97">
        <f>'内訳書2-7'!$F442</f>
        <v>0</v>
      </c>
      <c r="L35" s="97">
        <f>'内訳書2-8'!$F442</f>
        <v>0</v>
      </c>
      <c r="M35" s="97">
        <f>'内訳書2-9'!$F442</f>
        <v>0</v>
      </c>
      <c r="N35" s="97">
        <f>'内訳書2-10'!$F442</f>
        <v>0</v>
      </c>
      <c r="O35" s="97">
        <f>'内訳書2-11'!$F442</f>
        <v>0</v>
      </c>
      <c r="P35" s="97">
        <f>'内訳書2-12'!$F442</f>
        <v>0</v>
      </c>
      <c r="Q35" s="97">
        <f>'内訳書2-13'!$F442</f>
        <v>0</v>
      </c>
      <c r="R35" s="97">
        <f>'内訳書2-14'!$F442</f>
        <v>0</v>
      </c>
      <c r="S35" s="97">
        <f>'内訳書2-15'!$F442</f>
        <v>0</v>
      </c>
      <c r="T35" s="97">
        <f>'内訳書2-16'!$F442</f>
        <v>0</v>
      </c>
      <c r="U35" s="97">
        <f>'内訳書2-17'!$F442</f>
        <v>0</v>
      </c>
      <c r="V35" s="97">
        <f>'内訳書2-18'!$F442</f>
        <v>0</v>
      </c>
      <c r="W35" s="97">
        <f>'内訳書2-19'!$F442</f>
        <v>0</v>
      </c>
      <c r="X35" s="97">
        <f>'内訳書2-20'!$F442</f>
        <v>0</v>
      </c>
      <c r="Y35" s="88">
        <f t="shared" si="11"/>
        <v>0</v>
      </c>
      <c r="AA35" s="97">
        <f>SUMIFS($E35:$X35,$E$5:$X$5,"補助事業者")</f>
        <v>0</v>
      </c>
      <c r="AB35" s="97">
        <f t="shared" si="13"/>
        <v>0</v>
      </c>
      <c r="AC35" s="97">
        <f t="shared" si="14"/>
        <v>0</v>
      </c>
    </row>
    <row r="36" spans="2:29" ht="18" customHeight="1" x14ac:dyDescent="0.2">
      <c r="B36" s="274"/>
      <c r="C36" s="266"/>
      <c r="D36" s="96" t="s">
        <v>110</v>
      </c>
      <c r="E36" s="97">
        <f>'内訳書2-1'!$F443</f>
        <v>0</v>
      </c>
      <c r="F36" s="97">
        <f>'内訳書2-2'!$F443</f>
        <v>0</v>
      </c>
      <c r="G36" s="97">
        <f>'内訳書2-3'!$F443</f>
        <v>0</v>
      </c>
      <c r="H36" s="97">
        <f>'内訳書2-4'!$F443</f>
        <v>0</v>
      </c>
      <c r="I36" s="97">
        <f>'内訳書2-5'!$F443</f>
        <v>0</v>
      </c>
      <c r="J36" s="97">
        <f>'内訳書2-6'!$F443</f>
        <v>0</v>
      </c>
      <c r="K36" s="97">
        <f>'内訳書2-7'!$F443</f>
        <v>0</v>
      </c>
      <c r="L36" s="97">
        <f>'内訳書2-8'!$F443</f>
        <v>0</v>
      </c>
      <c r="M36" s="97">
        <f>'内訳書2-9'!$F443</f>
        <v>0</v>
      </c>
      <c r="N36" s="97">
        <f>'内訳書2-10'!$F443</f>
        <v>0</v>
      </c>
      <c r="O36" s="97">
        <f>'内訳書2-11'!$F443</f>
        <v>0</v>
      </c>
      <c r="P36" s="97">
        <f>'内訳書2-12'!$F443</f>
        <v>0</v>
      </c>
      <c r="Q36" s="97">
        <f>'内訳書2-13'!$F443</f>
        <v>0</v>
      </c>
      <c r="R36" s="97">
        <f>'内訳書2-14'!$F443</f>
        <v>0</v>
      </c>
      <c r="S36" s="97">
        <f>'内訳書2-15'!$F443</f>
        <v>0</v>
      </c>
      <c r="T36" s="97">
        <f>'内訳書2-16'!$F443</f>
        <v>0</v>
      </c>
      <c r="U36" s="97">
        <f>'内訳書2-17'!$F443</f>
        <v>0</v>
      </c>
      <c r="V36" s="97">
        <f>'内訳書2-18'!$F443</f>
        <v>0</v>
      </c>
      <c r="W36" s="97">
        <f>'内訳書2-19'!$F443</f>
        <v>0</v>
      </c>
      <c r="X36" s="97">
        <f>'内訳書2-20'!$F443</f>
        <v>0</v>
      </c>
      <c r="Y36" s="88">
        <f>SUM(E36:X36)</f>
        <v>0</v>
      </c>
      <c r="AA36" s="97">
        <f t="shared" si="12"/>
        <v>0</v>
      </c>
      <c r="AB36" s="97">
        <f t="shared" si="13"/>
        <v>0</v>
      </c>
      <c r="AC36" s="97">
        <f t="shared" si="14"/>
        <v>0</v>
      </c>
    </row>
    <row r="37" spans="2:29" ht="18" customHeight="1" x14ac:dyDescent="0.2">
      <c r="B37" s="274"/>
      <c r="C37" s="266"/>
      <c r="D37" s="127" t="s">
        <v>111</v>
      </c>
      <c r="E37" s="128">
        <f>'内訳書2-1'!$F444</f>
        <v>0</v>
      </c>
      <c r="F37" s="128">
        <f>'内訳書2-2'!$F444</f>
        <v>0</v>
      </c>
      <c r="G37" s="128">
        <f>'内訳書2-3'!$F444</f>
        <v>0</v>
      </c>
      <c r="H37" s="128">
        <f>'内訳書2-4'!$F444</f>
        <v>0</v>
      </c>
      <c r="I37" s="128">
        <f>'内訳書2-5'!$F444</f>
        <v>0</v>
      </c>
      <c r="J37" s="128">
        <f>'内訳書2-6'!$F444</f>
        <v>0</v>
      </c>
      <c r="K37" s="128">
        <f>'内訳書2-7'!$F444</f>
        <v>0</v>
      </c>
      <c r="L37" s="128">
        <f>'内訳書2-8'!$F444</f>
        <v>0</v>
      </c>
      <c r="M37" s="128">
        <f>'内訳書2-9'!$F444</f>
        <v>0</v>
      </c>
      <c r="N37" s="128">
        <f>'内訳書2-10'!$F444</f>
        <v>0</v>
      </c>
      <c r="O37" s="128">
        <f>'内訳書2-11'!$F444</f>
        <v>0</v>
      </c>
      <c r="P37" s="128">
        <f>'内訳書2-12'!$F444</f>
        <v>0</v>
      </c>
      <c r="Q37" s="128">
        <f>'内訳書2-13'!$F444</f>
        <v>0</v>
      </c>
      <c r="R37" s="128">
        <f>'内訳書2-14'!$F444</f>
        <v>0</v>
      </c>
      <c r="S37" s="128">
        <f>'内訳書2-15'!$F444</f>
        <v>0</v>
      </c>
      <c r="T37" s="128">
        <f>'内訳書2-16'!$F444</f>
        <v>0</v>
      </c>
      <c r="U37" s="128">
        <f>'内訳書2-17'!$F444</f>
        <v>0</v>
      </c>
      <c r="V37" s="128">
        <f>'内訳書2-18'!$F444</f>
        <v>0</v>
      </c>
      <c r="W37" s="128">
        <f>'内訳書2-19'!$F444</f>
        <v>0</v>
      </c>
      <c r="X37" s="128">
        <f>'内訳書2-20'!$F444</f>
        <v>0</v>
      </c>
      <c r="Y37" s="129">
        <f>SUM(E37:X37)</f>
        <v>0</v>
      </c>
      <c r="AA37" s="128">
        <f t="shared" si="12"/>
        <v>0</v>
      </c>
      <c r="AB37" s="128">
        <f t="shared" si="13"/>
        <v>0</v>
      </c>
      <c r="AC37" s="128">
        <f>SUM(AA37:AB37)</f>
        <v>0</v>
      </c>
    </row>
    <row r="38" spans="2:29" ht="18" hidden="1" customHeight="1" x14ac:dyDescent="0.2">
      <c r="B38" s="274"/>
      <c r="C38" s="266"/>
      <c r="D38" s="131" t="s">
        <v>88</v>
      </c>
      <c r="E38" s="132">
        <f>'内訳書2-1'!$F445</f>
        <v>0</v>
      </c>
      <c r="F38" s="132">
        <f>'内訳書2-2'!$F445</f>
        <v>0</v>
      </c>
      <c r="G38" s="132">
        <f>'内訳書2-3'!$F445</f>
        <v>0</v>
      </c>
      <c r="H38" s="132">
        <f>'内訳書2-4'!$F445</f>
        <v>0</v>
      </c>
      <c r="I38" s="132">
        <f>'内訳書2-5'!$F445</f>
        <v>0</v>
      </c>
      <c r="J38" s="132">
        <f>'内訳書2-6'!$F445</f>
        <v>0</v>
      </c>
      <c r="K38" s="132">
        <f>'内訳書2-7'!$F445</f>
        <v>0</v>
      </c>
      <c r="L38" s="132">
        <f>'内訳書2-8'!$F445</f>
        <v>0</v>
      </c>
      <c r="M38" s="132">
        <f>'内訳書2-9'!$F445</f>
        <v>0</v>
      </c>
      <c r="N38" s="132">
        <f>'内訳書2-10'!$F445</f>
        <v>0</v>
      </c>
      <c r="O38" s="132">
        <f>'内訳書2-11'!$F445</f>
        <v>0</v>
      </c>
      <c r="P38" s="132">
        <f>'内訳書2-12'!$F445</f>
        <v>0</v>
      </c>
      <c r="Q38" s="132">
        <f>'内訳書2-13'!$F445</f>
        <v>0</v>
      </c>
      <c r="R38" s="132">
        <f>'内訳書2-14'!$F445</f>
        <v>0</v>
      </c>
      <c r="S38" s="132">
        <f>'内訳書2-15'!$F445</f>
        <v>0</v>
      </c>
      <c r="T38" s="132">
        <f>'内訳書2-16'!$F445</f>
        <v>0</v>
      </c>
      <c r="U38" s="132">
        <f>'内訳書2-17'!$F445</f>
        <v>0</v>
      </c>
      <c r="V38" s="132">
        <f>'内訳書2-18'!$F445</f>
        <v>0</v>
      </c>
      <c r="W38" s="132">
        <f>'内訳書2-19'!$F445</f>
        <v>0</v>
      </c>
      <c r="X38" s="132">
        <f>'内訳書2-20'!$F445</f>
        <v>0</v>
      </c>
      <c r="Y38" s="133">
        <f t="shared" si="11"/>
        <v>0</v>
      </c>
      <c r="AA38" s="132">
        <f t="shared" si="12"/>
        <v>0</v>
      </c>
      <c r="AB38" s="132">
        <f t="shared" si="13"/>
        <v>0</v>
      </c>
      <c r="AC38" s="132">
        <f t="shared" si="14"/>
        <v>0</v>
      </c>
    </row>
    <row r="39" spans="2:29" ht="18" customHeight="1" x14ac:dyDescent="0.2">
      <c r="B39" s="274"/>
      <c r="C39" s="225" t="s">
        <v>165</v>
      </c>
      <c r="D39" s="93" t="s">
        <v>178</v>
      </c>
      <c r="E39" s="101">
        <f>'内訳書2-1'!$F446</f>
        <v>0</v>
      </c>
      <c r="F39" s="101">
        <f>'内訳書2-2'!$F446</f>
        <v>0</v>
      </c>
      <c r="G39" s="101">
        <f>'内訳書2-3'!$F446</f>
        <v>0</v>
      </c>
      <c r="H39" s="101">
        <f>'内訳書2-4'!$F446</f>
        <v>0</v>
      </c>
      <c r="I39" s="101">
        <f>'内訳書2-5'!$F446</f>
        <v>0</v>
      </c>
      <c r="J39" s="101">
        <f>'内訳書2-6'!$F446</f>
        <v>0</v>
      </c>
      <c r="K39" s="101">
        <f>'内訳書2-7'!$F446</f>
        <v>0</v>
      </c>
      <c r="L39" s="101">
        <f>'内訳書2-8'!$F446</f>
        <v>0</v>
      </c>
      <c r="M39" s="101">
        <f>'内訳書2-9'!$F446</f>
        <v>0</v>
      </c>
      <c r="N39" s="101">
        <f>'内訳書2-10'!$F446</f>
        <v>0</v>
      </c>
      <c r="O39" s="101">
        <f>'内訳書2-11'!$F446</f>
        <v>0</v>
      </c>
      <c r="P39" s="101">
        <f>'内訳書2-12'!$F446</f>
        <v>0</v>
      </c>
      <c r="Q39" s="101">
        <f>'内訳書2-13'!$F446</f>
        <v>0</v>
      </c>
      <c r="R39" s="101">
        <f>'内訳書2-14'!$F446</f>
        <v>0</v>
      </c>
      <c r="S39" s="101">
        <f>'内訳書2-15'!$F446</f>
        <v>0</v>
      </c>
      <c r="T39" s="101">
        <f>'内訳書2-16'!$F446</f>
        <v>0</v>
      </c>
      <c r="U39" s="101">
        <f>'内訳書2-17'!$F446</f>
        <v>0</v>
      </c>
      <c r="V39" s="101">
        <f>'内訳書2-18'!$F446</f>
        <v>0</v>
      </c>
      <c r="W39" s="101">
        <f>'内訳書2-19'!$F446</f>
        <v>0</v>
      </c>
      <c r="X39" s="101">
        <f>'内訳書2-20'!$F446</f>
        <v>0</v>
      </c>
      <c r="Y39" s="95">
        <f t="shared" si="11"/>
        <v>0</v>
      </c>
      <c r="AA39" s="94">
        <f t="shared" si="12"/>
        <v>0</v>
      </c>
      <c r="AB39" s="94">
        <f>SUMIFS($E39:$X39,$E$5:$X$5,"補助事業者以外")</f>
        <v>0</v>
      </c>
      <c r="AC39" s="94">
        <f t="shared" si="14"/>
        <v>0</v>
      </c>
    </row>
    <row r="40" spans="2:29" ht="18" customHeight="1" x14ac:dyDescent="0.2">
      <c r="B40" s="274"/>
      <c r="C40" s="227"/>
      <c r="D40" s="98" t="s">
        <v>179</v>
      </c>
      <c r="E40" s="99">
        <f>'内訳書2-1'!$F447</f>
        <v>0</v>
      </c>
      <c r="F40" s="99">
        <f>'内訳書2-2'!$F447</f>
        <v>0</v>
      </c>
      <c r="G40" s="99">
        <f>'内訳書2-3'!$F447</f>
        <v>0</v>
      </c>
      <c r="H40" s="99">
        <f>'内訳書2-4'!$F447</f>
        <v>0</v>
      </c>
      <c r="I40" s="99">
        <f>'内訳書2-5'!$F447</f>
        <v>0</v>
      </c>
      <c r="J40" s="99">
        <f>'内訳書2-6'!$F447</f>
        <v>0</v>
      </c>
      <c r="K40" s="99">
        <f>'内訳書2-7'!$F447</f>
        <v>0</v>
      </c>
      <c r="L40" s="99">
        <f>'内訳書2-8'!$F447</f>
        <v>0</v>
      </c>
      <c r="M40" s="99">
        <f>'内訳書2-9'!$F447</f>
        <v>0</v>
      </c>
      <c r="N40" s="99">
        <f>'内訳書2-10'!$F447</f>
        <v>0</v>
      </c>
      <c r="O40" s="99">
        <f>'内訳書2-11'!$F447</f>
        <v>0</v>
      </c>
      <c r="P40" s="99">
        <f>'内訳書2-12'!$F447</f>
        <v>0</v>
      </c>
      <c r="Q40" s="99">
        <f>'内訳書2-13'!$F447</f>
        <v>0</v>
      </c>
      <c r="R40" s="99">
        <f>'内訳書2-14'!$F447</f>
        <v>0</v>
      </c>
      <c r="S40" s="99">
        <f>'内訳書2-15'!$F447</f>
        <v>0</v>
      </c>
      <c r="T40" s="99">
        <f>'内訳書2-16'!$F447</f>
        <v>0</v>
      </c>
      <c r="U40" s="99">
        <f>'内訳書2-17'!$F447</f>
        <v>0</v>
      </c>
      <c r="V40" s="99">
        <f>'内訳書2-18'!$F447</f>
        <v>0</v>
      </c>
      <c r="W40" s="99">
        <f>'内訳書2-19'!$F447</f>
        <v>0</v>
      </c>
      <c r="X40" s="99">
        <f>'内訳書2-20'!$F447</f>
        <v>0</v>
      </c>
      <c r="Y40" s="89">
        <f>SUM(E40:X40)</f>
        <v>0</v>
      </c>
      <c r="AA40" s="94">
        <f t="shared" si="12"/>
        <v>0</v>
      </c>
      <c r="AB40" s="94">
        <f>SUMIFS($E40:$X40,$E$5:$X$5,"補助事業者以外")</f>
        <v>0</v>
      </c>
      <c r="AC40" s="94">
        <f>SUM(AA40:AB40)</f>
        <v>0</v>
      </c>
    </row>
    <row r="41" spans="2:29" ht="22.5" customHeight="1" x14ac:dyDescent="0.2">
      <c r="B41" s="274"/>
      <c r="C41" s="266" t="s">
        <v>112</v>
      </c>
      <c r="D41" s="266"/>
      <c r="E41" s="100">
        <f t="shared" ref="E41:N41" si="15">SUM(E23:E40)</f>
        <v>0</v>
      </c>
      <c r="F41" s="100">
        <f t="shared" si="15"/>
        <v>0</v>
      </c>
      <c r="G41" s="100">
        <f t="shared" si="15"/>
        <v>0</v>
      </c>
      <c r="H41" s="100">
        <f t="shared" si="15"/>
        <v>0</v>
      </c>
      <c r="I41" s="100">
        <f t="shared" si="15"/>
        <v>0</v>
      </c>
      <c r="J41" s="100">
        <f t="shared" si="15"/>
        <v>0</v>
      </c>
      <c r="K41" s="100">
        <f t="shared" si="15"/>
        <v>0</v>
      </c>
      <c r="L41" s="100">
        <f t="shared" si="15"/>
        <v>0</v>
      </c>
      <c r="M41" s="100">
        <f t="shared" si="15"/>
        <v>0</v>
      </c>
      <c r="N41" s="100">
        <f t="shared" si="15"/>
        <v>0</v>
      </c>
      <c r="O41" s="100">
        <f t="shared" ref="O41:X41" si="16">SUM(O23:O40)</f>
        <v>0</v>
      </c>
      <c r="P41" s="100">
        <f>SUM(P23:P40)</f>
        <v>0</v>
      </c>
      <c r="Q41" s="100">
        <f t="shared" si="16"/>
        <v>0</v>
      </c>
      <c r="R41" s="100">
        <f t="shared" si="16"/>
        <v>0</v>
      </c>
      <c r="S41" s="100">
        <f t="shared" si="16"/>
        <v>0</v>
      </c>
      <c r="T41" s="100">
        <f t="shared" si="16"/>
        <v>0</v>
      </c>
      <c r="U41" s="100">
        <f t="shared" si="16"/>
        <v>0</v>
      </c>
      <c r="V41" s="100">
        <f t="shared" si="16"/>
        <v>0</v>
      </c>
      <c r="W41" s="100">
        <f t="shared" si="16"/>
        <v>0</v>
      </c>
      <c r="X41" s="100">
        <f t="shared" si="16"/>
        <v>0</v>
      </c>
      <c r="Y41" s="86">
        <f>SUM(Y23:Y40)</f>
        <v>0</v>
      </c>
      <c r="AA41" s="100">
        <f>SUM(AA23:AA40)</f>
        <v>0</v>
      </c>
      <c r="AB41" s="100">
        <f>SUM(AB23:AB40)</f>
        <v>0</v>
      </c>
      <c r="AC41" s="100">
        <f>SUM(AC23:AC40)</f>
        <v>0</v>
      </c>
    </row>
    <row r="42" spans="2:29" ht="23.25" customHeight="1" thickBot="1" x14ac:dyDescent="0.25">
      <c r="B42" s="274"/>
      <c r="C42" s="261" t="s">
        <v>113</v>
      </c>
      <c r="D42" s="262"/>
      <c r="E42" s="186"/>
      <c r="F42" s="186"/>
      <c r="G42" s="186"/>
      <c r="H42" s="186"/>
      <c r="I42" s="186"/>
      <c r="J42" s="186"/>
      <c r="K42" s="186"/>
      <c r="L42" s="186"/>
      <c r="M42" s="186"/>
      <c r="N42" s="186"/>
      <c r="O42" s="186"/>
      <c r="P42" s="186"/>
      <c r="Q42" s="186"/>
      <c r="R42" s="186"/>
      <c r="S42" s="186"/>
      <c r="T42" s="186"/>
      <c r="U42" s="186"/>
      <c r="V42" s="186"/>
      <c r="W42" s="186"/>
      <c r="X42" s="186"/>
      <c r="Y42" s="187">
        <f>SUM(E42:X42)</f>
        <v>0</v>
      </c>
      <c r="AA42" s="100">
        <f>SUMIFS($E42:$X42,$E$5:$X$5,"補助事業者")</f>
        <v>0</v>
      </c>
      <c r="AB42" s="100">
        <f>SUMIFS($E42:$X42,$E$5:$X$5,"補助事業者以外")</f>
        <v>0</v>
      </c>
      <c r="AC42" s="100">
        <f>SUM(AA42:AB42)</f>
        <v>0</v>
      </c>
    </row>
    <row r="43" spans="2:29" ht="24.75" customHeight="1" thickBot="1" x14ac:dyDescent="0.25">
      <c r="B43" s="275"/>
      <c r="C43" s="263" t="s">
        <v>114</v>
      </c>
      <c r="D43" s="264"/>
      <c r="E43" s="184">
        <f>E41-E42</f>
        <v>0</v>
      </c>
      <c r="F43" s="184">
        <f t="shared" ref="F43:X43" si="17">F41-F42</f>
        <v>0</v>
      </c>
      <c r="G43" s="184">
        <f t="shared" si="17"/>
        <v>0</v>
      </c>
      <c r="H43" s="184">
        <f t="shared" si="17"/>
        <v>0</v>
      </c>
      <c r="I43" s="184">
        <f t="shared" si="17"/>
        <v>0</v>
      </c>
      <c r="J43" s="184">
        <f t="shared" si="17"/>
        <v>0</v>
      </c>
      <c r="K43" s="184">
        <f t="shared" si="17"/>
        <v>0</v>
      </c>
      <c r="L43" s="184">
        <f t="shared" si="17"/>
        <v>0</v>
      </c>
      <c r="M43" s="184">
        <f t="shared" si="17"/>
        <v>0</v>
      </c>
      <c r="N43" s="184">
        <f t="shared" si="17"/>
        <v>0</v>
      </c>
      <c r="O43" s="184">
        <f t="shared" si="17"/>
        <v>0</v>
      </c>
      <c r="P43" s="184">
        <f t="shared" si="17"/>
        <v>0</v>
      </c>
      <c r="Q43" s="184">
        <f t="shared" si="17"/>
        <v>0</v>
      </c>
      <c r="R43" s="184">
        <f t="shared" si="17"/>
        <v>0</v>
      </c>
      <c r="S43" s="184">
        <f t="shared" si="17"/>
        <v>0</v>
      </c>
      <c r="T43" s="184">
        <f t="shared" si="17"/>
        <v>0</v>
      </c>
      <c r="U43" s="184">
        <f t="shared" si="17"/>
        <v>0</v>
      </c>
      <c r="V43" s="184">
        <f t="shared" si="17"/>
        <v>0</v>
      </c>
      <c r="W43" s="184">
        <f t="shared" si="17"/>
        <v>0</v>
      </c>
      <c r="X43" s="184">
        <f t="shared" si="17"/>
        <v>0</v>
      </c>
      <c r="Y43" s="189">
        <f>Y41-Y42</f>
        <v>0</v>
      </c>
      <c r="AA43" s="100">
        <f>AA41-AA42</f>
        <v>0</v>
      </c>
      <c r="AB43" s="100">
        <f>AB41-AB42</f>
        <v>0</v>
      </c>
      <c r="AC43" s="100">
        <f>AC41-AC42</f>
        <v>0</v>
      </c>
    </row>
    <row r="44" spans="2:29" ht="18" customHeight="1" x14ac:dyDescent="0.2">
      <c r="B44" s="272" t="s">
        <v>115</v>
      </c>
      <c r="C44" s="265" t="s">
        <v>118</v>
      </c>
      <c r="D44" s="178" t="s">
        <v>96</v>
      </c>
      <c r="E44" s="188">
        <f>'内訳書2-1'!$F451</f>
        <v>0</v>
      </c>
      <c r="F44" s="188">
        <f>'内訳書2-2'!$F451</f>
        <v>0</v>
      </c>
      <c r="G44" s="188">
        <f>'内訳書2-3'!$F451</f>
        <v>0</v>
      </c>
      <c r="H44" s="188">
        <f>'内訳書2-4'!$F451</f>
        <v>0</v>
      </c>
      <c r="I44" s="188">
        <f>'内訳書2-5'!$F451</f>
        <v>0</v>
      </c>
      <c r="J44" s="188">
        <f>'内訳書2-6'!$F451</f>
        <v>0</v>
      </c>
      <c r="K44" s="188">
        <f>'内訳書2-7'!$F451</f>
        <v>0</v>
      </c>
      <c r="L44" s="188">
        <f>'内訳書2-8'!$F451</f>
        <v>0</v>
      </c>
      <c r="M44" s="188">
        <f>'内訳書2-9'!$F451</f>
        <v>0</v>
      </c>
      <c r="N44" s="188">
        <f>'内訳書2-10'!$F451</f>
        <v>0</v>
      </c>
      <c r="O44" s="188">
        <f>'内訳書2-11'!$F451</f>
        <v>0</v>
      </c>
      <c r="P44" s="188">
        <f>'内訳書2-12'!$F451</f>
        <v>0</v>
      </c>
      <c r="Q44" s="188">
        <f>'内訳書2-13'!$F451</f>
        <v>0</v>
      </c>
      <c r="R44" s="188">
        <f>'内訳書2-14'!$F451</f>
        <v>0</v>
      </c>
      <c r="S44" s="188">
        <f>'内訳書2-15'!$F451</f>
        <v>0</v>
      </c>
      <c r="T44" s="188">
        <f>'内訳書2-16'!$F451</f>
        <v>0</v>
      </c>
      <c r="U44" s="188">
        <f>'内訳書2-17'!$F451</f>
        <v>0</v>
      </c>
      <c r="V44" s="188">
        <f>'内訳書2-18'!$F451</f>
        <v>0</v>
      </c>
      <c r="W44" s="188">
        <f>'内訳書2-19'!$F451</f>
        <v>0</v>
      </c>
      <c r="X44" s="188">
        <f>'内訳書2-20'!$F451</f>
        <v>0</v>
      </c>
      <c r="Y44" s="87">
        <f>SUM(E44:X44)</f>
        <v>0</v>
      </c>
      <c r="AA44" s="94">
        <f t="shared" ref="AA44:AA61" si="18">SUMIFS($E44:$X44,$E$5:$X$5,"補助事業者")</f>
        <v>0</v>
      </c>
      <c r="AB44" s="94">
        <f t="shared" ref="AB44:AB61" si="19">SUMIFS($E44:$X44,$E$5:$X$5,"補助事業者以外")</f>
        <v>0</v>
      </c>
      <c r="AC44" s="94">
        <f t="shared" ref="AC44:AC60" si="20">SUM(AA44:AB44)</f>
        <v>0</v>
      </c>
    </row>
    <row r="45" spans="2:29" ht="18" customHeight="1" x14ac:dyDescent="0.2">
      <c r="B45" s="273"/>
      <c r="C45" s="266"/>
      <c r="D45" s="96" t="s">
        <v>97</v>
      </c>
      <c r="E45" s="97">
        <f>'内訳書2-1'!$F452</f>
        <v>0</v>
      </c>
      <c r="F45" s="97">
        <f>'内訳書2-2'!$F452</f>
        <v>0</v>
      </c>
      <c r="G45" s="97">
        <f>'内訳書2-3'!$F452</f>
        <v>0</v>
      </c>
      <c r="H45" s="97">
        <f>'内訳書2-4'!$F452</f>
        <v>0</v>
      </c>
      <c r="I45" s="97">
        <f>'内訳書2-5'!$F452</f>
        <v>0</v>
      </c>
      <c r="J45" s="97">
        <f>'内訳書2-6'!$F452</f>
        <v>0</v>
      </c>
      <c r="K45" s="97">
        <f>'内訳書2-7'!$F452</f>
        <v>0</v>
      </c>
      <c r="L45" s="97">
        <f>'内訳書2-8'!$F452</f>
        <v>0</v>
      </c>
      <c r="M45" s="97">
        <f>'内訳書2-9'!$F452</f>
        <v>0</v>
      </c>
      <c r="N45" s="97">
        <f>'内訳書2-10'!$F452</f>
        <v>0</v>
      </c>
      <c r="O45" s="97">
        <f>'内訳書2-11'!$F452</f>
        <v>0</v>
      </c>
      <c r="P45" s="97">
        <f>'内訳書2-12'!$F452</f>
        <v>0</v>
      </c>
      <c r="Q45" s="97">
        <f>'内訳書2-13'!$F452</f>
        <v>0</v>
      </c>
      <c r="R45" s="97">
        <f>'内訳書2-14'!$F452</f>
        <v>0</v>
      </c>
      <c r="S45" s="97">
        <f>'内訳書2-15'!$F452</f>
        <v>0</v>
      </c>
      <c r="T45" s="97">
        <f>'内訳書2-16'!$F452</f>
        <v>0</v>
      </c>
      <c r="U45" s="97">
        <f>'内訳書2-17'!$F452</f>
        <v>0</v>
      </c>
      <c r="V45" s="97">
        <f>'内訳書2-18'!$F452</f>
        <v>0</v>
      </c>
      <c r="W45" s="97">
        <f>'内訳書2-19'!$F452</f>
        <v>0</v>
      </c>
      <c r="X45" s="97">
        <f>'内訳書2-20'!$F452</f>
        <v>0</v>
      </c>
      <c r="Y45" s="88">
        <f>SUM(E45:X45)</f>
        <v>0</v>
      </c>
      <c r="AA45" s="97">
        <f t="shared" si="18"/>
        <v>0</v>
      </c>
      <c r="AB45" s="97">
        <f t="shared" si="19"/>
        <v>0</v>
      </c>
      <c r="AC45" s="97">
        <f t="shared" si="20"/>
        <v>0</v>
      </c>
    </row>
    <row r="46" spans="2:29" ht="18" customHeight="1" x14ac:dyDescent="0.2">
      <c r="B46" s="273"/>
      <c r="C46" s="266"/>
      <c r="D46" s="98" t="s">
        <v>98</v>
      </c>
      <c r="E46" s="99">
        <f>'内訳書2-1'!$F453</f>
        <v>0</v>
      </c>
      <c r="F46" s="99">
        <f>'内訳書2-2'!$F453</f>
        <v>0</v>
      </c>
      <c r="G46" s="99">
        <f>'内訳書2-3'!$F453</f>
        <v>0</v>
      </c>
      <c r="H46" s="99">
        <f>'内訳書2-4'!$F453</f>
        <v>0</v>
      </c>
      <c r="I46" s="99">
        <f>'内訳書2-5'!$F453</f>
        <v>0</v>
      </c>
      <c r="J46" s="99">
        <f>'内訳書2-6'!$F453</f>
        <v>0</v>
      </c>
      <c r="K46" s="99">
        <f>'内訳書2-7'!$F453</f>
        <v>0</v>
      </c>
      <c r="L46" s="99">
        <f>'内訳書2-8'!$F453</f>
        <v>0</v>
      </c>
      <c r="M46" s="99">
        <f>'内訳書2-9'!$F453</f>
        <v>0</v>
      </c>
      <c r="N46" s="99">
        <f>'内訳書2-10'!$F453</f>
        <v>0</v>
      </c>
      <c r="O46" s="99">
        <f>'内訳書2-11'!$F453</f>
        <v>0</v>
      </c>
      <c r="P46" s="99">
        <f>'内訳書2-12'!$F453</f>
        <v>0</v>
      </c>
      <c r="Q46" s="99">
        <f>'内訳書2-13'!$F453</f>
        <v>0</v>
      </c>
      <c r="R46" s="99">
        <f>'内訳書2-14'!$F453</f>
        <v>0</v>
      </c>
      <c r="S46" s="99">
        <f>'内訳書2-15'!$F453</f>
        <v>0</v>
      </c>
      <c r="T46" s="99">
        <f>'内訳書2-16'!$F453</f>
        <v>0</v>
      </c>
      <c r="U46" s="99">
        <f>'内訳書2-17'!$F453</f>
        <v>0</v>
      </c>
      <c r="V46" s="99">
        <f>'内訳書2-18'!$F453</f>
        <v>0</v>
      </c>
      <c r="W46" s="99">
        <f>'内訳書2-19'!$F453</f>
        <v>0</v>
      </c>
      <c r="X46" s="99">
        <f>'内訳書2-20'!$F453</f>
        <v>0</v>
      </c>
      <c r="Y46" s="89">
        <f t="shared" ref="Y46:Y61" si="21">SUM(E46:X46)</f>
        <v>0</v>
      </c>
      <c r="AA46" s="99">
        <f t="shared" si="18"/>
        <v>0</v>
      </c>
      <c r="AB46" s="99">
        <f t="shared" si="19"/>
        <v>0</v>
      </c>
      <c r="AC46" s="99">
        <f t="shared" si="20"/>
        <v>0</v>
      </c>
    </row>
    <row r="47" spans="2:29" ht="18" customHeight="1" x14ac:dyDescent="0.2">
      <c r="B47" s="273"/>
      <c r="C47" s="267" t="s">
        <v>119</v>
      </c>
      <c r="D47" s="93" t="s">
        <v>100</v>
      </c>
      <c r="E47" s="94">
        <f>'内訳書2-1'!$F454</f>
        <v>0</v>
      </c>
      <c r="F47" s="94">
        <f>'内訳書2-2'!$F454</f>
        <v>0</v>
      </c>
      <c r="G47" s="94">
        <f>'内訳書2-3'!$F454</f>
        <v>0</v>
      </c>
      <c r="H47" s="94">
        <f>'内訳書2-4'!$F454</f>
        <v>0</v>
      </c>
      <c r="I47" s="94">
        <f>'内訳書2-5'!$F454</f>
        <v>0</v>
      </c>
      <c r="J47" s="94">
        <f>'内訳書2-6'!$F454</f>
        <v>0</v>
      </c>
      <c r="K47" s="94">
        <f>'内訳書2-7'!$F454</f>
        <v>0</v>
      </c>
      <c r="L47" s="94">
        <f>'内訳書2-8'!$F454</f>
        <v>0</v>
      </c>
      <c r="M47" s="94">
        <f>'内訳書2-9'!$F454</f>
        <v>0</v>
      </c>
      <c r="N47" s="94">
        <f>'内訳書2-10'!$F454</f>
        <v>0</v>
      </c>
      <c r="O47" s="94">
        <f>'内訳書2-11'!$F454</f>
        <v>0</v>
      </c>
      <c r="P47" s="94">
        <f>'内訳書2-12'!$F454</f>
        <v>0</v>
      </c>
      <c r="Q47" s="94">
        <f>'内訳書2-13'!$F454</f>
        <v>0</v>
      </c>
      <c r="R47" s="94">
        <f>'内訳書2-14'!$F454</f>
        <v>0</v>
      </c>
      <c r="S47" s="94">
        <f>'内訳書2-15'!$F454</f>
        <v>0</v>
      </c>
      <c r="T47" s="94">
        <f>'内訳書2-16'!$F454</f>
        <v>0</v>
      </c>
      <c r="U47" s="94">
        <f>'内訳書2-17'!$F454</f>
        <v>0</v>
      </c>
      <c r="V47" s="94">
        <f>'内訳書2-18'!$F454</f>
        <v>0</v>
      </c>
      <c r="W47" s="94">
        <f>'内訳書2-19'!$F454</f>
        <v>0</v>
      </c>
      <c r="X47" s="94">
        <f>'内訳書2-20'!$F454</f>
        <v>0</v>
      </c>
      <c r="Y47" s="95">
        <f t="shared" si="21"/>
        <v>0</v>
      </c>
      <c r="AA47" s="94">
        <f t="shared" si="18"/>
        <v>0</v>
      </c>
      <c r="AB47" s="94">
        <f t="shared" si="19"/>
        <v>0</v>
      </c>
      <c r="AC47" s="94">
        <f t="shared" si="20"/>
        <v>0</v>
      </c>
    </row>
    <row r="48" spans="2:29" ht="18" customHeight="1" x14ac:dyDescent="0.2">
      <c r="B48" s="273"/>
      <c r="C48" s="266"/>
      <c r="D48" s="96" t="s">
        <v>101</v>
      </c>
      <c r="E48" s="97">
        <f>'内訳書2-1'!$F455</f>
        <v>0</v>
      </c>
      <c r="F48" s="97">
        <f>'内訳書2-2'!$F455</f>
        <v>0</v>
      </c>
      <c r="G48" s="97">
        <f>'内訳書2-3'!$F455</f>
        <v>0</v>
      </c>
      <c r="H48" s="97">
        <f>'内訳書2-4'!$F455</f>
        <v>0</v>
      </c>
      <c r="I48" s="97">
        <f>'内訳書2-5'!$F455</f>
        <v>0</v>
      </c>
      <c r="J48" s="97">
        <f>'内訳書2-6'!$F455</f>
        <v>0</v>
      </c>
      <c r="K48" s="97">
        <f>'内訳書2-7'!$F455</f>
        <v>0</v>
      </c>
      <c r="L48" s="97">
        <f>'内訳書2-8'!$F455</f>
        <v>0</v>
      </c>
      <c r="M48" s="97">
        <f>'内訳書2-9'!$F455</f>
        <v>0</v>
      </c>
      <c r="N48" s="97">
        <f>'内訳書2-10'!$F455</f>
        <v>0</v>
      </c>
      <c r="O48" s="97">
        <f>'内訳書2-11'!$F455</f>
        <v>0</v>
      </c>
      <c r="P48" s="97">
        <f>'内訳書2-12'!$F455</f>
        <v>0</v>
      </c>
      <c r="Q48" s="97">
        <f>'内訳書2-13'!$F455</f>
        <v>0</v>
      </c>
      <c r="R48" s="97">
        <f>'内訳書2-14'!$F455</f>
        <v>0</v>
      </c>
      <c r="S48" s="97">
        <f>'内訳書2-15'!$F455</f>
        <v>0</v>
      </c>
      <c r="T48" s="97">
        <f>'内訳書2-16'!$F455</f>
        <v>0</v>
      </c>
      <c r="U48" s="97">
        <f>'内訳書2-17'!$F455</f>
        <v>0</v>
      </c>
      <c r="V48" s="97">
        <f>'内訳書2-18'!$F455</f>
        <v>0</v>
      </c>
      <c r="W48" s="97">
        <f>'内訳書2-19'!$F455</f>
        <v>0</v>
      </c>
      <c r="X48" s="97">
        <f>'内訳書2-20'!$F455</f>
        <v>0</v>
      </c>
      <c r="Y48" s="88">
        <f t="shared" si="21"/>
        <v>0</v>
      </c>
      <c r="AA48" s="97">
        <f t="shared" si="18"/>
        <v>0</v>
      </c>
      <c r="AB48" s="97">
        <f t="shared" si="19"/>
        <v>0</v>
      </c>
      <c r="AC48" s="97">
        <f t="shared" si="20"/>
        <v>0</v>
      </c>
    </row>
    <row r="49" spans="2:29" ht="18" customHeight="1" x14ac:dyDescent="0.2">
      <c r="B49" s="273"/>
      <c r="C49" s="266"/>
      <c r="D49" s="96" t="s">
        <v>102</v>
      </c>
      <c r="E49" s="97">
        <f>'内訳書2-1'!$F456</f>
        <v>0</v>
      </c>
      <c r="F49" s="97">
        <f>'内訳書2-2'!$F456</f>
        <v>0</v>
      </c>
      <c r="G49" s="97">
        <f>'内訳書2-3'!$F456</f>
        <v>0</v>
      </c>
      <c r="H49" s="97">
        <f>'内訳書2-4'!$F456</f>
        <v>0</v>
      </c>
      <c r="I49" s="97">
        <f>'内訳書2-5'!$F456</f>
        <v>0</v>
      </c>
      <c r="J49" s="97">
        <f>'内訳書2-6'!$F456</f>
        <v>0</v>
      </c>
      <c r="K49" s="97">
        <f>'内訳書2-7'!$F456</f>
        <v>0</v>
      </c>
      <c r="L49" s="97">
        <f>'内訳書2-8'!$F456</f>
        <v>0</v>
      </c>
      <c r="M49" s="97">
        <f>'内訳書2-9'!$F456</f>
        <v>0</v>
      </c>
      <c r="N49" s="97">
        <f>'内訳書2-10'!$F456</f>
        <v>0</v>
      </c>
      <c r="O49" s="97">
        <f>'内訳書2-11'!$F456</f>
        <v>0</v>
      </c>
      <c r="P49" s="97">
        <f>'内訳書2-12'!$F456</f>
        <v>0</v>
      </c>
      <c r="Q49" s="97">
        <f>'内訳書2-13'!$F456</f>
        <v>0</v>
      </c>
      <c r="R49" s="97">
        <f>'内訳書2-14'!$F456</f>
        <v>0</v>
      </c>
      <c r="S49" s="97">
        <f>'内訳書2-15'!$F456</f>
        <v>0</v>
      </c>
      <c r="T49" s="97">
        <f>'内訳書2-16'!$F456</f>
        <v>0</v>
      </c>
      <c r="U49" s="97">
        <f>'内訳書2-17'!$F456</f>
        <v>0</v>
      </c>
      <c r="V49" s="97">
        <f>'内訳書2-18'!$F456</f>
        <v>0</v>
      </c>
      <c r="W49" s="97">
        <f>'内訳書2-19'!$F456</f>
        <v>0</v>
      </c>
      <c r="X49" s="97">
        <f>'内訳書2-20'!$F456</f>
        <v>0</v>
      </c>
      <c r="Y49" s="88">
        <f>SUM(E49:X49)</f>
        <v>0</v>
      </c>
      <c r="AA49" s="97">
        <f t="shared" si="18"/>
        <v>0</v>
      </c>
      <c r="AB49" s="97">
        <f t="shared" si="19"/>
        <v>0</v>
      </c>
      <c r="AC49" s="97">
        <f t="shared" si="20"/>
        <v>0</v>
      </c>
    </row>
    <row r="50" spans="2:29" ht="18" customHeight="1" x14ac:dyDescent="0.2">
      <c r="B50" s="273"/>
      <c r="C50" s="266"/>
      <c r="D50" s="96" t="s">
        <v>103</v>
      </c>
      <c r="E50" s="97">
        <f>'内訳書2-1'!$F457</f>
        <v>0</v>
      </c>
      <c r="F50" s="97">
        <f>'内訳書2-2'!$F457</f>
        <v>0</v>
      </c>
      <c r="G50" s="97">
        <f>'内訳書2-3'!$F457</f>
        <v>0</v>
      </c>
      <c r="H50" s="97">
        <f>'内訳書2-4'!$F457</f>
        <v>0</v>
      </c>
      <c r="I50" s="97">
        <f>'内訳書2-5'!$F457</f>
        <v>0</v>
      </c>
      <c r="J50" s="97">
        <f>'内訳書2-6'!$F457</f>
        <v>0</v>
      </c>
      <c r="K50" s="97">
        <f>'内訳書2-7'!$F457</f>
        <v>0</v>
      </c>
      <c r="L50" s="97">
        <f>'内訳書2-8'!$F457</f>
        <v>0</v>
      </c>
      <c r="M50" s="97">
        <f>'内訳書2-9'!$F457</f>
        <v>0</v>
      </c>
      <c r="N50" s="97">
        <f>'内訳書2-10'!$F457</f>
        <v>0</v>
      </c>
      <c r="O50" s="97">
        <f>'内訳書2-11'!$F457</f>
        <v>0</v>
      </c>
      <c r="P50" s="97">
        <f>'内訳書2-12'!$F457</f>
        <v>0</v>
      </c>
      <c r="Q50" s="97">
        <f>'内訳書2-13'!$F457</f>
        <v>0</v>
      </c>
      <c r="R50" s="97">
        <f>'内訳書2-14'!$F457</f>
        <v>0</v>
      </c>
      <c r="S50" s="97">
        <f>'内訳書2-15'!$F457</f>
        <v>0</v>
      </c>
      <c r="T50" s="97">
        <f>'内訳書2-16'!$F457</f>
        <v>0</v>
      </c>
      <c r="U50" s="97">
        <f>'内訳書2-17'!$F457</f>
        <v>0</v>
      </c>
      <c r="V50" s="97">
        <f>'内訳書2-18'!$F457</f>
        <v>0</v>
      </c>
      <c r="W50" s="97">
        <f>'内訳書2-19'!$F457</f>
        <v>0</v>
      </c>
      <c r="X50" s="97">
        <f>'内訳書2-20'!$F457</f>
        <v>0</v>
      </c>
      <c r="Y50" s="88">
        <f t="shared" si="21"/>
        <v>0</v>
      </c>
      <c r="AA50" s="97">
        <f t="shared" si="18"/>
        <v>0</v>
      </c>
      <c r="AB50" s="97">
        <f t="shared" si="19"/>
        <v>0</v>
      </c>
      <c r="AC50" s="97">
        <f t="shared" si="20"/>
        <v>0</v>
      </c>
    </row>
    <row r="51" spans="2:29" ht="18" customHeight="1" x14ac:dyDescent="0.2">
      <c r="B51" s="273"/>
      <c r="C51" s="266"/>
      <c r="D51" s="98" t="s">
        <v>104</v>
      </c>
      <c r="E51" s="99">
        <f>'内訳書2-1'!$F458</f>
        <v>0</v>
      </c>
      <c r="F51" s="99">
        <f>'内訳書2-2'!$F458</f>
        <v>0</v>
      </c>
      <c r="G51" s="99">
        <f>'内訳書2-3'!$F458</f>
        <v>0</v>
      </c>
      <c r="H51" s="99">
        <f>'内訳書2-4'!$F458</f>
        <v>0</v>
      </c>
      <c r="I51" s="99">
        <f>'内訳書2-5'!$F458</f>
        <v>0</v>
      </c>
      <c r="J51" s="99">
        <f>'内訳書2-6'!$F458</f>
        <v>0</v>
      </c>
      <c r="K51" s="99">
        <f>'内訳書2-7'!$F458</f>
        <v>0</v>
      </c>
      <c r="L51" s="99">
        <f>'内訳書2-8'!$F458</f>
        <v>0</v>
      </c>
      <c r="M51" s="99">
        <f>'内訳書2-9'!$F458</f>
        <v>0</v>
      </c>
      <c r="N51" s="99">
        <f>'内訳書2-10'!$F458</f>
        <v>0</v>
      </c>
      <c r="O51" s="99">
        <f>'内訳書2-11'!$F458</f>
        <v>0</v>
      </c>
      <c r="P51" s="99">
        <f>'内訳書2-12'!$F458</f>
        <v>0</v>
      </c>
      <c r="Q51" s="99">
        <f>'内訳書2-13'!$F458</f>
        <v>0</v>
      </c>
      <c r="R51" s="99">
        <f>'内訳書2-14'!$F458</f>
        <v>0</v>
      </c>
      <c r="S51" s="99">
        <f>'内訳書2-15'!$F458</f>
        <v>0</v>
      </c>
      <c r="T51" s="99">
        <f>'内訳書2-16'!$F458</f>
        <v>0</v>
      </c>
      <c r="U51" s="99">
        <f>'内訳書2-17'!$F458</f>
        <v>0</v>
      </c>
      <c r="V51" s="99">
        <f>'内訳書2-18'!$F458</f>
        <v>0</v>
      </c>
      <c r="W51" s="99">
        <f>'内訳書2-19'!$F458</f>
        <v>0</v>
      </c>
      <c r="X51" s="99">
        <f>'内訳書2-20'!$F458</f>
        <v>0</v>
      </c>
      <c r="Y51" s="89">
        <f t="shared" si="21"/>
        <v>0</v>
      </c>
      <c r="AA51" s="99">
        <f t="shared" si="18"/>
        <v>0</v>
      </c>
      <c r="AB51" s="99">
        <f t="shared" si="19"/>
        <v>0</v>
      </c>
      <c r="AC51" s="99">
        <f t="shared" si="20"/>
        <v>0</v>
      </c>
    </row>
    <row r="52" spans="2:29" ht="18" customHeight="1" x14ac:dyDescent="0.2">
      <c r="B52" s="273"/>
      <c r="C52" s="267" t="s">
        <v>228</v>
      </c>
      <c r="D52" s="93" t="s">
        <v>225</v>
      </c>
      <c r="E52" s="94">
        <f>'内訳書2-1'!$F459</f>
        <v>0</v>
      </c>
      <c r="F52" s="94">
        <f>'内訳書2-2'!$F459</f>
        <v>0</v>
      </c>
      <c r="G52" s="94">
        <f>'内訳書2-3'!$F459</f>
        <v>0</v>
      </c>
      <c r="H52" s="94">
        <f>'内訳書2-4'!$F459</f>
        <v>0</v>
      </c>
      <c r="I52" s="94">
        <f>'内訳書2-5'!$F459</f>
        <v>0</v>
      </c>
      <c r="J52" s="94">
        <f>'内訳書2-6'!$F459</f>
        <v>0</v>
      </c>
      <c r="K52" s="94">
        <f>'内訳書2-7'!$F459</f>
        <v>0</v>
      </c>
      <c r="L52" s="94">
        <f>'内訳書2-8'!$F459</f>
        <v>0</v>
      </c>
      <c r="M52" s="94">
        <f>'内訳書2-9'!$F459</f>
        <v>0</v>
      </c>
      <c r="N52" s="94">
        <f>'内訳書2-10'!$F459</f>
        <v>0</v>
      </c>
      <c r="O52" s="94">
        <f>'内訳書2-11'!$F459</f>
        <v>0</v>
      </c>
      <c r="P52" s="94">
        <f>'内訳書2-12'!$F459</f>
        <v>0</v>
      </c>
      <c r="Q52" s="94">
        <f>'内訳書2-13'!$F459</f>
        <v>0</v>
      </c>
      <c r="R52" s="94">
        <f>'内訳書2-14'!$F459</f>
        <v>0</v>
      </c>
      <c r="S52" s="94">
        <f>'内訳書2-15'!$F459</f>
        <v>0</v>
      </c>
      <c r="T52" s="94">
        <f>'内訳書2-16'!$F459</f>
        <v>0</v>
      </c>
      <c r="U52" s="94">
        <f>'内訳書2-17'!$F459</f>
        <v>0</v>
      </c>
      <c r="V52" s="94">
        <f>'内訳書2-18'!$F459</f>
        <v>0</v>
      </c>
      <c r="W52" s="94">
        <f>'内訳書2-19'!$F459</f>
        <v>0</v>
      </c>
      <c r="X52" s="94">
        <f>'内訳書2-20'!$F459</f>
        <v>0</v>
      </c>
      <c r="Y52" s="95">
        <f t="shared" si="21"/>
        <v>0</v>
      </c>
      <c r="AA52" s="94">
        <f t="shared" si="18"/>
        <v>0</v>
      </c>
      <c r="AB52" s="94">
        <f t="shared" si="19"/>
        <v>0</v>
      </c>
      <c r="AC52" s="94">
        <f t="shared" si="20"/>
        <v>0</v>
      </c>
    </row>
    <row r="53" spans="2:29" ht="18" customHeight="1" x14ac:dyDescent="0.2">
      <c r="B53" s="273"/>
      <c r="C53" s="266"/>
      <c r="D53" s="96" t="s">
        <v>105</v>
      </c>
      <c r="E53" s="97">
        <f>'内訳書2-1'!$F460</f>
        <v>0</v>
      </c>
      <c r="F53" s="97">
        <f>'内訳書2-2'!$F460</f>
        <v>0</v>
      </c>
      <c r="G53" s="97">
        <f>'内訳書2-3'!$F460</f>
        <v>0</v>
      </c>
      <c r="H53" s="97">
        <f>'内訳書2-4'!$F460</f>
        <v>0</v>
      </c>
      <c r="I53" s="97">
        <f>'内訳書2-5'!$F460</f>
        <v>0</v>
      </c>
      <c r="J53" s="97">
        <f>'内訳書2-6'!$F460</f>
        <v>0</v>
      </c>
      <c r="K53" s="97">
        <f>'内訳書2-7'!$F460</f>
        <v>0</v>
      </c>
      <c r="L53" s="97">
        <f>'内訳書2-8'!$F460</f>
        <v>0</v>
      </c>
      <c r="M53" s="97">
        <f>'内訳書2-9'!$F460</f>
        <v>0</v>
      </c>
      <c r="N53" s="97">
        <f>'内訳書2-10'!$F460</f>
        <v>0</v>
      </c>
      <c r="O53" s="97">
        <f>'内訳書2-11'!$F460</f>
        <v>0</v>
      </c>
      <c r="P53" s="97">
        <f>'内訳書2-12'!$F460</f>
        <v>0</v>
      </c>
      <c r="Q53" s="97">
        <f>'内訳書2-13'!$F460</f>
        <v>0</v>
      </c>
      <c r="R53" s="97">
        <f>'内訳書2-14'!$F460</f>
        <v>0</v>
      </c>
      <c r="S53" s="97">
        <f>'内訳書2-15'!$F460</f>
        <v>0</v>
      </c>
      <c r="T53" s="97">
        <f>'内訳書2-16'!$F460</f>
        <v>0</v>
      </c>
      <c r="U53" s="97">
        <f>'内訳書2-17'!$F460</f>
        <v>0</v>
      </c>
      <c r="V53" s="97">
        <f>'内訳書2-18'!$F460</f>
        <v>0</v>
      </c>
      <c r="W53" s="97">
        <f>'内訳書2-19'!$F460</f>
        <v>0</v>
      </c>
      <c r="X53" s="97">
        <f>'内訳書2-20'!$F460</f>
        <v>0</v>
      </c>
      <c r="Y53" s="88">
        <f t="shared" si="21"/>
        <v>0</v>
      </c>
      <c r="AA53" s="97">
        <f>SUMIFS($E53:$X53,$E$5:$X$5,"補助事業者")</f>
        <v>0</v>
      </c>
      <c r="AB53" s="97">
        <f t="shared" si="19"/>
        <v>0</v>
      </c>
      <c r="AC53" s="97">
        <f t="shared" si="20"/>
        <v>0</v>
      </c>
    </row>
    <row r="54" spans="2:29" ht="18" customHeight="1" x14ac:dyDescent="0.2">
      <c r="B54" s="273"/>
      <c r="C54" s="266"/>
      <c r="D54" s="98" t="s">
        <v>106</v>
      </c>
      <c r="E54" s="99">
        <f>'内訳書2-1'!$F461</f>
        <v>0</v>
      </c>
      <c r="F54" s="99">
        <f>'内訳書2-2'!$F461</f>
        <v>0</v>
      </c>
      <c r="G54" s="99">
        <f>'内訳書2-3'!$F461</f>
        <v>0</v>
      </c>
      <c r="H54" s="99">
        <f>'内訳書2-4'!$F461</f>
        <v>0</v>
      </c>
      <c r="I54" s="99">
        <f>'内訳書2-5'!$F461</f>
        <v>0</v>
      </c>
      <c r="J54" s="99">
        <f>'内訳書2-6'!$F461</f>
        <v>0</v>
      </c>
      <c r="K54" s="99">
        <f>'内訳書2-7'!$F461</f>
        <v>0</v>
      </c>
      <c r="L54" s="99">
        <f>'内訳書2-8'!$F461</f>
        <v>0</v>
      </c>
      <c r="M54" s="99">
        <f>'内訳書2-9'!$F461</f>
        <v>0</v>
      </c>
      <c r="N54" s="99">
        <f>'内訳書2-10'!$F461</f>
        <v>0</v>
      </c>
      <c r="O54" s="99">
        <f>'内訳書2-11'!$F461</f>
        <v>0</v>
      </c>
      <c r="P54" s="99">
        <f>'内訳書2-12'!$F461</f>
        <v>0</v>
      </c>
      <c r="Q54" s="99">
        <f>'内訳書2-13'!$F461</f>
        <v>0</v>
      </c>
      <c r="R54" s="99">
        <f>'内訳書2-14'!$F461</f>
        <v>0</v>
      </c>
      <c r="S54" s="99">
        <f>'内訳書2-15'!$F461</f>
        <v>0</v>
      </c>
      <c r="T54" s="99">
        <f>'内訳書2-16'!$F461</f>
        <v>0</v>
      </c>
      <c r="U54" s="99">
        <f>'内訳書2-17'!$F461</f>
        <v>0</v>
      </c>
      <c r="V54" s="99">
        <f>'内訳書2-18'!$F461</f>
        <v>0</v>
      </c>
      <c r="W54" s="99">
        <f>'内訳書2-19'!$F461</f>
        <v>0</v>
      </c>
      <c r="X54" s="99">
        <f>'内訳書2-20'!$F461</f>
        <v>0</v>
      </c>
      <c r="Y54" s="89">
        <f t="shared" si="21"/>
        <v>0</v>
      </c>
      <c r="AA54" s="99">
        <f t="shared" si="18"/>
        <v>0</v>
      </c>
      <c r="AB54" s="99">
        <f t="shared" si="19"/>
        <v>0</v>
      </c>
      <c r="AC54" s="99">
        <f t="shared" si="20"/>
        <v>0</v>
      </c>
    </row>
    <row r="55" spans="2:29" ht="18" customHeight="1" x14ac:dyDescent="0.2">
      <c r="B55" s="273"/>
      <c r="C55" s="268" t="s">
        <v>120</v>
      </c>
      <c r="D55" s="93" t="s">
        <v>108</v>
      </c>
      <c r="E55" s="94">
        <f>'内訳書2-1'!$F462</f>
        <v>0</v>
      </c>
      <c r="F55" s="94">
        <f>'内訳書2-2'!$F462</f>
        <v>0</v>
      </c>
      <c r="G55" s="94">
        <f>'内訳書2-3'!$F462</f>
        <v>0</v>
      </c>
      <c r="H55" s="94">
        <f>'内訳書2-4'!$F462</f>
        <v>0</v>
      </c>
      <c r="I55" s="94">
        <f>'内訳書2-5'!$F462</f>
        <v>0</v>
      </c>
      <c r="J55" s="94">
        <f>'内訳書2-6'!$F462</f>
        <v>0</v>
      </c>
      <c r="K55" s="94">
        <f>'内訳書2-7'!$F462</f>
        <v>0</v>
      </c>
      <c r="L55" s="94">
        <f>'内訳書2-8'!$F462</f>
        <v>0</v>
      </c>
      <c r="M55" s="94">
        <f>'内訳書2-9'!$F462</f>
        <v>0</v>
      </c>
      <c r="N55" s="94">
        <f>'内訳書2-10'!$F462</f>
        <v>0</v>
      </c>
      <c r="O55" s="94">
        <f>'内訳書2-11'!$F462</f>
        <v>0</v>
      </c>
      <c r="P55" s="94">
        <f>'内訳書2-12'!$F462</f>
        <v>0</v>
      </c>
      <c r="Q55" s="94">
        <f>'内訳書2-13'!$F462</f>
        <v>0</v>
      </c>
      <c r="R55" s="94">
        <f>'内訳書2-14'!$F462</f>
        <v>0</v>
      </c>
      <c r="S55" s="94">
        <f>'内訳書2-15'!$F462</f>
        <v>0</v>
      </c>
      <c r="T55" s="94">
        <f>'内訳書2-16'!$F462</f>
        <v>0</v>
      </c>
      <c r="U55" s="94">
        <f>'内訳書2-17'!$F462</f>
        <v>0</v>
      </c>
      <c r="V55" s="94">
        <f>'内訳書2-18'!$F462</f>
        <v>0</v>
      </c>
      <c r="W55" s="94">
        <f>'内訳書2-19'!$F462</f>
        <v>0</v>
      </c>
      <c r="X55" s="94">
        <f>'内訳書2-20'!$F462</f>
        <v>0</v>
      </c>
      <c r="Y55" s="95">
        <f t="shared" si="21"/>
        <v>0</v>
      </c>
      <c r="AA55" s="94">
        <f t="shared" si="18"/>
        <v>0</v>
      </c>
      <c r="AB55" s="94">
        <f t="shared" si="19"/>
        <v>0</v>
      </c>
      <c r="AC55" s="94">
        <f t="shared" si="20"/>
        <v>0</v>
      </c>
    </row>
    <row r="56" spans="2:29" ht="18" customHeight="1" x14ac:dyDescent="0.2">
      <c r="B56" s="273"/>
      <c r="C56" s="269"/>
      <c r="D56" s="96" t="s">
        <v>109</v>
      </c>
      <c r="E56" s="97">
        <f>'内訳書2-1'!$F463</f>
        <v>0</v>
      </c>
      <c r="F56" s="97">
        <f>'内訳書2-2'!$F463</f>
        <v>0</v>
      </c>
      <c r="G56" s="97">
        <f>'内訳書2-3'!$F463</f>
        <v>0</v>
      </c>
      <c r="H56" s="97">
        <f>'内訳書2-4'!$F463</f>
        <v>0</v>
      </c>
      <c r="I56" s="97">
        <f>'内訳書2-5'!$F463</f>
        <v>0</v>
      </c>
      <c r="J56" s="97">
        <f>'内訳書2-6'!$F463</f>
        <v>0</v>
      </c>
      <c r="K56" s="97">
        <f>'内訳書2-7'!$F463</f>
        <v>0</v>
      </c>
      <c r="L56" s="97">
        <f>'内訳書2-8'!$F463</f>
        <v>0</v>
      </c>
      <c r="M56" s="97">
        <f>'内訳書2-9'!$F463</f>
        <v>0</v>
      </c>
      <c r="N56" s="97">
        <f>'内訳書2-10'!$F463</f>
        <v>0</v>
      </c>
      <c r="O56" s="97">
        <f>'内訳書2-11'!$F463</f>
        <v>0</v>
      </c>
      <c r="P56" s="97">
        <f>'内訳書2-12'!$F463</f>
        <v>0</v>
      </c>
      <c r="Q56" s="97">
        <f>'内訳書2-13'!$F463</f>
        <v>0</v>
      </c>
      <c r="R56" s="97">
        <f>'内訳書2-14'!$F463</f>
        <v>0</v>
      </c>
      <c r="S56" s="97">
        <f>'内訳書2-15'!$F463</f>
        <v>0</v>
      </c>
      <c r="T56" s="97">
        <f>'内訳書2-16'!$F463</f>
        <v>0</v>
      </c>
      <c r="U56" s="97">
        <f>'内訳書2-17'!$F463</f>
        <v>0</v>
      </c>
      <c r="V56" s="97">
        <f>'内訳書2-18'!$F463</f>
        <v>0</v>
      </c>
      <c r="W56" s="97">
        <f>'内訳書2-19'!$F463</f>
        <v>0</v>
      </c>
      <c r="X56" s="97">
        <f>'内訳書2-20'!$F463</f>
        <v>0</v>
      </c>
      <c r="Y56" s="88">
        <f t="shared" si="21"/>
        <v>0</v>
      </c>
      <c r="AA56" s="97">
        <f t="shared" si="18"/>
        <v>0</v>
      </c>
      <c r="AB56" s="97">
        <f t="shared" si="19"/>
        <v>0</v>
      </c>
      <c r="AC56" s="97">
        <f t="shared" si="20"/>
        <v>0</v>
      </c>
    </row>
    <row r="57" spans="2:29" ht="18" customHeight="1" x14ac:dyDescent="0.2">
      <c r="B57" s="273"/>
      <c r="C57" s="269"/>
      <c r="D57" s="96" t="s">
        <v>110</v>
      </c>
      <c r="E57" s="97">
        <f>'内訳書2-1'!$F464</f>
        <v>0</v>
      </c>
      <c r="F57" s="97">
        <f>'内訳書2-2'!$F464</f>
        <v>0</v>
      </c>
      <c r="G57" s="97">
        <f>'内訳書2-3'!$F464</f>
        <v>0</v>
      </c>
      <c r="H57" s="97">
        <f>'内訳書2-4'!$F464</f>
        <v>0</v>
      </c>
      <c r="I57" s="97">
        <f>'内訳書2-5'!$F464</f>
        <v>0</v>
      </c>
      <c r="J57" s="97">
        <f>'内訳書2-6'!$F464</f>
        <v>0</v>
      </c>
      <c r="K57" s="97">
        <f>'内訳書2-7'!$F464</f>
        <v>0</v>
      </c>
      <c r="L57" s="97">
        <f>'内訳書2-8'!$F464</f>
        <v>0</v>
      </c>
      <c r="M57" s="97">
        <f>'内訳書2-9'!$F464</f>
        <v>0</v>
      </c>
      <c r="N57" s="97">
        <f>'内訳書2-10'!$F464</f>
        <v>0</v>
      </c>
      <c r="O57" s="97">
        <f>'内訳書2-11'!$F464</f>
        <v>0</v>
      </c>
      <c r="P57" s="97">
        <f>'内訳書2-12'!$F464</f>
        <v>0</v>
      </c>
      <c r="Q57" s="97">
        <f>'内訳書2-13'!$F464</f>
        <v>0</v>
      </c>
      <c r="R57" s="97">
        <f>'内訳書2-14'!$F464</f>
        <v>0</v>
      </c>
      <c r="S57" s="97">
        <f>'内訳書2-15'!$F464</f>
        <v>0</v>
      </c>
      <c r="T57" s="97">
        <f>'内訳書2-16'!$F464</f>
        <v>0</v>
      </c>
      <c r="U57" s="97">
        <f>'内訳書2-17'!$F464</f>
        <v>0</v>
      </c>
      <c r="V57" s="97">
        <f>'内訳書2-18'!$F464</f>
        <v>0</v>
      </c>
      <c r="W57" s="97">
        <f>'内訳書2-19'!$F464</f>
        <v>0</v>
      </c>
      <c r="X57" s="97">
        <f>'内訳書2-20'!$F464</f>
        <v>0</v>
      </c>
      <c r="Y57" s="88">
        <f t="shared" si="21"/>
        <v>0</v>
      </c>
      <c r="AA57" s="97">
        <f t="shared" si="18"/>
        <v>0</v>
      </c>
      <c r="AB57" s="97">
        <f t="shared" si="19"/>
        <v>0</v>
      </c>
      <c r="AC57" s="97">
        <f t="shared" si="20"/>
        <v>0</v>
      </c>
    </row>
    <row r="58" spans="2:29" ht="18" customHeight="1" x14ac:dyDescent="0.2">
      <c r="B58" s="273"/>
      <c r="C58" s="269"/>
      <c r="D58" s="96" t="s">
        <v>111</v>
      </c>
      <c r="E58" s="97">
        <f>'内訳書2-1'!$F465</f>
        <v>0</v>
      </c>
      <c r="F58" s="97">
        <f>'内訳書2-2'!$F465</f>
        <v>0</v>
      </c>
      <c r="G58" s="97">
        <f>'内訳書2-3'!$F465</f>
        <v>0</v>
      </c>
      <c r="H58" s="97">
        <f>'内訳書2-4'!$F465</f>
        <v>0</v>
      </c>
      <c r="I58" s="97">
        <f>'内訳書2-5'!$F465</f>
        <v>0</v>
      </c>
      <c r="J58" s="97">
        <f>'内訳書2-6'!$F465</f>
        <v>0</v>
      </c>
      <c r="K58" s="97">
        <f>'内訳書2-7'!$F465</f>
        <v>0</v>
      </c>
      <c r="L58" s="97">
        <f>'内訳書2-8'!$F465</f>
        <v>0</v>
      </c>
      <c r="M58" s="97">
        <f>'内訳書2-9'!$F465</f>
        <v>0</v>
      </c>
      <c r="N58" s="97">
        <f>'内訳書2-10'!$F465</f>
        <v>0</v>
      </c>
      <c r="O58" s="97">
        <f>'内訳書2-11'!$F465</f>
        <v>0</v>
      </c>
      <c r="P58" s="97">
        <f>'内訳書2-12'!$F465</f>
        <v>0</v>
      </c>
      <c r="Q58" s="97">
        <f>'内訳書2-13'!$F465</f>
        <v>0</v>
      </c>
      <c r="R58" s="97">
        <f>'内訳書2-14'!$F465</f>
        <v>0</v>
      </c>
      <c r="S58" s="97">
        <f>'内訳書2-15'!$F465</f>
        <v>0</v>
      </c>
      <c r="T58" s="97">
        <f>'内訳書2-16'!$F465</f>
        <v>0</v>
      </c>
      <c r="U58" s="97">
        <f>'内訳書2-17'!$F465</f>
        <v>0</v>
      </c>
      <c r="V58" s="97">
        <f>'内訳書2-18'!$F465</f>
        <v>0</v>
      </c>
      <c r="W58" s="97">
        <f>'内訳書2-19'!$F465</f>
        <v>0</v>
      </c>
      <c r="X58" s="97">
        <f>'内訳書2-20'!$F465</f>
        <v>0</v>
      </c>
      <c r="Y58" s="88">
        <f t="shared" si="21"/>
        <v>0</v>
      </c>
      <c r="AA58" s="97">
        <f t="shared" si="18"/>
        <v>0</v>
      </c>
      <c r="AB58" s="97">
        <f t="shared" si="19"/>
        <v>0</v>
      </c>
      <c r="AC58" s="97">
        <f t="shared" si="20"/>
        <v>0</v>
      </c>
    </row>
    <row r="59" spans="2:29" ht="18" customHeight="1" x14ac:dyDescent="0.2">
      <c r="B59" s="273"/>
      <c r="C59" s="270"/>
      <c r="D59" s="98" t="s">
        <v>78</v>
      </c>
      <c r="E59" s="99">
        <f>'内訳書2-1'!$F466</f>
        <v>0</v>
      </c>
      <c r="F59" s="99">
        <f>'内訳書2-2'!$F466</f>
        <v>0</v>
      </c>
      <c r="G59" s="99">
        <f>'内訳書2-3'!$F466</f>
        <v>0</v>
      </c>
      <c r="H59" s="99">
        <f>'内訳書2-4'!$F466</f>
        <v>0</v>
      </c>
      <c r="I59" s="99">
        <f>'内訳書2-5'!$F466</f>
        <v>0</v>
      </c>
      <c r="J59" s="99">
        <f>'内訳書2-6'!$F466</f>
        <v>0</v>
      </c>
      <c r="K59" s="99">
        <f>'内訳書2-7'!$F466</f>
        <v>0</v>
      </c>
      <c r="L59" s="99">
        <f>'内訳書2-8'!$F466</f>
        <v>0</v>
      </c>
      <c r="M59" s="99">
        <f>'内訳書2-9'!$F466</f>
        <v>0</v>
      </c>
      <c r="N59" s="99">
        <f>'内訳書2-10'!$F466</f>
        <v>0</v>
      </c>
      <c r="O59" s="99">
        <f>'内訳書2-11'!$F466</f>
        <v>0</v>
      </c>
      <c r="P59" s="99">
        <f>'内訳書2-12'!$F466</f>
        <v>0</v>
      </c>
      <c r="Q59" s="99">
        <f>'内訳書2-13'!$F466</f>
        <v>0</v>
      </c>
      <c r="R59" s="99">
        <f>'内訳書2-14'!$F466</f>
        <v>0</v>
      </c>
      <c r="S59" s="99">
        <f>'内訳書2-15'!$F466</f>
        <v>0</v>
      </c>
      <c r="T59" s="99">
        <f>'内訳書2-16'!$F466</f>
        <v>0</v>
      </c>
      <c r="U59" s="99">
        <f>'内訳書2-17'!$F466</f>
        <v>0</v>
      </c>
      <c r="V59" s="99">
        <f>'内訳書2-18'!$F466</f>
        <v>0</v>
      </c>
      <c r="W59" s="99">
        <f>'内訳書2-19'!$F466</f>
        <v>0</v>
      </c>
      <c r="X59" s="99">
        <f>'内訳書2-20'!$F466</f>
        <v>0</v>
      </c>
      <c r="Y59" s="89">
        <f t="shared" si="21"/>
        <v>0</v>
      </c>
      <c r="AA59" s="99">
        <f t="shared" si="18"/>
        <v>0</v>
      </c>
      <c r="AB59" s="99">
        <f t="shared" si="19"/>
        <v>0</v>
      </c>
      <c r="AC59" s="99">
        <f t="shared" si="20"/>
        <v>0</v>
      </c>
    </row>
    <row r="60" spans="2:29" ht="18" customHeight="1" x14ac:dyDescent="0.2">
      <c r="B60" s="273"/>
      <c r="C60" s="225" t="s">
        <v>166</v>
      </c>
      <c r="D60" s="93" t="s">
        <v>178</v>
      </c>
      <c r="E60" s="94">
        <f>'内訳書2-1'!$F467</f>
        <v>0</v>
      </c>
      <c r="F60" s="94">
        <f>'内訳書2-2'!$F467</f>
        <v>0</v>
      </c>
      <c r="G60" s="94">
        <f>'内訳書2-3'!$F467</f>
        <v>0</v>
      </c>
      <c r="H60" s="94">
        <f>'内訳書2-4'!$F467</f>
        <v>0</v>
      </c>
      <c r="I60" s="94">
        <f>'内訳書2-5'!$F467</f>
        <v>0</v>
      </c>
      <c r="J60" s="94">
        <f>'内訳書2-6'!$F467</f>
        <v>0</v>
      </c>
      <c r="K60" s="94">
        <f>'内訳書2-7'!$F467</f>
        <v>0</v>
      </c>
      <c r="L60" s="94">
        <f>'内訳書2-8'!$F467</f>
        <v>0</v>
      </c>
      <c r="M60" s="94">
        <f>'内訳書2-9'!$F467</f>
        <v>0</v>
      </c>
      <c r="N60" s="94">
        <f>'内訳書2-10'!$F467</f>
        <v>0</v>
      </c>
      <c r="O60" s="94">
        <f>'内訳書2-11'!$F467</f>
        <v>0</v>
      </c>
      <c r="P60" s="94">
        <f>'内訳書2-12'!$F467</f>
        <v>0</v>
      </c>
      <c r="Q60" s="94">
        <f>'内訳書2-13'!$F467</f>
        <v>0</v>
      </c>
      <c r="R60" s="94">
        <f>'内訳書2-14'!$F467</f>
        <v>0</v>
      </c>
      <c r="S60" s="94">
        <f>'内訳書2-15'!$F467</f>
        <v>0</v>
      </c>
      <c r="T60" s="94">
        <f>'内訳書2-16'!$F467</f>
        <v>0</v>
      </c>
      <c r="U60" s="94">
        <f>'内訳書2-17'!$F467</f>
        <v>0</v>
      </c>
      <c r="V60" s="94">
        <f>'内訳書2-18'!$F467</f>
        <v>0</v>
      </c>
      <c r="W60" s="94">
        <f>'内訳書2-19'!$F467</f>
        <v>0</v>
      </c>
      <c r="X60" s="94">
        <f>'内訳書2-20'!$F467</f>
        <v>0</v>
      </c>
      <c r="Y60" s="95">
        <f t="shared" si="21"/>
        <v>0</v>
      </c>
      <c r="AA60" s="94">
        <f t="shared" si="18"/>
        <v>0</v>
      </c>
      <c r="AB60" s="94">
        <f t="shared" si="19"/>
        <v>0</v>
      </c>
      <c r="AC60" s="94">
        <f t="shared" si="20"/>
        <v>0</v>
      </c>
    </row>
    <row r="61" spans="2:29" ht="18" customHeight="1" x14ac:dyDescent="0.2">
      <c r="B61" s="273"/>
      <c r="C61" s="227"/>
      <c r="D61" s="98" t="s">
        <v>179</v>
      </c>
      <c r="E61" s="99">
        <f>'内訳書2-1'!$F468</f>
        <v>0</v>
      </c>
      <c r="F61" s="99">
        <f>'内訳書2-2'!$F468</f>
        <v>0</v>
      </c>
      <c r="G61" s="99">
        <f>'内訳書2-3'!$F468</f>
        <v>0</v>
      </c>
      <c r="H61" s="99">
        <f>'内訳書2-4'!$F468</f>
        <v>0</v>
      </c>
      <c r="I61" s="99">
        <f>'内訳書2-5'!$F468</f>
        <v>0</v>
      </c>
      <c r="J61" s="99">
        <f>'内訳書2-6'!$F468</f>
        <v>0</v>
      </c>
      <c r="K61" s="99">
        <f>'内訳書2-7'!$F468</f>
        <v>0</v>
      </c>
      <c r="L61" s="99">
        <f>'内訳書2-8'!$F468</f>
        <v>0</v>
      </c>
      <c r="M61" s="99">
        <f>'内訳書2-9'!$F468</f>
        <v>0</v>
      </c>
      <c r="N61" s="99">
        <f>'内訳書2-10'!$F468</f>
        <v>0</v>
      </c>
      <c r="O61" s="99">
        <f>'内訳書2-11'!$F468</f>
        <v>0</v>
      </c>
      <c r="P61" s="99">
        <f>'内訳書2-12'!$F468</f>
        <v>0</v>
      </c>
      <c r="Q61" s="99">
        <f>'内訳書2-13'!$F468</f>
        <v>0</v>
      </c>
      <c r="R61" s="99">
        <f>'内訳書2-14'!$F468</f>
        <v>0</v>
      </c>
      <c r="S61" s="99">
        <f>'内訳書2-15'!$F468</f>
        <v>0</v>
      </c>
      <c r="T61" s="99">
        <f>'内訳書2-16'!$F468</f>
        <v>0</v>
      </c>
      <c r="U61" s="99">
        <f>'内訳書2-17'!$F468</f>
        <v>0</v>
      </c>
      <c r="V61" s="99">
        <f>'内訳書2-18'!$F468</f>
        <v>0</v>
      </c>
      <c r="W61" s="99">
        <f>'内訳書2-19'!$F468</f>
        <v>0</v>
      </c>
      <c r="X61" s="99">
        <f>'内訳書2-20'!$F468</f>
        <v>0</v>
      </c>
      <c r="Y61" s="89">
        <f t="shared" si="21"/>
        <v>0</v>
      </c>
      <c r="AA61" s="94">
        <f t="shared" si="18"/>
        <v>0</v>
      </c>
      <c r="AB61" s="94">
        <f t="shared" si="19"/>
        <v>0</v>
      </c>
      <c r="AC61" s="94">
        <f>SUM(AA61:AB61)</f>
        <v>0</v>
      </c>
    </row>
    <row r="62" spans="2:29" ht="22.5" customHeight="1" thickBot="1" x14ac:dyDescent="0.25">
      <c r="B62" s="273"/>
      <c r="C62" s="271" t="s">
        <v>116</v>
      </c>
      <c r="D62" s="271"/>
      <c r="E62" s="101">
        <f t="shared" ref="E62:Y62" si="22">SUM(E44:E61)</f>
        <v>0</v>
      </c>
      <c r="F62" s="101">
        <f t="shared" si="22"/>
        <v>0</v>
      </c>
      <c r="G62" s="101">
        <f t="shared" si="22"/>
        <v>0</v>
      </c>
      <c r="H62" s="101">
        <f t="shared" si="22"/>
        <v>0</v>
      </c>
      <c r="I62" s="101">
        <f t="shared" si="22"/>
        <v>0</v>
      </c>
      <c r="J62" s="101">
        <f t="shared" si="22"/>
        <v>0</v>
      </c>
      <c r="K62" s="101">
        <f t="shared" si="22"/>
        <v>0</v>
      </c>
      <c r="L62" s="101">
        <f t="shared" si="22"/>
        <v>0</v>
      </c>
      <c r="M62" s="101">
        <f t="shared" si="22"/>
        <v>0</v>
      </c>
      <c r="N62" s="101">
        <f t="shared" si="22"/>
        <v>0</v>
      </c>
      <c r="O62" s="101">
        <f t="shared" si="22"/>
        <v>0</v>
      </c>
      <c r="P62" s="101">
        <f t="shared" si="22"/>
        <v>0</v>
      </c>
      <c r="Q62" s="101">
        <f t="shared" si="22"/>
        <v>0</v>
      </c>
      <c r="R62" s="101">
        <f t="shared" si="22"/>
        <v>0</v>
      </c>
      <c r="S62" s="101">
        <f t="shared" si="22"/>
        <v>0</v>
      </c>
      <c r="T62" s="101">
        <f t="shared" si="22"/>
        <v>0</v>
      </c>
      <c r="U62" s="101">
        <f t="shared" si="22"/>
        <v>0</v>
      </c>
      <c r="V62" s="101">
        <f t="shared" si="22"/>
        <v>0</v>
      </c>
      <c r="W62" s="101">
        <f t="shared" si="22"/>
        <v>0</v>
      </c>
      <c r="X62" s="101">
        <f t="shared" si="22"/>
        <v>0</v>
      </c>
      <c r="Y62" s="109">
        <f t="shared" si="22"/>
        <v>0</v>
      </c>
      <c r="AA62" s="101">
        <f>SUM(AA44:AA61)</f>
        <v>0</v>
      </c>
      <c r="AB62" s="101">
        <f>SUM(AB44:AB61)</f>
        <v>0</v>
      </c>
      <c r="AC62" s="101">
        <f>SUM(AC44:AC61)</f>
        <v>0</v>
      </c>
    </row>
    <row r="63" spans="2:29" ht="22.5" customHeight="1" thickTop="1" x14ac:dyDescent="0.2">
      <c r="B63" s="260" t="s">
        <v>153</v>
      </c>
      <c r="C63" s="260"/>
      <c r="D63" s="260"/>
      <c r="E63" s="102">
        <f>SUM(E41,E62)</f>
        <v>0</v>
      </c>
      <c r="F63" s="102">
        <f t="shared" ref="F63:Y63" si="23">SUM(F41,F62)</f>
        <v>0</v>
      </c>
      <c r="G63" s="102">
        <f t="shared" si="23"/>
        <v>0</v>
      </c>
      <c r="H63" s="102">
        <f t="shared" si="23"/>
        <v>0</v>
      </c>
      <c r="I63" s="102">
        <f t="shared" si="23"/>
        <v>0</v>
      </c>
      <c r="J63" s="102">
        <f t="shared" si="23"/>
        <v>0</v>
      </c>
      <c r="K63" s="102">
        <f t="shared" si="23"/>
        <v>0</v>
      </c>
      <c r="L63" s="102">
        <f t="shared" si="23"/>
        <v>0</v>
      </c>
      <c r="M63" s="102">
        <f t="shared" si="23"/>
        <v>0</v>
      </c>
      <c r="N63" s="102">
        <f t="shared" si="23"/>
        <v>0</v>
      </c>
      <c r="O63" s="102">
        <f t="shared" si="23"/>
        <v>0</v>
      </c>
      <c r="P63" s="102">
        <f t="shared" si="23"/>
        <v>0</v>
      </c>
      <c r="Q63" s="102">
        <f t="shared" si="23"/>
        <v>0</v>
      </c>
      <c r="R63" s="102">
        <f t="shared" si="23"/>
        <v>0</v>
      </c>
      <c r="S63" s="102">
        <f t="shared" si="23"/>
        <v>0</v>
      </c>
      <c r="T63" s="102">
        <f t="shared" si="23"/>
        <v>0</v>
      </c>
      <c r="U63" s="102">
        <f t="shared" si="23"/>
        <v>0</v>
      </c>
      <c r="V63" s="102">
        <f t="shared" si="23"/>
        <v>0</v>
      </c>
      <c r="W63" s="102">
        <f t="shared" si="23"/>
        <v>0</v>
      </c>
      <c r="X63" s="102">
        <f t="shared" si="23"/>
        <v>0</v>
      </c>
      <c r="Y63" s="110">
        <f t="shared" si="23"/>
        <v>0</v>
      </c>
      <c r="AA63" s="102">
        <f>SUM(AA41,AA62)</f>
        <v>0</v>
      </c>
      <c r="AB63" s="102">
        <f>SUM(AB41,AB62)</f>
        <v>0</v>
      </c>
      <c r="AC63" s="102">
        <f>SUM(AC41,AC62)</f>
        <v>0</v>
      </c>
    </row>
    <row r="64" spans="2:29" ht="18.75" customHeight="1" x14ac:dyDescent="0.2">
      <c r="E64" s="130" t="str">
        <f>IF(E$38&lt;&gt;0,"補助対象「その他」エラー","")</f>
        <v/>
      </c>
      <c r="F64" s="130" t="str">
        <f t="shared" ref="F64:X64" si="24">IF(F$38&lt;&gt;0,"補助対象「その他」エラー","")</f>
        <v/>
      </c>
      <c r="G64" s="130" t="str">
        <f t="shared" si="24"/>
        <v/>
      </c>
      <c r="H64" s="130" t="str">
        <f t="shared" si="24"/>
        <v/>
      </c>
      <c r="I64" s="130" t="str">
        <f t="shared" si="24"/>
        <v/>
      </c>
      <c r="J64" s="130" t="str">
        <f t="shared" si="24"/>
        <v/>
      </c>
      <c r="K64" s="130" t="str">
        <f t="shared" si="24"/>
        <v/>
      </c>
      <c r="L64" s="130" t="str">
        <f t="shared" si="24"/>
        <v/>
      </c>
      <c r="M64" s="130" t="str">
        <f t="shared" si="24"/>
        <v/>
      </c>
      <c r="N64" s="130" t="str">
        <f t="shared" si="24"/>
        <v/>
      </c>
      <c r="O64" s="130" t="str">
        <f t="shared" si="24"/>
        <v/>
      </c>
      <c r="P64" s="130" t="str">
        <f t="shared" si="24"/>
        <v/>
      </c>
      <c r="Q64" s="130" t="str">
        <f t="shared" si="24"/>
        <v/>
      </c>
      <c r="R64" s="130" t="str">
        <f t="shared" si="24"/>
        <v/>
      </c>
      <c r="S64" s="130" t="str">
        <f t="shared" si="24"/>
        <v/>
      </c>
      <c r="T64" s="130" t="str">
        <f t="shared" si="24"/>
        <v/>
      </c>
      <c r="U64" s="130" t="str">
        <f t="shared" si="24"/>
        <v/>
      </c>
      <c r="V64" s="130" t="str">
        <f t="shared" si="24"/>
        <v/>
      </c>
      <c r="W64" s="130" t="str">
        <f t="shared" si="24"/>
        <v/>
      </c>
      <c r="X64" s="130" t="str">
        <f t="shared" si="24"/>
        <v/>
      </c>
      <c r="AA64" s="22"/>
      <c r="AB64" s="22"/>
      <c r="AC64" s="22"/>
    </row>
  </sheetData>
  <sheetProtection algorithmName="SHA-512" hashValue="FqhI5x5N8HAks1v0MwoTi8AXGyq7Ntm3kcyZdqaHNYa4UzIgDd4nEtA6BKkniEh9I2+69LH/HM4BXkfy7xcgXg==" saltValue="4uf9m7RAB2pkqw2N9xwLQA==" spinCount="100000" sheet="1" objects="1" scenarios="1" formatColumns="0"/>
  <mergeCells count="40">
    <mergeCell ref="B16:D16"/>
    <mergeCell ref="AC20:AC22"/>
    <mergeCell ref="B20:B22"/>
    <mergeCell ref="C20:C22"/>
    <mergeCell ref="Y20:Y22"/>
    <mergeCell ref="AA20:AA22"/>
    <mergeCell ref="AB20:AB22"/>
    <mergeCell ref="D21:D22"/>
    <mergeCell ref="C39:C40"/>
    <mergeCell ref="AA4:AA7"/>
    <mergeCell ref="AB4:AB7"/>
    <mergeCell ref="AC4:AC7"/>
    <mergeCell ref="Y4:Y7"/>
    <mergeCell ref="B17:D17"/>
    <mergeCell ref="B8:D8"/>
    <mergeCell ref="B9:D9"/>
    <mergeCell ref="B15:D15"/>
    <mergeCell ref="B4:C7"/>
    <mergeCell ref="C11:D11"/>
    <mergeCell ref="C12:D12"/>
    <mergeCell ref="C13:D13"/>
    <mergeCell ref="C14:D14"/>
    <mergeCell ref="B10:B14"/>
    <mergeCell ref="C10:D10"/>
    <mergeCell ref="C60:C61"/>
    <mergeCell ref="B63:D63"/>
    <mergeCell ref="C42:D42"/>
    <mergeCell ref="C43:D43"/>
    <mergeCell ref="C44:C46"/>
    <mergeCell ref="C47:C51"/>
    <mergeCell ref="C52:C54"/>
    <mergeCell ref="C55:C59"/>
    <mergeCell ref="C62:D62"/>
    <mergeCell ref="B44:B62"/>
    <mergeCell ref="B23:B43"/>
    <mergeCell ref="C26:C30"/>
    <mergeCell ref="C31:C33"/>
    <mergeCell ref="C23:C25"/>
    <mergeCell ref="C34:C38"/>
    <mergeCell ref="C41:D41"/>
  </mergeCells>
  <phoneticPr fontId="2"/>
  <conditionalFormatting sqref="AA18">
    <cfRule type="cellIs" dxfId="3629" priority="3" operator="equal">
      <formula>"修正入力が必要"</formula>
    </cfRule>
  </conditionalFormatting>
  <conditionalFormatting sqref="AB18:AC18">
    <cfRule type="cellIs" dxfId="3628" priority="2" operator="equal">
      <formula>"修正入力が必要"</formula>
    </cfRule>
  </conditionalFormatting>
  <conditionalFormatting sqref="E64:X64">
    <cfRule type="cellIs" dxfId="3627" priority="1" operator="equal">
      <formula>"補助対象「その他」エラー"</formula>
    </cfRule>
  </conditionalFormatting>
  <dataValidations count="1">
    <dataValidation imeMode="off" allowBlank="1" showInputMessage="1" showErrorMessage="1" sqref="E8:Y17 E20:X20 E23:Y63 AA8:AC18 AA23:AC63 E4:X5" xr:uid="{00000000-0002-0000-0100-000000000000}"/>
  </dataValidations>
  <pageMargins left="0.78740157480314965" right="0.39370078740157483" top="0.39370078740157483" bottom="0.59055118110236227" header="0.31496062992125984" footer="0.31496062992125984"/>
  <pageSetup paperSize="9" scale="62" fitToWidth="0" orientation="portrait" r:id="rId1"/>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T2" sqref="T2"/>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ht="25.2" customHeight="1" x14ac:dyDescent="0.2">
      <c r="A1" s="22" t="str">
        <f>IF(収支予算書!$A$1=0,"〇〇",収支予算書!$A$1)</f>
        <v>〇〇</v>
      </c>
      <c r="B1" s="22"/>
    </row>
    <row r="2" spans="1:24" ht="25.5" customHeight="1" x14ac:dyDescent="0.2">
      <c r="A2" s="34"/>
      <c r="B2" s="34"/>
      <c r="C2" s="38"/>
    </row>
    <row r="3" spans="1:24" ht="32.1" customHeight="1" x14ac:dyDescent="0.2">
      <c r="C3" s="373" t="s">
        <v>188</v>
      </c>
      <c r="D3" s="54" t="s">
        <v>162</v>
      </c>
      <c r="E3" s="374"/>
      <c r="F3" s="375"/>
      <c r="G3" s="375"/>
      <c r="H3" s="375"/>
      <c r="I3" s="375"/>
      <c r="J3" s="375"/>
      <c r="K3" s="375"/>
      <c r="L3" s="375"/>
      <c r="M3" s="376"/>
      <c r="Q3" s="13"/>
      <c r="X3" s="3">
        <v>18</v>
      </c>
    </row>
    <row r="4" spans="1:24" ht="32.1" customHeight="1" x14ac:dyDescent="0.2">
      <c r="C4" s="373"/>
      <c r="D4" s="55" t="s">
        <v>163</v>
      </c>
      <c r="E4" s="377"/>
      <c r="F4" s="378"/>
      <c r="G4" s="378"/>
      <c r="H4" s="378"/>
      <c r="I4" s="378"/>
      <c r="J4" s="378"/>
      <c r="K4" s="378"/>
      <c r="L4" s="378"/>
      <c r="M4" s="37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98" t="s">
        <v>42</v>
      </c>
      <c r="D6" s="399"/>
      <c r="E6" s="59" t="s">
        <v>44</v>
      </c>
      <c r="F6" s="400" t="s">
        <v>52</v>
      </c>
      <c r="G6" s="401"/>
      <c r="H6" s="401"/>
      <c r="I6" s="401"/>
      <c r="J6" s="401"/>
      <c r="K6" s="402"/>
      <c r="L6" s="1"/>
      <c r="M6" s="418" t="str">
        <f>IF($F$445&lt;&gt;0,"「費目：その他」で補助対象外に仕分けされていないものがある","")</f>
        <v/>
      </c>
      <c r="N6" s="418"/>
      <c r="O6" s="418"/>
      <c r="P6" s="418"/>
      <c r="Q6" s="418"/>
    </row>
    <row r="7" spans="1:24" ht="21.75" customHeight="1" x14ac:dyDescent="0.2">
      <c r="A7" s="4"/>
      <c r="B7" s="4"/>
      <c r="C7" s="403">
        <f>SUMIFS($Q$10:$Q$351,$R$10:$R$351,"")</f>
        <v>0</v>
      </c>
      <c r="D7" s="404"/>
      <c r="E7" s="60">
        <f>SUMIFS($Q$10:$Q$351,$R$10:$R$351,"○")</f>
        <v>0</v>
      </c>
      <c r="F7" s="405">
        <f>SUM(C7,E7)</f>
        <v>0</v>
      </c>
      <c r="G7" s="406"/>
      <c r="H7" s="406"/>
      <c r="I7" s="406"/>
      <c r="J7" s="406"/>
      <c r="K7" s="407"/>
      <c r="L7" s="1"/>
      <c r="M7" s="418"/>
      <c r="N7" s="418"/>
      <c r="O7" s="418"/>
      <c r="P7" s="418"/>
      <c r="Q7" s="418"/>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334" t="s">
        <v>216</v>
      </c>
      <c r="B9" s="335"/>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9" t="s">
        <v>12</v>
      </c>
      <c r="R9" s="165" t="s">
        <v>43</v>
      </c>
    </row>
    <row r="10" spans="1:24" ht="18" customHeight="1" x14ac:dyDescent="0.2">
      <c r="A10" s="340">
        <v>1</v>
      </c>
      <c r="B10" s="341"/>
      <c r="C10" s="46"/>
      <c r="D10" s="47"/>
      <c r="E10" s="166"/>
      <c r="F10" s="145"/>
      <c r="G10" s="140"/>
      <c r="H10" s="145"/>
      <c r="I10" s="140"/>
      <c r="J10" s="48"/>
      <c r="K10" s="148"/>
      <c r="L10" s="143"/>
      <c r="M10" s="48"/>
      <c r="N10" s="148"/>
      <c r="O10" s="42"/>
      <c r="P10" s="149"/>
      <c r="Q10" s="120">
        <f t="shared" ref="Q10:Q106" si="0">IF(G10="",0,INT(SUM(PRODUCT(G10,I10,L10),O10)))</f>
        <v>0</v>
      </c>
      <c r="R10" s="122"/>
    </row>
    <row r="11" spans="1:24" ht="18" customHeight="1" x14ac:dyDescent="0.2">
      <c r="A11" s="332">
        <v>2</v>
      </c>
      <c r="B11" s="333"/>
      <c r="C11" s="8"/>
      <c r="D11" s="12"/>
      <c r="E11" s="167"/>
      <c r="F11" s="146"/>
      <c r="G11" s="141"/>
      <c r="H11" s="146"/>
      <c r="I11" s="141"/>
      <c r="J11" s="19"/>
      <c r="K11" s="147"/>
      <c r="L11" s="142"/>
      <c r="M11" s="19"/>
      <c r="N11" s="147"/>
      <c r="O11" s="40"/>
      <c r="P11" s="150"/>
      <c r="Q11" s="121">
        <f t="shared" si="0"/>
        <v>0</v>
      </c>
      <c r="R11" s="123"/>
    </row>
    <row r="12" spans="1:24" ht="18" customHeight="1" x14ac:dyDescent="0.2">
      <c r="A12" s="332">
        <v>3</v>
      </c>
      <c r="B12" s="333"/>
      <c r="C12" s="8"/>
      <c r="D12" s="12"/>
      <c r="E12" s="167"/>
      <c r="F12" s="146"/>
      <c r="G12" s="141"/>
      <c r="H12" s="146"/>
      <c r="I12" s="141"/>
      <c r="J12" s="19"/>
      <c r="K12" s="147"/>
      <c r="L12" s="142"/>
      <c r="M12" s="19"/>
      <c r="N12" s="147"/>
      <c r="O12" s="40"/>
      <c r="P12" s="150"/>
      <c r="Q12" s="121">
        <f t="shared" si="0"/>
        <v>0</v>
      </c>
      <c r="R12" s="123"/>
    </row>
    <row r="13" spans="1:24" ht="18" customHeight="1" x14ac:dyDescent="0.2">
      <c r="A13" s="332">
        <v>4</v>
      </c>
      <c r="B13" s="333"/>
      <c r="C13" s="8"/>
      <c r="D13" s="12"/>
      <c r="E13" s="167"/>
      <c r="F13" s="146"/>
      <c r="G13" s="141"/>
      <c r="H13" s="146"/>
      <c r="I13" s="141"/>
      <c r="J13" s="19"/>
      <c r="K13" s="147"/>
      <c r="L13" s="142"/>
      <c r="M13" s="19"/>
      <c r="N13" s="147"/>
      <c r="O13" s="40"/>
      <c r="P13" s="150"/>
      <c r="Q13" s="121">
        <f>IF(G13="",0,INT(SUM(PRODUCT(G13,I13,L13),O13)))</f>
        <v>0</v>
      </c>
      <c r="R13" s="123"/>
    </row>
    <row r="14" spans="1:24" ht="18" customHeight="1" x14ac:dyDescent="0.2">
      <c r="A14" s="332">
        <v>5</v>
      </c>
      <c r="B14" s="333"/>
      <c r="C14" s="8"/>
      <c r="D14" s="12"/>
      <c r="E14" s="167"/>
      <c r="F14" s="146"/>
      <c r="G14" s="141"/>
      <c r="H14" s="146"/>
      <c r="I14" s="141"/>
      <c r="J14" s="19"/>
      <c r="K14" s="147"/>
      <c r="L14" s="142"/>
      <c r="M14" s="19"/>
      <c r="N14" s="147"/>
      <c r="O14" s="40"/>
      <c r="P14" s="150"/>
      <c r="Q14" s="121">
        <f t="shared" si="0"/>
        <v>0</v>
      </c>
      <c r="R14" s="123"/>
    </row>
    <row r="15" spans="1:24" ht="18" customHeight="1" x14ac:dyDescent="0.2">
      <c r="A15" s="332">
        <v>6</v>
      </c>
      <c r="B15" s="333"/>
      <c r="C15" s="8"/>
      <c r="D15" s="12"/>
      <c r="E15" s="167"/>
      <c r="F15" s="146"/>
      <c r="G15" s="141"/>
      <c r="H15" s="146"/>
      <c r="I15" s="141"/>
      <c r="J15" s="19"/>
      <c r="K15" s="147"/>
      <c r="L15" s="142"/>
      <c r="M15" s="19"/>
      <c r="N15" s="147"/>
      <c r="O15" s="40"/>
      <c r="P15" s="150"/>
      <c r="Q15" s="121">
        <f t="shared" si="0"/>
        <v>0</v>
      </c>
      <c r="R15" s="123"/>
    </row>
    <row r="16" spans="1:24" ht="18" customHeight="1" x14ac:dyDescent="0.2">
      <c r="A16" s="332">
        <v>7</v>
      </c>
      <c r="B16" s="333"/>
      <c r="C16" s="8"/>
      <c r="D16" s="12"/>
      <c r="E16" s="167"/>
      <c r="F16" s="146"/>
      <c r="G16" s="141"/>
      <c r="H16" s="146"/>
      <c r="I16" s="141"/>
      <c r="J16" s="19"/>
      <c r="K16" s="147"/>
      <c r="L16" s="142"/>
      <c r="M16" s="19"/>
      <c r="N16" s="147"/>
      <c r="O16" s="40"/>
      <c r="P16" s="150"/>
      <c r="Q16" s="121">
        <f t="shared" si="0"/>
        <v>0</v>
      </c>
      <c r="R16" s="123"/>
    </row>
    <row r="17" spans="1:18" ht="18" customHeight="1" x14ac:dyDescent="0.2">
      <c r="A17" s="332">
        <v>8</v>
      </c>
      <c r="B17" s="333"/>
      <c r="C17" s="8"/>
      <c r="D17" s="12"/>
      <c r="E17" s="167"/>
      <c r="F17" s="146"/>
      <c r="G17" s="141"/>
      <c r="H17" s="146"/>
      <c r="I17" s="141"/>
      <c r="J17" s="19"/>
      <c r="K17" s="147"/>
      <c r="L17" s="142"/>
      <c r="M17" s="19"/>
      <c r="N17" s="147"/>
      <c r="O17" s="40"/>
      <c r="P17" s="150"/>
      <c r="Q17" s="121">
        <f t="shared" si="0"/>
        <v>0</v>
      </c>
      <c r="R17" s="123"/>
    </row>
    <row r="18" spans="1:18" ht="18" customHeight="1" x14ac:dyDescent="0.2">
      <c r="A18" s="332">
        <v>9</v>
      </c>
      <c r="B18" s="333"/>
      <c r="C18" s="8"/>
      <c r="D18" s="12"/>
      <c r="E18" s="167"/>
      <c r="F18" s="146"/>
      <c r="G18" s="141"/>
      <c r="H18" s="146"/>
      <c r="I18" s="141"/>
      <c r="J18" s="19"/>
      <c r="K18" s="147"/>
      <c r="L18" s="142"/>
      <c r="M18" s="19"/>
      <c r="N18" s="147"/>
      <c r="O18" s="40"/>
      <c r="P18" s="150"/>
      <c r="Q18" s="121">
        <f t="shared" si="0"/>
        <v>0</v>
      </c>
      <c r="R18" s="123"/>
    </row>
    <row r="19" spans="1:18" ht="18" customHeight="1" x14ac:dyDescent="0.2">
      <c r="A19" s="332">
        <v>10</v>
      </c>
      <c r="B19" s="333"/>
      <c r="C19" s="8"/>
      <c r="D19" s="12"/>
      <c r="E19" s="167"/>
      <c r="F19" s="146"/>
      <c r="G19" s="141"/>
      <c r="H19" s="146"/>
      <c r="I19" s="141"/>
      <c r="J19" s="19"/>
      <c r="K19" s="147"/>
      <c r="L19" s="142"/>
      <c r="M19" s="19"/>
      <c r="N19" s="147"/>
      <c r="O19" s="40"/>
      <c r="P19" s="150"/>
      <c r="Q19" s="121">
        <f t="shared" si="0"/>
        <v>0</v>
      </c>
      <c r="R19" s="123"/>
    </row>
    <row r="20" spans="1:18" ht="18" customHeight="1" x14ac:dyDescent="0.2">
      <c r="A20" s="332">
        <v>11</v>
      </c>
      <c r="B20" s="333"/>
      <c r="C20" s="8"/>
      <c r="D20" s="12"/>
      <c r="E20" s="167"/>
      <c r="F20" s="146"/>
      <c r="G20" s="141"/>
      <c r="H20" s="146"/>
      <c r="I20" s="141"/>
      <c r="J20" s="19"/>
      <c r="K20" s="147"/>
      <c r="L20" s="142"/>
      <c r="M20" s="19"/>
      <c r="N20" s="147"/>
      <c r="O20" s="40"/>
      <c r="P20" s="150"/>
      <c r="Q20" s="121">
        <f t="shared" si="0"/>
        <v>0</v>
      </c>
      <c r="R20" s="123"/>
    </row>
    <row r="21" spans="1:18" ht="18" customHeight="1" x14ac:dyDescent="0.2">
      <c r="A21" s="332">
        <v>12</v>
      </c>
      <c r="B21" s="333"/>
      <c r="C21" s="8"/>
      <c r="D21" s="12"/>
      <c r="E21" s="167"/>
      <c r="F21" s="146"/>
      <c r="G21" s="141"/>
      <c r="H21" s="147"/>
      <c r="I21" s="142"/>
      <c r="J21" s="19"/>
      <c r="K21" s="147"/>
      <c r="L21" s="142"/>
      <c r="M21" s="19"/>
      <c r="N21" s="147"/>
      <c r="O21" s="40"/>
      <c r="P21" s="150"/>
      <c r="Q21" s="121">
        <f t="shared" si="0"/>
        <v>0</v>
      </c>
      <c r="R21" s="123"/>
    </row>
    <row r="22" spans="1:18" ht="18" customHeight="1" x14ac:dyDescent="0.2">
      <c r="A22" s="332">
        <v>13</v>
      </c>
      <c r="B22" s="333"/>
      <c r="C22" s="8"/>
      <c r="D22" s="12"/>
      <c r="E22" s="167"/>
      <c r="F22" s="146"/>
      <c r="G22" s="141"/>
      <c r="H22" s="147"/>
      <c r="I22" s="142"/>
      <c r="J22" s="19"/>
      <c r="K22" s="147"/>
      <c r="L22" s="142"/>
      <c r="M22" s="19"/>
      <c r="N22" s="147"/>
      <c r="O22" s="40"/>
      <c r="P22" s="150"/>
      <c r="Q22" s="121">
        <f t="shared" si="0"/>
        <v>0</v>
      </c>
      <c r="R22" s="123"/>
    </row>
    <row r="23" spans="1:18" ht="18" customHeight="1" x14ac:dyDescent="0.2">
      <c r="A23" s="332">
        <v>14</v>
      </c>
      <c r="B23" s="333"/>
      <c r="C23" s="8"/>
      <c r="D23" s="12"/>
      <c r="E23" s="167"/>
      <c r="F23" s="146"/>
      <c r="G23" s="141"/>
      <c r="H23" s="147"/>
      <c r="I23" s="142"/>
      <c r="J23" s="19"/>
      <c r="K23" s="147"/>
      <c r="L23" s="142"/>
      <c r="M23" s="19"/>
      <c r="N23" s="147"/>
      <c r="O23" s="40"/>
      <c r="P23" s="150"/>
      <c r="Q23" s="121">
        <f t="shared" si="0"/>
        <v>0</v>
      </c>
      <c r="R23" s="123"/>
    </row>
    <row r="24" spans="1:18" ht="18" customHeight="1" x14ac:dyDescent="0.2">
      <c r="A24" s="332">
        <v>15</v>
      </c>
      <c r="B24" s="333"/>
      <c r="C24" s="8"/>
      <c r="D24" s="12"/>
      <c r="E24" s="167"/>
      <c r="F24" s="146"/>
      <c r="G24" s="141"/>
      <c r="H24" s="147"/>
      <c r="I24" s="142"/>
      <c r="J24" s="19"/>
      <c r="K24" s="147"/>
      <c r="L24" s="142"/>
      <c r="M24" s="19"/>
      <c r="N24" s="147"/>
      <c r="O24" s="40"/>
      <c r="P24" s="150"/>
      <c r="Q24" s="121">
        <f t="shared" si="0"/>
        <v>0</v>
      </c>
      <c r="R24" s="123"/>
    </row>
    <row r="25" spans="1:18" ht="18" customHeight="1" x14ac:dyDescent="0.2">
      <c r="A25" s="332">
        <v>16</v>
      </c>
      <c r="B25" s="333"/>
      <c r="C25" s="8"/>
      <c r="D25" s="12"/>
      <c r="E25" s="167"/>
      <c r="F25" s="146"/>
      <c r="G25" s="141"/>
      <c r="H25" s="147"/>
      <c r="I25" s="142"/>
      <c r="J25" s="19"/>
      <c r="K25" s="147"/>
      <c r="L25" s="142"/>
      <c r="M25" s="19"/>
      <c r="N25" s="147"/>
      <c r="O25" s="40"/>
      <c r="P25" s="150"/>
      <c r="Q25" s="121">
        <f t="shared" si="0"/>
        <v>0</v>
      </c>
      <c r="R25" s="123"/>
    </row>
    <row r="26" spans="1:18" ht="18" customHeight="1" x14ac:dyDescent="0.2">
      <c r="A26" s="332">
        <v>17</v>
      </c>
      <c r="B26" s="333"/>
      <c r="C26" s="8"/>
      <c r="D26" s="12"/>
      <c r="E26" s="167"/>
      <c r="F26" s="146"/>
      <c r="G26" s="141"/>
      <c r="H26" s="146"/>
      <c r="I26" s="141"/>
      <c r="J26" s="19"/>
      <c r="K26" s="146"/>
      <c r="L26" s="142"/>
      <c r="M26" s="35"/>
      <c r="N26" s="147"/>
      <c r="O26" s="40"/>
      <c r="P26" s="150"/>
      <c r="Q26" s="121">
        <f t="shared" si="0"/>
        <v>0</v>
      </c>
      <c r="R26" s="123"/>
    </row>
    <row r="27" spans="1:18" ht="18" customHeight="1" x14ac:dyDescent="0.2">
      <c r="A27" s="332">
        <v>18</v>
      </c>
      <c r="B27" s="333"/>
      <c r="C27" s="8"/>
      <c r="D27" s="12"/>
      <c r="E27" s="167"/>
      <c r="F27" s="146"/>
      <c r="G27" s="141"/>
      <c r="H27" s="146"/>
      <c r="I27" s="141"/>
      <c r="J27" s="19"/>
      <c r="K27" s="146"/>
      <c r="L27" s="142"/>
      <c r="M27" s="35"/>
      <c r="N27" s="147"/>
      <c r="O27" s="40"/>
      <c r="P27" s="150"/>
      <c r="Q27" s="121">
        <f t="shared" si="0"/>
        <v>0</v>
      </c>
      <c r="R27" s="123"/>
    </row>
    <row r="28" spans="1:18" ht="18" customHeight="1" x14ac:dyDescent="0.2">
      <c r="A28" s="332">
        <v>19</v>
      </c>
      <c r="B28" s="333"/>
      <c r="C28" s="8"/>
      <c r="D28" s="12"/>
      <c r="E28" s="167"/>
      <c r="F28" s="146"/>
      <c r="G28" s="141"/>
      <c r="H28" s="146"/>
      <c r="I28" s="141"/>
      <c r="J28" s="19"/>
      <c r="K28" s="146"/>
      <c r="L28" s="142"/>
      <c r="M28" s="35"/>
      <c r="N28" s="147"/>
      <c r="O28" s="40"/>
      <c r="P28" s="150"/>
      <c r="Q28" s="121">
        <f t="shared" si="0"/>
        <v>0</v>
      </c>
      <c r="R28" s="123"/>
    </row>
    <row r="29" spans="1:18" ht="18" customHeight="1" x14ac:dyDescent="0.2">
      <c r="A29" s="332">
        <v>20</v>
      </c>
      <c r="B29" s="333"/>
      <c r="C29" s="8"/>
      <c r="D29" s="12"/>
      <c r="E29" s="167"/>
      <c r="F29" s="146"/>
      <c r="G29" s="141"/>
      <c r="H29" s="146"/>
      <c r="I29" s="141"/>
      <c r="J29" s="19"/>
      <c r="K29" s="147"/>
      <c r="L29" s="142"/>
      <c r="M29" s="19"/>
      <c r="N29" s="147"/>
      <c r="O29" s="40"/>
      <c r="P29" s="150"/>
      <c r="Q29" s="121">
        <f t="shared" si="0"/>
        <v>0</v>
      </c>
      <c r="R29" s="123"/>
    </row>
    <row r="30" spans="1:18" ht="18" customHeight="1" x14ac:dyDescent="0.2">
      <c r="A30" s="332">
        <v>21</v>
      </c>
      <c r="B30" s="333"/>
      <c r="C30" s="8"/>
      <c r="D30" s="12"/>
      <c r="E30" s="167"/>
      <c r="F30" s="146"/>
      <c r="G30" s="141"/>
      <c r="H30" s="146"/>
      <c r="I30" s="141"/>
      <c r="J30" s="19"/>
      <c r="K30" s="147"/>
      <c r="L30" s="142"/>
      <c r="M30" s="19"/>
      <c r="N30" s="147"/>
      <c r="O30" s="40"/>
      <c r="P30" s="150"/>
      <c r="Q30" s="121">
        <f t="shared" si="0"/>
        <v>0</v>
      </c>
      <c r="R30" s="123"/>
    </row>
    <row r="31" spans="1:18" ht="18" customHeight="1" x14ac:dyDescent="0.2">
      <c r="A31" s="332">
        <v>22</v>
      </c>
      <c r="B31" s="333"/>
      <c r="C31" s="8"/>
      <c r="D31" s="12"/>
      <c r="E31" s="167"/>
      <c r="F31" s="146"/>
      <c r="G31" s="141"/>
      <c r="H31" s="146"/>
      <c r="I31" s="141"/>
      <c r="J31" s="19"/>
      <c r="K31" s="147"/>
      <c r="L31" s="142"/>
      <c r="M31" s="19"/>
      <c r="N31" s="147"/>
      <c r="O31" s="40"/>
      <c r="P31" s="150"/>
      <c r="Q31" s="121">
        <f t="shared" si="0"/>
        <v>0</v>
      </c>
      <c r="R31" s="123"/>
    </row>
    <row r="32" spans="1:18" ht="18" customHeight="1" x14ac:dyDescent="0.2">
      <c r="A32" s="332">
        <v>23</v>
      </c>
      <c r="B32" s="333"/>
      <c r="C32" s="8"/>
      <c r="D32" s="12"/>
      <c r="E32" s="167"/>
      <c r="F32" s="146"/>
      <c r="G32" s="141"/>
      <c r="H32" s="146"/>
      <c r="I32" s="141"/>
      <c r="J32" s="19"/>
      <c r="K32" s="147"/>
      <c r="L32" s="142"/>
      <c r="M32" s="19"/>
      <c r="N32" s="147"/>
      <c r="O32" s="40"/>
      <c r="P32" s="150"/>
      <c r="Q32" s="121">
        <f t="shared" si="0"/>
        <v>0</v>
      </c>
      <c r="R32" s="123"/>
    </row>
    <row r="33" spans="1:18" ht="18" customHeight="1" x14ac:dyDescent="0.2">
      <c r="A33" s="332">
        <v>24</v>
      </c>
      <c r="B33" s="333"/>
      <c r="C33" s="8"/>
      <c r="D33" s="12"/>
      <c r="E33" s="167"/>
      <c r="F33" s="146"/>
      <c r="G33" s="141"/>
      <c r="H33" s="146"/>
      <c r="I33" s="141"/>
      <c r="J33" s="19"/>
      <c r="K33" s="147"/>
      <c r="L33" s="142"/>
      <c r="M33" s="19"/>
      <c r="N33" s="147"/>
      <c r="O33" s="40"/>
      <c r="P33" s="150"/>
      <c r="Q33" s="121">
        <f t="shared" si="0"/>
        <v>0</v>
      </c>
      <c r="R33" s="123"/>
    </row>
    <row r="34" spans="1:18" ht="18" customHeight="1" x14ac:dyDescent="0.2">
      <c r="A34" s="332">
        <v>25</v>
      </c>
      <c r="B34" s="333"/>
      <c r="C34" s="8"/>
      <c r="D34" s="12"/>
      <c r="E34" s="167"/>
      <c r="F34" s="146"/>
      <c r="G34" s="141"/>
      <c r="H34" s="146"/>
      <c r="I34" s="141"/>
      <c r="J34" s="19"/>
      <c r="K34" s="147"/>
      <c r="L34" s="142"/>
      <c r="M34" s="19"/>
      <c r="N34" s="147"/>
      <c r="O34" s="40"/>
      <c r="P34" s="150"/>
      <c r="Q34" s="121">
        <f t="shared" si="0"/>
        <v>0</v>
      </c>
      <c r="R34" s="123"/>
    </row>
    <row r="35" spans="1:18" ht="18" customHeight="1" x14ac:dyDescent="0.2">
      <c r="A35" s="332">
        <v>26</v>
      </c>
      <c r="B35" s="333"/>
      <c r="C35" s="8"/>
      <c r="D35" s="12"/>
      <c r="E35" s="167"/>
      <c r="F35" s="146"/>
      <c r="G35" s="141"/>
      <c r="H35" s="146"/>
      <c r="I35" s="141"/>
      <c r="J35" s="19"/>
      <c r="K35" s="147"/>
      <c r="L35" s="142"/>
      <c r="M35" s="19"/>
      <c r="N35" s="147"/>
      <c r="O35" s="40"/>
      <c r="P35" s="150"/>
      <c r="Q35" s="121">
        <f t="shared" si="0"/>
        <v>0</v>
      </c>
      <c r="R35" s="123"/>
    </row>
    <row r="36" spans="1:18" ht="18" customHeight="1" x14ac:dyDescent="0.2">
      <c r="A36" s="332">
        <v>27</v>
      </c>
      <c r="B36" s="333"/>
      <c r="C36" s="8"/>
      <c r="D36" s="12"/>
      <c r="E36" s="167"/>
      <c r="F36" s="146"/>
      <c r="G36" s="141"/>
      <c r="H36" s="146"/>
      <c r="I36" s="141"/>
      <c r="J36" s="19"/>
      <c r="K36" s="147"/>
      <c r="L36" s="142"/>
      <c r="M36" s="19"/>
      <c r="N36" s="147"/>
      <c r="O36" s="40"/>
      <c r="P36" s="150"/>
      <c r="Q36" s="121">
        <f t="shared" si="0"/>
        <v>0</v>
      </c>
      <c r="R36" s="123"/>
    </row>
    <row r="37" spans="1:18" ht="18" customHeight="1" x14ac:dyDescent="0.2">
      <c r="A37" s="332">
        <v>28</v>
      </c>
      <c r="B37" s="333"/>
      <c r="C37" s="8"/>
      <c r="D37" s="12"/>
      <c r="E37" s="167"/>
      <c r="F37" s="146"/>
      <c r="G37" s="141"/>
      <c r="H37" s="146"/>
      <c r="I37" s="141"/>
      <c r="J37" s="19"/>
      <c r="K37" s="147"/>
      <c r="L37" s="142"/>
      <c r="M37" s="19"/>
      <c r="N37" s="147"/>
      <c r="O37" s="40"/>
      <c r="P37" s="150"/>
      <c r="Q37" s="121">
        <f t="shared" si="0"/>
        <v>0</v>
      </c>
      <c r="R37" s="123"/>
    </row>
    <row r="38" spans="1:18" ht="18" customHeight="1" x14ac:dyDescent="0.2">
      <c r="A38" s="332">
        <v>29</v>
      </c>
      <c r="B38" s="333"/>
      <c r="C38" s="8"/>
      <c r="D38" s="12"/>
      <c r="E38" s="167"/>
      <c r="F38" s="146"/>
      <c r="G38" s="141"/>
      <c r="H38" s="146"/>
      <c r="I38" s="141"/>
      <c r="J38" s="19"/>
      <c r="K38" s="147"/>
      <c r="L38" s="142"/>
      <c r="M38" s="19"/>
      <c r="N38" s="147"/>
      <c r="O38" s="40"/>
      <c r="P38" s="150"/>
      <c r="Q38" s="121">
        <f t="shared" si="0"/>
        <v>0</v>
      </c>
      <c r="R38" s="123"/>
    </row>
    <row r="39" spans="1:18" ht="18" customHeight="1" x14ac:dyDescent="0.2">
      <c r="A39" s="332">
        <v>30</v>
      </c>
      <c r="B39" s="333"/>
      <c r="C39" s="8"/>
      <c r="D39" s="12"/>
      <c r="E39" s="167"/>
      <c r="F39" s="146"/>
      <c r="G39" s="141"/>
      <c r="H39" s="146"/>
      <c r="I39" s="141"/>
      <c r="J39" s="19"/>
      <c r="K39" s="147"/>
      <c r="L39" s="142"/>
      <c r="M39" s="19"/>
      <c r="N39" s="147"/>
      <c r="O39" s="40"/>
      <c r="P39" s="150"/>
      <c r="Q39" s="121">
        <f t="shared" si="0"/>
        <v>0</v>
      </c>
      <c r="R39" s="123"/>
    </row>
    <row r="40" spans="1:18" ht="18" customHeight="1" x14ac:dyDescent="0.2">
      <c r="A40" s="332">
        <v>31</v>
      </c>
      <c r="B40" s="333"/>
      <c r="C40" s="8"/>
      <c r="D40" s="12"/>
      <c r="E40" s="167"/>
      <c r="F40" s="146"/>
      <c r="G40" s="141"/>
      <c r="H40" s="146"/>
      <c r="I40" s="141"/>
      <c r="J40" s="19"/>
      <c r="K40" s="147"/>
      <c r="L40" s="142"/>
      <c r="M40" s="19"/>
      <c r="N40" s="147"/>
      <c r="O40" s="40"/>
      <c r="P40" s="150"/>
      <c r="Q40" s="121">
        <f t="shared" si="0"/>
        <v>0</v>
      </c>
      <c r="R40" s="123"/>
    </row>
    <row r="41" spans="1:18" ht="18" customHeight="1" x14ac:dyDescent="0.2">
      <c r="A41" s="332">
        <v>32</v>
      </c>
      <c r="B41" s="333"/>
      <c r="C41" s="8"/>
      <c r="D41" s="12"/>
      <c r="E41" s="167"/>
      <c r="F41" s="146"/>
      <c r="G41" s="141"/>
      <c r="H41" s="146"/>
      <c r="I41" s="141"/>
      <c r="J41" s="19"/>
      <c r="K41" s="147"/>
      <c r="L41" s="142"/>
      <c r="M41" s="19"/>
      <c r="N41" s="147"/>
      <c r="O41" s="40"/>
      <c r="P41" s="150"/>
      <c r="Q41" s="121">
        <f t="shared" si="0"/>
        <v>0</v>
      </c>
      <c r="R41" s="123"/>
    </row>
    <row r="42" spans="1:18" ht="18" customHeight="1" x14ac:dyDescent="0.2">
      <c r="A42" s="332">
        <v>33</v>
      </c>
      <c r="B42" s="333"/>
      <c r="C42" s="8"/>
      <c r="D42" s="12"/>
      <c r="E42" s="167"/>
      <c r="F42" s="146"/>
      <c r="G42" s="141"/>
      <c r="H42" s="146"/>
      <c r="I42" s="141"/>
      <c r="J42" s="19"/>
      <c r="K42" s="147"/>
      <c r="L42" s="142"/>
      <c r="M42" s="19"/>
      <c r="N42" s="147"/>
      <c r="O42" s="40"/>
      <c r="P42" s="150"/>
      <c r="Q42" s="121">
        <f t="shared" si="0"/>
        <v>0</v>
      </c>
      <c r="R42" s="123"/>
    </row>
    <row r="43" spans="1:18" ht="18" customHeight="1" x14ac:dyDescent="0.2">
      <c r="A43" s="332">
        <v>34</v>
      </c>
      <c r="B43" s="333"/>
      <c r="C43" s="8"/>
      <c r="D43" s="12"/>
      <c r="E43" s="167"/>
      <c r="F43" s="146"/>
      <c r="G43" s="141"/>
      <c r="H43" s="146"/>
      <c r="I43" s="141"/>
      <c r="J43" s="19"/>
      <c r="K43" s="147"/>
      <c r="L43" s="142"/>
      <c r="M43" s="19"/>
      <c r="N43" s="147"/>
      <c r="O43" s="40"/>
      <c r="P43" s="150"/>
      <c r="Q43" s="121">
        <f t="shared" si="0"/>
        <v>0</v>
      </c>
      <c r="R43" s="123"/>
    </row>
    <row r="44" spans="1:18" ht="18" customHeight="1" x14ac:dyDescent="0.2">
      <c r="A44" s="332">
        <v>35</v>
      </c>
      <c r="B44" s="333"/>
      <c r="C44" s="8"/>
      <c r="D44" s="12"/>
      <c r="E44" s="167"/>
      <c r="F44" s="146"/>
      <c r="G44" s="141"/>
      <c r="H44" s="146"/>
      <c r="I44" s="141"/>
      <c r="J44" s="19"/>
      <c r="K44" s="147"/>
      <c r="L44" s="142"/>
      <c r="M44" s="19"/>
      <c r="N44" s="147"/>
      <c r="O44" s="40"/>
      <c r="P44" s="150"/>
      <c r="Q44" s="121">
        <f t="shared" si="0"/>
        <v>0</v>
      </c>
      <c r="R44" s="123"/>
    </row>
    <row r="45" spans="1:18" ht="18" customHeight="1" x14ac:dyDescent="0.2">
      <c r="A45" s="332">
        <v>36</v>
      </c>
      <c r="B45" s="333"/>
      <c r="C45" s="8"/>
      <c r="D45" s="12"/>
      <c r="E45" s="167"/>
      <c r="F45" s="146"/>
      <c r="G45" s="141"/>
      <c r="H45" s="147"/>
      <c r="I45" s="142"/>
      <c r="J45" s="19"/>
      <c r="K45" s="147"/>
      <c r="L45" s="142"/>
      <c r="M45" s="19"/>
      <c r="N45" s="147"/>
      <c r="O45" s="40"/>
      <c r="P45" s="150"/>
      <c r="Q45" s="121">
        <f t="shared" si="0"/>
        <v>0</v>
      </c>
      <c r="R45" s="123"/>
    </row>
    <row r="46" spans="1:18" ht="18" customHeight="1" x14ac:dyDescent="0.2">
      <c r="A46" s="332">
        <v>37</v>
      </c>
      <c r="B46" s="333"/>
      <c r="C46" s="8"/>
      <c r="D46" s="12"/>
      <c r="E46" s="167"/>
      <c r="F46" s="146"/>
      <c r="G46" s="141"/>
      <c r="H46" s="146"/>
      <c r="I46" s="141"/>
      <c r="J46" s="19"/>
      <c r="K46" s="147"/>
      <c r="L46" s="142"/>
      <c r="M46" s="19"/>
      <c r="N46" s="147"/>
      <c r="O46" s="40"/>
      <c r="P46" s="150"/>
      <c r="Q46" s="121">
        <f t="shared" si="0"/>
        <v>0</v>
      </c>
      <c r="R46" s="123"/>
    </row>
    <row r="47" spans="1:18" ht="18" customHeight="1" x14ac:dyDescent="0.2">
      <c r="A47" s="332">
        <v>38</v>
      </c>
      <c r="B47" s="333"/>
      <c r="C47" s="8"/>
      <c r="D47" s="12"/>
      <c r="E47" s="167"/>
      <c r="F47" s="146"/>
      <c r="G47" s="141"/>
      <c r="H47" s="146"/>
      <c r="I47" s="141"/>
      <c r="J47" s="19"/>
      <c r="K47" s="147"/>
      <c r="L47" s="142"/>
      <c r="M47" s="19"/>
      <c r="N47" s="147"/>
      <c r="O47" s="40"/>
      <c r="P47" s="150"/>
      <c r="Q47" s="121">
        <f t="shared" si="0"/>
        <v>0</v>
      </c>
      <c r="R47" s="123"/>
    </row>
    <row r="48" spans="1:18" ht="18" customHeight="1" x14ac:dyDescent="0.2">
      <c r="A48" s="332">
        <v>39</v>
      </c>
      <c r="B48" s="333"/>
      <c r="C48" s="8"/>
      <c r="D48" s="12"/>
      <c r="E48" s="167"/>
      <c r="F48" s="146"/>
      <c r="G48" s="142"/>
      <c r="H48" s="147"/>
      <c r="I48" s="142"/>
      <c r="J48" s="19"/>
      <c r="K48" s="147"/>
      <c r="L48" s="142"/>
      <c r="M48" s="19"/>
      <c r="N48" s="147"/>
      <c r="O48" s="40"/>
      <c r="P48" s="150"/>
      <c r="Q48" s="121">
        <f t="shared" si="0"/>
        <v>0</v>
      </c>
      <c r="R48" s="123"/>
    </row>
    <row r="49" spans="1:18" ht="18" customHeight="1" x14ac:dyDescent="0.2">
      <c r="A49" s="332">
        <v>40</v>
      </c>
      <c r="B49" s="333"/>
      <c r="C49" s="8"/>
      <c r="D49" s="12"/>
      <c r="E49" s="167"/>
      <c r="F49" s="146"/>
      <c r="G49" s="142"/>
      <c r="H49" s="147"/>
      <c r="I49" s="142"/>
      <c r="J49" s="19"/>
      <c r="K49" s="147"/>
      <c r="L49" s="142"/>
      <c r="M49" s="19"/>
      <c r="N49" s="147"/>
      <c r="O49" s="40"/>
      <c r="P49" s="150"/>
      <c r="Q49" s="121">
        <f t="shared" si="0"/>
        <v>0</v>
      </c>
      <c r="R49" s="123"/>
    </row>
    <row r="50" spans="1:18" ht="18" customHeight="1" x14ac:dyDescent="0.2">
      <c r="A50" s="332">
        <v>41</v>
      </c>
      <c r="B50" s="333"/>
      <c r="C50" s="8"/>
      <c r="D50" s="12"/>
      <c r="E50" s="167"/>
      <c r="F50" s="146"/>
      <c r="G50" s="142"/>
      <c r="H50" s="147"/>
      <c r="I50" s="142"/>
      <c r="J50" s="19"/>
      <c r="K50" s="147"/>
      <c r="L50" s="142"/>
      <c r="M50" s="19"/>
      <c r="N50" s="147"/>
      <c r="O50" s="40"/>
      <c r="P50" s="150"/>
      <c r="Q50" s="121">
        <f t="shared" si="0"/>
        <v>0</v>
      </c>
      <c r="R50" s="123"/>
    </row>
    <row r="51" spans="1:18" ht="18" customHeight="1" x14ac:dyDescent="0.2">
      <c r="A51" s="332">
        <v>42</v>
      </c>
      <c r="B51" s="333"/>
      <c r="C51" s="8"/>
      <c r="D51" s="8"/>
      <c r="E51" s="167"/>
      <c r="F51" s="146"/>
      <c r="G51" s="142"/>
      <c r="H51" s="147"/>
      <c r="I51" s="142"/>
      <c r="J51" s="19"/>
      <c r="K51" s="147"/>
      <c r="L51" s="142"/>
      <c r="M51" s="19"/>
      <c r="N51" s="147"/>
      <c r="O51" s="40"/>
      <c r="P51" s="150"/>
      <c r="Q51" s="121">
        <f t="shared" si="0"/>
        <v>0</v>
      </c>
      <c r="R51" s="123"/>
    </row>
    <row r="52" spans="1:18" ht="18" customHeight="1" x14ac:dyDescent="0.2">
      <c r="A52" s="332">
        <v>43</v>
      </c>
      <c r="B52" s="333"/>
      <c r="C52" s="8"/>
      <c r="D52" s="8"/>
      <c r="E52" s="167"/>
      <c r="F52" s="146"/>
      <c r="G52" s="142"/>
      <c r="H52" s="147"/>
      <c r="I52" s="142"/>
      <c r="J52" s="19"/>
      <c r="K52" s="147"/>
      <c r="L52" s="142"/>
      <c r="M52" s="19"/>
      <c r="N52" s="147"/>
      <c r="O52" s="40"/>
      <c r="P52" s="150"/>
      <c r="Q52" s="121">
        <f t="shared" si="0"/>
        <v>0</v>
      </c>
      <c r="R52" s="123"/>
    </row>
    <row r="53" spans="1:18" ht="18" customHeight="1" x14ac:dyDescent="0.2">
      <c r="A53" s="332">
        <v>44</v>
      </c>
      <c r="B53" s="333"/>
      <c r="C53" s="8"/>
      <c r="D53" s="8"/>
      <c r="E53" s="167"/>
      <c r="F53" s="146"/>
      <c r="G53" s="142"/>
      <c r="H53" s="147"/>
      <c r="I53" s="142"/>
      <c r="J53" s="19"/>
      <c r="K53" s="147"/>
      <c r="L53" s="142"/>
      <c r="M53" s="19"/>
      <c r="N53" s="147"/>
      <c r="O53" s="40"/>
      <c r="P53" s="150"/>
      <c r="Q53" s="121">
        <f t="shared" si="0"/>
        <v>0</v>
      </c>
      <c r="R53" s="123"/>
    </row>
    <row r="54" spans="1:18" ht="18" customHeight="1" x14ac:dyDescent="0.2">
      <c r="A54" s="332">
        <v>45</v>
      </c>
      <c r="B54" s="333"/>
      <c r="C54" s="8"/>
      <c r="D54" s="8"/>
      <c r="E54" s="167"/>
      <c r="F54" s="146"/>
      <c r="G54" s="142"/>
      <c r="H54" s="147"/>
      <c r="I54" s="142"/>
      <c r="J54" s="19"/>
      <c r="K54" s="147"/>
      <c r="L54" s="142"/>
      <c r="M54" s="19"/>
      <c r="N54" s="147"/>
      <c r="O54" s="40"/>
      <c r="P54" s="150"/>
      <c r="Q54" s="121">
        <f t="shared" si="0"/>
        <v>0</v>
      </c>
      <c r="R54" s="123"/>
    </row>
    <row r="55" spans="1:18" ht="18" customHeight="1" x14ac:dyDescent="0.2">
      <c r="A55" s="332">
        <v>46</v>
      </c>
      <c r="B55" s="333"/>
      <c r="C55" s="8"/>
      <c r="D55" s="8"/>
      <c r="E55" s="167"/>
      <c r="F55" s="146"/>
      <c r="G55" s="142"/>
      <c r="H55" s="147"/>
      <c r="I55" s="142"/>
      <c r="J55" s="19"/>
      <c r="K55" s="147"/>
      <c r="L55" s="142"/>
      <c r="M55" s="19"/>
      <c r="N55" s="147"/>
      <c r="O55" s="40"/>
      <c r="P55" s="150"/>
      <c r="Q55" s="121">
        <f t="shared" si="0"/>
        <v>0</v>
      </c>
      <c r="R55" s="123"/>
    </row>
    <row r="56" spans="1:18" ht="18" customHeight="1" x14ac:dyDescent="0.2">
      <c r="A56" s="332">
        <v>47</v>
      </c>
      <c r="B56" s="333"/>
      <c r="C56" s="8"/>
      <c r="D56" s="8"/>
      <c r="E56" s="167"/>
      <c r="F56" s="146"/>
      <c r="G56" s="142"/>
      <c r="H56" s="147"/>
      <c r="I56" s="142"/>
      <c r="J56" s="19"/>
      <c r="K56" s="147"/>
      <c r="L56" s="142"/>
      <c r="M56" s="19"/>
      <c r="N56" s="147"/>
      <c r="O56" s="40"/>
      <c r="P56" s="150"/>
      <c r="Q56" s="121">
        <f t="shared" si="0"/>
        <v>0</v>
      </c>
      <c r="R56" s="123"/>
    </row>
    <row r="57" spans="1:18" ht="18" customHeight="1" x14ac:dyDescent="0.2">
      <c r="A57" s="332">
        <v>48</v>
      </c>
      <c r="B57" s="333"/>
      <c r="C57" s="8"/>
      <c r="D57" s="8"/>
      <c r="E57" s="167"/>
      <c r="F57" s="146"/>
      <c r="G57" s="142"/>
      <c r="H57" s="147"/>
      <c r="I57" s="142"/>
      <c r="J57" s="19"/>
      <c r="K57" s="147"/>
      <c r="L57" s="142"/>
      <c r="M57" s="19"/>
      <c r="N57" s="147"/>
      <c r="O57" s="40"/>
      <c r="P57" s="150"/>
      <c r="Q57" s="121">
        <f t="shared" si="0"/>
        <v>0</v>
      </c>
      <c r="R57" s="123"/>
    </row>
    <row r="58" spans="1:18" ht="18" customHeight="1" x14ac:dyDescent="0.2">
      <c r="A58" s="332">
        <v>49</v>
      </c>
      <c r="B58" s="333"/>
      <c r="C58" s="8"/>
      <c r="D58" s="8"/>
      <c r="E58" s="167"/>
      <c r="F58" s="146"/>
      <c r="G58" s="142"/>
      <c r="H58" s="147"/>
      <c r="I58" s="142"/>
      <c r="J58" s="19"/>
      <c r="K58" s="147"/>
      <c r="L58" s="142"/>
      <c r="M58" s="19"/>
      <c r="N58" s="147"/>
      <c r="O58" s="40"/>
      <c r="P58" s="150"/>
      <c r="Q58" s="121">
        <f t="shared" si="0"/>
        <v>0</v>
      </c>
      <c r="R58" s="123"/>
    </row>
    <row r="59" spans="1:18" ht="18" customHeight="1" x14ac:dyDescent="0.2">
      <c r="A59" s="332">
        <v>50</v>
      </c>
      <c r="B59" s="333"/>
      <c r="C59" s="8"/>
      <c r="D59" s="8"/>
      <c r="E59" s="167"/>
      <c r="F59" s="146"/>
      <c r="G59" s="142"/>
      <c r="H59" s="147"/>
      <c r="I59" s="142"/>
      <c r="J59" s="19"/>
      <c r="K59" s="147"/>
      <c r="L59" s="142"/>
      <c r="M59" s="19"/>
      <c r="N59" s="147"/>
      <c r="O59" s="40"/>
      <c r="P59" s="150"/>
      <c r="Q59" s="121">
        <f t="shared" si="0"/>
        <v>0</v>
      </c>
      <c r="R59" s="123"/>
    </row>
    <row r="60" spans="1:18" ht="18" customHeight="1" x14ac:dyDescent="0.2">
      <c r="A60" s="332">
        <v>51</v>
      </c>
      <c r="B60" s="333"/>
      <c r="C60" s="8"/>
      <c r="D60" s="8"/>
      <c r="E60" s="167"/>
      <c r="F60" s="146"/>
      <c r="G60" s="142"/>
      <c r="H60" s="147"/>
      <c r="I60" s="142"/>
      <c r="J60" s="19"/>
      <c r="K60" s="147"/>
      <c r="L60" s="142"/>
      <c r="M60" s="19"/>
      <c r="N60" s="147"/>
      <c r="O60" s="40"/>
      <c r="P60" s="150"/>
      <c r="Q60" s="121">
        <f t="shared" si="0"/>
        <v>0</v>
      </c>
      <c r="R60" s="123"/>
    </row>
    <row r="61" spans="1:18" ht="18" customHeight="1" x14ac:dyDescent="0.2">
      <c r="A61" s="332">
        <v>52</v>
      </c>
      <c r="B61" s="333"/>
      <c r="C61" s="8"/>
      <c r="D61" s="8"/>
      <c r="E61" s="167"/>
      <c r="F61" s="146"/>
      <c r="G61" s="142"/>
      <c r="H61" s="147"/>
      <c r="I61" s="142"/>
      <c r="J61" s="19"/>
      <c r="K61" s="147"/>
      <c r="L61" s="142"/>
      <c r="M61" s="19"/>
      <c r="N61" s="147"/>
      <c r="O61" s="40"/>
      <c r="P61" s="150"/>
      <c r="Q61" s="121">
        <f t="shared" si="0"/>
        <v>0</v>
      </c>
      <c r="R61" s="123"/>
    </row>
    <row r="62" spans="1:18" ht="18" customHeight="1" x14ac:dyDescent="0.2">
      <c r="A62" s="332">
        <v>53</v>
      </c>
      <c r="B62" s="333"/>
      <c r="C62" s="8"/>
      <c r="D62" s="8"/>
      <c r="E62" s="167"/>
      <c r="F62" s="146"/>
      <c r="G62" s="142"/>
      <c r="H62" s="147"/>
      <c r="I62" s="142"/>
      <c r="J62" s="19"/>
      <c r="K62" s="147"/>
      <c r="L62" s="142"/>
      <c r="M62" s="19"/>
      <c r="N62" s="147"/>
      <c r="O62" s="40"/>
      <c r="P62" s="150"/>
      <c r="Q62" s="121">
        <f t="shared" si="0"/>
        <v>0</v>
      </c>
      <c r="R62" s="123"/>
    </row>
    <row r="63" spans="1:18" ht="18" customHeight="1" x14ac:dyDescent="0.2">
      <c r="A63" s="332">
        <v>54</v>
      </c>
      <c r="B63" s="333"/>
      <c r="C63" s="8"/>
      <c r="D63" s="8"/>
      <c r="E63" s="167"/>
      <c r="F63" s="146"/>
      <c r="G63" s="142"/>
      <c r="H63" s="147"/>
      <c r="I63" s="142"/>
      <c r="J63" s="19"/>
      <c r="K63" s="147"/>
      <c r="L63" s="142"/>
      <c r="M63" s="19"/>
      <c r="N63" s="147"/>
      <c r="O63" s="40"/>
      <c r="P63" s="150"/>
      <c r="Q63" s="121">
        <f t="shared" si="0"/>
        <v>0</v>
      </c>
      <c r="R63" s="123"/>
    </row>
    <row r="64" spans="1:18" ht="18" customHeight="1" x14ac:dyDescent="0.2">
      <c r="A64" s="332">
        <v>55</v>
      </c>
      <c r="B64" s="333"/>
      <c r="C64" s="8"/>
      <c r="D64" s="8"/>
      <c r="E64" s="167"/>
      <c r="F64" s="146"/>
      <c r="G64" s="142"/>
      <c r="H64" s="147"/>
      <c r="I64" s="142"/>
      <c r="J64" s="19"/>
      <c r="K64" s="147"/>
      <c r="L64" s="142"/>
      <c r="M64" s="19"/>
      <c r="N64" s="147"/>
      <c r="O64" s="40"/>
      <c r="P64" s="150"/>
      <c r="Q64" s="121">
        <f t="shared" si="0"/>
        <v>0</v>
      </c>
      <c r="R64" s="123"/>
    </row>
    <row r="65" spans="1:18" ht="18" customHeight="1" x14ac:dyDescent="0.2">
      <c r="A65" s="332">
        <v>56</v>
      </c>
      <c r="B65" s="333"/>
      <c r="C65" s="8"/>
      <c r="D65" s="8"/>
      <c r="E65" s="167"/>
      <c r="F65" s="146"/>
      <c r="G65" s="142"/>
      <c r="H65" s="147"/>
      <c r="I65" s="142"/>
      <c r="J65" s="19"/>
      <c r="K65" s="147"/>
      <c r="L65" s="142"/>
      <c r="M65" s="19"/>
      <c r="N65" s="147"/>
      <c r="O65" s="40"/>
      <c r="P65" s="150"/>
      <c r="Q65" s="121">
        <f t="shared" si="0"/>
        <v>0</v>
      </c>
      <c r="R65" s="123"/>
    </row>
    <row r="66" spans="1:18" ht="18" customHeight="1" x14ac:dyDescent="0.2">
      <c r="A66" s="332">
        <v>57</v>
      </c>
      <c r="B66" s="333"/>
      <c r="C66" s="8"/>
      <c r="D66" s="8"/>
      <c r="E66" s="167"/>
      <c r="F66" s="146"/>
      <c r="G66" s="142"/>
      <c r="H66" s="147"/>
      <c r="I66" s="142"/>
      <c r="J66" s="19"/>
      <c r="K66" s="147"/>
      <c r="L66" s="142"/>
      <c r="M66" s="19"/>
      <c r="N66" s="147"/>
      <c r="O66" s="40"/>
      <c r="P66" s="150"/>
      <c r="Q66" s="121">
        <f t="shared" si="0"/>
        <v>0</v>
      </c>
      <c r="R66" s="123"/>
    </row>
    <row r="67" spans="1:18" ht="18" hidden="1" customHeight="1" x14ac:dyDescent="0.2">
      <c r="A67" s="332">
        <v>58</v>
      </c>
      <c r="B67" s="333"/>
      <c r="C67" s="8"/>
      <c r="D67" s="8"/>
      <c r="E67" s="167"/>
      <c r="F67" s="146"/>
      <c r="G67" s="142"/>
      <c r="H67" s="147"/>
      <c r="I67" s="142"/>
      <c r="J67" s="19"/>
      <c r="K67" s="147"/>
      <c r="L67" s="142"/>
      <c r="M67" s="19"/>
      <c r="N67" s="147"/>
      <c r="O67" s="40"/>
      <c r="P67" s="150"/>
      <c r="Q67" s="121">
        <f t="shared" si="0"/>
        <v>0</v>
      </c>
      <c r="R67" s="123"/>
    </row>
    <row r="68" spans="1:18" ht="18" hidden="1" customHeight="1" x14ac:dyDescent="0.2">
      <c r="A68" s="332">
        <v>59</v>
      </c>
      <c r="B68" s="333"/>
      <c r="C68" s="8"/>
      <c r="D68" s="8"/>
      <c r="E68" s="167"/>
      <c r="F68" s="146"/>
      <c r="G68" s="142"/>
      <c r="H68" s="147"/>
      <c r="I68" s="142"/>
      <c r="J68" s="19"/>
      <c r="K68" s="147"/>
      <c r="L68" s="142"/>
      <c r="M68" s="19"/>
      <c r="N68" s="147"/>
      <c r="O68" s="40"/>
      <c r="P68" s="150"/>
      <c r="Q68" s="121">
        <f t="shared" si="0"/>
        <v>0</v>
      </c>
      <c r="R68" s="123"/>
    </row>
    <row r="69" spans="1:18" ht="18" hidden="1" customHeight="1" x14ac:dyDescent="0.2">
      <c r="A69" s="332">
        <v>60</v>
      </c>
      <c r="B69" s="333"/>
      <c r="C69" s="8"/>
      <c r="D69" s="8"/>
      <c r="E69" s="167"/>
      <c r="F69" s="146"/>
      <c r="G69" s="142"/>
      <c r="H69" s="147"/>
      <c r="I69" s="142"/>
      <c r="J69" s="19"/>
      <c r="K69" s="147"/>
      <c r="L69" s="142"/>
      <c r="M69" s="19"/>
      <c r="N69" s="147"/>
      <c r="O69" s="40"/>
      <c r="P69" s="150"/>
      <c r="Q69" s="121">
        <f t="shared" si="0"/>
        <v>0</v>
      </c>
      <c r="R69" s="123"/>
    </row>
    <row r="70" spans="1:18" ht="18" hidden="1" customHeight="1" x14ac:dyDescent="0.2">
      <c r="A70" s="332">
        <v>61</v>
      </c>
      <c r="B70" s="333"/>
      <c r="C70" s="8"/>
      <c r="D70" s="8"/>
      <c r="E70" s="167"/>
      <c r="F70" s="146"/>
      <c r="G70" s="142"/>
      <c r="H70" s="147"/>
      <c r="I70" s="142"/>
      <c r="J70" s="19"/>
      <c r="K70" s="147"/>
      <c r="L70" s="142"/>
      <c r="M70" s="19"/>
      <c r="N70" s="147"/>
      <c r="O70" s="40"/>
      <c r="P70" s="150"/>
      <c r="Q70" s="121">
        <f t="shared" si="0"/>
        <v>0</v>
      </c>
      <c r="R70" s="123"/>
    </row>
    <row r="71" spans="1:18" ht="18" hidden="1" customHeight="1" x14ac:dyDescent="0.2">
      <c r="A71" s="332">
        <v>62</v>
      </c>
      <c r="B71" s="333"/>
      <c r="C71" s="8"/>
      <c r="D71" s="8"/>
      <c r="E71" s="167"/>
      <c r="F71" s="146"/>
      <c r="G71" s="142"/>
      <c r="H71" s="147"/>
      <c r="I71" s="142"/>
      <c r="J71" s="19"/>
      <c r="K71" s="147"/>
      <c r="L71" s="142"/>
      <c r="M71" s="19"/>
      <c r="N71" s="147"/>
      <c r="O71" s="40"/>
      <c r="P71" s="150"/>
      <c r="Q71" s="121">
        <f t="shared" si="0"/>
        <v>0</v>
      </c>
      <c r="R71" s="123"/>
    </row>
    <row r="72" spans="1:18" ht="18" hidden="1" customHeight="1" x14ac:dyDescent="0.2">
      <c r="A72" s="332">
        <v>63</v>
      </c>
      <c r="B72" s="333"/>
      <c r="C72" s="8"/>
      <c r="D72" s="8"/>
      <c r="E72" s="167"/>
      <c r="F72" s="146"/>
      <c r="G72" s="142"/>
      <c r="H72" s="147"/>
      <c r="I72" s="142"/>
      <c r="J72" s="19"/>
      <c r="K72" s="147"/>
      <c r="L72" s="142"/>
      <c r="M72" s="19"/>
      <c r="N72" s="147"/>
      <c r="O72" s="40"/>
      <c r="P72" s="150"/>
      <c r="Q72" s="121">
        <f t="shared" si="0"/>
        <v>0</v>
      </c>
      <c r="R72" s="123"/>
    </row>
    <row r="73" spans="1:18" ht="18" hidden="1" customHeight="1" x14ac:dyDescent="0.2">
      <c r="A73" s="332">
        <v>64</v>
      </c>
      <c r="B73" s="333"/>
      <c r="C73" s="8"/>
      <c r="D73" s="8"/>
      <c r="E73" s="167"/>
      <c r="F73" s="146"/>
      <c r="G73" s="142"/>
      <c r="H73" s="147"/>
      <c r="I73" s="142"/>
      <c r="J73" s="19"/>
      <c r="K73" s="147"/>
      <c r="L73" s="142"/>
      <c r="M73" s="19"/>
      <c r="N73" s="147"/>
      <c r="O73" s="40"/>
      <c r="P73" s="150"/>
      <c r="Q73" s="121">
        <f t="shared" si="0"/>
        <v>0</v>
      </c>
      <c r="R73" s="123"/>
    </row>
    <row r="74" spans="1:18" ht="18" hidden="1" customHeight="1" x14ac:dyDescent="0.2">
      <c r="A74" s="332">
        <v>65</v>
      </c>
      <c r="B74" s="333"/>
      <c r="C74" s="8"/>
      <c r="D74" s="8"/>
      <c r="E74" s="167"/>
      <c r="F74" s="146"/>
      <c r="G74" s="142"/>
      <c r="H74" s="147"/>
      <c r="I74" s="142"/>
      <c r="J74" s="19"/>
      <c r="K74" s="147"/>
      <c r="L74" s="142"/>
      <c r="M74" s="19"/>
      <c r="N74" s="147"/>
      <c r="O74" s="40"/>
      <c r="P74" s="150"/>
      <c r="Q74" s="121">
        <f t="shared" si="0"/>
        <v>0</v>
      </c>
      <c r="R74" s="123"/>
    </row>
    <row r="75" spans="1:18" ht="18" hidden="1" customHeight="1" x14ac:dyDescent="0.2">
      <c r="A75" s="332">
        <v>66</v>
      </c>
      <c r="B75" s="333"/>
      <c r="C75" s="8"/>
      <c r="D75" s="8"/>
      <c r="E75" s="167"/>
      <c r="F75" s="146"/>
      <c r="G75" s="142"/>
      <c r="H75" s="147"/>
      <c r="I75" s="142"/>
      <c r="J75" s="19"/>
      <c r="K75" s="147"/>
      <c r="L75" s="142"/>
      <c r="M75" s="19"/>
      <c r="N75" s="147"/>
      <c r="O75" s="40"/>
      <c r="P75" s="150"/>
      <c r="Q75" s="121">
        <f t="shared" si="0"/>
        <v>0</v>
      </c>
      <c r="R75" s="123"/>
    </row>
    <row r="76" spans="1:18" ht="18" hidden="1" customHeight="1" x14ac:dyDescent="0.2">
      <c r="A76" s="332">
        <v>67</v>
      </c>
      <c r="B76" s="333"/>
      <c r="C76" s="8"/>
      <c r="D76" s="8"/>
      <c r="E76" s="167"/>
      <c r="F76" s="146"/>
      <c r="G76" s="142"/>
      <c r="H76" s="147"/>
      <c r="I76" s="142"/>
      <c r="J76" s="19"/>
      <c r="K76" s="147"/>
      <c r="L76" s="142"/>
      <c r="M76" s="19"/>
      <c r="N76" s="147"/>
      <c r="O76" s="40"/>
      <c r="P76" s="150"/>
      <c r="Q76" s="121">
        <f t="shared" si="0"/>
        <v>0</v>
      </c>
      <c r="R76" s="123"/>
    </row>
    <row r="77" spans="1:18" ht="18" hidden="1" customHeight="1" x14ac:dyDescent="0.2">
      <c r="A77" s="332">
        <v>68</v>
      </c>
      <c r="B77" s="333"/>
      <c r="C77" s="8"/>
      <c r="D77" s="8"/>
      <c r="E77" s="167"/>
      <c r="F77" s="146"/>
      <c r="G77" s="142"/>
      <c r="H77" s="147"/>
      <c r="I77" s="142"/>
      <c r="J77" s="19"/>
      <c r="K77" s="147"/>
      <c r="L77" s="142"/>
      <c r="M77" s="19"/>
      <c r="N77" s="147"/>
      <c r="O77" s="40"/>
      <c r="P77" s="150"/>
      <c r="Q77" s="121">
        <f t="shared" si="0"/>
        <v>0</v>
      </c>
      <c r="R77" s="123"/>
    </row>
    <row r="78" spans="1:18" ht="18" hidden="1" customHeight="1" x14ac:dyDescent="0.2">
      <c r="A78" s="332">
        <v>69</v>
      </c>
      <c r="B78" s="333"/>
      <c r="C78" s="8"/>
      <c r="D78" s="8"/>
      <c r="E78" s="167"/>
      <c r="F78" s="146"/>
      <c r="G78" s="142"/>
      <c r="H78" s="147"/>
      <c r="I78" s="142"/>
      <c r="J78" s="19"/>
      <c r="K78" s="147"/>
      <c r="L78" s="142"/>
      <c r="M78" s="19"/>
      <c r="N78" s="147"/>
      <c r="O78" s="40"/>
      <c r="P78" s="150"/>
      <c r="Q78" s="121">
        <f t="shared" si="0"/>
        <v>0</v>
      </c>
      <c r="R78" s="123"/>
    </row>
    <row r="79" spans="1:18" ht="18" hidden="1" customHeight="1" x14ac:dyDescent="0.2">
      <c r="A79" s="332">
        <v>70</v>
      </c>
      <c r="B79" s="333"/>
      <c r="C79" s="8"/>
      <c r="D79" s="8"/>
      <c r="E79" s="167"/>
      <c r="F79" s="146"/>
      <c r="G79" s="142"/>
      <c r="H79" s="147"/>
      <c r="I79" s="142"/>
      <c r="J79" s="19"/>
      <c r="K79" s="147"/>
      <c r="L79" s="142"/>
      <c r="M79" s="19"/>
      <c r="N79" s="147"/>
      <c r="O79" s="40"/>
      <c r="P79" s="150"/>
      <c r="Q79" s="121">
        <f t="shared" si="0"/>
        <v>0</v>
      </c>
      <c r="R79" s="123"/>
    </row>
    <row r="80" spans="1:18" ht="18" hidden="1" customHeight="1" x14ac:dyDescent="0.2">
      <c r="A80" s="332">
        <v>71</v>
      </c>
      <c r="B80" s="333"/>
      <c r="C80" s="8"/>
      <c r="D80" s="8"/>
      <c r="E80" s="167"/>
      <c r="F80" s="146"/>
      <c r="G80" s="142"/>
      <c r="H80" s="147"/>
      <c r="I80" s="142"/>
      <c r="J80" s="19"/>
      <c r="K80" s="147"/>
      <c r="L80" s="142"/>
      <c r="M80" s="19"/>
      <c r="N80" s="147"/>
      <c r="O80" s="40"/>
      <c r="P80" s="150"/>
      <c r="Q80" s="121">
        <f t="shared" si="0"/>
        <v>0</v>
      </c>
      <c r="R80" s="123"/>
    </row>
    <row r="81" spans="1:18" ht="18" hidden="1" customHeight="1" x14ac:dyDescent="0.2">
      <c r="A81" s="332">
        <v>72</v>
      </c>
      <c r="B81" s="333"/>
      <c r="C81" s="8"/>
      <c r="D81" s="8"/>
      <c r="E81" s="167"/>
      <c r="F81" s="146"/>
      <c r="G81" s="142"/>
      <c r="H81" s="147"/>
      <c r="I81" s="142"/>
      <c r="J81" s="19"/>
      <c r="K81" s="147"/>
      <c r="L81" s="142"/>
      <c r="M81" s="19"/>
      <c r="N81" s="147"/>
      <c r="O81" s="40"/>
      <c r="P81" s="150"/>
      <c r="Q81" s="121">
        <f t="shared" si="0"/>
        <v>0</v>
      </c>
      <c r="R81" s="123"/>
    </row>
    <row r="82" spans="1:18" ht="18" hidden="1" customHeight="1" x14ac:dyDescent="0.2">
      <c r="A82" s="332">
        <v>73</v>
      </c>
      <c r="B82" s="333"/>
      <c r="C82" s="8"/>
      <c r="D82" s="8"/>
      <c r="E82" s="167"/>
      <c r="F82" s="146"/>
      <c r="G82" s="142"/>
      <c r="H82" s="147"/>
      <c r="I82" s="142"/>
      <c r="J82" s="19"/>
      <c r="K82" s="147"/>
      <c r="L82" s="142"/>
      <c r="M82" s="19"/>
      <c r="N82" s="147"/>
      <c r="O82" s="40"/>
      <c r="P82" s="150"/>
      <c r="Q82" s="121">
        <f t="shared" si="0"/>
        <v>0</v>
      </c>
      <c r="R82" s="123"/>
    </row>
    <row r="83" spans="1:18" ht="18" hidden="1" customHeight="1" x14ac:dyDescent="0.2">
      <c r="A83" s="332">
        <v>74</v>
      </c>
      <c r="B83" s="333"/>
      <c r="C83" s="8"/>
      <c r="D83" s="8"/>
      <c r="E83" s="167"/>
      <c r="F83" s="146"/>
      <c r="G83" s="142"/>
      <c r="H83" s="147"/>
      <c r="I83" s="142"/>
      <c r="J83" s="19"/>
      <c r="K83" s="147"/>
      <c r="L83" s="142"/>
      <c r="M83" s="19"/>
      <c r="N83" s="147"/>
      <c r="O83" s="40"/>
      <c r="P83" s="150"/>
      <c r="Q83" s="121">
        <f t="shared" si="0"/>
        <v>0</v>
      </c>
      <c r="R83" s="123"/>
    </row>
    <row r="84" spans="1:18" ht="18" hidden="1" customHeight="1" x14ac:dyDescent="0.2">
      <c r="A84" s="332">
        <v>75</v>
      </c>
      <c r="B84" s="333"/>
      <c r="C84" s="8"/>
      <c r="D84" s="8"/>
      <c r="E84" s="167"/>
      <c r="F84" s="146"/>
      <c r="G84" s="142"/>
      <c r="H84" s="147"/>
      <c r="I84" s="142"/>
      <c r="J84" s="19"/>
      <c r="K84" s="147"/>
      <c r="L84" s="142"/>
      <c r="M84" s="19"/>
      <c r="N84" s="147"/>
      <c r="O84" s="40"/>
      <c r="P84" s="150"/>
      <c r="Q84" s="121">
        <f t="shared" si="0"/>
        <v>0</v>
      </c>
      <c r="R84" s="123"/>
    </row>
    <row r="85" spans="1:18" ht="18" hidden="1" customHeight="1" x14ac:dyDescent="0.2">
      <c r="A85" s="332">
        <v>76</v>
      </c>
      <c r="B85" s="333"/>
      <c r="C85" s="8"/>
      <c r="D85" s="8"/>
      <c r="E85" s="167"/>
      <c r="F85" s="146"/>
      <c r="G85" s="142"/>
      <c r="H85" s="147"/>
      <c r="I85" s="142"/>
      <c r="J85" s="19"/>
      <c r="K85" s="147"/>
      <c r="L85" s="142"/>
      <c r="M85" s="19"/>
      <c r="N85" s="147"/>
      <c r="O85" s="40"/>
      <c r="P85" s="150"/>
      <c r="Q85" s="121">
        <f t="shared" si="0"/>
        <v>0</v>
      </c>
      <c r="R85" s="123"/>
    </row>
    <row r="86" spans="1:18" ht="18" hidden="1" customHeight="1" x14ac:dyDescent="0.2">
      <c r="A86" s="332">
        <v>77</v>
      </c>
      <c r="B86" s="333"/>
      <c r="C86" s="8"/>
      <c r="D86" s="8"/>
      <c r="E86" s="167"/>
      <c r="F86" s="146"/>
      <c r="G86" s="142"/>
      <c r="H86" s="147"/>
      <c r="I86" s="142"/>
      <c r="J86" s="19"/>
      <c r="K86" s="147"/>
      <c r="L86" s="142"/>
      <c r="M86" s="19"/>
      <c r="N86" s="147"/>
      <c r="O86" s="40"/>
      <c r="P86" s="150"/>
      <c r="Q86" s="121">
        <f t="shared" si="0"/>
        <v>0</v>
      </c>
      <c r="R86" s="123"/>
    </row>
    <row r="87" spans="1:18" ht="18" hidden="1" customHeight="1" x14ac:dyDescent="0.2">
      <c r="A87" s="332">
        <v>78</v>
      </c>
      <c r="B87" s="333"/>
      <c r="C87" s="8"/>
      <c r="D87" s="8"/>
      <c r="E87" s="167"/>
      <c r="F87" s="146"/>
      <c r="G87" s="142"/>
      <c r="H87" s="147"/>
      <c r="I87" s="142"/>
      <c r="J87" s="19"/>
      <c r="K87" s="147"/>
      <c r="L87" s="142"/>
      <c r="M87" s="19"/>
      <c r="N87" s="147"/>
      <c r="O87" s="40"/>
      <c r="P87" s="150"/>
      <c r="Q87" s="121">
        <f t="shared" si="0"/>
        <v>0</v>
      </c>
      <c r="R87" s="123"/>
    </row>
    <row r="88" spans="1:18" ht="18" hidden="1" customHeight="1" x14ac:dyDescent="0.2">
      <c r="A88" s="332">
        <v>79</v>
      </c>
      <c r="B88" s="333"/>
      <c r="C88" s="8"/>
      <c r="D88" s="8"/>
      <c r="E88" s="167"/>
      <c r="F88" s="146"/>
      <c r="G88" s="142"/>
      <c r="H88" s="147"/>
      <c r="I88" s="142"/>
      <c r="J88" s="19"/>
      <c r="K88" s="147"/>
      <c r="L88" s="142"/>
      <c r="M88" s="19"/>
      <c r="N88" s="147"/>
      <c r="O88" s="40"/>
      <c r="P88" s="150"/>
      <c r="Q88" s="121">
        <f t="shared" si="0"/>
        <v>0</v>
      </c>
      <c r="R88" s="123"/>
    </row>
    <row r="89" spans="1:18" ht="18" hidden="1" customHeight="1" x14ac:dyDescent="0.2">
      <c r="A89" s="332">
        <v>80</v>
      </c>
      <c r="B89" s="333"/>
      <c r="C89" s="8"/>
      <c r="D89" s="8"/>
      <c r="E89" s="167"/>
      <c r="F89" s="146"/>
      <c r="G89" s="142"/>
      <c r="H89" s="147"/>
      <c r="I89" s="142"/>
      <c r="J89" s="19"/>
      <c r="K89" s="147"/>
      <c r="L89" s="142"/>
      <c r="M89" s="19"/>
      <c r="N89" s="147"/>
      <c r="O89" s="40"/>
      <c r="P89" s="150"/>
      <c r="Q89" s="121">
        <f t="shared" si="0"/>
        <v>0</v>
      </c>
      <c r="R89" s="123"/>
    </row>
    <row r="90" spans="1:18" ht="18" hidden="1" customHeight="1" x14ac:dyDescent="0.2">
      <c r="A90" s="332">
        <v>81</v>
      </c>
      <c r="B90" s="333"/>
      <c r="C90" s="8"/>
      <c r="D90" s="8"/>
      <c r="E90" s="167"/>
      <c r="F90" s="146"/>
      <c r="G90" s="142"/>
      <c r="H90" s="147"/>
      <c r="I90" s="142"/>
      <c r="J90" s="19"/>
      <c r="K90" s="147"/>
      <c r="L90" s="142"/>
      <c r="M90" s="19"/>
      <c r="N90" s="147"/>
      <c r="O90" s="40"/>
      <c r="P90" s="150"/>
      <c r="Q90" s="121">
        <f t="shared" si="0"/>
        <v>0</v>
      </c>
      <c r="R90" s="123"/>
    </row>
    <row r="91" spans="1:18" ht="18" hidden="1" customHeight="1" x14ac:dyDescent="0.2">
      <c r="A91" s="332">
        <v>82</v>
      </c>
      <c r="B91" s="333"/>
      <c r="C91" s="8"/>
      <c r="D91" s="8"/>
      <c r="E91" s="167"/>
      <c r="F91" s="146"/>
      <c r="G91" s="142"/>
      <c r="H91" s="147"/>
      <c r="I91" s="142"/>
      <c r="J91" s="19"/>
      <c r="K91" s="147"/>
      <c r="L91" s="142"/>
      <c r="M91" s="19"/>
      <c r="N91" s="147"/>
      <c r="O91" s="40"/>
      <c r="P91" s="150"/>
      <c r="Q91" s="121">
        <f t="shared" si="0"/>
        <v>0</v>
      </c>
      <c r="R91" s="123"/>
    </row>
    <row r="92" spans="1:18" ht="18" hidden="1" customHeight="1" x14ac:dyDescent="0.2">
      <c r="A92" s="332">
        <v>83</v>
      </c>
      <c r="B92" s="333"/>
      <c r="C92" s="8"/>
      <c r="D92" s="8"/>
      <c r="E92" s="167"/>
      <c r="F92" s="146"/>
      <c r="G92" s="142"/>
      <c r="H92" s="147"/>
      <c r="I92" s="142"/>
      <c r="J92" s="19"/>
      <c r="K92" s="147"/>
      <c r="L92" s="142"/>
      <c r="M92" s="19"/>
      <c r="N92" s="147"/>
      <c r="O92" s="40"/>
      <c r="P92" s="150"/>
      <c r="Q92" s="121">
        <f t="shared" si="0"/>
        <v>0</v>
      </c>
      <c r="R92" s="123"/>
    </row>
    <row r="93" spans="1:18" ht="18" hidden="1" customHeight="1" x14ac:dyDescent="0.2">
      <c r="A93" s="332">
        <v>84</v>
      </c>
      <c r="B93" s="333"/>
      <c r="C93" s="8"/>
      <c r="D93" s="8"/>
      <c r="E93" s="167"/>
      <c r="F93" s="146"/>
      <c r="G93" s="142"/>
      <c r="H93" s="147"/>
      <c r="I93" s="142"/>
      <c r="J93" s="19"/>
      <c r="K93" s="147"/>
      <c r="L93" s="142"/>
      <c r="M93" s="19"/>
      <c r="N93" s="147"/>
      <c r="O93" s="40"/>
      <c r="P93" s="150"/>
      <c r="Q93" s="121">
        <f t="shared" si="0"/>
        <v>0</v>
      </c>
      <c r="R93" s="123"/>
    </row>
    <row r="94" spans="1:18" ht="18" hidden="1" customHeight="1" x14ac:dyDescent="0.2">
      <c r="A94" s="332">
        <v>85</v>
      </c>
      <c r="B94" s="333"/>
      <c r="C94" s="8"/>
      <c r="D94" s="8"/>
      <c r="E94" s="167"/>
      <c r="F94" s="146"/>
      <c r="G94" s="142"/>
      <c r="H94" s="147"/>
      <c r="I94" s="142"/>
      <c r="J94" s="19"/>
      <c r="K94" s="147"/>
      <c r="L94" s="142"/>
      <c r="M94" s="19"/>
      <c r="N94" s="147"/>
      <c r="O94" s="40"/>
      <c r="P94" s="150"/>
      <c r="Q94" s="121">
        <f t="shared" si="0"/>
        <v>0</v>
      </c>
      <c r="R94" s="123"/>
    </row>
    <row r="95" spans="1:18" ht="18" hidden="1" customHeight="1" x14ac:dyDescent="0.2">
      <c r="A95" s="332">
        <v>86</v>
      </c>
      <c r="B95" s="333"/>
      <c r="C95" s="8"/>
      <c r="D95" s="8"/>
      <c r="E95" s="167"/>
      <c r="F95" s="146"/>
      <c r="G95" s="142"/>
      <c r="H95" s="147"/>
      <c r="I95" s="142"/>
      <c r="J95" s="19"/>
      <c r="K95" s="147"/>
      <c r="L95" s="142"/>
      <c r="M95" s="19"/>
      <c r="N95" s="147"/>
      <c r="O95" s="40"/>
      <c r="P95" s="150"/>
      <c r="Q95" s="121">
        <f t="shared" si="0"/>
        <v>0</v>
      </c>
      <c r="R95" s="123"/>
    </row>
    <row r="96" spans="1:18" ht="18" hidden="1" customHeight="1" x14ac:dyDescent="0.2">
      <c r="A96" s="332">
        <v>87</v>
      </c>
      <c r="B96" s="333"/>
      <c r="C96" s="8"/>
      <c r="D96" s="8"/>
      <c r="E96" s="167"/>
      <c r="F96" s="146"/>
      <c r="G96" s="142"/>
      <c r="H96" s="147"/>
      <c r="I96" s="142"/>
      <c r="J96" s="19"/>
      <c r="K96" s="147"/>
      <c r="L96" s="142"/>
      <c r="M96" s="19"/>
      <c r="N96" s="147"/>
      <c r="O96" s="40"/>
      <c r="P96" s="150"/>
      <c r="Q96" s="121">
        <f t="shared" si="0"/>
        <v>0</v>
      </c>
      <c r="R96" s="123"/>
    </row>
    <row r="97" spans="1:18" ht="18" hidden="1" customHeight="1" x14ac:dyDescent="0.2">
      <c r="A97" s="332">
        <v>88</v>
      </c>
      <c r="B97" s="333"/>
      <c r="C97" s="8"/>
      <c r="D97" s="8"/>
      <c r="E97" s="167"/>
      <c r="F97" s="146"/>
      <c r="G97" s="142"/>
      <c r="H97" s="147"/>
      <c r="I97" s="142"/>
      <c r="J97" s="19"/>
      <c r="K97" s="147"/>
      <c r="L97" s="142"/>
      <c r="M97" s="19"/>
      <c r="N97" s="147"/>
      <c r="O97" s="40"/>
      <c r="P97" s="150"/>
      <c r="Q97" s="121">
        <f t="shared" si="0"/>
        <v>0</v>
      </c>
      <c r="R97" s="123"/>
    </row>
    <row r="98" spans="1:18" ht="18" hidden="1" customHeight="1" x14ac:dyDescent="0.2">
      <c r="A98" s="332">
        <v>89</v>
      </c>
      <c r="B98" s="333"/>
      <c r="C98" s="8"/>
      <c r="D98" s="8"/>
      <c r="E98" s="167"/>
      <c r="F98" s="146"/>
      <c r="G98" s="142"/>
      <c r="H98" s="147"/>
      <c r="I98" s="142"/>
      <c r="J98" s="19"/>
      <c r="K98" s="147"/>
      <c r="L98" s="142"/>
      <c r="M98" s="19"/>
      <c r="N98" s="147"/>
      <c r="O98" s="40"/>
      <c r="P98" s="150"/>
      <c r="Q98" s="121">
        <f t="shared" si="0"/>
        <v>0</v>
      </c>
      <c r="R98" s="123"/>
    </row>
    <row r="99" spans="1:18" ht="18" hidden="1" customHeight="1" x14ac:dyDescent="0.2">
      <c r="A99" s="332">
        <v>90</v>
      </c>
      <c r="B99" s="333"/>
      <c r="C99" s="8"/>
      <c r="D99" s="8"/>
      <c r="E99" s="167"/>
      <c r="F99" s="146"/>
      <c r="G99" s="142"/>
      <c r="H99" s="147"/>
      <c r="I99" s="142"/>
      <c r="J99" s="19"/>
      <c r="K99" s="147"/>
      <c r="L99" s="142"/>
      <c r="M99" s="19"/>
      <c r="N99" s="147"/>
      <c r="O99" s="40"/>
      <c r="P99" s="150"/>
      <c r="Q99" s="121">
        <f t="shared" si="0"/>
        <v>0</v>
      </c>
      <c r="R99" s="123"/>
    </row>
    <row r="100" spans="1:18" ht="18" hidden="1" customHeight="1" x14ac:dyDescent="0.2">
      <c r="A100" s="332">
        <v>91</v>
      </c>
      <c r="B100" s="333"/>
      <c r="C100" s="8"/>
      <c r="D100" s="8"/>
      <c r="E100" s="167"/>
      <c r="F100" s="146"/>
      <c r="G100" s="142"/>
      <c r="H100" s="147"/>
      <c r="I100" s="142"/>
      <c r="J100" s="19"/>
      <c r="K100" s="147"/>
      <c r="L100" s="142"/>
      <c r="M100" s="19"/>
      <c r="N100" s="147"/>
      <c r="O100" s="40"/>
      <c r="P100" s="150"/>
      <c r="Q100" s="121">
        <f t="shared" si="0"/>
        <v>0</v>
      </c>
      <c r="R100" s="123"/>
    </row>
    <row r="101" spans="1:18" ht="18" hidden="1" customHeight="1" x14ac:dyDescent="0.2">
      <c r="A101" s="332">
        <v>92</v>
      </c>
      <c r="B101" s="333"/>
      <c r="C101" s="8"/>
      <c r="D101" s="8"/>
      <c r="E101" s="167"/>
      <c r="F101" s="146"/>
      <c r="G101" s="142"/>
      <c r="H101" s="147"/>
      <c r="I101" s="142"/>
      <c r="J101" s="19"/>
      <c r="K101" s="147"/>
      <c r="L101" s="142"/>
      <c r="M101" s="19"/>
      <c r="N101" s="147"/>
      <c r="O101" s="40"/>
      <c r="P101" s="150"/>
      <c r="Q101" s="121">
        <f t="shared" si="0"/>
        <v>0</v>
      </c>
      <c r="R101" s="123"/>
    </row>
    <row r="102" spans="1:18" ht="18" hidden="1" customHeight="1" x14ac:dyDescent="0.2">
      <c r="A102" s="332">
        <v>93</v>
      </c>
      <c r="B102" s="333"/>
      <c r="C102" s="8"/>
      <c r="D102" s="8"/>
      <c r="E102" s="167"/>
      <c r="F102" s="146"/>
      <c r="G102" s="142"/>
      <c r="H102" s="147"/>
      <c r="I102" s="142"/>
      <c r="J102" s="19"/>
      <c r="K102" s="147"/>
      <c r="L102" s="142"/>
      <c r="M102" s="19"/>
      <c r="N102" s="147"/>
      <c r="O102" s="40"/>
      <c r="P102" s="150"/>
      <c r="Q102" s="121">
        <f t="shared" si="0"/>
        <v>0</v>
      </c>
      <c r="R102" s="123"/>
    </row>
    <row r="103" spans="1:18" ht="18" hidden="1" customHeight="1" x14ac:dyDescent="0.2">
      <c r="A103" s="332">
        <v>94</v>
      </c>
      <c r="B103" s="333"/>
      <c r="C103" s="8"/>
      <c r="D103" s="8"/>
      <c r="E103" s="167"/>
      <c r="F103" s="146"/>
      <c r="G103" s="142"/>
      <c r="H103" s="147"/>
      <c r="I103" s="142"/>
      <c r="J103" s="19"/>
      <c r="K103" s="147"/>
      <c r="L103" s="142"/>
      <c r="M103" s="19"/>
      <c r="N103" s="147"/>
      <c r="O103" s="40"/>
      <c r="P103" s="150"/>
      <c r="Q103" s="121">
        <f t="shared" si="0"/>
        <v>0</v>
      </c>
      <c r="R103" s="123"/>
    </row>
    <row r="104" spans="1:18" ht="18" hidden="1" customHeight="1" x14ac:dyDescent="0.2">
      <c r="A104" s="332">
        <v>95</v>
      </c>
      <c r="B104" s="333"/>
      <c r="C104" s="8"/>
      <c r="D104" s="8"/>
      <c r="E104" s="167"/>
      <c r="F104" s="146"/>
      <c r="G104" s="142"/>
      <c r="H104" s="147"/>
      <c r="I104" s="142"/>
      <c r="J104" s="19"/>
      <c r="K104" s="147"/>
      <c r="L104" s="142"/>
      <c r="M104" s="19"/>
      <c r="N104" s="147"/>
      <c r="O104" s="40"/>
      <c r="P104" s="150"/>
      <c r="Q104" s="121">
        <f t="shared" si="0"/>
        <v>0</v>
      </c>
      <c r="R104" s="123"/>
    </row>
    <row r="105" spans="1:18" ht="18" hidden="1" customHeight="1" x14ac:dyDescent="0.2">
      <c r="A105" s="332">
        <v>96</v>
      </c>
      <c r="B105" s="333"/>
      <c r="C105" s="8"/>
      <c r="D105" s="8"/>
      <c r="E105" s="167"/>
      <c r="F105" s="146"/>
      <c r="G105" s="142"/>
      <c r="H105" s="147"/>
      <c r="I105" s="142"/>
      <c r="J105" s="19"/>
      <c r="K105" s="147"/>
      <c r="L105" s="142"/>
      <c r="M105" s="19"/>
      <c r="N105" s="147"/>
      <c r="O105" s="40"/>
      <c r="P105" s="150"/>
      <c r="Q105" s="121">
        <f t="shared" si="0"/>
        <v>0</v>
      </c>
      <c r="R105" s="123"/>
    </row>
    <row r="106" spans="1:18" ht="18" hidden="1" customHeight="1" x14ac:dyDescent="0.2">
      <c r="A106" s="332">
        <v>97</v>
      </c>
      <c r="B106" s="333"/>
      <c r="C106" s="8"/>
      <c r="D106" s="8"/>
      <c r="E106" s="167"/>
      <c r="F106" s="146"/>
      <c r="G106" s="142"/>
      <c r="H106" s="147"/>
      <c r="I106" s="142"/>
      <c r="J106" s="19"/>
      <c r="K106" s="147"/>
      <c r="L106" s="142"/>
      <c r="M106" s="19"/>
      <c r="N106" s="147"/>
      <c r="O106" s="40"/>
      <c r="P106" s="150"/>
      <c r="Q106" s="121">
        <f t="shared" si="0"/>
        <v>0</v>
      </c>
      <c r="R106" s="123"/>
    </row>
    <row r="107" spans="1:18" ht="18" hidden="1" customHeight="1" x14ac:dyDescent="0.2">
      <c r="A107" s="332">
        <v>98</v>
      </c>
      <c r="B107" s="333"/>
      <c r="C107" s="8"/>
      <c r="D107" s="8"/>
      <c r="E107" s="167"/>
      <c r="F107" s="146"/>
      <c r="G107" s="142"/>
      <c r="H107" s="147"/>
      <c r="I107" s="142"/>
      <c r="J107" s="19"/>
      <c r="K107" s="147"/>
      <c r="L107" s="142"/>
      <c r="M107" s="19"/>
      <c r="N107" s="147"/>
      <c r="O107" s="40"/>
      <c r="P107" s="150"/>
      <c r="Q107" s="121">
        <f t="shared" ref="Q107:Q170" si="1">IF(G107="",0,INT(SUM(PRODUCT(G107,I107,L107),O107)))</f>
        <v>0</v>
      </c>
      <c r="R107" s="123"/>
    </row>
    <row r="108" spans="1:18" ht="18" hidden="1" customHeight="1" x14ac:dyDescent="0.2">
      <c r="A108" s="332">
        <v>99</v>
      </c>
      <c r="B108" s="333"/>
      <c r="C108" s="8"/>
      <c r="D108" s="8"/>
      <c r="E108" s="167"/>
      <c r="F108" s="146"/>
      <c r="G108" s="142"/>
      <c r="H108" s="147"/>
      <c r="I108" s="142"/>
      <c r="J108" s="19"/>
      <c r="K108" s="147"/>
      <c r="L108" s="142"/>
      <c r="M108" s="19"/>
      <c r="N108" s="147"/>
      <c r="O108" s="40"/>
      <c r="P108" s="150"/>
      <c r="Q108" s="121">
        <f t="shared" si="1"/>
        <v>0</v>
      </c>
      <c r="R108" s="123"/>
    </row>
    <row r="109" spans="1:18" ht="18" hidden="1" customHeight="1" x14ac:dyDescent="0.2">
      <c r="A109" s="332">
        <v>100</v>
      </c>
      <c r="B109" s="333"/>
      <c r="C109" s="8"/>
      <c r="D109" s="8"/>
      <c r="E109" s="167"/>
      <c r="F109" s="146"/>
      <c r="G109" s="142"/>
      <c r="H109" s="147"/>
      <c r="I109" s="142"/>
      <c r="J109" s="19"/>
      <c r="K109" s="147"/>
      <c r="L109" s="142"/>
      <c r="M109" s="19"/>
      <c r="N109" s="147"/>
      <c r="O109" s="40"/>
      <c r="P109" s="150"/>
      <c r="Q109" s="121">
        <f t="shared" si="1"/>
        <v>0</v>
      </c>
      <c r="R109" s="123"/>
    </row>
    <row r="110" spans="1:18" ht="18" hidden="1" customHeight="1" x14ac:dyDescent="0.2">
      <c r="A110" s="332">
        <v>101</v>
      </c>
      <c r="B110" s="333"/>
      <c r="C110" s="8"/>
      <c r="D110" s="8"/>
      <c r="E110" s="167"/>
      <c r="F110" s="146"/>
      <c r="G110" s="142"/>
      <c r="H110" s="147"/>
      <c r="I110" s="142"/>
      <c r="J110" s="19"/>
      <c r="K110" s="147"/>
      <c r="L110" s="142"/>
      <c r="M110" s="19"/>
      <c r="N110" s="147"/>
      <c r="O110" s="40"/>
      <c r="P110" s="150"/>
      <c r="Q110" s="121">
        <f t="shared" si="1"/>
        <v>0</v>
      </c>
      <c r="R110" s="123"/>
    </row>
    <row r="111" spans="1:18" ht="18" hidden="1" customHeight="1" x14ac:dyDescent="0.2">
      <c r="A111" s="332">
        <v>102</v>
      </c>
      <c r="B111" s="333"/>
      <c r="C111" s="8"/>
      <c r="D111" s="8"/>
      <c r="E111" s="167"/>
      <c r="F111" s="146"/>
      <c r="G111" s="142"/>
      <c r="H111" s="147"/>
      <c r="I111" s="142"/>
      <c r="J111" s="19"/>
      <c r="K111" s="147"/>
      <c r="L111" s="142"/>
      <c r="M111" s="19"/>
      <c r="N111" s="147"/>
      <c r="O111" s="40"/>
      <c r="P111" s="150"/>
      <c r="Q111" s="121">
        <f t="shared" si="1"/>
        <v>0</v>
      </c>
      <c r="R111" s="123"/>
    </row>
    <row r="112" spans="1:18" ht="18" hidden="1" customHeight="1" x14ac:dyDescent="0.2">
      <c r="A112" s="332">
        <v>103</v>
      </c>
      <c r="B112" s="333"/>
      <c r="C112" s="8"/>
      <c r="D112" s="8"/>
      <c r="E112" s="167"/>
      <c r="F112" s="146"/>
      <c r="G112" s="142"/>
      <c r="H112" s="147"/>
      <c r="I112" s="142"/>
      <c r="J112" s="19"/>
      <c r="K112" s="147"/>
      <c r="L112" s="142"/>
      <c r="M112" s="19"/>
      <c r="N112" s="147"/>
      <c r="O112" s="40"/>
      <c r="P112" s="150"/>
      <c r="Q112" s="121">
        <f t="shared" si="1"/>
        <v>0</v>
      </c>
      <c r="R112" s="123"/>
    </row>
    <row r="113" spans="1:18" ht="18" hidden="1" customHeight="1" x14ac:dyDescent="0.2">
      <c r="A113" s="332">
        <v>104</v>
      </c>
      <c r="B113" s="333"/>
      <c r="C113" s="8"/>
      <c r="D113" s="8"/>
      <c r="E113" s="167"/>
      <c r="F113" s="146"/>
      <c r="G113" s="142"/>
      <c r="H113" s="147"/>
      <c r="I113" s="142"/>
      <c r="J113" s="19"/>
      <c r="K113" s="147"/>
      <c r="L113" s="142"/>
      <c r="M113" s="19"/>
      <c r="N113" s="147"/>
      <c r="O113" s="40"/>
      <c r="P113" s="150"/>
      <c r="Q113" s="121">
        <f t="shared" si="1"/>
        <v>0</v>
      </c>
      <c r="R113" s="123"/>
    </row>
    <row r="114" spans="1:18" ht="18" hidden="1" customHeight="1" x14ac:dyDescent="0.2">
      <c r="A114" s="332">
        <v>105</v>
      </c>
      <c r="B114" s="333"/>
      <c r="C114" s="8"/>
      <c r="D114" s="8"/>
      <c r="E114" s="167"/>
      <c r="F114" s="146"/>
      <c r="G114" s="142"/>
      <c r="H114" s="147"/>
      <c r="I114" s="142"/>
      <c r="J114" s="19"/>
      <c r="K114" s="147"/>
      <c r="L114" s="142"/>
      <c r="M114" s="19"/>
      <c r="N114" s="147"/>
      <c r="O114" s="40"/>
      <c r="P114" s="150"/>
      <c r="Q114" s="121">
        <f t="shared" si="1"/>
        <v>0</v>
      </c>
      <c r="R114" s="123"/>
    </row>
    <row r="115" spans="1:18" ht="18" hidden="1" customHeight="1" x14ac:dyDescent="0.2">
      <c r="A115" s="332">
        <v>106</v>
      </c>
      <c r="B115" s="333"/>
      <c r="C115" s="8"/>
      <c r="D115" s="8"/>
      <c r="E115" s="167"/>
      <c r="F115" s="146"/>
      <c r="G115" s="142"/>
      <c r="H115" s="147"/>
      <c r="I115" s="142"/>
      <c r="J115" s="19"/>
      <c r="K115" s="147"/>
      <c r="L115" s="142"/>
      <c r="M115" s="19"/>
      <c r="N115" s="147"/>
      <c r="O115" s="40"/>
      <c r="P115" s="150"/>
      <c r="Q115" s="121">
        <f t="shared" si="1"/>
        <v>0</v>
      </c>
      <c r="R115" s="123"/>
    </row>
    <row r="116" spans="1:18" ht="18" hidden="1" customHeight="1" x14ac:dyDescent="0.2">
      <c r="A116" s="332">
        <v>107</v>
      </c>
      <c r="B116" s="333"/>
      <c r="C116" s="8"/>
      <c r="D116" s="8"/>
      <c r="E116" s="167"/>
      <c r="F116" s="146"/>
      <c r="G116" s="142"/>
      <c r="H116" s="147"/>
      <c r="I116" s="142"/>
      <c r="J116" s="19"/>
      <c r="K116" s="147"/>
      <c r="L116" s="142"/>
      <c r="M116" s="19"/>
      <c r="N116" s="147"/>
      <c r="O116" s="40"/>
      <c r="P116" s="150"/>
      <c r="Q116" s="121">
        <f t="shared" si="1"/>
        <v>0</v>
      </c>
      <c r="R116" s="123"/>
    </row>
    <row r="117" spans="1:18" ht="18" hidden="1" customHeight="1" x14ac:dyDescent="0.2">
      <c r="A117" s="332">
        <v>108</v>
      </c>
      <c r="B117" s="333"/>
      <c r="C117" s="8"/>
      <c r="D117" s="8"/>
      <c r="E117" s="167"/>
      <c r="F117" s="146"/>
      <c r="G117" s="142"/>
      <c r="H117" s="147"/>
      <c r="I117" s="142"/>
      <c r="J117" s="19"/>
      <c r="K117" s="147"/>
      <c r="L117" s="142"/>
      <c r="M117" s="19"/>
      <c r="N117" s="147"/>
      <c r="O117" s="40"/>
      <c r="P117" s="150"/>
      <c r="Q117" s="121">
        <f t="shared" si="1"/>
        <v>0</v>
      </c>
      <c r="R117" s="123"/>
    </row>
    <row r="118" spans="1:18" ht="18" hidden="1" customHeight="1" x14ac:dyDescent="0.2">
      <c r="A118" s="332">
        <v>109</v>
      </c>
      <c r="B118" s="333"/>
      <c r="C118" s="8"/>
      <c r="D118" s="8"/>
      <c r="E118" s="167"/>
      <c r="F118" s="146"/>
      <c r="G118" s="142"/>
      <c r="H118" s="147"/>
      <c r="I118" s="142"/>
      <c r="J118" s="19"/>
      <c r="K118" s="147"/>
      <c r="L118" s="142"/>
      <c r="M118" s="19"/>
      <c r="N118" s="147"/>
      <c r="O118" s="40"/>
      <c r="P118" s="150"/>
      <c r="Q118" s="121">
        <f t="shared" si="1"/>
        <v>0</v>
      </c>
      <c r="R118" s="123"/>
    </row>
    <row r="119" spans="1:18" ht="18" hidden="1" customHeight="1" x14ac:dyDescent="0.2">
      <c r="A119" s="332">
        <v>110</v>
      </c>
      <c r="B119" s="333"/>
      <c r="C119" s="8"/>
      <c r="D119" s="8"/>
      <c r="E119" s="167"/>
      <c r="F119" s="146"/>
      <c r="G119" s="142"/>
      <c r="H119" s="147"/>
      <c r="I119" s="142"/>
      <c r="J119" s="19"/>
      <c r="K119" s="147"/>
      <c r="L119" s="142"/>
      <c r="M119" s="19"/>
      <c r="N119" s="147"/>
      <c r="O119" s="40"/>
      <c r="P119" s="150"/>
      <c r="Q119" s="121">
        <f t="shared" si="1"/>
        <v>0</v>
      </c>
      <c r="R119" s="123"/>
    </row>
    <row r="120" spans="1:18" ht="18" hidden="1" customHeight="1" x14ac:dyDescent="0.2">
      <c r="A120" s="332">
        <v>111</v>
      </c>
      <c r="B120" s="333"/>
      <c r="C120" s="8"/>
      <c r="D120" s="8"/>
      <c r="E120" s="167"/>
      <c r="F120" s="146"/>
      <c r="G120" s="142"/>
      <c r="H120" s="147"/>
      <c r="I120" s="142"/>
      <c r="J120" s="19"/>
      <c r="K120" s="147"/>
      <c r="L120" s="142"/>
      <c r="M120" s="19"/>
      <c r="N120" s="147"/>
      <c r="O120" s="40"/>
      <c r="P120" s="150"/>
      <c r="Q120" s="121">
        <f t="shared" si="1"/>
        <v>0</v>
      </c>
      <c r="R120" s="123"/>
    </row>
    <row r="121" spans="1:18" ht="18" hidden="1" customHeight="1" x14ac:dyDescent="0.2">
      <c r="A121" s="332">
        <v>112</v>
      </c>
      <c r="B121" s="333"/>
      <c r="C121" s="8"/>
      <c r="D121" s="8"/>
      <c r="E121" s="167"/>
      <c r="F121" s="146"/>
      <c r="G121" s="142"/>
      <c r="H121" s="147"/>
      <c r="I121" s="142"/>
      <c r="J121" s="19"/>
      <c r="K121" s="147"/>
      <c r="L121" s="142"/>
      <c r="M121" s="19"/>
      <c r="N121" s="147"/>
      <c r="O121" s="40"/>
      <c r="P121" s="150"/>
      <c r="Q121" s="121">
        <f t="shared" si="1"/>
        <v>0</v>
      </c>
      <c r="R121" s="123"/>
    </row>
    <row r="122" spans="1:18" ht="18" hidden="1" customHeight="1" x14ac:dyDescent="0.2">
      <c r="A122" s="332">
        <v>113</v>
      </c>
      <c r="B122" s="333"/>
      <c r="C122" s="8"/>
      <c r="D122" s="8"/>
      <c r="E122" s="167"/>
      <c r="F122" s="146"/>
      <c r="G122" s="142"/>
      <c r="H122" s="147"/>
      <c r="I122" s="142"/>
      <c r="J122" s="19"/>
      <c r="K122" s="147"/>
      <c r="L122" s="142"/>
      <c r="M122" s="19"/>
      <c r="N122" s="147"/>
      <c r="O122" s="40"/>
      <c r="P122" s="150"/>
      <c r="Q122" s="121">
        <f t="shared" si="1"/>
        <v>0</v>
      </c>
      <c r="R122" s="123"/>
    </row>
    <row r="123" spans="1:18" ht="18" hidden="1" customHeight="1" x14ac:dyDescent="0.2">
      <c r="A123" s="332">
        <v>114</v>
      </c>
      <c r="B123" s="333"/>
      <c r="C123" s="8"/>
      <c r="D123" s="8"/>
      <c r="E123" s="167"/>
      <c r="F123" s="146"/>
      <c r="G123" s="142"/>
      <c r="H123" s="147"/>
      <c r="I123" s="142"/>
      <c r="J123" s="19"/>
      <c r="K123" s="147"/>
      <c r="L123" s="142"/>
      <c r="M123" s="19"/>
      <c r="N123" s="147"/>
      <c r="O123" s="40"/>
      <c r="P123" s="150"/>
      <c r="Q123" s="121">
        <f t="shared" si="1"/>
        <v>0</v>
      </c>
      <c r="R123" s="123"/>
    </row>
    <row r="124" spans="1:18" ht="18" hidden="1" customHeight="1" x14ac:dyDescent="0.2">
      <c r="A124" s="332">
        <v>115</v>
      </c>
      <c r="B124" s="333"/>
      <c r="C124" s="8"/>
      <c r="D124" s="8"/>
      <c r="E124" s="167"/>
      <c r="F124" s="146"/>
      <c r="G124" s="142"/>
      <c r="H124" s="147"/>
      <c r="I124" s="142"/>
      <c r="J124" s="19"/>
      <c r="K124" s="147"/>
      <c r="L124" s="142"/>
      <c r="M124" s="19"/>
      <c r="N124" s="147"/>
      <c r="O124" s="40"/>
      <c r="P124" s="150"/>
      <c r="Q124" s="121">
        <f t="shared" si="1"/>
        <v>0</v>
      </c>
      <c r="R124" s="123"/>
    </row>
    <row r="125" spans="1:18" ht="18" hidden="1" customHeight="1" x14ac:dyDescent="0.2">
      <c r="A125" s="332">
        <v>116</v>
      </c>
      <c r="B125" s="333"/>
      <c r="C125" s="8"/>
      <c r="D125" s="8"/>
      <c r="E125" s="167"/>
      <c r="F125" s="146"/>
      <c r="G125" s="142"/>
      <c r="H125" s="147"/>
      <c r="I125" s="142"/>
      <c r="J125" s="19"/>
      <c r="K125" s="147"/>
      <c r="L125" s="142"/>
      <c r="M125" s="19"/>
      <c r="N125" s="147"/>
      <c r="O125" s="40"/>
      <c r="P125" s="150"/>
      <c r="Q125" s="121">
        <f t="shared" si="1"/>
        <v>0</v>
      </c>
      <c r="R125" s="123"/>
    </row>
    <row r="126" spans="1:18" ht="18" hidden="1" customHeight="1" x14ac:dyDescent="0.2">
      <c r="A126" s="332">
        <v>117</v>
      </c>
      <c r="B126" s="333"/>
      <c r="C126" s="8"/>
      <c r="D126" s="8"/>
      <c r="E126" s="167"/>
      <c r="F126" s="146"/>
      <c r="G126" s="142"/>
      <c r="H126" s="147"/>
      <c r="I126" s="142"/>
      <c r="J126" s="19"/>
      <c r="K126" s="147"/>
      <c r="L126" s="142"/>
      <c r="M126" s="19"/>
      <c r="N126" s="147"/>
      <c r="O126" s="40"/>
      <c r="P126" s="150"/>
      <c r="Q126" s="121">
        <f t="shared" si="1"/>
        <v>0</v>
      </c>
      <c r="R126" s="123"/>
    </row>
    <row r="127" spans="1:18" ht="18" hidden="1" customHeight="1" x14ac:dyDescent="0.2">
      <c r="A127" s="332">
        <v>118</v>
      </c>
      <c r="B127" s="333"/>
      <c r="C127" s="8"/>
      <c r="D127" s="8"/>
      <c r="E127" s="167"/>
      <c r="F127" s="146"/>
      <c r="G127" s="142"/>
      <c r="H127" s="147"/>
      <c r="I127" s="142"/>
      <c r="J127" s="19"/>
      <c r="K127" s="147"/>
      <c r="L127" s="142"/>
      <c r="M127" s="19"/>
      <c r="N127" s="147"/>
      <c r="O127" s="40"/>
      <c r="P127" s="150"/>
      <c r="Q127" s="121">
        <f t="shared" si="1"/>
        <v>0</v>
      </c>
      <c r="R127" s="123"/>
    </row>
    <row r="128" spans="1:18" ht="18" hidden="1" customHeight="1" x14ac:dyDescent="0.2">
      <c r="A128" s="332">
        <v>119</v>
      </c>
      <c r="B128" s="333"/>
      <c r="C128" s="8"/>
      <c r="D128" s="8"/>
      <c r="E128" s="167"/>
      <c r="F128" s="146"/>
      <c r="G128" s="142"/>
      <c r="H128" s="147"/>
      <c r="I128" s="142"/>
      <c r="J128" s="19"/>
      <c r="K128" s="147"/>
      <c r="L128" s="142"/>
      <c r="M128" s="19"/>
      <c r="N128" s="147"/>
      <c r="O128" s="40"/>
      <c r="P128" s="150"/>
      <c r="Q128" s="121">
        <f t="shared" si="1"/>
        <v>0</v>
      </c>
      <c r="R128" s="123"/>
    </row>
    <row r="129" spans="1:18" ht="18" hidden="1" customHeight="1" x14ac:dyDescent="0.2">
      <c r="A129" s="332">
        <v>120</v>
      </c>
      <c r="B129" s="333"/>
      <c r="C129" s="8"/>
      <c r="D129" s="8"/>
      <c r="E129" s="167"/>
      <c r="F129" s="146"/>
      <c r="G129" s="142"/>
      <c r="H129" s="147"/>
      <c r="I129" s="142"/>
      <c r="J129" s="19"/>
      <c r="K129" s="147"/>
      <c r="L129" s="142"/>
      <c r="M129" s="19"/>
      <c r="N129" s="147"/>
      <c r="O129" s="40"/>
      <c r="P129" s="150"/>
      <c r="Q129" s="121">
        <f t="shared" si="1"/>
        <v>0</v>
      </c>
      <c r="R129" s="123"/>
    </row>
    <row r="130" spans="1:18" ht="18" hidden="1" customHeight="1" x14ac:dyDescent="0.2">
      <c r="A130" s="332">
        <v>121</v>
      </c>
      <c r="B130" s="333"/>
      <c r="C130" s="8"/>
      <c r="D130" s="8"/>
      <c r="E130" s="167"/>
      <c r="F130" s="146"/>
      <c r="G130" s="142"/>
      <c r="H130" s="147"/>
      <c r="I130" s="142"/>
      <c r="J130" s="19"/>
      <c r="K130" s="147"/>
      <c r="L130" s="142"/>
      <c r="M130" s="19"/>
      <c r="N130" s="147"/>
      <c r="O130" s="40"/>
      <c r="P130" s="150"/>
      <c r="Q130" s="121">
        <f t="shared" si="1"/>
        <v>0</v>
      </c>
      <c r="R130" s="123"/>
    </row>
    <row r="131" spans="1:18" ht="18" hidden="1" customHeight="1" x14ac:dyDescent="0.2">
      <c r="A131" s="332">
        <v>122</v>
      </c>
      <c r="B131" s="333"/>
      <c r="C131" s="8"/>
      <c r="D131" s="8"/>
      <c r="E131" s="167"/>
      <c r="F131" s="146"/>
      <c r="G131" s="142"/>
      <c r="H131" s="147"/>
      <c r="I131" s="142"/>
      <c r="J131" s="19"/>
      <c r="K131" s="147"/>
      <c r="L131" s="142"/>
      <c r="M131" s="19"/>
      <c r="N131" s="147"/>
      <c r="O131" s="40"/>
      <c r="P131" s="150"/>
      <c r="Q131" s="121">
        <f t="shared" si="1"/>
        <v>0</v>
      </c>
      <c r="R131" s="123"/>
    </row>
    <row r="132" spans="1:18" ht="18" hidden="1" customHeight="1" x14ac:dyDescent="0.2">
      <c r="A132" s="332">
        <v>123</v>
      </c>
      <c r="B132" s="333"/>
      <c r="C132" s="8"/>
      <c r="D132" s="8"/>
      <c r="E132" s="167"/>
      <c r="F132" s="146"/>
      <c r="G132" s="142"/>
      <c r="H132" s="147"/>
      <c r="I132" s="142"/>
      <c r="J132" s="19"/>
      <c r="K132" s="147"/>
      <c r="L132" s="142"/>
      <c r="M132" s="19"/>
      <c r="N132" s="147"/>
      <c r="O132" s="40"/>
      <c r="P132" s="150"/>
      <c r="Q132" s="121">
        <f t="shared" si="1"/>
        <v>0</v>
      </c>
      <c r="R132" s="123"/>
    </row>
    <row r="133" spans="1:18" ht="18" hidden="1" customHeight="1" x14ac:dyDescent="0.2">
      <c r="A133" s="332">
        <v>124</v>
      </c>
      <c r="B133" s="333"/>
      <c r="C133" s="8"/>
      <c r="D133" s="8"/>
      <c r="E133" s="167"/>
      <c r="F133" s="146"/>
      <c r="G133" s="142"/>
      <c r="H133" s="147"/>
      <c r="I133" s="142"/>
      <c r="J133" s="19"/>
      <c r="K133" s="147"/>
      <c r="L133" s="142"/>
      <c r="M133" s="19"/>
      <c r="N133" s="147"/>
      <c r="O133" s="40"/>
      <c r="P133" s="150"/>
      <c r="Q133" s="121">
        <f t="shared" si="1"/>
        <v>0</v>
      </c>
      <c r="R133" s="123"/>
    </row>
    <row r="134" spans="1:18" ht="18" hidden="1" customHeight="1" x14ac:dyDescent="0.2">
      <c r="A134" s="332">
        <v>125</v>
      </c>
      <c r="B134" s="333"/>
      <c r="C134" s="8"/>
      <c r="D134" s="8"/>
      <c r="E134" s="167"/>
      <c r="F134" s="146"/>
      <c r="G134" s="142"/>
      <c r="H134" s="147"/>
      <c r="I134" s="142"/>
      <c r="J134" s="19"/>
      <c r="K134" s="147"/>
      <c r="L134" s="142"/>
      <c r="M134" s="19"/>
      <c r="N134" s="147"/>
      <c r="O134" s="40"/>
      <c r="P134" s="150"/>
      <c r="Q134" s="121">
        <f t="shared" si="1"/>
        <v>0</v>
      </c>
      <c r="R134" s="123"/>
    </row>
    <row r="135" spans="1:18" ht="18" hidden="1" customHeight="1" x14ac:dyDescent="0.2">
      <c r="A135" s="332">
        <v>126</v>
      </c>
      <c r="B135" s="333"/>
      <c r="C135" s="8"/>
      <c r="D135" s="8"/>
      <c r="E135" s="167"/>
      <c r="F135" s="146"/>
      <c r="G135" s="142"/>
      <c r="H135" s="147"/>
      <c r="I135" s="142"/>
      <c r="J135" s="19"/>
      <c r="K135" s="147"/>
      <c r="L135" s="142"/>
      <c r="M135" s="19"/>
      <c r="N135" s="147"/>
      <c r="O135" s="40"/>
      <c r="P135" s="150"/>
      <c r="Q135" s="121">
        <f t="shared" si="1"/>
        <v>0</v>
      </c>
      <c r="R135" s="123"/>
    </row>
    <row r="136" spans="1:18" ht="18" hidden="1" customHeight="1" x14ac:dyDescent="0.2">
      <c r="A136" s="332">
        <v>127</v>
      </c>
      <c r="B136" s="333"/>
      <c r="C136" s="8"/>
      <c r="D136" s="8"/>
      <c r="E136" s="167"/>
      <c r="F136" s="146"/>
      <c r="G136" s="142"/>
      <c r="H136" s="147"/>
      <c r="I136" s="142"/>
      <c r="J136" s="19"/>
      <c r="K136" s="147"/>
      <c r="L136" s="142"/>
      <c r="M136" s="19"/>
      <c r="N136" s="147"/>
      <c r="O136" s="40"/>
      <c r="P136" s="150"/>
      <c r="Q136" s="121">
        <f t="shared" si="1"/>
        <v>0</v>
      </c>
      <c r="R136" s="123"/>
    </row>
    <row r="137" spans="1:18" ht="18" hidden="1" customHeight="1" x14ac:dyDescent="0.2">
      <c r="A137" s="332">
        <v>128</v>
      </c>
      <c r="B137" s="333"/>
      <c r="C137" s="8"/>
      <c r="D137" s="8"/>
      <c r="E137" s="167"/>
      <c r="F137" s="146"/>
      <c r="G137" s="142"/>
      <c r="H137" s="147"/>
      <c r="I137" s="142"/>
      <c r="J137" s="19"/>
      <c r="K137" s="147"/>
      <c r="L137" s="142"/>
      <c r="M137" s="19"/>
      <c r="N137" s="147"/>
      <c r="O137" s="40"/>
      <c r="P137" s="150"/>
      <c r="Q137" s="121">
        <f t="shared" si="1"/>
        <v>0</v>
      </c>
      <c r="R137" s="123"/>
    </row>
    <row r="138" spans="1:18" ht="18" hidden="1" customHeight="1" x14ac:dyDescent="0.2">
      <c r="A138" s="332">
        <v>129</v>
      </c>
      <c r="B138" s="333"/>
      <c r="C138" s="8"/>
      <c r="D138" s="8"/>
      <c r="E138" s="167"/>
      <c r="F138" s="146"/>
      <c r="G138" s="142"/>
      <c r="H138" s="147"/>
      <c r="I138" s="142"/>
      <c r="J138" s="19"/>
      <c r="K138" s="147"/>
      <c r="L138" s="142"/>
      <c r="M138" s="19"/>
      <c r="N138" s="147"/>
      <c r="O138" s="40"/>
      <c r="P138" s="150"/>
      <c r="Q138" s="121">
        <f t="shared" si="1"/>
        <v>0</v>
      </c>
      <c r="R138" s="123"/>
    </row>
    <row r="139" spans="1:18" ht="18" hidden="1" customHeight="1" x14ac:dyDescent="0.2">
      <c r="A139" s="332">
        <v>130</v>
      </c>
      <c r="B139" s="333"/>
      <c r="C139" s="8"/>
      <c r="D139" s="8"/>
      <c r="E139" s="167"/>
      <c r="F139" s="146"/>
      <c r="G139" s="142"/>
      <c r="H139" s="147"/>
      <c r="I139" s="142"/>
      <c r="J139" s="19"/>
      <c r="K139" s="147"/>
      <c r="L139" s="142"/>
      <c r="M139" s="19"/>
      <c r="N139" s="147"/>
      <c r="O139" s="40"/>
      <c r="P139" s="150"/>
      <c r="Q139" s="121">
        <f t="shared" si="1"/>
        <v>0</v>
      </c>
      <c r="R139" s="123"/>
    </row>
    <row r="140" spans="1:18" ht="18" hidden="1" customHeight="1" x14ac:dyDescent="0.2">
      <c r="A140" s="332">
        <v>131</v>
      </c>
      <c r="B140" s="333"/>
      <c r="C140" s="8"/>
      <c r="D140" s="8"/>
      <c r="E140" s="167"/>
      <c r="F140" s="146"/>
      <c r="G140" s="142"/>
      <c r="H140" s="147"/>
      <c r="I140" s="142"/>
      <c r="J140" s="19"/>
      <c r="K140" s="147"/>
      <c r="L140" s="142"/>
      <c r="M140" s="19"/>
      <c r="N140" s="147"/>
      <c r="O140" s="40"/>
      <c r="P140" s="150"/>
      <c r="Q140" s="121">
        <f t="shared" si="1"/>
        <v>0</v>
      </c>
      <c r="R140" s="123"/>
    </row>
    <row r="141" spans="1:18" ht="18" hidden="1" customHeight="1" x14ac:dyDescent="0.2">
      <c r="A141" s="332">
        <v>132</v>
      </c>
      <c r="B141" s="333"/>
      <c r="C141" s="8"/>
      <c r="D141" s="8"/>
      <c r="E141" s="167"/>
      <c r="F141" s="146"/>
      <c r="G141" s="142"/>
      <c r="H141" s="147"/>
      <c r="I141" s="142"/>
      <c r="J141" s="19"/>
      <c r="K141" s="147"/>
      <c r="L141" s="142"/>
      <c r="M141" s="19"/>
      <c r="N141" s="147"/>
      <c r="O141" s="40"/>
      <c r="P141" s="150"/>
      <c r="Q141" s="121">
        <f t="shared" si="1"/>
        <v>0</v>
      </c>
      <c r="R141" s="123"/>
    </row>
    <row r="142" spans="1:18" ht="18" hidden="1" customHeight="1" x14ac:dyDescent="0.2">
      <c r="A142" s="332">
        <v>133</v>
      </c>
      <c r="B142" s="333"/>
      <c r="C142" s="8"/>
      <c r="D142" s="8"/>
      <c r="E142" s="167"/>
      <c r="F142" s="146"/>
      <c r="G142" s="142"/>
      <c r="H142" s="147"/>
      <c r="I142" s="142"/>
      <c r="J142" s="19"/>
      <c r="K142" s="147"/>
      <c r="L142" s="142"/>
      <c r="M142" s="19"/>
      <c r="N142" s="147"/>
      <c r="O142" s="40"/>
      <c r="P142" s="150"/>
      <c r="Q142" s="121">
        <f t="shared" si="1"/>
        <v>0</v>
      </c>
      <c r="R142" s="123"/>
    </row>
    <row r="143" spans="1:18" ht="18" hidden="1" customHeight="1" x14ac:dyDescent="0.2">
      <c r="A143" s="332">
        <v>134</v>
      </c>
      <c r="B143" s="333"/>
      <c r="C143" s="8"/>
      <c r="D143" s="8"/>
      <c r="E143" s="167"/>
      <c r="F143" s="146"/>
      <c r="G143" s="142"/>
      <c r="H143" s="147"/>
      <c r="I143" s="142"/>
      <c r="J143" s="19"/>
      <c r="K143" s="147"/>
      <c r="L143" s="142"/>
      <c r="M143" s="19"/>
      <c r="N143" s="147"/>
      <c r="O143" s="40"/>
      <c r="P143" s="150"/>
      <c r="Q143" s="121">
        <f t="shared" si="1"/>
        <v>0</v>
      </c>
      <c r="R143" s="123"/>
    </row>
    <row r="144" spans="1:18" ht="18" hidden="1" customHeight="1" x14ac:dyDescent="0.2">
      <c r="A144" s="332">
        <v>135</v>
      </c>
      <c r="B144" s="333"/>
      <c r="C144" s="8"/>
      <c r="D144" s="8"/>
      <c r="E144" s="167"/>
      <c r="F144" s="146"/>
      <c r="G144" s="142"/>
      <c r="H144" s="147"/>
      <c r="I144" s="142"/>
      <c r="J144" s="19"/>
      <c r="K144" s="147"/>
      <c r="L144" s="142"/>
      <c r="M144" s="19"/>
      <c r="N144" s="147"/>
      <c r="O144" s="40"/>
      <c r="P144" s="150"/>
      <c r="Q144" s="121">
        <f t="shared" si="1"/>
        <v>0</v>
      </c>
      <c r="R144" s="123"/>
    </row>
    <row r="145" spans="1:18" ht="18" hidden="1" customHeight="1" x14ac:dyDescent="0.2">
      <c r="A145" s="332">
        <v>136</v>
      </c>
      <c r="B145" s="333"/>
      <c r="C145" s="8"/>
      <c r="D145" s="8"/>
      <c r="E145" s="167"/>
      <c r="F145" s="146"/>
      <c r="G145" s="142"/>
      <c r="H145" s="147"/>
      <c r="I145" s="142"/>
      <c r="J145" s="19"/>
      <c r="K145" s="147"/>
      <c r="L145" s="142"/>
      <c r="M145" s="19"/>
      <c r="N145" s="147"/>
      <c r="O145" s="40"/>
      <c r="P145" s="150"/>
      <c r="Q145" s="121">
        <f t="shared" si="1"/>
        <v>0</v>
      </c>
      <c r="R145" s="123"/>
    </row>
    <row r="146" spans="1:18" ht="18" hidden="1" customHeight="1" x14ac:dyDescent="0.2">
      <c r="A146" s="332">
        <v>137</v>
      </c>
      <c r="B146" s="333"/>
      <c r="C146" s="8"/>
      <c r="D146" s="8"/>
      <c r="E146" s="167"/>
      <c r="F146" s="146"/>
      <c r="G146" s="142"/>
      <c r="H146" s="147"/>
      <c r="I146" s="142"/>
      <c r="J146" s="19"/>
      <c r="K146" s="147"/>
      <c r="L146" s="142"/>
      <c r="M146" s="19"/>
      <c r="N146" s="147"/>
      <c r="O146" s="40"/>
      <c r="P146" s="150"/>
      <c r="Q146" s="121">
        <f t="shared" si="1"/>
        <v>0</v>
      </c>
      <c r="R146" s="123"/>
    </row>
    <row r="147" spans="1:18" ht="18" hidden="1" customHeight="1" x14ac:dyDescent="0.2">
      <c r="A147" s="332">
        <v>138</v>
      </c>
      <c r="B147" s="333"/>
      <c r="C147" s="8"/>
      <c r="D147" s="8"/>
      <c r="E147" s="167"/>
      <c r="F147" s="146"/>
      <c r="G147" s="142"/>
      <c r="H147" s="147"/>
      <c r="I147" s="142"/>
      <c r="J147" s="19"/>
      <c r="K147" s="147"/>
      <c r="L147" s="142"/>
      <c r="M147" s="19"/>
      <c r="N147" s="147"/>
      <c r="O147" s="40"/>
      <c r="P147" s="150"/>
      <c r="Q147" s="121">
        <f t="shared" si="1"/>
        <v>0</v>
      </c>
      <c r="R147" s="123"/>
    </row>
    <row r="148" spans="1:18" ht="18" hidden="1" customHeight="1" x14ac:dyDescent="0.2">
      <c r="A148" s="332">
        <v>139</v>
      </c>
      <c r="B148" s="333"/>
      <c r="C148" s="8"/>
      <c r="D148" s="8"/>
      <c r="E148" s="167"/>
      <c r="F148" s="146"/>
      <c r="G148" s="142"/>
      <c r="H148" s="147"/>
      <c r="I148" s="142"/>
      <c r="J148" s="19"/>
      <c r="K148" s="147"/>
      <c r="L148" s="142"/>
      <c r="M148" s="19"/>
      <c r="N148" s="147"/>
      <c r="O148" s="40"/>
      <c r="P148" s="150"/>
      <c r="Q148" s="121">
        <f t="shared" si="1"/>
        <v>0</v>
      </c>
      <c r="R148" s="123"/>
    </row>
    <row r="149" spans="1:18" ht="18" hidden="1" customHeight="1" x14ac:dyDescent="0.2">
      <c r="A149" s="332">
        <v>140</v>
      </c>
      <c r="B149" s="333"/>
      <c r="C149" s="8"/>
      <c r="D149" s="8"/>
      <c r="E149" s="167"/>
      <c r="F149" s="146"/>
      <c r="G149" s="142"/>
      <c r="H149" s="147"/>
      <c r="I149" s="142"/>
      <c r="J149" s="19"/>
      <c r="K149" s="147"/>
      <c r="L149" s="142"/>
      <c r="M149" s="19"/>
      <c r="N149" s="147"/>
      <c r="O149" s="40"/>
      <c r="P149" s="150"/>
      <c r="Q149" s="121">
        <f t="shared" si="1"/>
        <v>0</v>
      </c>
      <c r="R149" s="123"/>
    </row>
    <row r="150" spans="1:18" ht="18" hidden="1" customHeight="1" x14ac:dyDescent="0.2">
      <c r="A150" s="332">
        <v>141</v>
      </c>
      <c r="B150" s="333"/>
      <c r="C150" s="8"/>
      <c r="D150" s="8"/>
      <c r="E150" s="167"/>
      <c r="F150" s="146"/>
      <c r="G150" s="142"/>
      <c r="H150" s="147"/>
      <c r="I150" s="142"/>
      <c r="J150" s="19"/>
      <c r="K150" s="147"/>
      <c r="L150" s="142"/>
      <c r="M150" s="19"/>
      <c r="N150" s="147"/>
      <c r="O150" s="40"/>
      <c r="P150" s="150"/>
      <c r="Q150" s="121">
        <f t="shared" si="1"/>
        <v>0</v>
      </c>
      <c r="R150" s="123"/>
    </row>
    <row r="151" spans="1:18" ht="18" hidden="1" customHeight="1" x14ac:dyDescent="0.2">
      <c r="A151" s="332">
        <v>142</v>
      </c>
      <c r="B151" s="333"/>
      <c r="C151" s="8"/>
      <c r="D151" s="8"/>
      <c r="E151" s="167"/>
      <c r="F151" s="146"/>
      <c r="G151" s="142"/>
      <c r="H151" s="147"/>
      <c r="I151" s="142"/>
      <c r="J151" s="19"/>
      <c r="K151" s="147"/>
      <c r="L151" s="142"/>
      <c r="M151" s="19"/>
      <c r="N151" s="147"/>
      <c r="O151" s="40"/>
      <c r="P151" s="150"/>
      <c r="Q151" s="121">
        <f t="shared" si="1"/>
        <v>0</v>
      </c>
      <c r="R151" s="123"/>
    </row>
    <row r="152" spans="1:18" ht="18" hidden="1" customHeight="1" x14ac:dyDescent="0.2">
      <c r="A152" s="332">
        <v>143</v>
      </c>
      <c r="B152" s="333"/>
      <c r="C152" s="8"/>
      <c r="D152" s="8"/>
      <c r="E152" s="167"/>
      <c r="F152" s="146"/>
      <c r="G152" s="142"/>
      <c r="H152" s="147"/>
      <c r="I152" s="142"/>
      <c r="J152" s="19"/>
      <c r="K152" s="147"/>
      <c r="L152" s="142"/>
      <c r="M152" s="19"/>
      <c r="N152" s="147"/>
      <c r="O152" s="40"/>
      <c r="P152" s="150"/>
      <c r="Q152" s="121">
        <f t="shared" si="1"/>
        <v>0</v>
      </c>
      <c r="R152" s="123"/>
    </row>
    <row r="153" spans="1:18" ht="18" hidden="1" customHeight="1" x14ac:dyDescent="0.2">
      <c r="A153" s="332">
        <v>144</v>
      </c>
      <c r="B153" s="333"/>
      <c r="C153" s="8"/>
      <c r="D153" s="8"/>
      <c r="E153" s="167"/>
      <c r="F153" s="146"/>
      <c r="G153" s="142"/>
      <c r="H153" s="147"/>
      <c r="I153" s="142"/>
      <c r="J153" s="19"/>
      <c r="K153" s="147"/>
      <c r="L153" s="142"/>
      <c r="M153" s="19"/>
      <c r="N153" s="147"/>
      <c r="O153" s="40"/>
      <c r="P153" s="150"/>
      <c r="Q153" s="121">
        <f t="shared" si="1"/>
        <v>0</v>
      </c>
      <c r="R153" s="123"/>
    </row>
    <row r="154" spans="1:18" ht="18" hidden="1" customHeight="1" x14ac:dyDescent="0.2">
      <c r="A154" s="332">
        <v>145</v>
      </c>
      <c r="B154" s="333"/>
      <c r="C154" s="8"/>
      <c r="D154" s="8"/>
      <c r="E154" s="167"/>
      <c r="F154" s="146"/>
      <c r="G154" s="142"/>
      <c r="H154" s="147"/>
      <c r="I154" s="142"/>
      <c r="J154" s="19"/>
      <c r="K154" s="147"/>
      <c r="L154" s="142"/>
      <c r="M154" s="19"/>
      <c r="N154" s="147"/>
      <c r="O154" s="40"/>
      <c r="P154" s="150"/>
      <c r="Q154" s="121">
        <f t="shared" si="1"/>
        <v>0</v>
      </c>
      <c r="R154" s="123"/>
    </row>
    <row r="155" spans="1:18" ht="18" hidden="1" customHeight="1" x14ac:dyDescent="0.2">
      <c r="A155" s="332">
        <v>146</v>
      </c>
      <c r="B155" s="333"/>
      <c r="C155" s="8"/>
      <c r="D155" s="8"/>
      <c r="E155" s="167"/>
      <c r="F155" s="146"/>
      <c r="G155" s="142"/>
      <c r="H155" s="147"/>
      <c r="I155" s="142"/>
      <c r="J155" s="19"/>
      <c r="K155" s="147"/>
      <c r="L155" s="142"/>
      <c r="M155" s="19"/>
      <c r="N155" s="147"/>
      <c r="O155" s="40"/>
      <c r="P155" s="150"/>
      <c r="Q155" s="121">
        <f t="shared" si="1"/>
        <v>0</v>
      </c>
      <c r="R155" s="123"/>
    </row>
    <row r="156" spans="1:18" ht="18" hidden="1" customHeight="1" x14ac:dyDescent="0.2">
      <c r="A156" s="332">
        <v>147</v>
      </c>
      <c r="B156" s="333"/>
      <c r="C156" s="8"/>
      <c r="D156" s="8"/>
      <c r="E156" s="167"/>
      <c r="F156" s="146"/>
      <c r="G156" s="142"/>
      <c r="H156" s="147"/>
      <c r="I156" s="142"/>
      <c r="J156" s="19"/>
      <c r="K156" s="147"/>
      <c r="L156" s="142"/>
      <c r="M156" s="19"/>
      <c r="N156" s="147"/>
      <c r="O156" s="40"/>
      <c r="P156" s="150"/>
      <c r="Q156" s="121">
        <f t="shared" si="1"/>
        <v>0</v>
      </c>
      <c r="R156" s="123"/>
    </row>
    <row r="157" spans="1:18" ht="18" hidden="1" customHeight="1" x14ac:dyDescent="0.2">
      <c r="A157" s="332">
        <v>148</v>
      </c>
      <c r="B157" s="333"/>
      <c r="C157" s="8"/>
      <c r="D157" s="8"/>
      <c r="E157" s="167"/>
      <c r="F157" s="146"/>
      <c r="G157" s="142"/>
      <c r="H157" s="147"/>
      <c r="I157" s="142"/>
      <c r="J157" s="19"/>
      <c r="K157" s="147"/>
      <c r="L157" s="142"/>
      <c r="M157" s="19"/>
      <c r="N157" s="147"/>
      <c r="O157" s="40"/>
      <c r="P157" s="150"/>
      <c r="Q157" s="121">
        <f t="shared" si="1"/>
        <v>0</v>
      </c>
      <c r="R157" s="123"/>
    </row>
    <row r="158" spans="1:18" ht="18" hidden="1" customHeight="1" x14ac:dyDescent="0.2">
      <c r="A158" s="332">
        <v>149</v>
      </c>
      <c r="B158" s="333"/>
      <c r="C158" s="8"/>
      <c r="D158" s="8"/>
      <c r="E158" s="167"/>
      <c r="F158" s="146"/>
      <c r="G158" s="142"/>
      <c r="H158" s="147"/>
      <c r="I158" s="142"/>
      <c r="J158" s="19"/>
      <c r="K158" s="147"/>
      <c r="L158" s="142"/>
      <c r="M158" s="19"/>
      <c r="N158" s="147"/>
      <c r="O158" s="40"/>
      <c r="P158" s="150"/>
      <c r="Q158" s="121">
        <f t="shared" si="1"/>
        <v>0</v>
      </c>
      <c r="R158" s="123"/>
    </row>
    <row r="159" spans="1:18" ht="18" hidden="1" customHeight="1" x14ac:dyDescent="0.2">
      <c r="A159" s="332">
        <v>150</v>
      </c>
      <c r="B159" s="333"/>
      <c r="C159" s="8"/>
      <c r="D159" s="8"/>
      <c r="E159" s="167"/>
      <c r="F159" s="146"/>
      <c r="G159" s="142"/>
      <c r="H159" s="147"/>
      <c r="I159" s="142"/>
      <c r="J159" s="19"/>
      <c r="K159" s="147"/>
      <c r="L159" s="142"/>
      <c r="M159" s="19"/>
      <c r="N159" s="147"/>
      <c r="O159" s="40"/>
      <c r="P159" s="150"/>
      <c r="Q159" s="121">
        <f t="shared" si="1"/>
        <v>0</v>
      </c>
      <c r="R159" s="123"/>
    </row>
    <row r="160" spans="1:18" ht="18" hidden="1" customHeight="1" x14ac:dyDescent="0.2">
      <c r="A160" s="332">
        <v>151</v>
      </c>
      <c r="B160" s="333"/>
      <c r="C160" s="8"/>
      <c r="D160" s="8"/>
      <c r="E160" s="167"/>
      <c r="F160" s="146"/>
      <c r="G160" s="142"/>
      <c r="H160" s="147"/>
      <c r="I160" s="142"/>
      <c r="J160" s="19"/>
      <c r="K160" s="147"/>
      <c r="L160" s="142"/>
      <c r="M160" s="19"/>
      <c r="N160" s="147"/>
      <c r="O160" s="40"/>
      <c r="P160" s="150"/>
      <c r="Q160" s="121">
        <f t="shared" si="1"/>
        <v>0</v>
      </c>
      <c r="R160" s="123"/>
    </row>
    <row r="161" spans="1:18" ht="18" hidden="1" customHeight="1" x14ac:dyDescent="0.2">
      <c r="A161" s="332">
        <v>152</v>
      </c>
      <c r="B161" s="333"/>
      <c r="C161" s="8"/>
      <c r="D161" s="8"/>
      <c r="E161" s="167"/>
      <c r="F161" s="146"/>
      <c r="G161" s="142"/>
      <c r="H161" s="147"/>
      <c r="I161" s="142"/>
      <c r="J161" s="19"/>
      <c r="K161" s="147"/>
      <c r="L161" s="142"/>
      <c r="M161" s="19"/>
      <c r="N161" s="147"/>
      <c r="O161" s="40"/>
      <c r="P161" s="150"/>
      <c r="Q161" s="121">
        <f t="shared" si="1"/>
        <v>0</v>
      </c>
      <c r="R161" s="123"/>
    </row>
    <row r="162" spans="1:18" ht="18" hidden="1" customHeight="1" x14ac:dyDescent="0.2">
      <c r="A162" s="332">
        <v>153</v>
      </c>
      <c r="B162" s="333"/>
      <c r="C162" s="8"/>
      <c r="D162" s="8"/>
      <c r="E162" s="167"/>
      <c r="F162" s="146"/>
      <c r="G162" s="142"/>
      <c r="H162" s="147"/>
      <c r="I162" s="142"/>
      <c r="J162" s="19"/>
      <c r="K162" s="147"/>
      <c r="L162" s="142"/>
      <c r="M162" s="19"/>
      <c r="N162" s="147"/>
      <c r="O162" s="40"/>
      <c r="P162" s="150"/>
      <c r="Q162" s="121">
        <f t="shared" si="1"/>
        <v>0</v>
      </c>
      <c r="R162" s="123"/>
    </row>
    <row r="163" spans="1:18" ht="18" hidden="1" customHeight="1" x14ac:dyDescent="0.2">
      <c r="A163" s="332">
        <v>154</v>
      </c>
      <c r="B163" s="333"/>
      <c r="C163" s="8"/>
      <c r="D163" s="12"/>
      <c r="E163" s="167"/>
      <c r="F163" s="146"/>
      <c r="G163" s="141"/>
      <c r="H163" s="146"/>
      <c r="I163" s="141"/>
      <c r="J163" s="19"/>
      <c r="K163" s="147"/>
      <c r="L163" s="142"/>
      <c r="M163" s="19"/>
      <c r="N163" s="147"/>
      <c r="O163" s="40"/>
      <c r="P163" s="150"/>
      <c r="Q163" s="121">
        <f t="shared" si="1"/>
        <v>0</v>
      </c>
      <c r="R163" s="123"/>
    </row>
    <row r="164" spans="1:18" ht="18" hidden="1" customHeight="1" x14ac:dyDescent="0.2">
      <c r="A164" s="332">
        <v>155</v>
      </c>
      <c r="B164" s="333"/>
      <c r="C164" s="8"/>
      <c r="D164" s="12"/>
      <c r="E164" s="167"/>
      <c r="F164" s="146"/>
      <c r="G164" s="141"/>
      <c r="H164" s="146"/>
      <c r="I164" s="141"/>
      <c r="J164" s="19"/>
      <c r="K164" s="147"/>
      <c r="L164" s="142"/>
      <c r="M164" s="19"/>
      <c r="N164" s="147"/>
      <c r="O164" s="40"/>
      <c r="P164" s="150"/>
      <c r="Q164" s="121">
        <f t="shared" si="1"/>
        <v>0</v>
      </c>
      <c r="R164" s="123"/>
    </row>
    <row r="165" spans="1:18" ht="18" hidden="1" customHeight="1" x14ac:dyDescent="0.2">
      <c r="A165" s="332">
        <v>156</v>
      </c>
      <c r="B165" s="333"/>
      <c r="C165" s="8"/>
      <c r="D165" s="12"/>
      <c r="E165" s="167"/>
      <c r="F165" s="146"/>
      <c r="G165" s="141"/>
      <c r="H165" s="146"/>
      <c r="I165" s="141"/>
      <c r="J165" s="19"/>
      <c r="K165" s="147"/>
      <c r="L165" s="142"/>
      <c r="M165" s="19"/>
      <c r="N165" s="147"/>
      <c r="O165" s="40"/>
      <c r="P165" s="150"/>
      <c r="Q165" s="121">
        <f t="shared" si="1"/>
        <v>0</v>
      </c>
      <c r="R165" s="123"/>
    </row>
    <row r="166" spans="1:18" ht="18" hidden="1" customHeight="1" x14ac:dyDescent="0.2">
      <c r="A166" s="332">
        <v>157</v>
      </c>
      <c r="B166" s="333"/>
      <c r="C166" s="8"/>
      <c r="D166" s="12"/>
      <c r="E166" s="167"/>
      <c r="F166" s="146"/>
      <c r="G166" s="141"/>
      <c r="H166" s="146"/>
      <c r="I166" s="141"/>
      <c r="J166" s="19"/>
      <c r="K166" s="147"/>
      <c r="L166" s="142"/>
      <c r="M166" s="19"/>
      <c r="N166" s="147"/>
      <c r="O166" s="40"/>
      <c r="P166" s="150"/>
      <c r="Q166" s="121">
        <f t="shared" si="1"/>
        <v>0</v>
      </c>
      <c r="R166" s="123"/>
    </row>
    <row r="167" spans="1:18" ht="18" hidden="1" customHeight="1" x14ac:dyDescent="0.2">
      <c r="A167" s="332">
        <v>158</v>
      </c>
      <c r="B167" s="333"/>
      <c r="C167" s="8"/>
      <c r="D167" s="12"/>
      <c r="E167" s="167"/>
      <c r="F167" s="146"/>
      <c r="G167" s="141"/>
      <c r="H167" s="147"/>
      <c r="I167" s="142"/>
      <c r="J167" s="19"/>
      <c r="K167" s="147"/>
      <c r="L167" s="142"/>
      <c r="M167" s="19"/>
      <c r="N167" s="147"/>
      <c r="O167" s="40"/>
      <c r="P167" s="150"/>
      <c r="Q167" s="121">
        <f t="shared" si="1"/>
        <v>0</v>
      </c>
      <c r="R167" s="123"/>
    </row>
    <row r="168" spans="1:18" ht="18" hidden="1" customHeight="1" x14ac:dyDescent="0.2">
      <c r="A168" s="332">
        <v>159</v>
      </c>
      <c r="B168" s="333"/>
      <c r="C168" s="8"/>
      <c r="D168" s="12"/>
      <c r="E168" s="167"/>
      <c r="F168" s="146"/>
      <c r="G168" s="141"/>
      <c r="H168" s="147"/>
      <c r="I168" s="142"/>
      <c r="J168" s="19"/>
      <c r="K168" s="147"/>
      <c r="L168" s="142"/>
      <c r="M168" s="19"/>
      <c r="N168" s="147"/>
      <c r="O168" s="40"/>
      <c r="P168" s="150"/>
      <c r="Q168" s="121">
        <f t="shared" si="1"/>
        <v>0</v>
      </c>
      <c r="R168" s="123"/>
    </row>
    <row r="169" spans="1:18" ht="18" hidden="1" customHeight="1" x14ac:dyDescent="0.2">
      <c r="A169" s="332">
        <v>160</v>
      </c>
      <c r="B169" s="333"/>
      <c r="C169" s="8"/>
      <c r="D169" s="12"/>
      <c r="E169" s="167"/>
      <c r="F169" s="146"/>
      <c r="G169" s="141"/>
      <c r="H169" s="147"/>
      <c r="I169" s="142"/>
      <c r="J169" s="19"/>
      <c r="K169" s="147"/>
      <c r="L169" s="142"/>
      <c r="M169" s="19"/>
      <c r="N169" s="147"/>
      <c r="O169" s="40"/>
      <c r="P169" s="150"/>
      <c r="Q169" s="121">
        <f t="shared" si="1"/>
        <v>0</v>
      </c>
      <c r="R169" s="123"/>
    </row>
    <row r="170" spans="1:18" ht="18" hidden="1" customHeight="1" x14ac:dyDescent="0.2">
      <c r="A170" s="332">
        <v>161</v>
      </c>
      <c r="B170" s="333"/>
      <c r="C170" s="8"/>
      <c r="D170" s="12"/>
      <c r="E170" s="167"/>
      <c r="F170" s="146"/>
      <c r="G170" s="141"/>
      <c r="H170" s="147"/>
      <c r="I170" s="142"/>
      <c r="J170" s="19"/>
      <c r="K170" s="147"/>
      <c r="L170" s="142"/>
      <c r="M170" s="19"/>
      <c r="N170" s="147"/>
      <c r="O170" s="40"/>
      <c r="P170" s="150"/>
      <c r="Q170" s="121">
        <f t="shared" si="1"/>
        <v>0</v>
      </c>
      <c r="R170" s="123"/>
    </row>
    <row r="171" spans="1:18" ht="18" hidden="1" customHeight="1" x14ac:dyDescent="0.2">
      <c r="A171" s="332">
        <v>162</v>
      </c>
      <c r="B171" s="333"/>
      <c r="C171" s="8"/>
      <c r="D171" s="12"/>
      <c r="E171" s="167"/>
      <c r="F171" s="146"/>
      <c r="G171" s="141"/>
      <c r="H171" s="147"/>
      <c r="I171" s="142"/>
      <c r="J171" s="19"/>
      <c r="K171" s="147"/>
      <c r="L171" s="142"/>
      <c r="M171" s="19"/>
      <c r="N171" s="147"/>
      <c r="O171" s="40"/>
      <c r="P171" s="150"/>
      <c r="Q171" s="121">
        <f t="shared" ref="Q171:Q308" si="2">IF(G171="",0,INT(SUM(PRODUCT(G171,I171,L171),O171)))</f>
        <v>0</v>
      </c>
      <c r="R171" s="123"/>
    </row>
    <row r="172" spans="1:18" ht="18" hidden="1" customHeight="1" x14ac:dyDescent="0.2">
      <c r="A172" s="332">
        <v>163</v>
      </c>
      <c r="B172" s="333"/>
      <c r="C172" s="8"/>
      <c r="D172" s="12"/>
      <c r="E172" s="167"/>
      <c r="F172" s="146"/>
      <c r="G172" s="141"/>
      <c r="H172" s="146"/>
      <c r="I172" s="141"/>
      <c r="J172" s="19"/>
      <c r="K172" s="146"/>
      <c r="L172" s="142"/>
      <c r="M172" s="35"/>
      <c r="N172" s="147"/>
      <c r="O172" s="40"/>
      <c r="P172" s="150"/>
      <c r="Q172" s="121">
        <f t="shared" si="2"/>
        <v>0</v>
      </c>
      <c r="R172" s="123"/>
    </row>
    <row r="173" spans="1:18" ht="18" hidden="1" customHeight="1" x14ac:dyDescent="0.2">
      <c r="A173" s="332">
        <v>164</v>
      </c>
      <c r="B173" s="333"/>
      <c r="C173" s="8"/>
      <c r="D173" s="12"/>
      <c r="E173" s="167"/>
      <c r="F173" s="146"/>
      <c r="G173" s="141"/>
      <c r="H173" s="146"/>
      <c r="I173" s="141"/>
      <c r="J173" s="19"/>
      <c r="K173" s="146"/>
      <c r="L173" s="142"/>
      <c r="M173" s="35"/>
      <c r="N173" s="147"/>
      <c r="O173" s="40"/>
      <c r="P173" s="150"/>
      <c r="Q173" s="121">
        <f t="shared" si="2"/>
        <v>0</v>
      </c>
      <c r="R173" s="123"/>
    </row>
    <row r="174" spans="1:18" ht="18" hidden="1" customHeight="1" x14ac:dyDescent="0.2">
      <c r="A174" s="332">
        <v>165</v>
      </c>
      <c r="B174" s="333"/>
      <c r="C174" s="8"/>
      <c r="D174" s="12"/>
      <c r="E174" s="167"/>
      <c r="F174" s="146"/>
      <c r="G174" s="141"/>
      <c r="H174" s="146"/>
      <c r="I174" s="141"/>
      <c r="J174" s="19"/>
      <c r="K174" s="146"/>
      <c r="L174" s="142"/>
      <c r="M174" s="35"/>
      <c r="N174" s="147"/>
      <c r="O174" s="40"/>
      <c r="P174" s="150"/>
      <c r="Q174" s="121">
        <f t="shared" si="2"/>
        <v>0</v>
      </c>
      <c r="R174" s="123"/>
    </row>
    <row r="175" spans="1:18" ht="18" hidden="1" customHeight="1" x14ac:dyDescent="0.2">
      <c r="A175" s="332">
        <v>166</v>
      </c>
      <c r="B175" s="333"/>
      <c r="C175" s="8"/>
      <c r="D175" s="12"/>
      <c r="E175" s="167"/>
      <c r="F175" s="146"/>
      <c r="G175" s="141"/>
      <c r="H175" s="146"/>
      <c r="I175" s="141"/>
      <c r="J175" s="19"/>
      <c r="K175" s="147"/>
      <c r="L175" s="142"/>
      <c r="M175" s="19"/>
      <c r="N175" s="147"/>
      <c r="O175" s="40"/>
      <c r="P175" s="150"/>
      <c r="Q175" s="121">
        <f t="shared" si="2"/>
        <v>0</v>
      </c>
      <c r="R175" s="123"/>
    </row>
    <row r="176" spans="1:18" ht="18" hidden="1" customHeight="1" x14ac:dyDescent="0.2">
      <c r="A176" s="332">
        <v>167</v>
      </c>
      <c r="B176" s="333"/>
      <c r="C176" s="8"/>
      <c r="D176" s="12"/>
      <c r="E176" s="167"/>
      <c r="F176" s="146"/>
      <c r="G176" s="141"/>
      <c r="H176" s="146"/>
      <c r="I176" s="141"/>
      <c r="J176" s="19"/>
      <c r="K176" s="147"/>
      <c r="L176" s="142"/>
      <c r="M176" s="19"/>
      <c r="N176" s="147"/>
      <c r="O176" s="40"/>
      <c r="P176" s="150"/>
      <c r="Q176" s="121">
        <f t="shared" si="2"/>
        <v>0</v>
      </c>
      <c r="R176" s="123"/>
    </row>
    <row r="177" spans="1:18" ht="18" hidden="1" customHeight="1" x14ac:dyDescent="0.2">
      <c r="A177" s="332">
        <v>168</v>
      </c>
      <c r="B177" s="333"/>
      <c r="C177" s="8"/>
      <c r="D177" s="12"/>
      <c r="E177" s="167"/>
      <c r="F177" s="146"/>
      <c r="G177" s="141"/>
      <c r="H177" s="146"/>
      <c r="I177" s="141"/>
      <c r="J177" s="19"/>
      <c r="K177" s="147"/>
      <c r="L177" s="142"/>
      <c r="M177" s="19"/>
      <c r="N177" s="147"/>
      <c r="O177" s="40"/>
      <c r="P177" s="150"/>
      <c r="Q177" s="121">
        <f t="shared" si="2"/>
        <v>0</v>
      </c>
      <c r="R177" s="123"/>
    </row>
    <row r="178" spans="1:18" ht="18" hidden="1" customHeight="1" x14ac:dyDescent="0.2">
      <c r="A178" s="332">
        <v>169</v>
      </c>
      <c r="B178" s="333"/>
      <c r="C178" s="8"/>
      <c r="D178" s="12"/>
      <c r="E178" s="167"/>
      <c r="F178" s="146"/>
      <c r="G178" s="141"/>
      <c r="H178" s="146"/>
      <c r="I178" s="141"/>
      <c r="J178" s="19"/>
      <c r="K178" s="147"/>
      <c r="L178" s="142"/>
      <c r="M178" s="19"/>
      <c r="N178" s="147"/>
      <c r="O178" s="40"/>
      <c r="P178" s="150"/>
      <c r="Q178" s="121">
        <f t="shared" si="2"/>
        <v>0</v>
      </c>
      <c r="R178" s="123"/>
    </row>
    <row r="179" spans="1:18" ht="18" hidden="1" customHeight="1" x14ac:dyDescent="0.2">
      <c r="A179" s="332">
        <v>170</v>
      </c>
      <c r="B179" s="333"/>
      <c r="C179" s="8"/>
      <c r="D179" s="12"/>
      <c r="E179" s="167"/>
      <c r="F179" s="146"/>
      <c r="G179" s="141"/>
      <c r="H179" s="146"/>
      <c r="I179" s="141"/>
      <c r="J179" s="19"/>
      <c r="K179" s="147"/>
      <c r="L179" s="142"/>
      <c r="M179" s="19"/>
      <c r="N179" s="147"/>
      <c r="O179" s="40"/>
      <c r="P179" s="150"/>
      <c r="Q179" s="121">
        <f t="shared" si="2"/>
        <v>0</v>
      </c>
      <c r="R179" s="123"/>
    </row>
    <row r="180" spans="1:18" ht="18" hidden="1" customHeight="1" x14ac:dyDescent="0.2">
      <c r="A180" s="332">
        <v>171</v>
      </c>
      <c r="B180" s="333"/>
      <c r="C180" s="8"/>
      <c r="D180" s="12"/>
      <c r="E180" s="167"/>
      <c r="F180" s="146"/>
      <c r="G180" s="141"/>
      <c r="H180" s="146"/>
      <c r="I180" s="141"/>
      <c r="J180" s="19"/>
      <c r="K180" s="147"/>
      <c r="L180" s="142"/>
      <c r="M180" s="19"/>
      <c r="N180" s="147"/>
      <c r="O180" s="40"/>
      <c r="P180" s="150"/>
      <c r="Q180" s="121">
        <f t="shared" si="2"/>
        <v>0</v>
      </c>
      <c r="R180" s="123"/>
    </row>
    <row r="181" spans="1:18" ht="18" hidden="1" customHeight="1" x14ac:dyDescent="0.2">
      <c r="A181" s="332">
        <v>172</v>
      </c>
      <c r="B181" s="333"/>
      <c r="C181" s="8"/>
      <c r="D181" s="12"/>
      <c r="E181" s="167"/>
      <c r="F181" s="146"/>
      <c r="G181" s="141"/>
      <c r="H181" s="146"/>
      <c r="I181" s="141"/>
      <c r="J181" s="19"/>
      <c r="K181" s="147"/>
      <c r="L181" s="142"/>
      <c r="M181" s="19"/>
      <c r="N181" s="147"/>
      <c r="O181" s="40"/>
      <c r="P181" s="150"/>
      <c r="Q181" s="121">
        <f t="shared" si="2"/>
        <v>0</v>
      </c>
      <c r="R181" s="123"/>
    </row>
    <row r="182" spans="1:18" ht="18" hidden="1" customHeight="1" x14ac:dyDescent="0.2">
      <c r="A182" s="332">
        <v>173</v>
      </c>
      <c r="B182" s="333"/>
      <c r="C182" s="8"/>
      <c r="D182" s="12"/>
      <c r="E182" s="167"/>
      <c r="F182" s="146"/>
      <c r="G182" s="141"/>
      <c r="H182" s="146"/>
      <c r="I182" s="141"/>
      <c r="J182" s="19"/>
      <c r="K182" s="147"/>
      <c r="L182" s="142"/>
      <c r="M182" s="19"/>
      <c r="N182" s="147"/>
      <c r="O182" s="40"/>
      <c r="P182" s="150"/>
      <c r="Q182" s="121">
        <f t="shared" si="2"/>
        <v>0</v>
      </c>
      <c r="R182" s="123"/>
    </row>
    <row r="183" spans="1:18" ht="18" hidden="1" customHeight="1" x14ac:dyDescent="0.2">
      <c r="A183" s="332">
        <v>174</v>
      </c>
      <c r="B183" s="333"/>
      <c r="C183" s="8"/>
      <c r="D183" s="12"/>
      <c r="E183" s="167"/>
      <c r="F183" s="146"/>
      <c r="G183" s="141"/>
      <c r="H183" s="146"/>
      <c r="I183" s="141"/>
      <c r="J183" s="19"/>
      <c r="K183" s="147"/>
      <c r="L183" s="142"/>
      <c r="M183" s="19"/>
      <c r="N183" s="147"/>
      <c r="O183" s="40"/>
      <c r="P183" s="150"/>
      <c r="Q183" s="121">
        <f t="shared" si="2"/>
        <v>0</v>
      </c>
      <c r="R183" s="123"/>
    </row>
    <row r="184" spans="1:18" ht="18" hidden="1" customHeight="1" x14ac:dyDescent="0.2">
      <c r="A184" s="332">
        <v>175</v>
      </c>
      <c r="B184" s="333"/>
      <c r="C184" s="8"/>
      <c r="D184" s="12"/>
      <c r="E184" s="167"/>
      <c r="F184" s="146"/>
      <c r="G184" s="141"/>
      <c r="H184" s="146"/>
      <c r="I184" s="141"/>
      <c r="J184" s="19"/>
      <c r="K184" s="147"/>
      <c r="L184" s="142"/>
      <c r="M184" s="19"/>
      <c r="N184" s="147"/>
      <c r="O184" s="40"/>
      <c r="P184" s="150"/>
      <c r="Q184" s="121">
        <f t="shared" si="2"/>
        <v>0</v>
      </c>
      <c r="R184" s="123"/>
    </row>
    <row r="185" spans="1:18" ht="18" hidden="1" customHeight="1" x14ac:dyDescent="0.2">
      <c r="A185" s="332">
        <v>176</v>
      </c>
      <c r="B185" s="333"/>
      <c r="C185" s="8"/>
      <c r="D185" s="12"/>
      <c r="E185" s="167"/>
      <c r="F185" s="146"/>
      <c r="G185" s="141"/>
      <c r="H185" s="146"/>
      <c r="I185" s="141"/>
      <c r="J185" s="19"/>
      <c r="K185" s="147"/>
      <c r="L185" s="142"/>
      <c r="M185" s="19"/>
      <c r="N185" s="147"/>
      <c r="O185" s="40"/>
      <c r="P185" s="150"/>
      <c r="Q185" s="121">
        <f t="shared" si="2"/>
        <v>0</v>
      </c>
      <c r="R185" s="123"/>
    </row>
    <row r="186" spans="1:18" ht="18" hidden="1" customHeight="1" x14ac:dyDescent="0.2">
      <c r="A186" s="332">
        <v>177</v>
      </c>
      <c r="B186" s="333"/>
      <c r="C186" s="8"/>
      <c r="D186" s="12"/>
      <c r="E186" s="167"/>
      <c r="F186" s="146"/>
      <c r="G186" s="141"/>
      <c r="H186" s="146"/>
      <c r="I186" s="141"/>
      <c r="J186" s="19"/>
      <c r="K186" s="147"/>
      <c r="L186" s="142"/>
      <c r="M186" s="19"/>
      <c r="N186" s="147"/>
      <c r="O186" s="40"/>
      <c r="P186" s="150"/>
      <c r="Q186" s="121">
        <f t="shared" si="2"/>
        <v>0</v>
      </c>
      <c r="R186" s="123"/>
    </row>
    <row r="187" spans="1:18" ht="18" hidden="1" customHeight="1" x14ac:dyDescent="0.2">
      <c r="A187" s="332">
        <v>178</v>
      </c>
      <c r="B187" s="333"/>
      <c r="C187" s="8"/>
      <c r="D187" s="12"/>
      <c r="E187" s="167"/>
      <c r="F187" s="146"/>
      <c r="G187" s="141"/>
      <c r="H187" s="146"/>
      <c r="I187" s="141"/>
      <c r="J187" s="19"/>
      <c r="K187" s="147"/>
      <c r="L187" s="142"/>
      <c r="M187" s="19"/>
      <c r="N187" s="147"/>
      <c r="O187" s="40"/>
      <c r="P187" s="150"/>
      <c r="Q187" s="121">
        <f t="shared" si="2"/>
        <v>0</v>
      </c>
      <c r="R187" s="123"/>
    </row>
    <row r="188" spans="1:18" ht="18" hidden="1" customHeight="1" x14ac:dyDescent="0.2">
      <c r="A188" s="332">
        <v>179</v>
      </c>
      <c r="B188" s="333"/>
      <c r="C188" s="8"/>
      <c r="D188" s="12"/>
      <c r="E188" s="167"/>
      <c r="F188" s="146"/>
      <c r="G188" s="141"/>
      <c r="H188" s="146"/>
      <c r="I188" s="141"/>
      <c r="J188" s="19"/>
      <c r="K188" s="147"/>
      <c r="L188" s="142"/>
      <c r="M188" s="19"/>
      <c r="N188" s="147"/>
      <c r="O188" s="40"/>
      <c r="P188" s="150"/>
      <c r="Q188" s="121">
        <f t="shared" si="2"/>
        <v>0</v>
      </c>
      <c r="R188" s="123"/>
    </row>
    <row r="189" spans="1:18" ht="18" hidden="1" customHeight="1" x14ac:dyDescent="0.2">
      <c r="A189" s="332">
        <v>180</v>
      </c>
      <c r="B189" s="333"/>
      <c r="C189" s="8"/>
      <c r="D189" s="12"/>
      <c r="E189" s="167"/>
      <c r="F189" s="146"/>
      <c r="G189" s="141"/>
      <c r="H189" s="146"/>
      <c r="I189" s="141"/>
      <c r="J189" s="19"/>
      <c r="K189" s="147"/>
      <c r="L189" s="142"/>
      <c r="M189" s="19"/>
      <c r="N189" s="147"/>
      <c r="O189" s="40"/>
      <c r="P189" s="150"/>
      <c r="Q189" s="121">
        <f t="shared" si="2"/>
        <v>0</v>
      </c>
      <c r="R189" s="123"/>
    </row>
    <row r="190" spans="1:18" ht="18" hidden="1" customHeight="1" x14ac:dyDescent="0.2">
      <c r="A190" s="332">
        <v>181</v>
      </c>
      <c r="B190" s="333"/>
      <c r="C190" s="8"/>
      <c r="D190" s="12"/>
      <c r="E190" s="167"/>
      <c r="F190" s="146"/>
      <c r="G190" s="141"/>
      <c r="H190" s="146"/>
      <c r="I190" s="141"/>
      <c r="J190" s="19"/>
      <c r="K190" s="147"/>
      <c r="L190" s="142"/>
      <c r="M190" s="19"/>
      <c r="N190" s="147"/>
      <c r="O190" s="40"/>
      <c r="P190" s="150"/>
      <c r="Q190" s="121">
        <f t="shared" si="2"/>
        <v>0</v>
      </c>
      <c r="R190" s="123"/>
    </row>
    <row r="191" spans="1:18" ht="18" hidden="1" customHeight="1" x14ac:dyDescent="0.2">
      <c r="A191" s="332">
        <v>182</v>
      </c>
      <c r="B191" s="333"/>
      <c r="C191" s="8"/>
      <c r="D191" s="12"/>
      <c r="E191" s="167"/>
      <c r="F191" s="146"/>
      <c r="G191" s="141"/>
      <c r="H191" s="147"/>
      <c r="I191" s="142"/>
      <c r="J191" s="19"/>
      <c r="K191" s="147"/>
      <c r="L191" s="142"/>
      <c r="M191" s="19"/>
      <c r="N191" s="147"/>
      <c r="O191" s="40"/>
      <c r="P191" s="150"/>
      <c r="Q191" s="121">
        <f t="shared" si="2"/>
        <v>0</v>
      </c>
      <c r="R191" s="123"/>
    </row>
    <row r="192" spans="1:18" ht="18" hidden="1" customHeight="1" x14ac:dyDescent="0.2">
      <c r="A192" s="332">
        <v>183</v>
      </c>
      <c r="B192" s="333"/>
      <c r="C192" s="8"/>
      <c r="D192" s="12"/>
      <c r="E192" s="167"/>
      <c r="F192" s="146"/>
      <c r="G192" s="141"/>
      <c r="H192" s="146"/>
      <c r="I192" s="141"/>
      <c r="J192" s="19"/>
      <c r="K192" s="147"/>
      <c r="L192" s="142"/>
      <c r="M192" s="19"/>
      <c r="N192" s="147"/>
      <c r="O192" s="40"/>
      <c r="P192" s="150"/>
      <c r="Q192" s="121">
        <f t="shared" si="2"/>
        <v>0</v>
      </c>
      <c r="R192" s="123"/>
    </row>
    <row r="193" spans="1:18" ht="18" hidden="1" customHeight="1" x14ac:dyDescent="0.2">
      <c r="A193" s="332">
        <v>184</v>
      </c>
      <c r="B193" s="333"/>
      <c r="C193" s="8"/>
      <c r="D193" s="12"/>
      <c r="E193" s="167"/>
      <c r="F193" s="146"/>
      <c r="G193" s="141"/>
      <c r="H193" s="146"/>
      <c r="I193" s="141"/>
      <c r="J193" s="19"/>
      <c r="K193" s="147"/>
      <c r="L193" s="142"/>
      <c r="M193" s="19"/>
      <c r="N193" s="147"/>
      <c r="O193" s="40"/>
      <c r="P193" s="150"/>
      <c r="Q193" s="121">
        <f t="shared" si="2"/>
        <v>0</v>
      </c>
      <c r="R193" s="123"/>
    </row>
    <row r="194" spans="1:18" ht="18" hidden="1" customHeight="1" x14ac:dyDescent="0.2">
      <c r="A194" s="332">
        <v>185</v>
      </c>
      <c r="B194" s="333"/>
      <c r="C194" s="8"/>
      <c r="D194" s="12"/>
      <c r="E194" s="167"/>
      <c r="F194" s="146"/>
      <c r="G194" s="142"/>
      <c r="H194" s="147"/>
      <c r="I194" s="142"/>
      <c r="J194" s="19"/>
      <c r="K194" s="147"/>
      <c r="L194" s="142"/>
      <c r="M194" s="19"/>
      <c r="N194" s="147"/>
      <c r="O194" s="40"/>
      <c r="P194" s="150"/>
      <c r="Q194" s="121">
        <f t="shared" si="2"/>
        <v>0</v>
      </c>
      <c r="R194" s="123"/>
    </row>
    <row r="195" spans="1:18" ht="18" hidden="1" customHeight="1" x14ac:dyDescent="0.2">
      <c r="A195" s="332">
        <v>186</v>
      </c>
      <c r="B195" s="333"/>
      <c r="C195" s="8"/>
      <c r="D195" s="12"/>
      <c r="E195" s="167"/>
      <c r="F195" s="146"/>
      <c r="G195" s="142"/>
      <c r="H195" s="147"/>
      <c r="I195" s="142"/>
      <c r="J195" s="19"/>
      <c r="K195" s="147"/>
      <c r="L195" s="142"/>
      <c r="M195" s="19"/>
      <c r="N195" s="147"/>
      <c r="O195" s="40"/>
      <c r="P195" s="150"/>
      <c r="Q195" s="121">
        <f t="shared" si="2"/>
        <v>0</v>
      </c>
      <c r="R195" s="123"/>
    </row>
    <row r="196" spans="1:18" ht="18" hidden="1" customHeight="1" x14ac:dyDescent="0.2">
      <c r="A196" s="332">
        <v>187</v>
      </c>
      <c r="B196" s="333"/>
      <c r="C196" s="8"/>
      <c r="D196" s="12"/>
      <c r="E196" s="167"/>
      <c r="F196" s="146"/>
      <c r="G196" s="142"/>
      <c r="H196" s="147"/>
      <c r="I196" s="142"/>
      <c r="J196" s="19"/>
      <c r="K196" s="147"/>
      <c r="L196" s="142"/>
      <c r="M196" s="19"/>
      <c r="N196" s="147"/>
      <c r="O196" s="40"/>
      <c r="P196" s="150"/>
      <c r="Q196" s="121">
        <f t="shared" si="2"/>
        <v>0</v>
      </c>
      <c r="R196" s="123"/>
    </row>
    <row r="197" spans="1:18" ht="18" hidden="1" customHeight="1" x14ac:dyDescent="0.2">
      <c r="A197" s="332">
        <v>188</v>
      </c>
      <c r="B197" s="333"/>
      <c r="C197" s="8"/>
      <c r="D197" s="8"/>
      <c r="E197" s="167"/>
      <c r="F197" s="146"/>
      <c r="G197" s="142"/>
      <c r="H197" s="147"/>
      <c r="I197" s="142"/>
      <c r="J197" s="19"/>
      <c r="K197" s="147"/>
      <c r="L197" s="142"/>
      <c r="M197" s="19"/>
      <c r="N197" s="147"/>
      <c r="O197" s="40"/>
      <c r="P197" s="150"/>
      <c r="Q197" s="121">
        <f t="shared" si="2"/>
        <v>0</v>
      </c>
      <c r="R197" s="123"/>
    </row>
    <row r="198" spans="1:18" ht="18" hidden="1" customHeight="1" x14ac:dyDescent="0.2">
      <c r="A198" s="332">
        <v>189</v>
      </c>
      <c r="B198" s="333"/>
      <c r="C198" s="8"/>
      <c r="D198" s="8"/>
      <c r="E198" s="167"/>
      <c r="F198" s="146"/>
      <c r="G198" s="142"/>
      <c r="H198" s="147"/>
      <c r="I198" s="142"/>
      <c r="J198" s="19"/>
      <c r="K198" s="147"/>
      <c r="L198" s="142"/>
      <c r="M198" s="19"/>
      <c r="N198" s="147"/>
      <c r="O198" s="40"/>
      <c r="P198" s="150"/>
      <c r="Q198" s="121">
        <f t="shared" si="2"/>
        <v>0</v>
      </c>
      <c r="R198" s="123"/>
    </row>
    <row r="199" spans="1:18" ht="18" hidden="1" customHeight="1" x14ac:dyDescent="0.2">
      <c r="A199" s="332">
        <v>190</v>
      </c>
      <c r="B199" s="333"/>
      <c r="C199" s="8"/>
      <c r="D199" s="8"/>
      <c r="E199" s="167"/>
      <c r="F199" s="146"/>
      <c r="G199" s="142"/>
      <c r="H199" s="147"/>
      <c r="I199" s="142"/>
      <c r="J199" s="19"/>
      <c r="K199" s="147"/>
      <c r="L199" s="142"/>
      <c r="M199" s="19"/>
      <c r="N199" s="147"/>
      <c r="O199" s="40"/>
      <c r="P199" s="150"/>
      <c r="Q199" s="121">
        <f t="shared" si="2"/>
        <v>0</v>
      </c>
      <c r="R199" s="123"/>
    </row>
    <row r="200" spans="1:18" ht="18" hidden="1" customHeight="1" x14ac:dyDescent="0.2">
      <c r="A200" s="332">
        <v>191</v>
      </c>
      <c r="B200" s="333"/>
      <c r="C200" s="8"/>
      <c r="D200" s="8"/>
      <c r="E200" s="167"/>
      <c r="F200" s="146"/>
      <c r="G200" s="142"/>
      <c r="H200" s="147"/>
      <c r="I200" s="142"/>
      <c r="J200" s="19"/>
      <c r="K200" s="147"/>
      <c r="L200" s="142"/>
      <c r="M200" s="19"/>
      <c r="N200" s="147"/>
      <c r="O200" s="40"/>
      <c r="P200" s="150"/>
      <c r="Q200" s="121">
        <f t="shared" si="2"/>
        <v>0</v>
      </c>
      <c r="R200" s="123"/>
    </row>
    <row r="201" spans="1:18" ht="18" hidden="1" customHeight="1" x14ac:dyDescent="0.2">
      <c r="A201" s="332">
        <v>192</v>
      </c>
      <c r="B201" s="333"/>
      <c r="C201" s="8"/>
      <c r="D201" s="8"/>
      <c r="E201" s="167"/>
      <c r="F201" s="146"/>
      <c r="G201" s="142"/>
      <c r="H201" s="147"/>
      <c r="I201" s="142"/>
      <c r="J201" s="19"/>
      <c r="K201" s="147"/>
      <c r="L201" s="142"/>
      <c r="M201" s="19"/>
      <c r="N201" s="147"/>
      <c r="O201" s="40"/>
      <c r="P201" s="150"/>
      <c r="Q201" s="121">
        <f t="shared" si="2"/>
        <v>0</v>
      </c>
      <c r="R201" s="123"/>
    </row>
    <row r="202" spans="1:18" ht="18" hidden="1" customHeight="1" x14ac:dyDescent="0.2">
      <c r="A202" s="332">
        <v>193</v>
      </c>
      <c r="B202" s="333"/>
      <c r="C202" s="8"/>
      <c r="D202" s="8"/>
      <c r="E202" s="167"/>
      <c r="F202" s="146"/>
      <c r="G202" s="142"/>
      <c r="H202" s="147"/>
      <c r="I202" s="142"/>
      <c r="J202" s="19"/>
      <c r="K202" s="147"/>
      <c r="L202" s="142"/>
      <c r="M202" s="19"/>
      <c r="N202" s="147"/>
      <c r="O202" s="40"/>
      <c r="P202" s="150"/>
      <c r="Q202" s="121">
        <f t="shared" si="2"/>
        <v>0</v>
      </c>
      <c r="R202" s="123"/>
    </row>
    <row r="203" spans="1:18" ht="18" hidden="1" customHeight="1" x14ac:dyDescent="0.2">
      <c r="A203" s="332">
        <v>194</v>
      </c>
      <c r="B203" s="333"/>
      <c r="C203" s="8"/>
      <c r="D203" s="8"/>
      <c r="E203" s="167"/>
      <c r="F203" s="146"/>
      <c r="G203" s="142"/>
      <c r="H203" s="147"/>
      <c r="I203" s="142"/>
      <c r="J203" s="19"/>
      <c r="K203" s="147"/>
      <c r="L203" s="142"/>
      <c r="M203" s="19"/>
      <c r="N203" s="147"/>
      <c r="O203" s="40"/>
      <c r="P203" s="150"/>
      <c r="Q203" s="121">
        <f t="shared" si="2"/>
        <v>0</v>
      </c>
      <c r="R203" s="123"/>
    </row>
    <row r="204" spans="1:18" ht="18" hidden="1" customHeight="1" x14ac:dyDescent="0.2">
      <c r="A204" s="332">
        <v>195</v>
      </c>
      <c r="B204" s="333"/>
      <c r="C204" s="8"/>
      <c r="D204" s="8"/>
      <c r="E204" s="167"/>
      <c r="F204" s="146"/>
      <c r="G204" s="142"/>
      <c r="H204" s="147"/>
      <c r="I204" s="142"/>
      <c r="J204" s="19"/>
      <c r="K204" s="147"/>
      <c r="L204" s="142"/>
      <c r="M204" s="19"/>
      <c r="N204" s="147"/>
      <c r="O204" s="40"/>
      <c r="P204" s="150"/>
      <c r="Q204" s="121">
        <f t="shared" si="2"/>
        <v>0</v>
      </c>
      <c r="R204" s="123"/>
    </row>
    <row r="205" spans="1:18" ht="18" hidden="1" customHeight="1" x14ac:dyDescent="0.2">
      <c r="A205" s="332">
        <v>196</v>
      </c>
      <c r="B205" s="333"/>
      <c r="C205" s="8"/>
      <c r="D205" s="8"/>
      <c r="E205" s="167"/>
      <c r="F205" s="146"/>
      <c r="G205" s="142"/>
      <c r="H205" s="147"/>
      <c r="I205" s="142"/>
      <c r="J205" s="19"/>
      <c r="K205" s="147"/>
      <c r="L205" s="142"/>
      <c r="M205" s="19"/>
      <c r="N205" s="147"/>
      <c r="O205" s="40"/>
      <c r="P205" s="150"/>
      <c r="Q205" s="121">
        <f t="shared" si="2"/>
        <v>0</v>
      </c>
      <c r="R205" s="123"/>
    </row>
    <row r="206" spans="1:18" ht="18" hidden="1" customHeight="1" x14ac:dyDescent="0.2">
      <c r="A206" s="332">
        <v>197</v>
      </c>
      <c r="B206" s="333"/>
      <c r="C206" s="8"/>
      <c r="D206" s="8"/>
      <c r="E206" s="167"/>
      <c r="F206" s="146"/>
      <c r="G206" s="142"/>
      <c r="H206" s="147"/>
      <c r="I206" s="142"/>
      <c r="J206" s="19"/>
      <c r="K206" s="147"/>
      <c r="L206" s="142"/>
      <c r="M206" s="19"/>
      <c r="N206" s="147"/>
      <c r="O206" s="40"/>
      <c r="P206" s="150"/>
      <c r="Q206" s="121">
        <f t="shared" si="2"/>
        <v>0</v>
      </c>
      <c r="R206" s="123"/>
    </row>
    <row r="207" spans="1:18" ht="18" hidden="1" customHeight="1" x14ac:dyDescent="0.2">
      <c r="A207" s="332">
        <v>198</v>
      </c>
      <c r="B207" s="333"/>
      <c r="C207" s="8"/>
      <c r="D207" s="8"/>
      <c r="E207" s="167"/>
      <c r="F207" s="146"/>
      <c r="G207" s="142"/>
      <c r="H207" s="147"/>
      <c r="I207" s="142"/>
      <c r="J207" s="19"/>
      <c r="K207" s="147"/>
      <c r="L207" s="142"/>
      <c r="M207" s="19"/>
      <c r="N207" s="147"/>
      <c r="O207" s="40"/>
      <c r="P207" s="150"/>
      <c r="Q207" s="121">
        <f t="shared" si="2"/>
        <v>0</v>
      </c>
      <c r="R207" s="123"/>
    </row>
    <row r="208" spans="1:18" ht="18" hidden="1" customHeight="1" x14ac:dyDescent="0.2">
      <c r="A208" s="332">
        <v>199</v>
      </c>
      <c r="B208" s="333"/>
      <c r="C208" s="8"/>
      <c r="D208" s="8"/>
      <c r="E208" s="167"/>
      <c r="F208" s="146"/>
      <c r="G208" s="142"/>
      <c r="H208" s="147"/>
      <c r="I208" s="142"/>
      <c r="J208" s="19"/>
      <c r="K208" s="147"/>
      <c r="L208" s="142"/>
      <c r="M208" s="19"/>
      <c r="N208" s="147"/>
      <c r="O208" s="40"/>
      <c r="P208" s="150"/>
      <c r="Q208" s="121">
        <f t="shared" si="2"/>
        <v>0</v>
      </c>
      <c r="R208" s="123"/>
    </row>
    <row r="209" spans="1:18" ht="18" hidden="1" customHeight="1" x14ac:dyDescent="0.2">
      <c r="A209" s="332">
        <v>200</v>
      </c>
      <c r="B209" s="333"/>
      <c r="C209" s="8"/>
      <c r="D209" s="8"/>
      <c r="E209" s="167"/>
      <c r="F209" s="146"/>
      <c r="G209" s="142"/>
      <c r="H209" s="147"/>
      <c r="I209" s="142"/>
      <c r="J209" s="19"/>
      <c r="K209" s="147"/>
      <c r="L209" s="142"/>
      <c r="M209" s="19"/>
      <c r="N209" s="147"/>
      <c r="O209" s="40"/>
      <c r="P209" s="150"/>
      <c r="Q209" s="121">
        <f t="shared" si="2"/>
        <v>0</v>
      </c>
      <c r="R209" s="123"/>
    </row>
    <row r="210" spans="1:18" ht="18" hidden="1" customHeight="1" x14ac:dyDescent="0.2">
      <c r="A210" s="332">
        <v>201</v>
      </c>
      <c r="B210" s="333"/>
      <c r="C210" s="8"/>
      <c r="D210" s="8"/>
      <c r="E210" s="167"/>
      <c r="F210" s="146"/>
      <c r="G210" s="142"/>
      <c r="H210" s="147"/>
      <c r="I210" s="142"/>
      <c r="J210" s="19"/>
      <c r="K210" s="147"/>
      <c r="L210" s="142"/>
      <c r="M210" s="19"/>
      <c r="N210" s="147"/>
      <c r="O210" s="40"/>
      <c r="P210" s="150"/>
      <c r="Q210" s="121">
        <f t="shared" si="2"/>
        <v>0</v>
      </c>
      <c r="R210" s="123"/>
    </row>
    <row r="211" spans="1:18" ht="18" hidden="1" customHeight="1" x14ac:dyDescent="0.2">
      <c r="A211" s="332">
        <v>202</v>
      </c>
      <c r="B211" s="333"/>
      <c r="C211" s="8"/>
      <c r="D211" s="8"/>
      <c r="E211" s="167"/>
      <c r="F211" s="146"/>
      <c r="G211" s="142"/>
      <c r="H211" s="147"/>
      <c r="I211" s="142"/>
      <c r="J211" s="19"/>
      <c r="K211" s="147"/>
      <c r="L211" s="142"/>
      <c r="M211" s="19"/>
      <c r="N211" s="147"/>
      <c r="O211" s="40"/>
      <c r="P211" s="150"/>
      <c r="Q211" s="121">
        <f t="shared" si="2"/>
        <v>0</v>
      </c>
      <c r="R211" s="123"/>
    </row>
    <row r="212" spans="1:18" ht="18" hidden="1" customHeight="1" x14ac:dyDescent="0.2">
      <c r="A212" s="332">
        <v>203</v>
      </c>
      <c r="B212" s="333"/>
      <c r="C212" s="8"/>
      <c r="D212" s="8"/>
      <c r="E212" s="167"/>
      <c r="F212" s="146"/>
      <c r="G212" s="142"/>
      <c r="H212" s="147"/>
      <c r="I212" s="142"/>
      <c r="J212" s="19"/>
      <c r="K212" s="147"/>
      <c r="L212" s="142"/>
      <c r="M212" s="19"/>
      <c r="N212" s="147"/>
      <c r="O212" s="40"/>
      <c r="P212" s="150"/>
      <c r="Q212" s="121">
        <f t="shared" si="2"/>
        <v>0</v>
      </c>
      <c r="R212" s="123"/>
    </row>
    <row r="213" spans="1:18" ht="18" hidden="1" customHeight="1" x14ac:dyDescent="0.2">
      <c r="A213" s="332">
        <v>204</v>
      </c>
      <c r="B213" s="333"/>
      <c r="C213" s="8"/>
      <c r="D213" s="8"/>
      <c r="E213" s="167"/>
      <c r="F213" s="146"/>
      <c r="G213" s="142"/>
      <c r="H213" s="147"/>
      <c r="I213" s="142"/>
      <c r="J213" s="19"/>
      <c r="K213" s="147"/>
      <c r="L213" s="142"/>
      <c r="M213" s="19"/>
      <c r="N213" s="147"/>
      <c r="O213" s="40"/>
      <c r="P213" s="150"/>
      <c r="Q213" s="121">
        <f t="shared" si="2"/>
        <v>0</v>
      </c>
      <c r="R213" s="123"/>
    </row>
    <row r="214" spans="1:18" ht="18" hidden="1" customHeight="1" x14ac:dyDescent="0.2">
      <c r="A214" s="332">
        <v>205</v>
      </c>
      <c r="B214" s="333"/>
      <c r="C214" s="8"/>
      <c r="D214" s="8"/>
      <c r="E214" s="167"/>
      <c r="F214" s="146"/>
      <c r="G214" s="142"/>
      <c r="H214" s="147"/>
      <c r="I214" s="142"/>
      <c r="J214" s="19"/>
      <c r="K214" s="147"/>
      <c r="L214" s="142"/>
      <c r="M214" s="19"/>
      <c r="N214" s="147"/>
      <c r="O214" s="40"/>
      <c r="P214" s="150"/>
      <c r="Q214" s="121">
        <f t="shared" si="2"/>
        <v>0</v>
      </c>
      <c r="R214" s="123"/>
    </row>
    <row r="215" spans="1:18" ht="18" hidden="1" customHeight="1" x14ac:dyDescent="0.2">
      <c r="A215" s="332">
        <v>206</v>
      </c>
      <c r="B215" s="333"/>
      <c r="C215" s="8"/>
      <c r="D215" s="8"/>
      <c r="E215" s="167"/>
      <c r="F215" s="146"/>
      <c r="G215" s="142"/>
      <c r="H215" s="147"/>
      <c r="I215" s="142"/>
      <c r="J215" s="19"/>
      <c r="K215" s="147"/>
      <c r="L215" s="142"/>
      <c r="M215" s="19"/>
      <c r="N215" s="147"/>
      <c r="O215" s="40"/>
      <c r="P215" s="150"/>
      <c r="Q215" s="121">
        <f t="shared" si="2"/>
        <v>0</v>
      </c>
      <c r="R215" s="123"/>
    </row>
    <row r="216" spans="1:18" ht="18" hidden="1" customHeight="1" x14ac:dyDescent="0.2">
      <c r="A216" s="332">
        <v>207</v>
      </c>
      <c r="B216" s="333"/>
      <c r="C216" s="8"/>
      <c r="D216" s="8"/>
      <c r="E216" s="167"/>
      <c r="F216" s="146"/>
      <c r="G216" s="142"/>
      <c r="H216" s="147"/>
      <c r="I216" s="142"/>
      <c r="J216" s="19"/>
      <c r="K216" s="147"/>
      <c r="L216" s="142"/>
      <c r="M216" s="19"/>
      <c r="N216" s="147"/>
      <c r="O216" s="40"/>
      <c r="P216" s="150"/>
      <c r="Q216" s="121">
        <f t="shared" si="2"/>
        <v>0</v>
      </c>
      <c r="R216" s="123"/>
    </row>
    <row r="217" spans="1:18" ht="18" hidden="1" customHeight="1" x14ac:dyDescent="0.2">
      <c r="A217" s="332">
        <v>208</v>
      </c>
      <c r="B217" s="333"/>
      <c r="C217" s="8"/>
      <c r="D217" s="8"/>
      <c r="E217" s="167"/>
      <c r="F217" s="146"/>
      <c r="G217" s="142"/>
      <c r="H217" s="147"/>
      <c r="I217" s="142"/>
      <c r="J217" s="19"/>
      <c r="K217" s="147"/>
      <c r="L217" s="142"/>
      <c r="M217" s="19"/>
      <c r="N217" s="147"/>
      <c r="O217" s="40"/>
      <c r="P217" s="150"/>
      <c r="Q217" s="121">
        <f t="shared" si="2"/>
        <v>0</v>
      </c>
      <c r="R217" s="123"/>
    </row>
    <row r="218" spans="1:18" ht="18" hidden="1" customHeight="1" x14ac:dyDescent="0.2">
      <c r="A218" s="332">
        <v>209</v>
      </c>
      <c r="B218" s="333"/>
      <c r="C218" s="8"/>
      <c r="D218" s="8"/>
      <c r="E218" s="167"/>
      <c r="F218" s="146"/>
      <c r="G218" s="142"/>
      <c r="H218" s="147"/>
      <c r="I218" s="142"/>
      <c r="J218" s="19"/>
      <c r="K218" s="147"/>
      <c r="L218" s="142"/>
      <c r="M218" s="19"/>
      <c r="N218" s="147"/>
      <c r="O218" s="40"/>
      <c r="P218" s="150"/>
      <c r="Q218" s="121">
        <f t="shared" si="2"/>
        <v>0</v>
      </c>
      <c r="R218" s="123"/>
    </row>
    <row r="219" spans="1:18" ht="18" hidden="1" customHeight="1" x14ac:dyDescent="0.2">
      <c r="A219" s="332">
        <v>210</v>
      </c>
      <c r="B219" s="333"/>
      <c r="C219" s="8"/>
      <c r="D219" s="8"/>
      <c r="E219" s="167"/>
      <c r="F219" s="146"/>
      <c r="G219" s="142"/>
      <c r="H219" s="147"/>
      <c r="I219" s="142"/>
      <c r="J219" s="19"/>
      <c r="K219" s="147"/>
      <c r="L219" s="142"/>
      <c r="M219" s="19"/>
      <c r="N219" s="147"/>
      <c r="O219" s="40"/>
      <c r="P219" s="150"/>
      <c r="Q219" s="121">
        <f t="shared" si="2"/>
        <v>0</v>
      </c>
      <c r="R219" s="123"/>
    </row>
    <row r="220" spans="1:18" ht="18" hidden="1" customHeight="1" x14ac:dyDescent="0.2">
      <c r="A220" s="332">
        <v>211</v>
      </c>
      <c r="B220" s="333"/>
      <c r="C220" s="8"/>
      <c r="D220" s="8"/>
      <c r="E220" s="167"/>
      <c r="F220" s="146"/>
      <c r="G220" s="142"/>
      <c r="H220" s="147"/>
      <c r="I220" s="142"/>
      <c r="J220" s="19"/>
      <c r="K220" s="147"/>
      <c r="L220" s="142"/>
      <c r="M220" s="19"/>
      <c r="N220" s="147"/>
      <c r="O220" s="40"/>
      <c r="P220" s="150"/>
      <c r="Q220" s="121">
        <f t="shared" si="2"/>
        <v>0</v>
      </c>
      <c r="R220" s="123"/>
    </row>
    <row r="221" spans="1:18" ht="18" hidden="1" customHeight="1" x14ac:dyDescent="0.2">
      <c r="A221" s="332">
        <v>212</v>
      </c>
      <c r="B221" s="333"/>
      <c r="C221" s="8"/>
      <c r="D221" s="8"/>
      <c r="E221" s="167"/>
      <c r="F221" s="146"/>
      <c r="G221" s="142"/>
      <c r="H221" s="147"/>
      <c r="I221" s="142"/>
      <c r="J221" s="19"/>
      <c r="K221" s="147"/>
      <c r="L221" s="142"/>
      <c r="M221" s="19"/>
      <c r="N221" s="147"/>
      <c r="O221" s="40"/>
      <c r="P221" s="150"/>
      <c r="Q221" s="121">
        <f t="shared" si="2"/>
        <v>0</v>
      </c>
      <c r="R221" s="123"/>
    </row>
    <row r="222" spans="1:18" ht="18" hidden="1" customHeight="1" x14ac:dyDescent="0.2">
      <c r="A222" s="332">
        <v>213</v>
      </c>
      <c r="B222" s="333"/>
      <c r="C222" s="8"/>
      <c r="D222" s="8"/>
      <c r="E222" s="167"/>
      <c r="F222" s="146"/>
      <c r="G222" s="142"/>
      <c r="H222" s="147"/>
      <c r="I222" s="142"/>
      <c r="J222" s="19"/>
      <c r="K222" s="147"/>
      <c r="L222" s="142"/>
      <c r="M222" s="19"/>
      <c r="N222" s="147"/>
      <c r="O222" s="40"/>
      <c r="P222" s="150"/>
      <c r="Q222" s="121">
        <f t="shared" si="2"/>
        <v>0</v>
      </c>
      <c r="R222" s="123"/>
    </row>
    <row r="223" spans="1:18" ht="18" hidden="1" customHeight="1" x14ac:dyDescent="0.2">
      <c r="A223" s="332">
        <v>214</v>
      </c>
      <c r="B223" s="333"/>
      <c r="C223" s="8"/>
      <c r="D223" s="8"/>
      <c r="E223" s="167"/>
      <c r="F223" s="146"/>
      <c r="G223" s="142"/>
      <c r="H223" s="147"/>
      <c r="I223" s="142"/>
      <c r="J223" s="19"/>
      <c r="K223" s="147"/>
      <c r="L223" s="142"/>
      <c r="M223" s="19"/>
      <c r="N223" s="147"/>
      <c r="O223" s="40"/>
      <c r="P223" s="150"/>
      <c r="Q223" s="121">
        <f t="shared" si="2"/>
        <v>0</v>
      </c>
      <c r="R223" s="123"/>
    </row>
    <row r="224" spans="1:18" ht="18" hidden="1" customHeight="1" x14ac:dyDescent="0.2">
      <c r="A224" s="332">
        <v>215</v>
      </c>
      <c r="B224" s="333"/>
      <c r="C224" s="8"/>
      <c r="D224" s="8"/>
      <c r="E224" s="167"/>
      <c r="F224" s="146"/>
      <c r="G224" s="142"/>
      <c r="H224" s="147"/>
      <c r="I224" s="142"/>
      <c r="J224" s="19"/>
      <c r="K224" s="147"/>
      <c r="L224" s="142"/>
      <c r="M224" s="19"/>
      <c r="N224" s="147"/>
      <c r="O224" s="40"/>
      <c r="P224" s="150"/>
      <c r="Q224" s="121">
        <f t="shared" si="2"/>
        <v>0</v>
      </c>
      <c r="R224" s="123"/>
    </row>
    <row r="225" spans="1:18" ht="18" hidden="1" customHeight="1" x14ac:dyDescent="0.2">
      <c r="A225" s="332">
        <v>216</v>
      </c>
      <c r="B225" s="333"/>
      <c r="C225" s="8"/>
      <c r="D225" s="8"/>
      <c r="E225" s="167"/>
      <c r="F225" s="146"/>
      <c r="G225" s="142"/>
      <c r="H225" s="147"/>
      <c r="I225" s="142"/>
      <c r="J225" s="19"/>
      <c r="K225" s="147"/>
      <c r="L225" s="142"/>
      <c r="M225" s="19"/>
      <c r="N225" s="147"/>
      <c r="O225" s="40"/>
      <c r="P225" s="150"/>
      <c r="Q225" s="121">
        <f t="shared" si="2"/>
        <v>0</v>
      </c>
      <c r="R225" s="123"/>
    </row>
    <row r="226" spans="1:18" ht="18" hidden="1" customHeight="1" x14ac:dyDescent="0.2">
      <c r="A226" s="332">
        <v>217</v>
      </c>
      <c r="B226" s="333"/>
      <c r="C226" s="8"/>
      <c r="D226" s="8"/>
      <c r="E226" s="167"/>
      <c r="F226" s="146"/>
      <c r="G226" s="142"/>
      <c r="H226" s="147"/>
      <c r="I226" s="142"/>
      <c r="J226" s="19"/>
      <c r="K226" s="147"/>
      <c r="L226" s="142"/>
      <c r="M226" s="19"/>
      <c r="N226" s="147"/>
      <c r="O226" s="40"/>
      <c r="P226" s="150"/>
      <c r="Q226" s="121">
        <f t="shared" si="2"/>
        <v>0</v>
      </c>
      <c r="R226" s="123"/>
    </row>
    <row r="227" spans="1:18" ht="18" hidden="1" customHeight="1" x14ac:dyDescent="0.2">
      <c r="A227" s="332">
        <v>218</v>
      </c>
      <c r="B227" s="333"/>
      <c r="C227" s="8"/>
      <c r="D227" s="8"/>
      <c r="E227" s="167"/>
      <c r="F227" s="146"/>
      <c r="G227" s="142"/>
      <c r="H227" s="147"/>
      <c r="I227" s="142"/>
      <c r="J227" s="19"/>
      <c r="K227" s="147"/>
      <c r="L227" s="142"/>
      <c r="M227" s="19"/>
      <c r="N227" s="147"/>
      <c r="O227" s="40"/>
      <c r="P227" s="150"/>
      <c r="Q227" s="121">
        <f t="shared" si="2"/>
        <v>0</v>
      </c>
      <c r="R227" s="123"/>
    </row>
    <row r="228" spans="1:18" ht="18" hidden="1" customHeight="1" x14ac:dyDescent="0.2">
      <c r="A228" s="332">
        <v>219</v>
      </c>
      <c r="B228" s="333"/>
      <c r="C228" s="8"/>
      <c r="D228" s="8"/>
      <c r="E228" s="167"/>
      <c r="F228" s="146"/>
      <c r="G228" s="142"/>
      <c r="H228" s="147"/>
      <c r="I228" s="142"/>
      <c r="J228" s="19"/>
      <c r="K228" s="147"/>
      <c r="L228" s="142"/>
      <c r="M228" s="19"/>
      <c r="N228" s="147"/>
      <c r="O228" s="40"/>
      <c r="P228" s="150"/>
      <c r="Q228" s="121">
        <f t="shared" si="2"/>
        <v>0</v>
      </c>
      <c r="R228" s="123"/>
    </row>
    <row r="229" spans="1:18" ht="18" hidden="1" customHeight="1" x14ac:dyDescent="0.2">
      <c r="A229" s="332">
        <v>220</v>
      </c>
      <c r="B229" s="333"/>
      <c r="C229" s="8"/>
      <c r="D229" s="8"/>
      <c r="E229" s="167"/>
      <c r="F229" s="146"/>
      <c r="G229" s="142"/>
      <c r="H229" s="147"/>
      <c r="I229" s="142"/>
      <c r="J229" s="19"/>
      <c r="K229" s="147"/>
      <c r="L229" s="142"/>
      <c r="M229" s="19"/>
      <c r="N229" s="147"/>
      <c r="O229" s="40"/>
      <c r="P229" s="150"/>
      <c r="Q229" s="121">
        <f t="shared" si="2"/>
        <v>0</v>
      </c>
      <c r="R229" s="123"/>
    </row>
    <row r="230" spans="1:18" ht="18" hidden="1" customHeight="1" x14ac:dyDescent="0.2">
      <c r="A230" s="332">
        <v>221</v>
      </c>
      <c r="B230" s="333"/>
      <c r="C230" s="8"/>
      <c r="D230" s="8"/>
      <c r="E230" s="167"/>
      <c r="F230" s="146"/>
      <c r="G230" s="142"/>
      <c r="H230" s="147"/>
      <c r="I230" s="142"/>
      <c r="J230" s="19"/>
      <c r="K230" s="147"/>
      <c r="L230" s="142"/>
      <c r="M230" s="19"/>
      <c r="N230" s="147"/>
      <c r="O230" s="40"/>
      <c r="P230" s="150"/>
      <c r="Q230" s="121">
        <f t="shared" si="2"/>
        <v>0</v>
      </c>
      <c r="R230" s="123"/>
    </row>
    <row r="231" spans="1:18" ht="18" hidden="1" customHeight="1" x14ac:dyDescent="0.2">
      <c r="A231" s="332">
        <v>222</v>
      </c>
      <c r="B231" s="333"/>
      <c r="C231" s="8"/>
      <c r="D231" s="8"/>
      <c r="E231" s="167"/>
      <c r="F231" s="146"/>
      <c r="G231" s="142"/>
      <c r="H231" s="147"/>
      <c r="I231" s="142"/>
      <c r="J231" s="19"/>
      <c r="K231" s="147"/>
      <c r="L231" s="142"/>
      <c r="M231" s="19"/>
      <c r="N231" s="147"/>
      <c r="O231" s="40"/>
      <c r="P231" s="150"/>
      <c r="Q231" s="121">
        <f t="shared" si="2"/>
        <v>0</v>
      </c>
      <c r="R231" s="123"/>
    </row>
    <row r="232" spans="1:18" ht="18" hidden="1" customHeight="1" x14ac:dyDescent="0.2">
      <c r="A232" s="332">
        <v>223</v>
      </c>
      <c r="B232" s="333"/>
      <c r="C232" s="8"/>
      <c r="D232" s="8"/>
      <c r="E232" s="167"/>
      <c r="F232" s="146"/>
      <c r="G232" s="142"/>
      <c r="H232" s="147"/>
      <c r="I232" s="142"/>
      <c r="J232" s="19"/>
      <c r="K232" s="147"/>
      <c r="L232" s="142"/>
      <c r="M232" s="19"/>
      <c r="N232" s="147"/>
      <c r="O232" s="40"/>
      <c r="P232" s="150"/>
      <c r="Q232" s="121">
        <f t="shared" si="2"/>
        <v>0</v>
      </c>
      <c r="R232" s="123"/>
    </row>
    <row r="233" spans="1:18" ht="18" hidden="1" customHeight="1" x14ac:dyDescent="0.2">
      <c r="A233" s="332">
        <v>224</v>
      </c>
      <c r="B233" s="333"/>
      <c r="C233" s="8"/>
      <c r="D233" s="8"/>
      <c r="E233" s="167"/>
      <c r="F233" s="146"/>
      <c r="G233" s="142"/>
      <c r="H233" s="147"/>
      <c r="I233" s="142"/>
      <c r="J233" s="19"/>
      <c r="K233" s="147"/>
      <c r="L233" s="142"/>
      <c r="M233" s="19"/>
      <c r="N233" s="147"/>
      <c r="O233" s="40"/>
      <c r="P233" s="150"/>
      <c r="Q233" s="121">
        <f t="shared" si="2"/>
        <v>0</v>
      </c>
      <c r="R233" s="123"/>
    </row>
    <row r="234" spans="1:18" ht="18" hidden="1" customHeight="1" x14ac:dyDescent="0.2">
      <c r="A234" s="332">
        <v>225</v>
      </c>
      <c r="B234" s="333"/>
      <c r="C234" s="8"/>
      <c r="D234" s="8"/>
      <c r="E234" s="167"/>
      <c r="F234" s="146"/>
      <c r="G234" s="142"/>
      <c r="H234" s="147"/>
      <c r="I234" s="142"/>
      <c r="J234" s="19"/>
      <c r="K234" s="147"/>
      <c r="L234" s="142"/>
      <c r="M234" s="19"/>
      <c r="N234" s="147"/>
      <c r="O234" s="40"/>
      <c r="P234" s="150"/>
      <c r="Q234" s="121">
        <f t="shared" si="2"/>
        <v>0</v>
      </c>
      <c r="R234" s="123"/>
    </row>
    <row r="235" spans="1:18" ht="18" hidden="1" customHeight="1" x14ac:dyDescent="0.2">
      <c r="A235" s="332">
        <v>226</v>
      </c>
      <c r="B235" s="333"/>
      <c r="C235" s="8"/>
      <c r="D235" s="8"/>
      <c r="E235" s="167"/>
      <c r="F235" s="146"/>
      <c r="G235" s="142"/>
      <c r="H235" s="147"/>
      <c r="I235" s="142"/>
      <c r="J235" s="19"/>
      <c r="K235" s="147"/>
      <c r="L235" s="142"/>
      <c r="M235" s="19"/>
      <c r="N235" s="147"/>
      <c r="O235" s="40"/>
      <c r="P235" s="150"/>
      <c r="Q235" s="121">
        <f t="shared" si="2"/>
        <v>0</v>
      </c>
      <c r="R235" s="123"/>
    </row>
    <row r="236" spans="1:18" ht="18" hidden="1" customHeight="1" x14ac:dyDescent="0.2">
      <c r="A236" s="332">
        <v>227</v>
      </c>
      <c r="B236" s="333"/>
      <c r="C236" s="8"/>
      <c r="D236" s="8"/>
      <c r="E236" s="167"/>
      <c r="F236" s="146"/>
      <c r="G236" s="142"/>
      <c r="H236" s="147"/>
      <c r="I236" s="142"/>
      <c r="J236" s="19"/>
      <c r="K236" s="147"/>
      <c r="L236" s="142"/>
      <c r="M236" s="19"/>
      <c r="N236" s="147"/>
      <c r="O236" s="40"/>
      <c r="P236" s="150"/>
      <c r="Q236" s="121">
        <f t="shared" si="2"/>
        <v>0</v>
      </c>
      <c r="R236" s="123"/>
    </row>
    <row r="237" spans="1:18" ht="18" hidden="1" customHeight="1" x14ac:dyDescent="0.2">
      <c r="A237" s="332">
        <v>228</v>
      </c>
      <c r="B237" s="333"/>
      <c r="C237" s="8"/>
      <c r="D237" s="8"/>
      <c r="E237" s="167"/>
      <c r="F237" s="146"/>
      <c r="G237" s="142"/>
      <c r="H237" s="147"/>
      <c r="I237" s="142"/>
      <c r="J237" s="19"/>
      <c r="K237" s="147"/>
      <c r="L237" s="142"/>
      <c r="M237" s="19"/>
      <c r="N237" s="147"/>
      <c r="O237" s="40"/>
      <c r="P237" s="150"/>
      <c r="Q237" s="121">
        <f t="shared" si="2"/>
        <v>0</v>
      </c>
      <c r="R237" s="123"/>
    </row>
    <row r="238" spans="1:18" ht="18" hidden="1" customHeight="1" x14ac:dyDescent="0.2">
      <c r="A238" s="332">
        <v>229</v>
      </c>
      <c r="B238" s="333"/>
      <c r="C238" s="8"/>
      <c r="D238" s="8"/>
      <c r="E238" s="167"/>
      <c r="F238" s="146"/>
      <c r="G238" s="142"/>
      <c r="H238" s="147"/>
      <c r="I238" s="142"/>
      <c r="J238" s="19"/>
      <c r="K238" s="147"/>
      <c r="L238" s="142"/>
      <c r="M238" s="19"/>
      <c r="N238" s="147"/>
      <c r="O238" s="40"/>
      <c r="P238" s="150"/>
      <c r="Q238" s="121">
        <f t="shared" si="2"/>
        <v>0</v>
      </c>
      <c r="R238" s="123"/>
    </row>
    <row r="239" spans="1:18" ht="18" hidden="1" customHeight="1" x14ac:dyDescent="0.2">
      <c r="A239" s="332">
        <v>230</v>
      </c>
      <c r="B239" s="333"/>
      <c r="C239" s="8"/>
      <c r="D239" s="8"/>
      <c r="E239" s="167"/>
      <c r="F239" s="146"/>
      <c r="G239" s="142"/>
      <c r="H239" s="147"/>
      <c r="I239" s="142"/>
      <c r="J239" s="19"/>
      <c r="K239" s="147"/>
      <c r="L239" s="142"/>
      <c r="M239" s="19"/>
      <c r="N239" s="147"/>
      <c r="O239" s="40"/>
      <c r="P239" s="150"/>
      <c r="Q239" s="121">
        <f t="shared" si="2"/>
        <v>0</v>
      </c>
      <c r="R239" s="123"/>
    </row>
    <row r="240" spans="1:18" ht="18" hidden="1" customHeight="1" x14ac:dyDescent="0.2">
      <c r="A240" s="332">
        <v>231</v>
      </c>
      <c r="B240" s="333"/>
      <c r="C240" s="8"/>
      <c r="D240" s="8"/>
      <c r="E240" s="167"/>
      <c r="F240" s="146"/>
      <c r="G240" s="142"/>
      <c r="H240" s="147"/>
      <c r="I240" s="142"/>
      <c r="J240" s="19"/>
      <c r="K240" s="147"/>
      <c r="L240" s="142"/>
      <c r="M240" s="19"/>
      <c r="N240" s="147"/>
      <c r="O240" s="40"/>
      <c r="P240" s="150"/>
      <c r="Q240" s="121">
        <f t="shared" si="2"/>
        <v>0</v>
      </c>
      <c r="R240" s="123"/>
    </row>
    <row r="241" spans="1:18" ht="18" hidden="1" customHeight="1" x14ac:dyDescent="0.2">
      <c r="A241" s="332">
        <v>232</v>
      </c>
      <c r="B241" s="333"/>
      <c r="C241" s="8"/>
      <c r="D241" s="8"/>
      <c r="E241" s="167"/>
      <c r="F241" s="146"/>
      <c r="G241" s="142"/>
      <c r="H241" s="147"/>
      <c r="I241" s="142"/>
      <c r="J241" s="19"/>
      <c r="K241" s="147"/>
      <c r="L241" s="142"/>
      <c r="M241" s="19"/>
      <c r="N241" s="147"/>
      <c r="O241" s="40"/>
      <c r="P241" s="150"/>
      <c r="Q241" s="121">
        <f t="shared" si="2"/>
        <v>0</v>
      </c>
      <c r="R241" s="123"/>
    </row>
    <row r="242" spans="1:18" ht="18" hidden="1" customHeight="1" x14ac:dyDescent="0.2">
      <c r="A242" s="332">
        <v>233</v>
      </c>
      <c r="B242" s="333"/>
      <c r="C242" s="8"/>
      <c r="D242" s="8"/>
      <c r="E242" s="167"/>
      <c r="F242" s="146"/>
      <c r="G242" s="142"/>
      <c r="H242" s="147"/>
      <c r="I242" s="142"/>
      <c r="J242" s="19"/>
      <c r="K242" s="147"/>
      <c r="L242" s="142"/>
      <c r="M242" s="19"/>
      <c r="N242" s="147"/>
      <c r="O242" s="40"/>
      <c r="P242" s="150"/>
      <c r="Q242" s="121">
        <f t="shared" si="2"/>
        <v>0</v>
      </c>
      <c r="R242" s="123"/>
    </row>
    <row r="243" spans="1:18" ht="18" hidden="1" customHeight="1" x14ac:dyDescent="0.2">
      <c r="A243" s="332">
        <v>234</v>
      </c>
      <c r="B243" s="333"/>
      <c r="C243" s="8"/>
      <c r="D243" s="8"/>
      <c r="E243" s="167"/>
      <c r="F243" s="146"/>
      <c r="G243" s="142"/>
      <c r="H243" s="147"/>
      <c r="I243" s="142"/>
      <c r="J243" s="19"/>
      <c r="K243" s="147"/>
      <c r="L243" s="142"/>
      <c r="M243" s="19"/>
      <c r="N243" s="147"/>
      <c r="O243" s="40"/>
      <c r="P243" s="150"/>
      <c r="Q243" s="121">
        <f t="shared" si="2"/>
        <v>0</v>
      </c>
      <c r="R243" s="123"/>
    </row>
    <row r="244" spans="1:18" ht="18" hidden="1" customHeight="1" x14ac:dyDescent="0.2">
      <c r="A244" s="332">
        <v>235</v>
      </c>
      <c r="B244" s="333"/>
      <c r="C244" s="8"/>
      <c r="D244" s="8"/>
      <c r="E244" s="167"/>
      <c r="F244" s="146"/>
      <c r="G244" s="142"/>
      <c r="H244" s="147"/>
      <c r="I244" s="142"/>
      <c r="J244" s="19"/>
      <c r="K244" s="147"/>
      <c r="L244" s="142"/>
      <c r="M244" s="19"/>
      <c r="N244" s="147"/>
      <c r="O244" s="40"/>
      <c r="P244" s="150"/>
      <c r="Q244" s="121">
        <f t="shared" si="2"/>
        <v>0</v>
      </c>
      <c r="R244" s="123"/>
    </row>
    <row r="245" spans="1:18" ht="18" hidden="1" customHeight="1" x14ac:dyDescent="0.2">
      <c r="A245" s="332">
        <v>236</v>
      </c>
      <c r="B245" s="333"/>
      <c r="C245" s="8"/>
      <c r="D245" s="8"/>
      <c r="E245" s="167"/>
      <c r="F245" s="146"/>
      <c r="G245" s="142"/>
      <c r="H245" s="147"/>
      <c r="I245" s="142"/>
      <c r="J245" s="19"/>
      <c r="K245" s="147"/>
      <c r="L245" s="142"/>
      <c r="M245" s="19"/>
      <c r="N245" s="147"/>
      <c r="O245" s="40"/>
      <c r="P245" s="150"/>
      <c r="Q245" s="121">
        <f t="shared" si="2"/>
        <v>0</v>
      </c>
      <c r="R245" s="123"/>
    </row>
    <row r="246" spans="1:18" ht="18" hidden="1" customHeight="1" x14ac:dyDescent="0.2">
      <c r="A246" s="332">
        <v>237</v>
      </c>
      <c r="B246" s="333"/>
      <c r="C246" s="8"/>
      <c r="D246" s="8"/>
      <c r="E246" s="167"/>
      <c r="F246" s="146"/>
      <c r="G246" s="142"/>
      <c r="H246" s="147"/>
      <c r="I246" s="142"/>
      <c r="J246" s="19"/>
      <c r="K246" s="147"/>
      <c r="L246" s="142"/>
      <c r="M246" s="19"/>
      <c r="N246" s="147"/>
      <c r="O246" s="40"/>
      <c r="P246" s="150"/>
      <c r="Q246" s="121">
        <f t="shared" si="2"/>
        <v>0</v>
      </c>
      <c r="R246" s="123"/>
    </row>
    <row r="247" spans="1:18" ht="18" hidden="1" customHeight="1" x14ac:dyDescent="0.2">
      <c r="A247" s="332">
        <v>238</v>
      </c>
      <c r="B247" s="333"/>
      <c r="C247" s="8"/>
      <c r="D247" s="8"/>
      <c r="E247" s="167"/>
      <c r="F247" s="146"/>
      <c r="G247" s="142"/>
      <c r="H247" s="147"/>
      <c r="I247" s="142"/>
      <c r="J247" s="19"/>
      <c r="K247" s="147"/>
      <c r="L247" s="142"/>
      <c r="M247" s="19"/>
      <c r="N247" s="147"/>
      <c r="O247" s="40"/>
      <c r="P247" s="150"/>
      <c r="Q247" s="121">
        <f t="shared" si="2"/>
        <v>0</v>
      </c>
      <c r="R247" s="123"/>
    </row>
    <row r="248" spans="1:18" ht="18" hidden="1" customHeight="1" x14ac:dyDescent="0.2">
      <c r="A248" s="332">
        <v>239</v>
      </c>
      <c r="B248" s="333"/>
      <c r="C248" s="8"/>
      <c r="D248" s="8"/>
      <c r="E248" s="167"/>
      <c r="F248" s="146"/>
      <c r="G248" s="142"/>
      <c r="H248" s="147"/>
      <c r="I248" s="142"/>
      <c r="J248" s="19"/>
      <c r="K248" s="147"/>
      <c r="L248" s="142"/>
      <c r="M248" s="19"/>
      <c r="N248" s="147"/>
      <c r="O248" s="40"/>
      <c r="P248" s="150"/>
      <c r="Q248" s="121">
        <f t="shared" si="2"/>
        <v>0</v>
      </c>
      <c r="R248" s="123"/>
    </row>
    <row r="249" spans="1:18" ht="18" hidden="1" customHeight="1" x14ac:dyDescent="0.2">
      <c r="A249" s="332">
        <v>240</v>
      </c>
      <c r="B249" s="333"/>
      <c r="C249" s="8"/>
      <c r="D249" s="8"/>
      <c r="E249" s="167"/>
      <c r="F249" s="146"/>
      <c r="G249" s="142"/>
      <c r="H249" s="147"/>
      <c r="I249" s="142"/>
      <c r="J249" s="19"/>
      <c r="K249" s="147"/>
      <c r="L249" s="142"/>
      <c r="M249" s="19"/>
      <c r="N249" s="147"/>
      <c r="O249" s="40"/>
      <c r="P249" s="150"/>
      <c r="Q249" s="121">
        <f t="shared" si="2"/>
        <v>0</v>
      </c>
      <c r="R249" s="123"/>
    </row>
    <row r="250" spans="1:18" ht="18" hidden="1" customHeight="1" x14ac:dyDescent="0.2">
      <c r="A250" s="332">
        <v>241</v>
      </c>
      <c r="B250" s="333"/>
      <c r="C250" s="8"/>
      <c r="D250" s="8"/>
      <c r="E250" s="167"/>
      <c r="F250" s="146"/>
      <c r="G250" s="142"/>
      <c r="H250" s="147"/>
      <c r="I250" s="142"/>
      <c r="J250" s="19"/>
      <c r="K250" s="147"/>
      <c r="L250" s="142"/>
      <c r="M250" s="19"/>
      <c r="N250" s="147"/>
      <c r="O250" s="40"/>
      <c r="P250" s="150"/>
      <c r="Q250" s="121">
        <f t="shared" si="2"/>
        <v>0</v>
      </c>
      <c r="R250" s="123"/>
    </row>
    <row r="251" spans="1:18" ht="18" hidden="1" customHeight="1" x14ac:dyDescent="0.2">
      <c r="A251" s="332">
        <v>242</v>
      </c>
      <c r="B251" s="333"/>
      <c r="C251" s="8"/>
      <c r="D251" s="8"/>
      <c r="E251" s="167"/>
      <c r="F251" s="146"/>
      <c r="G251" s="142"/>
      <c r="H251" s="147"/>
      <c r="I251" s="142"/>
      <c r="J251" s="19"/>
      <c r="K251" s="147"/>
      <c r="L251" s="142"/>
      <c r="M251" s="19"/>
      <c r="N251" s="147"/>
      <c r="O251" s="40"/>
      <c r="P251" s="150"/>
      <c r="Q251" s="121">
        <f t="shared" si="2"/>
        <v>0</v>
      </c>
      <c r="R251" s="123"/>
    </row>
    <row r="252" spans="1:18" ht="18" hidden="1" customHeight="1" x14ac:dyDescent="0.2">
      <c r="A252" s="332">
        <v>243</v>
      </c>
      <c r="B252" s="333"/>
      <c r="C252" s="8"/>
      <c r="D252" s="8"/>
      <c r="E252" s="167"/>
      <c r="F252" s="146"/>
      <c r="G252" s="142"/>
      <c r="H252" s="147"/>
      <c r="I252" s="142"/>
      <c r="J252" s="19"/>
      <c r="K252" s="147"/>
      <c r="L252" s="142"/>
      <c r="M252" s="19"/>
      <c r="N252" s="147"/>
      <c r="O252" s="40"/>
      <c r="P252" s="150"/>
      <c r="Q252" s="121">
        <f t="shared" si="2"/>
        <v>0</v>
      </c>
      <c r="R252" s="123"/>
    </row>
    <row r="253" spans="1:18" ht="18" hidden="1" customHeight="1" x14ac:dyDescent="0.2">
      <c r="A253" s="332">
        <v>244</v>
      </c>
      <c r="B253" s="333"/>
      <c r="C253" s="8"/>
      <c r="D253" s="8"/>
      <c r="E253" s="167"/>
      <c r="F253" s="146"/>
      <c r="G253" s="142"/>
      <c r="H253" s="147"/>
      <c r="I253" s="142"/>
      <c r="J253" s="19"/>
      <c r="K253" s="147"/>
      <c r="L253" s="142"/>
      <c r="M253" s="19"/>
      <c r="N253" s="147"/>
      <c r="O253" s="40"/>
      <c r="P253" s="150"/>
      <c r="Q253" s="121">
        <f t="shared" si="2"/>
        <v>0</v>
      </c>
      <c r="R253" s="123"/>
    </row>
    <row r="254" spans="1:18" ht="18" hidden="1" customHeight="1" x14ac:dyDescent="0.2">
      <c r="A254" s="332">
        <v>245</v>
      </c>
      <c r="B254" s="333"/>
      <c r="C254" s="8"/>
      <c r="D254" s="8"/>
      <c r="E254" s="167"/>
      <c r="F254" s="146"/>
      <c r="G254" s="142"/>
      <c r="H254" s="147"/>
      <c r="I254" s="142"/>
      <c r="J254" s="19"/>
      <c r="K254" s="147"/>
      <c r="L254" s="142"/>
      <c r="M254" s="19"/>
      <c r="N254" s="147"/>
      <c r="O254" s="40"/>
      <c r="P254" s="150"/>
      <c r="Q254" s="121">
        <f t="shared" si="2"/>
        <v>0</v>
      </c>
      <c r="R254" s="123"/>
    </row>
    <row r="255" spans="1:18" ht="18" hidden="1" customHeight="1" x14ac:dyDescent="0.2">
      <c r="A255" s="332">
        <v>246</v>
      </c>
      <c r="B255" s="333"/>
      <c r="C255" s="8"/>
      <c r="D255" s="8"/>
      <c r="E255" s="167"/>
      <c r="F255" s="146"/>
      <c r="G255" s="142"/>
      <c r="H255" s="147"/>
      <c r="I255" s="142"/>
      <c r="J255" s="19"/>
      <c r="K255" s="147"/>
      <c r="L255" s="142"/>
      <c r="M255" s="19"/>
      <c r="N255" s="147"/>
      <c r="O255" s="40"/>
      <c r="P255" s="150"/>
      <c r="Q255" s="121">
        <f t="shared" si="2"/>
        <v>0</v>
      </c>
      <c r="R255" s="123"/>
    </row>
    <row r="256" spans="1:18" ht="18" hidden="1" customHeight="1" x14ac:dyDescent="0.2">
      <c r="A256" s="332">
        <v>247</v>
      </c>
      <c r="B256" s="333"/>
      <c r="C256" s="8"/>
      <c r="D256" s="8"/>
      <c r="E256" s="167"/>
      <c r="F256" s="146"/>
      <c r="G256" s="142"/>
      <c r="H256" s="147"/>
      <c r="I256" s="142"/>
      <c r="J256" s="19"/>
      <c r="K256" s="147"/>
      <c r="L256" s="142"/>
      <c r="M256" s="19"/>
      <c r="N256" s="147"/>
      <c r="O256" s="40"/>
      <c r="P256" s="150"/>
      <c r="Q256" s="121">
        <f t="shared" si="2"/>
        <v>0</v>
      </c>
      <c r="R256" s="123"/>
    </row>
    <row r="257" spans="1:18" ht="18" hidden="1" customHeight="1" x14ac:dyDescent="0.2">
      <c r="A257" s="332">
        <v>248</v>
      </c>
      <c r="B257" s="333"/>
      <c r="C257" s="8"/>
      <c r="D257" s="8"/>
      <c r="E257" s="167"/>
      <c r="F257" s="146"/>
      <c r="G257" s="142"/>
      <c r="H257" s="147"/>
      <c r="I257" s="142"/>
      <c r="J257" s="19"/>
      <c r="K257" s="147"/>
      <c r="L257" s="142"/>
      <c r="M257" s="19"/>
      <c r="N257" s="147"/>
      <c r="O257" s="40"/>
      <c r="P257" s="150"/>
      <c r="Q257" s="121">
        <f t="shared" si="2"/>
        <v>0</v>
      </c>
      <c r="R257" s="123"/>
    </row>
    <row r="258" spans="1:18" ht="18" hidden="1" customHeight="1" x14ac:dyDescent="0.2">
      <c r="A258" s="332">
        <v>249</v>
      </c>
      <c r="B258" s="333"/>
      <c r="C258" s="8"/>
      <c r="D258" s="8"/>
      <c r="E258" s="167"/>
      <c r="F258" s="146"/>
      <c r="G258" s="142"/>
      <c r="H258" s="147"/>
      <c r="I258" s="142"/>
      <c r="J258" s="19"/>
      <c r="K258" s="147"/>
      <c r="L258" s="142"/>
      <c r="M258" s="19"/>
      <c r="N258" s="147"/>
      <c r="O258" s="40"/>
      <c r="P258" s="150"/>
      <c r="Q258" s="121">
        <f t="shared" si="2"/>
        <v>0</v>
      </c>
      <c r="R258" s="123"/>
    </row>
    <row r="259" spans="1:18" ht="18" hidden="1" customHeight="1" x14ac:dyDescent="0.2">
      <c r="A259" s="332">
        <v>250</v>
      </c>
      <c r="B259" s="333"/>
      <c r="C259" s="8"/>
      <c r="D259" s="8"/>
      <c r="E259" s="167"/>
      <c r="F259" s="146"/>
      <c r="G259" s="142"/>
      <c r="H259" s="147"/>
      <c r="I259" s="142"/>
      <c r="J259" s="19"/>
      <c r="K259" s="147"/>
      <c r="L259" s="142"/>
      <c r="M259" s="19"/>
      <c r="N259" s="147"/>
      <c r="O259" s="40"/>
      <c r="P259" s="150"/>
      <c r="Q259" s="121">
        <f t="shared" si="2"/>
        <v>0</v>
      </c>
      <c r="R259" s="123"/>
    </row>
    <row r="260" spans="1:18" ht="18" hidden="1" customHeight="1" x14ac:dyDescent="0.2">
      <c r="A260" s="332">
        <v>251</v>
      </c>
      <c r="B260" s="333"/>
      <c r="C260" s="8"/>
      <c r="D260" s="8"/>
      <c r="E260" s="167"/>
      <c r="F260" s="146"/>
      <c r="G260" s="142"/>
      <c r="H260" s="147"/>
      <c r="I260" s="142"/>
      <c r="J260" s="19"/>
      <c r="K260" s="147"/>
      <c r="L260" s="142"/>
      <c r="M260" s="19"/>
      <c r="N260" s="147"/>
      <c r="O260" s="40"/>
      <c r="P260" s="150"/>
      <c r="Q260" s="121">
        <f t="shared" si="2"/>
        <v>0</v>
      </c>
      <c r="R260" s="123"/>
    </row>
    <row r="261" spans="1:18" ht="18" hidden="1" customHeight="1" x14ac:dyDescent="0.2">
      <c r="A261" s="332">
        <v>252</v>
      </c>
      <c r="B261" s="333"/>
      <c r="C261" s="8"/>
      <c r="D261" s="8"/>
      <c r="E261" s="167"/>
      <c r="F261" s="146"/>
      <c r="G261" s="142"/>
      <c r="H261" s="147"/>
      <c r="I261" s="142"/>
      <c r="J261" s="19"/>
      <c r="K261" s="147"/>
      <c r="L261" s="142"/>
      <c r="M261" s="19"/>
      <c r="N261" s="147"/>
      <c r="O261" s="40"/>
      <c r="P261" s="150"/>
      <c r="Q261" s="121">
        <f t="shared" si="2"/>
        <v>0</v>
      </c>
      <c r="R261" s="123"/>
    </row>
    <row r="262" spans="1:18" ht="18" hidden="1" customHeight="1" x14ac:dyDescent="0.2">
      <c r="A262" s="332">
        <v>253</v>
      </c>
      <c r="B262" s="333"/>
      <c r="C262" s="8"/>
      <c r="D262" s="8"/>
      <c r="E262" s="167"/>
      <c r="F262" s="146"/>
      <c r="G262" s="142"/>
      <c r="H262" s="147"/>
      <c r="I262" s="142"/>
      <c r="J262" s="19"/>
      <c r="K262" s="147"/>
      <c r="L262" s="142"/>
      <c r="M262" s="19"/>
      <c r="N262" s="147"/>
      <c r="O262" s="40"/>
      <c r="P262" s="150"/>
      <c r="Q262" s="121">
        <f t="shared" si="2"/>
        <v>0</v>
      </c>
      <c r="R262" s="123"/>
    </row>
    <row r="263" spans="1:18" ht="18" hidden="1" customHeight="1" x14ac:dyDescent="0.2">
      <c r="A263" s="332">
        <v>254</v>
      </c>
      <c r="B263" s="333"/>
      <c r="C263" s="8"/>
      <c r="D263" s="8"/>
      <c r="E263" s="167"/>
      <c r="F263" s="146"/>
      <c r="G263" s="142"/>
      <c r="H263" s="147"/>
      <c r="I263" s="142"/>
      <c r="J263" s="19"/>
      <c r="K263" s="147"/>
      <c r="L263" s="142"/>
      <c r="M263" s="19"/>
      <c r="N263" s="147"/>
      <c r="O263" s="40"/>
      <c r="P263" s="150"/>
      <c r="Q263" s="121">
        <f t="shared" si="2"/>
        <v>0</v>
      </c>
      <c r="R263" s="123"/>
    </row>
    <row r="264" spans="1:18" ht="18" hidden="1" customHeight="1" x14ac:dyDescent="0.2">
      <c r="A264" s="332">
        <v>255</v>
      </c>
      <c r="B264" s="333"/>
      <c r="C264" s="8"/>
      <c r="D264" s="8"/>
      <c r="E264" s="167"/>
      <c r="F264" s="146"/>
      <c r="G264" s="142"/>
      <c r="H264" s="147"/>
      <c r="I264" s="142"/>
      <c r="J264" s="19"/>
      <c r="K264" s="147"/>
      <c r="L264" s="142"/>
      <c r="M264" s="19"/>
      <c r="N264" s="147"/>
      <c r="O264" s="40"/>
      <c r="P264" s="150"/>
      <c r="Q264" s="121">
        <f t="shared" si="2"/>
        <v>0</v>
      </c>
      <c r="R264" s="123"/>
    </row>
    <row r="265" spans="1:18" ht="18" hidden="1" customHeight="1" x14ac:dyDescent="0.2">
      <c r="A265" s="332">
        <v>256</v>
      </c>
      <c r="B265" s="333"/>
      <c r="C265" s="8"/>
      <c r="D265" s="8"/>
      <c r="E265" s="167"/>
      <c r="F265" s="146"/>
      <c r="G265" s="142"/>
      <c r="H265" s="147"/>
      <c r="I265" s="142"/>
      <c r="J265" s="19"/>
      <c r="K265" s="147"/>
      <c r="L265" s="142"/>
      <c r="M265" s="19"/>
      <c r="N265" s="147"/>
      <c r="O265" s="40"/>
      <c r="P265" s="150"/>
      <c r="Q265" s="121">
        <f t="shared" si="2"/>
        <v>0</v>
      </c>
      <c r="R265" s="123"/>
    </row>
    <row r="266" spans="1:18" ht="18" hidden="1" customHeight="1" x14ac:dyDescent="0.2">
      <c r="A266" s="332">
        <v>257</v>
      </c>
      <c r="B266" s="333"/>
      <c r="C266" s="8"/>
      <c r="D266" s="8"/>
      <c r="E266" s="167"/>
      <c r="F266" s="146"/>
      <c r="G266" s="142"/>
      <c r="H266" s="147"/>
      <c r="I266" s="142"/>
      <c r="J266" s="19"/>
      <c r="K266" s="147"/>
      <c r="L266" s="142"/>
      <c r="M266" s="19"/>
      <c r="N266" s="147"/>
      <c r="O266" s="40"/>
      <c r="P266" s="150"/>
      <c r="Q266" s="121">
        <f t="shared" si="2"/>
        <v>0</v>
      </c>
      <c r="R266" s="123"/>
    </row>
    <row r="267" spans="1:18" ht="18" hidden="1" customHeight="1" x14ac:dyDescent="0.2">
      <c r="A267" s="332">
        <v>258</v>
      </c>
      <c r="B267" s="333"/>
      <c r="C267" s="8"/>
      <c r="D267" s="8"/>
      <c r="E267" s="167"/>
      <c r="F267" s="146"/>
      <c r="G267" s="142"/>
      <c r="H267" s="147"/>
      <c r="I267" s="142"/>
      <c r="J267" s="19"/>
      <c r="K267" s="147"/>
      <c r="L267" s="142"/>
      <c r="M267" s="19"/>
      <c r="N267" s="147"/>
      <c r="O267" s="40"/>
      <c r="P267" s="150"/>
      <c r="Q267" s="121">
        <f t="shared" si="2"/>
        <v>0</v>
      </c>
      <c r="R267" s="123"/>
    </row>
    <row r="268" spans="1:18" ht="18" hidden="1" customHeight="1" x14ac:dyDescent="0.2">
      <c r="A268" s="332">
        <v>259</v>
      </c>
      <c r="B268" s="333"/>
      <c r="C268" s="8"/>
      <c r="D268" s="8"/>
      <c r="E268" s="167"/>
      <c r="F268" s="146"/>
      <c r="G268" s="142"/>
      <c r="H268" s="147"/>
      <c r="I268" s="142"/>
      <c r="J268" s="19"/>
      <c r="K268" s="147"/>
      <c r="L268" s="142"/>
      <c r="M268" s="19"/>
      <c r="N268" s="147"/>
      <c r="O268" s="40"/>
      <c r="P268" s="150"/>
      <c r="Q268" s="121">
        <f t="shared" si="2"/>
        <v>0</v>
      </c>
      <c r="R268" s="123"/>
    </row>
    <row r="269" spans="1:18" ht="18" hidden="1" customHeight="1" x14ac:dyDescent="0.2">
      <c r="A269" s="332">
        <v>260</v>
      </c>
      <c r="B269" s="333"/>
      <c r="C269" s="8"/>
      <c r="D269" s="8"/>
      <c r="E269" s="167"/>
      <c r="F269" s="146"/>
      <c r="G269" s="142"/>
      <c r="H269" s="147"/>
      <c r="I269" s="142"/>
      <c r="J269" s="19"/>
      <c r="K269" s="147"/>
      <c r="L269" s="142"/>
      <c r="M269" s="19"/>
      <c r="N269" s="147"/>
      <c r="O269" s="40"/>
      <c r="P269" s="150"/>
      <c r="Q269" s="121">
        <f t="shared" si="2"/>
        <v>0</v>
      </c>
      <c r="R269" s="123"/>
    </row>
    <row r="270" spans="1:18" ht="18" hidden="1" customHeight="1" x14ac:dyDescent="0.2">
      <c r="A270" s="332">
        <v>261</v>
      </c>
      <c r="B270" s="333"/>
      <c r="C270" s="8"/>
      <c r="D270" s="8"/>
      <c r="E270" s="167"/>
      <c r="F270" s="146"/>
      <c r="G270" s="142"/>
      <c r="H270" s="147"/>
      <c r="I270" s="142"/>
      <c r="J270" s="19"/>
      <c r="K270" s="147"/>
      <c r="L270" s="142"/>
      <c r="M270" s="19"/>
      <c r="N270" s="147"/>
      <c r="O270" s="40"/>
      <c r="P270" s="150"/>
      <c r="Q270" s="121">
        <f t="shared" si="2"/>
        <v>0</v>
      </c>
      <c r="R270" s="123"/>
    </row>
    <row r="271" spans="1:18" ht="18" hidden="1" customHeight="1" x14ac:dyDescent="0.2">
      <c r="A271" s="332">
        <v>262</v>
      </c>
      <c r="B271" s="333"/>
      <c r="C271" s="8"/>
      <c r="D271" s="8"/>
      <c r="E271" s="167"/>
      <c r="F271" s="146"/>
      <c r="G271" s="142"/>
      <c r="H271" s="147"/>
      <c r="I271" s="142"/>
      <c r="J271" s="19"/>
      <c r="K271" s="147"/>
      <c r="L271" s="142"/>
      <c r="M271" s="19"/>
      <c r="N271" s="147"/>
      <c r="O271" s="40"/>
      <c r="P271" s="150"/>
      <c r="Q271" s="121">
        <f t="shared" si="2"/>
        <v>0</v>
      </c>
      <c r="R271" s="123"/>
    </row>
    <row r="272" spans="1:18" ht="18" hidden="1" customHeight="1" x14ac:dyDescent="0.2">
      <c r="A272" s="332">
        <v>263</v>
      </c>
      <c r="B272" s="333"/>
      <c r="C272" s="8"/>
      <c r="D272" s="8"/>
      <c r="E272" s="167"/>
      <c r="F272" s="146"/>
      <c r="G272" s="142"/>
      <c r="H272" s="147"/>
      <c r="I272" s="142"/>
      <c r="J272" s="19"/>
      <c r="K272" s="147"/>
      <c r="L272" s="142"/>
      <c r="M272" s="19"/>
      <c r="N272" s="147"/>
      <c r="O272" s="40"/>
      <c r="P272" s="150"/>
      <c r="Q272" s="121">
        <f t="shared" si="2"/>
        <v>0</v>
      </c>
      <c r="R272" s="123"/>
    </row>
    <row r="273" spans="1:18" ht="18" hidden="1" customHeight="1" x14ac:dyDescent="0.2">
      <c r="A273" s="332">
        <v>264</v>
      </c>
      <c r="B273" s="333"/>
      <c r="C273" s="8"/>
      <c r="D273" s="8"/>
      <c r="E273" s="167"/>
      <c r="F273" s="146"/>
      <c r="G273" s="142"/>
      <c r="H273" s="147"/>
      <c r="I273" s="142"/>
      <c r="J273" s="19"/>
      <c r="K273" s="147"/>
      <c r="L273" s="142"/>
      <c r="M273" s="19"/>
      <c r="N273" s="147"/>
      <c r="O273" s="40"/>
      <c r="P273" s="150"/>
      <c r="Q273" s="121">
        <f t="shared" si="2"/>
        <v>0</v>
      </c>
      <c r="R273" s="123"/>
    </row>
    <row r="274" spans="1:18" ht="18" hidden="1" customHeight="1" x14ac:dyDescent="0.2">
      <c r="A274" s="332">
        <v>265</v>
      </c>
      <c r="B274" s="333"/>
      <c r="C274" s="8"/>
      <c r="D274" s="8"/>
      <c r="E274" s="167"/>
      <c r="F274" s="146"/>
      <c r="G274" s="142"/>
      <c r="H274" s="147"/>
      <c r="I274" s="142"/>
      <c r="J274" s="19"/>
      <c r="K274" s="147"/>
      <c r="L274" s="142"/>
      <c r="M274" s="19"/>
      <c r="N274" s="147"/>
      <c r="O274" s="40"/>
      <c r="P274" s="150"/>
      <c r="Q274" s="121">
        <f t="shared" si="2"/>
        <v>0</v>
      </c>
      <c r="R274" s="123"/>
    </row>
    <row r="275" spans="1:18" ht="18" hidden="1" customHeight="1" x14ac:dyDescent="0.2">
      <c r="A275" s="332">
        <v>266</v>
      </c>
      <c r="B275" s="333"/>
      <c r="C275" s="8"/>
      <c r="D275" s="8"/>
      <c r="E275" s="167"/>
      <c r="F275" s="146"/>
      <c r="G275" s="142"/>
      <c r="H275" s="147"/>
      <c r="I275" s="142"/>
      <c r="J275" s="19"/>
      <c r="K275" s="147"/>
      <c r="L275" s="142"/>
      <c r="M275" s="19"/>
      <c r="N275" s="147"/>
      <c r="O275" s="40"/>
      <c r="P275" s="150"/>
      <c r="Q275" s="121">
        <f t="shared" si="2"/>
        <v>0</v>
      </c>
      <c r="R275" s="123"/>
    </row>
    <row r="276" spans="1:18" ht="18" hidden="1" customHeight="1" x14ac:dyDescent="0.2">
      <c r="A276" s="332">
        <v>267</v>
      </c>
      <c r="B276" s="333"/>
      <c r="C276" s="8"/>
      <c r="D276" s="8"/>
      <c r="E276" s="167"/>
      <c r="F276" s="146"/>
      <c r="G276" s="142"/>
      <c r="H276" s="147"/>
      <c r="I276" s="142"/>
      <c r="J276" s="19"/>
      <c r="K276" s="147"/>
      <c r="L276" s="142"/>
      <c r="M276" s="19"/>
      <c r="N276" s="147"/>
      <c r="O276" s="40"/>
      <c r="P276" s="150"/>
      <c r="Q276" s="121">
        <f t="shared" si="2"/>
        <v>0</v>
      </c>
      <c r="R276" s="123"/>
    </row>
    <row r="277" spans="1:18" ht="18" hidden="1" customHeight="1" x14ac:dyDescent="0.2">
      <c r="A277" s="332">
        <v>268</v>
      </c>
      <c r="B277" s="333"/>
      <c r="C277" s="8"/>
      <c r="D277" s="8"/>
      <c r="E277" s="167"/>
      <c r="F277" s="146"/>
      <c r="G277" s="142"/>
      <c r="H277" s="147"/>
      <c r="I277" s="142"/>
      <c r="J277" s="19"/>
      <c r="K277" s="147"/>
      <c r="L277" s="142"/>
      <c r="M277" s="19"/>
      <c r="N277" s="147"/>
      <c r="O277" s="40"/>
      <c r="P277" s="150"/>
      <c r="Q277" s="121">
        <f t="shared" si="2"/>
        <v>0</v>
      </c>
      <c r="R277" s="123"/>
    </row>
    <row r="278" spans="1:18" ht="18" hidden="1" customHeight="1" x14ac:dyDescent="0.2">
      <c r="A278" s="332">
        <v>269</v>
      </c>
      <c r="B278" s="333"/>
      <c r="C278" s="8"/>
      <c r="D278" s="8"/>
      <c r="E278" s="167"/>
      <c r="F278" s="146"/>
      <c r="G278" s="142"/>
      <c r="H278" s="147"/>
      <c r="I278" s="142"/>
      <c r="J278" s="19"/>
      <c r="K278" s="147"/>
      <c r="L278" s="142"/>
      <c r="M278" s="19"/>
      <c r="N278" s="147"/>
      <c r="O278" s="40"/>
      <c r="P278" s="150"/>
      <c r="Q278" s="121">
        <f t="shared" si="2"/>
        <v>0</v>
      </c>
      <c r="R278" s="123"/>
    </row>
    <row r="279" spans="1:18" ht="18" hidden="1" customHeight="1" x14ac:dyDescent="0.2">
      <c r="A279" s="332">
        <v>270</v>
      </c>
      <c r="B279" s="333"/>
      <c r="C279" s="8"/>
      <c r="D279" s="8"/>
      <c r="E279" s="167"/>
      <c r="F279" s="146"/>
      <c r="G279" s="142"/>
      <c r="H279" s="147"/>
      <c r="I279" s="142"/>
      <c r="J279" s="19"/>
      <c r="K279" s="147"/>
      <c r="L279" s="142"/>
      <c r="M279" s="19"/>
      <c r="N279" s="147"/>
      <c r="O279" s="40"/>
      <c r="P279" s="150"/>
      <c r="Q279" s="121">
        <f t="shared" si="2"/>
        <v>0</v>
      </c>
      <c r="R279" s="123"/>
    </row>
    <row r="280" spans="1:18" ht="18" hidden="1" customHeight="1" x14ac:dyDescent="0.2">
      <c r="A280" s="332">
        <v>271</v>
      </c>
      <c r="B280" s="333"/>
      <c r="C280" s="8"/>
      <c r="D280" s="8"/>
      <c r="E280" s="167"/>
      <c r="F280" s="146"/>
      <c r="G280" s="142"/>
      <c r="H280" s="147"/>
      <c r="I280" s="142"/>
      <c r="J280" s="19"/>
      <c r="K280" s="147"/>
      <c r="L280" s="142"/>
      <c r="M280" s="19"/>
      <c r="N280" s="147"/>
      <c r="O280" s="40"/>
      <c r="P280" s="150"/>
      <c r="Q280" s="121">
        <f t="shared" si="2"/>
        <v>0</v>
      </c>
      <c r="R280" s="123"/>
    </row>
    <row r="281" spans="1:18" ht="18" hidden="1" customHeight="1" x14ac:dyDescent="0.2">
      <c r="A281" s="332">
        <v>272</v>
      </c>
      <c r="B281" s="333"/>
      <c r="C281" s="8"/>
      <c r="D281" s="8"/>
      <c r="E281" s="167"/>
      <c r="F281" s="146"/>
      <c r="G281" s="142"/>
      <c r="H281" s="147"/>
      <c r="I281" s="142"/>
      <c r="J281" s="19"/>
      <c r="K281" s="147"/>
      <c r="L281" s="142"/>
      <c r="M281" s="19"/>
      <c r="N281" s="147"/>
      <c r="O281" s="40"/>
      <c r="P281" s="150"/>
      <c r="Q281" s="121">
        <f t="shared" si="2"/>
        <v>0</v>
      </c>
      <c r="R281" s="123"/>
    </row>
    <row r="282" spans="1:18" ht="18" hidden="1" customHeight="1" x14ac:dyDescent="0.2">
      <c r="A282" s="332">
        <v>273</v>
      </c>
      <c r="B282" s="333"/>
      <c r="C282" s="8"/>
      <c r="D282" s="8"/>
      <c r="E282" s="167"/>
      <c r="F282" s="146"/>
      <c r="G282" s="142"/>
      <c r="H282" s="147"/>
      <c r="I282" s="142"/>
      <c r="J282" s="19"/>
      <c r="K282" s="147"/>
      <c r="L282" s="142"/>
      <c r="M282" s="19"/>
      <c r="N282" s="147"/>
      <c r="O282" s="40"/>
      <c r="P282" s="150"/>
      <c r="Q282" s="121">
        <f t="shared" si="2"/>
        <v>0</v>
      </c>
      <c r="R282" s="123"/>
    </row>
    <row r="283" spans="1:18" ht="18" hidden="1" customHeight="1" x14ac:dyDescent="0.2">
      <c r="A283" s="332">
        <v>274</v>
      </c>
      <c r="B283" s="333"/>
      <c r="C283" s="8"/>
      <c r="D283" s="8"/>
      <c r="E283" s="167"/>
      <c r="F283" s="146"/>
      <c r="G283" s="142"/>
      <c r="H283" s="147"/>
      <c r="I283" s="142"/>
      <c r="J283" s="19"/>
      <c r="K283" s="147"/>
      <c r="L283" s="142"/>
      <c r="M283" s="19"/>
      <c r="N283" s="147"/>
      <c r="O283" s="40"/>
      <c r="P283" s="150"/>
      <c r="Q283" s="121">
        <f t="shared" si="2"/>
        <v>0</v>
      </c>
      <c r="R283" s="123"/>
    </row>
    <row r="284" spans="1:18" ht="18" hidden="1" customHeight="1" x14ac:dyDescent="0.2">
      <c r="A284" s="332">
        <v>275</v>
      </c>
      <c r="B284" s="333"/>
      <c r="C284" s="8"/>
      <c r="D284" s="8"/>
      <c r="E284" s="167"/>
      <c r="F284" s="146"/>
      <c r="G284" s="142"/>
      <c r="H284" s="147"/>
      <c r="I284" s="142"/>
      <c r="J284" s="19"/>
      <c r="K284" s="147"/>
      <c r="L284" s="142"/>
      <c r="M284" s="19"/>
      <c r="N284" s="147"/>
      <c r="O284" s="40"/>
      <c r="P284" s="150"/>
      <c r="Q284" s="121">
        <f t="shared" si="2"/>
        <v>0</v>
      </c>
      <c r="R284" s="123"/>
    </row>
    <row r="285" spans="1:18" ht="18" hidden="1" customHeight="1" x14ac:dyDescent="0.2">
      <c r="A285" s="332">
        <v>276</v>
      </c>
      <c r="B285" s="333"/>
      <c r="C285" s="8"/>
      <c r="D285" s="8"/>
      <c r="E285" s="167"/>
      <c r="F285" s="146"/>
      <c r="G285" s="142"/>
      <c r="H285" s="147"/>
      <c r="I285" s="142"/>
      <c r="J285" s="19"/>
      <c r="K285" s="147"/>
      <c r="L285" s="142"/>
      <c r="M285" s="19"/>
      <c r="N285" s="147"/>
      <c r="O285" s="40"/>
      <c r="P285" s="150"/>
      <c r="Q285" s="121">
        <f t="shared" si="2"/>
        <v>0</v>
      </c>
      <c r="R285" s="123"/>
    </row>
    <row r="286" spans="1:18" ht="18" hidden="1" customHeight="1" x14ac:dyDescent="0.2">
      <c r="A286" s="332">
        <v>277</v>
      </c>
      <c r="B286" s="333"/>
      <c r="C286" s="8"/>
      <c r="D286" s="8"/>
      <c r="E286" s="167"/>
      <c r="F286" s="146"/>
      <c r="G286" s="142"/>
      <c r="H286" s="147"/>
      <c r="I286" s="142"/>
      <c r="J286" s="19"/>
      <c r="K286" s="147"/>
      <c r="L286" s="142"/>
      <c r="M286" s="19"/>
      <c r="N286" s="147"/>
      <c r="O286" s="40"/>
      <c r="P286" s="150"/>
      <c r="Q286" s="121">
        <f t="shared" si="2"/>
        <v>0</v>
      </c>
      <c r="R286" s="123"/>
    </row>
    <row r="287" spans="1:18" ht="18" hidden="1" customHeight="1" x14ac:dyDescent="0.2">
      <c r="A287" s="332">
        <v>278</v>
      </c>
      <c r="B287" s="333"/>
      <c r="C287" s="8"/>
      <c r="D287" s="8"/>
      <c r="E287" s="167"/>
      <c r="F287" s="146"/>
      <c r="G287" s="142"/>
      <c r="H287" s="147"/>
      <c r="I287" s="142"/>
      <c r="J287" s="19"/>
      <c r="K287" s="147"/>
      <c r="L287" s="142"/>
      <c r="M287" s="19"/>
      <c r="N287" s="147"/>
      <c r="O287" s="40"/>
      <c r="P287" s="150"/>
      <c r="Q287" s="121">
        <f t="shared" si="2"/>
        <v>0</v>
      </c>
      <c r="R287" s="123"/>
    </row>
    <row r="288" spans="1:18" ht="18" hidden="1" customHeight="1" x14ac:dyDescent="0.2">
      <c r="A288" s="332">
        <v>279</v>
      </c>
      <c r="B288" s="333"/>
      <c r="C288" s="8"/>
      <c r="D288" s="8"/>
      <c r="E288" s="167"/>
      <c r="F288" s="146"/>
      <c r="G288" s="142"/>
      <c r="H288" s="147"/>
      <c r="I288" s="142"/>
      <c r="J288" s="19"/>
      <c r="K288" s="147"/>
      <c r="L288" s="142"/>
      <c r="M288" s="19"/>
      <c r="N288" s="147"/>
      <c r="O288" s="40"/>
      <c r="P288" s="150"/>
      <c r="Q288" s="121">
        <f t="shared" si="2"/>
        <v>0</v>
      </c>
      <c r="R288" s="123"/>
    </row>
    <row r="289" spans="1:18" ht="18" hidden="1" customHeight="1" x14ac:dyDescent="0.2">
      <c r="A289" s="332">
        <v>280</v>
      </c>
      <c r="B289" s="333"/>
      <c r="C289" s="8"/>
      <c r="D289" s="8"/>
      <c r="E289" s="167"/>
      <c r="F289" s="146"/>
      <c r="G289" s="142"/>
      <c r="H289" s="147"/>
      <c r="I289" s="142"/>
      <c r="J289" s="19"/>
      <c r="K289" s="147"/>
      <c r="L289" s="142"/>
      <c r="M289" s="19"/>
      <c r="N289" s="147"/>
      <c r="O289" s="40"/>
      <c r="P289" s="150"/>
      <c r="Q289" s="121">
        <f t="shared" si="2"/>
        <v>0</v>
      </c>
      <c r="R289" s="123"/>
    </row>
    <row r="290" spans="1:18" ht="18" hidden="1" customHeight="1" x14ac:dyDescent="0.2">
      <c r="A290" s="332">
        <v>281</v>
      </c>
      <c r="B290" s="333"/>
      <c r="C290" s="8"/>
      <c r="D290" s="8"/>
      <c r="E290" s="167"/>
      <c r="F290" s="146"/>
      <c r="G290" s="142"/>
      <c r="H290" s="147"/>
      <c r="I290" s="142"/>
      <c r="J290" s="19"/>
      <c r="K290" s="147"/>
      <c r="L290" s="142"/>
      <c r="M290" s="19"/>
      <c r="N290" s="147"/>
      <c r="O290" s="40"/>
      <c r="P290" s="150"/>
      <c r="Q290" s="121">
        <f t="shared" si="2"/>
        <v>0</v>
      </c>
      <c r="R290" s="123"/>
    </row>
    <row r="291" spans="1:18" ht="18" hidden="1" customHeight="1" x14ac:dyDescent="0.2">
      <c r="A291" s="332">
        <v>282</v>
      </c>
      <c r="B291" s="333"/>
      <c r="C291" s="8"/>
      <c r="D291" s="8"/>
      <c r="E291" s="167"/>
      <c r="F291" s="146"/>
      <c r="G291" s="142"/>
      <c r="H291" s="147"/>
      <c r="I291" s="142"/>
      <c r="J291" s="19"/>
      <c r="K291" s="147"/>
      <c r="L291" s="142"/>
      <c r="M291" s="19"/>
      <c r="N291" s="147"/>
      <c r="O291" s="40"/>
      <c r="P291" s="150"/>
      <c r="Q291" s="121">
        <f t="shared" si="2"/>
        <v>0</v>
      </c>
      <c r="R291" s="123"/>
    </row>
    <row r="292" spans="1:18" ht="18" hidden="1" customHeight="1" x14ac:dyDescent="0.2">
      <c r="A292" s="332">
        <v>283</v>
      </c>
      <c r="B292" s="333"/>
      <c r="C292" s="8"/>
      <c r="D292" s="8"/>
      <c r="E292" s="167"/>
      <c r="F292" s="146"/>
      <c r="G292" s="142"/>
      <c r="H292" s="147"/>
      <c r="I292" s="142"/>
      <c r="J292" s="19"/>
      <c r="K292" s="147"/>
      <c r="L292" s="142"/>
      <c r="M292" s="19"/>
      <c r="N292" s="147"/>
      <c r="O292" s="40"/>
      <c r="P292" s="150"/>
      <c r="Q292" s="121">
        <f t="shared" si="2"/>
        <v>0</v>
      </c>
      <c r="R292" s="123"/>
    </row>
    <row r="293" spans="1:18" ht="18" hidden="1" customHeight="1" x14ac:dyDescent="0.2">
      <c r="A293" s="332">
        <v>284</v>
      </c>
      <c r="B293" s="333"/>
      <c r="C293" s="8"/>
      <c r="D293" s="8"/>
      <c r="E293" s="167"/>
      <c r="F293" s="146"/>
      <c r="G293" s="142"/>
      <c r="H293" s="147"/>
      <c r="I293" s="142"/>
      <c r="J293" s="19"/>
      <c r="K293" s="147"/>
      <c r="L293" s="142"/>
      <c r="M293" s="19"/>
      <c r="N293" s="147"/>
      <c r="O293" s="40"/>
      <c r="P293" s="150"/>
      <c r="Q293" s="121">
        <f t="shared" si="2"/>
        <v>0</v>
      </c>
      <c r="R293" s="123"/>
    </row>
    <row r="294" spans="1:18" ht="18" hidden="1" customHeight="1" x14ac:dyDescent="0.2">
      <c r="A294" s="332">
        <v>285</v>
      </c>
      <c r="B294" s="333"/>
      <c r="C294" s="8"/>
      <c r="D294" s="8"/>
      <c r="E294" s="167"/>
      <c r="F294" s="146"/>
      <c r="G294" s="142"/>
      <c r="H294" s="147"/>
      <c r="I294" s="142"/>
      <c r="J294" s="19"/>
      <c r="K294" s="147"/>
      <c r="L294" s="142"/>
      <c r="M294" s="19"/>
      <c r="N294" s="147"/>
      <c r="O294" s="40"/>
      <c r="P294" s="150"/>
      <c r="Q294" s="121">
        <f t="shared" si="2"/>
        <v>0</v>
      </c>
      <c r="R294" s="123"/>
    </row>
    <row r="295" spans="1:18" ht="18" hidden="1" customHeight="1" x14ac:dyDescent="0.2">
      <c r="A295" s="332">
        <v>286</v>
      </c>
      <c r="B295" s="333"/>
      <c r="C295" s="8"/>
      <c r="D295" s="8"/>
      <c r="E295" s="167"/>
      <c r="F295" s="146"/>
      <c r="G295" s="142"/>
      <c r="H295" s="147"/>
      <c r="I295" s="142"/>
      <c r="J295" s="19"/>
      <c r="K295" s="147"/>
      <c r="L295" s="142"/>
      <c r="M295" s="19"/>
      <c r="N295" s="147"/>
      <c r="O295" s="40"/>
      <c r="P295" s="150"/>
      <c r="Q295" s="121">
        <f t="shared" si="2"/>
        <v>0</v>
      </c>
      <c r="R295" s="123"/>
    </row>
    <row r="296" spans="1:18" ht="18" hidden="1" customHeight="1" x14ac:dyDescent="0.2">
      <c r="A296" s="332">
        <v>287</v>
      </c>
      <c r="B296" s="333"/>
      <c r="C296" s="8"/>
      <c r="D296" s="8"/>
      <c r="E296" s="167"/>
      <c r="F296" s="146"/>
      <c r="G296" s="142"/>
      <c r="H296" s="147"/>
      <c r="I296" s="142"/>
      <c r="J296" s="19"/>
      <c r="K296" s="147"/>
      <c r="L296" s="142"/>
      <c r="M296" s="19"/>
      <c r="N296" s="147"/>
      <c r="O296" s="40"/>
      <c r="P296" s="150"/>
      <c r="Q296" s="121">
        <f t="shared" si="2"/>
        <v>0</v>
      </c>
      <c r="R296" s="123"/>
    </row>
    <row r="297" spans="1:18" ht="18" hidden="1" customHeight="1" x14ac:dyDescent="0.2">
      <c r="A297" s="332">
        <v>288</v>
      </c>
      <c r="B297" s="333"/>
      <c r="C297" s="8"/>
      <c r="D297" s="8"/>
      <c r="E297" s="167"/>
      <c r="F297" s="146"/>
      <c r="G297" s="142"/>
      <c r="H297" s="147"/>
      <c r="I297" s="142"/>
      <c r="J297" s="19"/>
      <c r="K297" s="147"/>
      <c r="L297" s="142"/>
      <c r="M297" s="19"/>
      <c r="N297" s="147"/>
      <c r="O297" s="40"/>
      <c r="P297" s="150"/>
      <c r="Q297" s="121">
        <f t="shared" si="2"/>
        <v>0</v>
      </c>
      <c r="R297" s="123"/>
    </row>
    <row r="298" spans="1:18" ht="18" hidden="1" customHeight="1" x14ac:dyDescent="0.2">
      <c r="A298" s="332">
        <v>289</v>
      </c>
      <c r="B298" s="333"/>
      <c r="C298" s="8"/>
      <c r="D298" s="8"/>
      <c r="E298" s="167"/>
      <c r="F298" s="146"/>
      <c r="G298" s="142"/>
      <c r="H298" s="147"/>
      <c r="I298" s="142"/>
      <c r="J298" s="19"/>
      <c r="K298" s="147"/>
      <c r="L298" s="142"/>
      <c r="M298" s="19"/>
      <c r="N298" s="147"/>
      <c r="O298" s="40"/>
      <c r="P298" s="150"/>
      <c r="Q298" s="121">
        <f t="shared" si="2"/>
        <v>0</v>
      </c>
      <c r="R298" s="123"/>
    </row>
    <row r="299" spans="1:18" ht="18" hidden="1" customHeight="1" x14ac:dyDescent="0.2">
      <c r="A299" s="332">
        <v>290</v>
      </c>
      <c r="B299" s="333"/>
      <c r="C299" s="8"/>
      <c r="D299" s="8"/>
      <c r="E299" s="167"/>
      <c r="F299" s="146"/>
      <c r="G299" s="142"/>
      <c r="H299" s="147"/>
      <c r="I299" s="142"/>
      <c r="J299" s="19"/>
      <c r="K299" s="147"/>
      <c r="L299" s="142"/>
      <c r="M299" s="19"/>
      <c r="N299" s="147"/>
      <c r="O299" s="40"/>
      <c r="P299" s="150"/>
      <c r="Q299" s="121">
        <f t="shared" si="2"/>
        <v>0</v>
      </c>
      <c r="R299" s="123"/>
    </row>
    <row r="300" spans="1:18" ht="18" hidden="1" customHeight="1" x14ac:dyDescent="0.2">
      <c r="A300" s="332">
        <v>291</v>
      </c>
      <c r="B300" s="333"/>
      <c r="C300" s="8"/>
      <c r="D300" s="8"/>
      <c r="E300" s="167"/>
      <c r="F300" s="146"/>
      <c r="G300" s="142"/>
      <c r="H300" s="147"/>
      <c r="I300" s="142"/>
      <c r="J300" s="19"/>
      <c r="K300" s="147"/>
      <c r="L300" s="142"/>
      <c r="M300" s="19"/>
      <c r="N300" s="147"/>
      <c r="O300" s="40"/>
      <c r="P300" s="150"/>
      <c r="Q300" s="121">
        <f t="shared" si="2"/>
        <v>0</v>
      </c>
      <c r="R300" s="123"/>
    </row>
    <row r="301" spans="1:18" ht="18" hidden="1" customHeight="1" x14ac:dyDescent="0.2">
      <c r="A301" s="332">
        <v>292</v>
      </c>
      <c r="B301" s="333"/>
      <c r="C301" s="8"/>
      <c r="D301" s="8"/>
      <c r="E301" s="167"/>
      <c r="F301" s="146"/>
      <c r="G301" s="142"/>
      <c r="H301" s="147"/>
      <c r="I301" s="142"/>
      <c r="J301" s="19"/>
      <c r="K301" s="147"/>
      <c r="L301" s="142"/>
      <c r="M301" s="19"/>
      <c r="N301" s="147"/>
      <c r="O301" s="40"/>
      <c r="P301" s="150"/>
      <c r="Q301" s="121">
        <f t="shared" si="2"/>
        <v>0</v>
      </c>
      <c r="R301" s="123"/>
    </row>
    <row r="302" spans="1:18" ht="18" hidden="1" customHeight="1" x14ac:dyDescent="0.2">
      <c r="A302" s="332">
        <v>293</v>
      </c>
      <c r="B302" s="333"/>
      <c r="C302" s="8"/>
      <c r="D302" s="8"/>
      <c r="E302" s="167"/>
      <c r="F302" s="146"/>
      <c r="G302" s="142"/>
      <c r="H302" s="147"/>
      <c r="I302" s="142"/>
      <c r="J302" s="19"/>
      <c r="K302" s="147"/>
      <c r="L302" s="142"/>
      <c r="M302" s="19"/>
      <c r="N302" s="147"/>
      <c r="O302" s="40"/>
      <c r="P302" s="150"/>
      <c r="Q302" s="121">
        <f t="shared" si="2"/>
        <v>0</v>
      </c>
      <c r="R302" s="123"/>
    </row>
    <row r="303" spans="1:18" ht="18" hidden="1" customHeight="1" x14ac:dyDescent="0.2">
      <c r="A303" s="332">
        <v>294</v>
      </c>
      <c r="B303" s="333"/>
      <c r="C303" s="8"/>
      <c r="D303" s="8"/>
      <c r="E303" s="167"/>
      <c r="F303" s="146"/>
      <c r="G303" s="142"/>
      <c r="H303" s="147"/>
      <c r="I303" s="142"/>
      <c r="J303" s="19"/>
      <c r="K303" s="147"/>
      <c r="L303" s="142"/>
      <c r="M303" s="19"/>
      <c r="N303" s="147"/>
      <c r="O303" s="40"/>
      <c r="P303" s="150"/>
      <c r="Q303" s="121">
        <f t="shared" si="2"/>
        <v>0</v>
      </c>
      <c r="R303" s="123"/>
    </row>
    <row r="304" spans="1:18" ht="18" hidden="1" customHeight="1" x14ac:dyDescent="0.2">
      <c r="A304" s="332">
        <v>295</v>
      </c>
      <c r="B304" s="333"/>
      <c r="C304" s="8"/>
      <c r="D304" s="8"/>
      <c r="E304" s="167"/>
      <c r="F304" s="146"/>
      <c r="G304" s="142"/>
      <c r="H304" s="147"/>
      <c r="I304" s="142"/>
      <c r="J304" s="19"/>
      <c r="K304" s="147"/>
      <c r="L304" s="142"/>
      <c r="M304" s="19"/>
      <c r="N304" s="147"/>
      <c r="O304" s="40"/>
      <c r="P304" s="150"/>
      <c r="Q304" s="121">
        <f t="shared" si="2"/>
        <v>0</v>
      </c>
      <c r="R304" s="123"/>
    </row>
    <row r="305" spans="1:18" ht="18" hidden="1" customHeight="1" x14ac:dyDescent="0.2">
      <c r="A305" s="332">
        <v>296</v>
      </c>
      <c r="B305" s="333"/>
      <c r="C305" s="8"/>
      <c r="D305" s="8"/>
      <c r="E305" s="167"/>
      <c r="F305" s="146"/>
      <c r="G305" s="142"/>
      <c r="H305" s="147"/>
      <c r="I305" s="142"/>
      <c r="J305" s="19"/>
      <c r="K305" s="147"/>
      <c r="L305" s="142"/>
      <c r="M305" s="19"/>
      <c r="N305" s="147"/>
      <c r="O305" s="40"/>
      <c r="P305" s="150"/>
      <c r="Q305" s="121">
        <f t="shared" si="2"/>
        <v>0</v>
      </c>
      <c r="R305" s="123"/>
    </row>
    <row r="306" spans="1:18" ht="18" hidden="1" customHeight="1" x14ac:dyDescent="0.2">
      <c r="A306" s="332">
        <v>297</v>
      </c>
      <c r="B306" s="333"/>
      <c r="C306" s="8"/>
      <c r="D306" s="8"/>
      <c r="E306" s="167"/>
      <c r="F306" s="146"/>
      <c r="G306" s="142"/>
      <c r="H306" s="147"/>
      <c r="I306" s="142"/>
      <c r="J306" s="19"/>
      <c r="K306" s="147"/>
      <c r="L306" s="142"/>
      <c r="M306" s="19"/>
      <c r="N306" s="147"/>
      <c r="O306" s="40"/>
      <c r="P306" s="150"/>
      <c r="Q306" s="121">
        <f t="shared" si="2"/>
        <v>0</v>
      </c>
      <c r="R306" s="123"/>
    </row>
    <row r="307" spans="1:18" ht="18" hidden="1" customHeight="1" x14ac:dyDescent="0.2">
      <c r="A307" s="332">
        <v>298</v>
      </c>
      <c r="B307" s="333"/>
      <c r="C307" s="8"/>
      <c r="D307" s="8"/>
      <c r="E307" s="167"/>
      <c r="F307" s="146"/>
      <c r="G307" s="142"/>
      <c r="H307" s="147"/>
      <c r="I307" s="142"/>
      <c r="J307" s="19"/>
      <c r="K307" s="147"/>
      <c r="L307" s="142"/>
      <c r="M307" s="19"/>
      <c r="N307" s="147"/>
      <c r="O307" s="40"/>
      <c r="P307" s="150"/>
      <c r="Q307" s="121">
        <f t="shared" si="2"/>
        <v>0</v>
      </c>
      <c r="R307" s="123"/>
    </row>
    <row r="308" spans="1:18" ht="18" hidden="1" customHeight="1" x14ac:dyDescent="0.2">
      <c r="A308" s="332">
        <v>299</v>
      </c>
      <c r="B308" s="333"/>
      <c r="C308" s="8"/>
      <c r="D308" s="8"/>
      <c r="E308" s="167"/>
      <c r="F308" s="146"/>
      <c r="G308" s="142"/>
      <c r="H308" s="147"/>
      <c r="I308" s="142"/>
      <c r="J308" s="19"/>
      <c r="K308" s="147"/>
      <c r="L308" s="142"/>
      <c r="M308" s="19"/>
      <c r="N308" s="147"/>
      <c r="O308" s="40"/>
      <c r="P308" s="150"/>
      <c r="Q308" s="121">
        <f t="shared" si="2"/>
        <v>0</v>
      </c>
      <c r="R308" s="123"/>
    </row>
    <row r="309" spans="1:18" ht="18" hidden="1" customHeight="1" x14ac:dyDescent="0.2">
      <c r="A309" s="332">
        <v>300</v>
      </c>
      <c r="B309" s="333"/>
      <c r="C309" s="8"/>
      <c r="D309" s="12"/>
      <c r="E309" s="167"/>
      <c r="F309" s="146"/>
      <c r="G309" s="141"/>
      <c r="H309" s="146"/>
      <c r="I309" s="141"/>
      <c r="J309" s="19"/>
      <c r="K309" s="147"/>
      <c r="L309" s="142"/>
      <c r="M309" s="19"/>
      <c r="N309" s="147"/>
      <c r="O309" s="40"/>
      <c r="P309" s="150"/>
      <c r="Q309" s="121">
        <f t="shared" ref="Q309:Q351" si="3">IF(G309="",0,INT(SUM(PRODUCT(G309,I309,L309),O309)))</f>
        <v>0</v>
      </c>
      <c r="R309" s="123"/>
    </row>
    <row r="310" spans="1:18" ht="18" hidden="1" customHeight="1" x14ac:dyDescent="0.2">
      <c r="A310" s="332">
        <v>301</v>
      </c>
      <c r="B310" s="333"/>
      <c r="C310" s="8"/>
      <c r="D310" s="12"/>
      <c r="E310" s="167"/>
      <c r="F310" s="146"/>
      <c r="G310" s="141"/>
      <c r="H310" s="146"/>
      <c r="I310" s="141"/>
      <c r="J310" s="19"/>
      <c r="K310" s="147"/>
      <c r="L310" s="142"/>
      <c r="M310" s="19"/>
      <c r="N310" s="147"/>
      <c r="O310" s="40"/>
      <c r="P310" s="150"/>
      <c r="Q310" s="121">
        <f t="shared" si="3"/>
        <v>0</v>
      </c>
      <c r="R310" s="123"/>
    </row>
    <row r="311" spans="1:18" ht="18" hidden="1" customHeight="1" x14ac:dyDescent="0.2">
      <c r="A311" s="332">
        <v>302</v>
      </c>
      <c r="B311" s="333"/>
      <c r="C311" s="8"/>
      <c r="D311" s="12"/>
      <c r="E311" s="167"/>
      <c r="F311" s="146"/>
      <c r="G311" s="141"/>
      <c r="H311" s="146"/>
      <c r="I311" s="141"/>
      <c r="J311" s="19"/>
      <c r="K311" s="147"/>
      <c r="L311" s="142"/>
      <c r="M311" s="19"/>
      <c r="N311" s="147"/>
      <c r="O311" s="40"/>
      <c r="P311" s="150"/>
      <c r="Q311" s="121">
        <f t="shared" si="3"/>
        <v>0</v>
      </c>
      <c r="R311" s="123"/>
    </row>
    <row r="312" spans="1:18" ht="18" hidden="1" customHeight="1" x14ac:dyDescent="0.2">
      <c r="A312" s="332">
        <v>303</v>
      </c>
      <c r="B312" s="333"/>
      <c r="C312" s="8"/>
      <c r="D312" s="12"/>
      <c r="E312" s="167"/>
      <c r="F312" s="146"/>
      <c r="G312" s="141"/>
      <c r="H312" s="146"/>
      <c r="I312" s="141"/>
      <c r="J312" s="19"/>
      <c r="K312" s="147"/>
      <c r="L312" s="142"/>
      <c r="M312" s="19"/>
      <c r="N312" s="147"/>
      <c r="O312" s="40"/>
      <c r="P312" s="150"/>
      <c r="Q312" s="121">
        <f t="shared" si="3"/>
        <v>0</v>
      </c>
      <c r="R312" s="123"/>
    </row>
    <row r="313" spans="1:18" ht="18" hidden="1" customHeight="1" x14ac:dyDescent="0.2">
      <c r="A313" s="332">
        <v>304</v>
      </c>
      <c r="B313" s="333"/>
      <c r="C313" s="8"/>
      <c r="D313" s="12"/>
      <c r="E313" s="167"/>
      <c r="F313" s="146"/>
      <c r="G313" s="141"/>
      <c r="H313" s="146"/>
      <c r="I313" s="141"/>
      <c r="J313" s="19"/>
      <c r="K313" s="147"/>
      <c r="L313" s="142"/>
      <c r="M313" s="19"/>
      <c r="N313" s="147"/>
      <c r="O313" s="40"/>
      <c r="P313" s="150"/>
      <c r="Q313" s="121">
        <f t="shared" si="3"/>
        <v>0</v>
      </c>
      <c r="R313" s="123"/>
    </row>
    <row r="314" spans="1:18" ht="18" hidden="1" customHeight="1" x14ac:dyDescent="0.2">
      <c r="A314" s="332">
        <v>305</v>
      </c>
      <c r="B314" s="333"/>
      <c r="C314" s="8"/>
      <c r="D314" s="12"/>
      <c r="E314" s="167"/>
      <c r="F314" s="146"/>
      <c r="G314" s="141"/>
      <c r="H314" s="147"/>
      <c r="I314" s="142"/>
      <c r="J314" s="19"/>
      <c r="K314" s="147"/>
      <c r="L314" s="142"/>
      <c r="M314" s="19"/>
      <c r="N314" s="147"/>
      <c r="O314" s="40"/>
      <c r="P314" s="150"/>
      <c r="Q314" s="121">
        <f t="shared" si="3"/>
        <v>0</v>
      </c>
      <c r="R314" s="123"/>
    </row>
    <row r="315" spans="1:18" ht="18" hidden="1" customHeight="1" x14ac:dyDescent="0.2">
      <c r="A315" s="332">
        <v>306</v>
      </c>
      <c r="B315" s="333"/>
      <c r="C315" s="8"/>
      <c r="D315" s="12"/>
      <c r="E315" s="167"/>
      <c r="F315" s="146"/>
      <c r="G315" s="141"/>
      <c r="H315" s="147"/>
      <c r="I315" s="142"/>
      <c r="J315" s="19"/>
      <c r="K315" s="147"/>
      <c r="L315" s="142"/>
      <c r="M315" s="19"/>
      <c r="N315" s="147"/>
      <c r="O315" s="40"/>
      <c r="P315" s="150"/>
      <c r="Q315" s="121">
        <f t="shared" si="3"/>
        <v>0</v>
      </c>
      <c r="R315" s="123"/>
    </row>
    <row r="316" spans="1:18" ht="18" hidden="1" customHeight="1" x14ac:dyDescent="0.2">
      <c r="A316" s="332">
        <v>307</v>
      </c>
      <c r="B316" s="333"/>
      <c r="C316" s="8"/>
      <c r="D316" s="12"/>
      <c r="E316" s="167"/>
      <c r="F316" s="146"/>
      <c r="G316" s="141"/>
      <c r="H316" s="147"/>
      <c r="I316" s="142"/>
      <c r="J316" s="19"/>
      <c r="K316" s="147"/>
      <c r="L316" s="142"/>
      <c r="M316" s="19"/>
      <c r="N316" s="147"/>
      <c r="O316" s="40"/>
      <c r="P316" s="150"/>
      <c r="Q316" s="121">
        <f t="shared" si="3"/>
        <v>0</v>
      </c>
      <c r="R316" s="123"/>
    </row>
    <row r="317" spans="1:18" ht="18" hidden="1" customHeight="1" x14ac:dyDescent="0.2">
      <c r="A317" s="332">
        <v>308</v>
      </c>
      <c r="B317" s="333"/>
      <c r="C317" s="8"/>
      <c r="D317" s="12"/>
      <c r="E317" s="167"/>
      <c r="F317" s="146"/>
      <c r="G317" s="141"/>
      <c r="H317" s="147"/>
      <c r="I317" s="142"/>
      <c r="J317" s="19"/>
      <c r="K317" s="147"/>
      <c r="L317" s="142"/>
      <c r="M317" s="19"/>
      <c r="N317" s="147"/>
      <c r="O317" s="40"/>
      <c r="P317" s="150"/>
      <c r="Q317" s="121">
        <f t="shared" si="3"/>
        <v>0</v>
      </c>
      <c r="R317" s="123"/>
    </row>
    <row r="318" spans="1:18" ht="18" hidden="1" customHeight="1" x14ac:dyDescent="0.2">
      <c r="A318" s="332">
        <v>309</v>
      </c>
      <c r="B318" s="333"/>
      <c r="C318" s="8"/>
      <c r="D318" s="12"/>
      <c r="E318" s="167"/>
      <c r="F318" s="146"/>
      <c r="G318" s="141"/>
      <c r="H318" s="147"/>
      <c r="I318" s="142"/>
      <c r="J318" s="19"/>
      <c r="K318" s="147"/>
      <c r="L318" s="142"/>
      <c r="M318" s="19"/>
      <c r="N318" s="147"/>
      <c r="O318" s="40"/>
      <c r="P318" s="150"/>
      <c r="Q318" s="121">
        <f t="shared" si="3"/>
        <v>0</v>
      </c>
      <c r="R318" s="123"/>
    </row>
    <row r="319" spans="1:18" ht="18" hidden="1" customHeight="1" x14ac:dyDescent="0.2">
      <c r="A319" s="332">
        <v>310</v>
      </c>
      <c r="B319" s="333"/>
      <c r="C319" s="8"/>
      <c r="D319" s="12"/>
      <c r="E319" s="167"/>
      <c r="F319" s="146"/>
      <c r="G319" s="141"/>
      <c r="H319" s="146"/>
      <c r="I319" s="141"/>
      <c r="J319" s="19"/>
      <c r="K319" s="146"/>
      <c r="L319" s="142"/>
      <c r="M319" s="35"/>
      <c r="N319" s="147"/>
      <c r="O319" s="40"/>
      <c r="P319" s="150"/>
      <c r="Q319" s="121">
        <f t="shared" si="3"/>
        <v>0</v>
      </c>
      <c r="R319" s="123"/>
    </row>
    <row r="320" spans="1:18" ht="18" hidden="1" customHeight="1" x14ac:dyDescent="0.2">
      <c r="A320" s="332">
        <v>311</v>
      </c>
      <c r="B320" s="333"/>
      <c r="C320" s="8"/>
      <c r="D320" s="12"/>
      <c r="E320" s="167"/>
      <c r="F320" s="146"/>
      <c r="G320" s="141"/>
      <c r="H320" s="146"/>
      <c r="I320" s="141"/>
      <c r="J320" s="19"/>
      <c r="K320" s="146"/>
      <c r="L320" s="142"/>
      <c r="M320" s="35"/>
      <c r="N320" s="147"/>
      <c r="O320" s="40"/>
      <c r="P320" s="150"/>
      <c r="Q320" s="121">
        <f t="shared" si="3"/>
        <v>0</v>
      </c>
      <c r="R320" s="123"/>
    </row>
    <row r="321" spans="1:18" ht="18" hidden="1" customHeight="1" x14ac:dyDescent="0.2">
      <c r="A321" s="332">
        <v>312</v>
      </c>
      <c r="B321" s="333"/>
      <c r="C321" s="8"/>
      <c r="D321" s="12"/>
      <c r="E321" s="167"/>
      <c r="F321" s="146"/>
      <c r="G321" s="141"/>
      <c r="H321" s="146"/>
      <c r="I321" s="141"/>
      <c r="J321" s="19"/>
      <c r="K321" s="146"/>
      <c r="L321" s="142"/>
      <c r="M321" s="35"/>
      <c r="N321" s="147"/>
      <c r="O321" s="40"/>
      <c r="P321" s="150"/>
      <c r="Q321" s="121">
        <f t="shared" si="3"/>
        <v>0</v>
      </c>
      <c r="R321" s="123"/>
    </row>
    <row r="322" spans="1:18" ht="18" hidden="1" customHeight="1" x14ac:dyDescent="0.2">
      <c r="A322" s="332">
        <v>313</v>
      </c>
      <c r="B322" s="333"/>
      <c r="C322" s="8"/>
      <c r="D322" s="12"/>
      <c r="E322" s="167"/>
      <c r="F322" s="146"/>
      <c r="G322" s="141"/>
      <c r="H322" s="146"/>
      <c r="I322" s="141"/>
      <c r="J322" s="19"/>
      <c r="K322" s="147"/>
      <c r="L322" s="142"/>
      <c r="M322" s="19"/>
      <c r="N322" s="147"/>
      <c r="O322" s="40"/>
      <c r="P322" s="150"/>
      <c r="Q322" s="121">
        <f t="shared" si="3"/>
        <v>0</v>
      </c>
      <c r="R322" s="123"/>
    </row>
    <row r="323" spans="1:18" ht="18" hidden="1" customHeight="1" x14ac:dyDescent="0.2">
      <c r="A323" s="332">
        <v>314</v>
      </c>
      <c r="B323" s="333"/>
      <c r="C323" s="8"/>
      <c r="D323" s="12"/>
      <c r="E323" s="167"/>
      <c r="F323" s="146"/>
      <c r="G323" s="141"/>
      <c r="H323" s="146"/>
      <c r="I323" s="141"/>
      <c r="J323" s="19"/>
      <c r="K323" s="147"/>
      <c r="L323" s="142"/>
      <c r="M323" s="19"/>
      <c r="N323" s="147"/>
      <c r="O323" s="40"/>
      <c r="P323" s="150"/>
      <c r="Q323" s="121">
        <f t="shared" si="3"/>
        <v>0</v>
      </c>
      <c r="R323" s="123"/>
    </row>
    <row r="324" spans="1:18" ht="18" hidden="1" customHeight="1" x14ac:dyDescent="0.2">
      <c r="A324" s="332">
        <v>315</v>
      </c>
      <c r="B324" s="333"/>
      <c r="C324" s="8"/>
      <c r="D324" s="12"/>
      <c r="E324" s="167"/>
      <c r="F324" s="146"/>
      <c r="G324" s="141"/>
      <c r="H324" s="146"/>
      <c r="I324" s="141"/>
      <c r="J324" s="19"/>
      <c r="K324" s="147"/>
      <c r="L324" s="142"/>
      <c r="M324" s="19"/>
      <c r="N324" s="147"/>
      <c r="O324" s="40"/>
      <c r="P324" s="150"/>
      <c r="Q324" s="121">
        <f t="shared" si="3"/>
        <v>0</v>
      </c>
      <c r="R324" s="123"/>
    </row>
    <row r="325" spans="1:18" ht="18" hidden="1" customHeight="1" x14ac:dyDescent="0.2">
      <c r="A325" s="332">
        <v>316</v>
      </c>
      <c r="B325" s="333"/>
      <c r="C325" s="8"/>
      <c r="D325" s="12"/>
      <c r="E325" s="167"/>
      <c r="F325" s="146"/>
      <c r="G325" s="141"/>
      <c r="H325" s="146"/>
      <c r="I325" s="141"/>
      <c r="J325" s="19"/>
      <c r="K325" s="147"/>
      <c r="L325" s="142"/>
      <c r="M325" s="19"/>
      <c r="N325" s="147"/>
      <c r="O325" s="40"/>
      <c r="P325" s="150"/>
      <c r="Q325" s="121">
        <f t="shared" si="3"/>
        <v>0</v>
      </c>
      <c r="R325" s="123"/>
    </row>
    <row r="326" spans="1:18" ht="18" hidden="1" customHeight="1" x14ac:dyDescent="0.2">
      <c r="A326" s="332">
        <v>317</v>
      </c>
      <c r="B326" s="333"/>
      <c r="C326" s="8"/>
      <c r="D326" s="12"/>
      <c r="E326" s="167"/>
      <c r="F326" s="146"/>
      <c r="G326" s="141"/>
      <c r="H326" s="146"/>
      <c r="I326" s="141"/>
      <c r="J326" s="19"/>
      <c r="K326" s="147"/>
      <c r="L326" s="142"/>
      <c r="M326" s="19"/>
      <c r="N326" s="147"/>
      <c r="O326" s="40"/>
      <c r="P326" s="150"/>
      <c r="Q326" s="121">
        <f t="shared" si="3"/>
        <v>0</v>
      </c>
      <c r="R326" s="123"/>
    </row>
    <row r="327" spans="1:18" ht="18" hidden="1" customHeight="1" x14ac:dyDescent="0.2">
      <c r="A327" s="332">
        <v>318</v>
      </c>
      <c r="B327" s="333"/>
      <c r="C327" s="8"/>
      <c r="D327" s="12"/>
      <c r="E327" s="167"/>
      <c r="F327" s="146"/>
      <c r="G327" s="141"/>
      <c r="H327" s="146"/>
      <c r="I327" s="141"/>
      <c r="J327" s="19"/>
      <c r="K327" s="147"/>
      <c r="L327" s="142"/>
      <c r="M327" s="19"/>
      <c r="N327" s="147"/>
      <c r="O327" s="40"/>
      <c r="P327" s="150"/>
      <c r="Q327" s="121">
        <f t="shared" si="3"/>
        <v>0</v>
      </c>
      <c r="R327" s="123"/>
    </row>
    <row r="328" spans="1:18" ht="18" hidden="1" customHeight="1" x14ac:dyDescent="0.2">
      <c r="A328" s="332">
        <v>319</v>
      </c>
      <c r="B328" s="333"/>
      <c r="C328" s="8"/>
      <c r="D328" s="12"/>
      <c r="E328" s="167"/>
      <c r="F328" s="146"/>
      <c r="G328" s="141"/>
      <c r="H328" s="146"/>
      <c r="I328" s="141"/>
      <c r="J328" s="19"/>
      <c r="K328" s="147"/>
      <c r="L328" s="142"/>
      <c r="M328" s="19"/>
      <c r="N328" s="147"/>
      <c r="O328" s="40"/>
      <c r="P328" s="150"/>
      <c r="Q328" s="121">
        <f t="shared" si="3"/>
        <v>0</v>
      </c>
      <c r="R328" s="123"/>
    </row>
    <row r="329" spans="1:18" ht="18" hidden="1" customHeight="1" x14ac:dyDescent="0.2">
      <c r="A329" s="332">
        <v>320</v>
      </c>
      <c r="B329" s="333"/>
      <c r="C329" s="8"/>
      <c r="D329" s="12"/>
      <c r="E329" s="167"/>
      <c r="F329" s="146"/>
      <c r="G329" s="141"/>
      <c r="H329" s="146"/>
      <c r="I329" s="141"/>
      <c r="J329" s="19"/>
      <c r="K329" s="147"/>
      <c r="L329" s="142"/>
      <c r="M329" s="19"/>
      <c r="N329" s="147"/>
      <c r="O329" s="40"/>
      <c r="P329" s="150"/>
      <c r="Q329" s="121">
        <f t="shared" si="3"/>
        <v>0</v>
      </c>
      <c r="R329" s="123"/>
    </row>
    <row r="330" spans="1:18" ht="18" hidden="1" customHeight="1" x14ac:dyDescent="0.2">
      <c r="A330" s="332">
        <v>321</v>
      </c>
      <c r="B330" s="333"/>
      <c r="C330" s="8"/>
      <c r="D330" s="12"/>
      <c r="E330" s="167"/>
      <c r="F330" s="146"/>
      <c r="G330" s="141"/>
      <c r="H330" s="146"/>
      <c r="I330" s="141"/>
      <c r="J330" s="19"/>
      <c r="K330" s="147"/>
      <c r="L330" s="142"/>
      <c r="M330" s="19"/>
      <c r="N330" s="147"/>
      <c r="O330" s="40"/>
      <c r="P330" s="150"/>
      <c r="Q330" s="121">
        <f t="shared" si="3"/>
        <v>0</v>
      </c>
      <c r="R330" s="123"/>
    </row>
    <row r="331" spans="1:18" ht="18" hidden="1" customHeight="1" x14ac:dyDescent="0.2">
      <c r="A331" s="332">
        <v>322</v>
      </c>
      <c r="B331" s="333"/>
      <c r="C331" s="8"/>
      <c r="D331" s="12"/>
      <c r="E331" s="167"/>
      <c r="F331" s="146"/>
      <c r="G331" s="141"/>
      <c r="H331" s="146"/>
      <c r="I331" s="141"/>
      <c r="J331" s="19"/>
      <c r="K331" s="147"/>
      <c r="L331" s="142"/>
      <c r="M331" s="19"/>
      <c r="N331" s="147"/>
      <c r="O331" s="40"/>
      <c r="P331" s="150"/>
      <c r="Q331" s="121">
        <f t="shared" si="3"/>
        <v>0</v>
      </c>
      <c r="R331" s="123"/>
    </row>
    <row r="332" spans="1:18" ht="18" hidden="1" customHeight="1" x14ac:dyDescent="0.2">
      <c r="A332" s="332">
        <v>323</v>
      </c>
      <c r="B332" s="333"/>
      <c r="C332" s="8"/>
      <c r="D332" s="12"/>
      <c r="E332" s="167"/>
      <c r="F332" s="146"/>
      <c r="G332" s="141"/>
      <c r="H332" s="146"/>
      <c r="I332" s="141"/>
      <c r="J332" s="19"/>
      <c r="K332" s="147"/>
      <c r="L332" s="142"/>
      <c r="M332" s="19"/>
      <c r="N332" s="147"/>
      <c r="O332" s="40"/>
      <c r="P332" s="150"/>
      <c r="Q332" s="121">
        <f t="shared" si="3"/>
        <v>0</v>
      </c>
      <c r="R332" s="123"/>
    </row>
    <row r="333" spans="1:18" ht="18" hidden="1" customHeight="1" x14ac:dyDescent="0.2">
      <c r="A333" s="332">
        <v>324</v>
      </c>
      <c r="B333" s="333"/>
      <c r="C333" s="8"/>
      <c r="D333" s="12"/>
      <c r="E333" s="167"/>
      <c r="F333" s="146"/>
      <c r="G333" s="141"/>
      <c r="H333" s="146"/>
      <c r="I333" s="141"/>
      <c r="J333" s="19"/>
      <c r="K333" s="147"/>
      <c r="L333" s="142"/>
      <c r="M333" s="19"/>
      <c r="N333" s="147"/>
      <c r="O333" s="40"/>
      <c r="P333" s="150"/>
      <c r="Q333" s="121">
        <f t="shared" si="3"/>
        <v>0</v>
      </c>
      <c r="R333" s="123"/>
    </row>
    <row r="334" spans="1:18" ht="18" hidden="1" customHeight="1" x14ac:dyDescent="0.2">
      <c r="A334" s="332">
        <v>325</v>
      </c>
      <c r="B334" s="333"/>
      <c r="C334" s="8"/>
      <c r="D334" s="12"/>
      <c r="E334" s="167"/>
      <c r="F334" s="146"/>
      <c r="G334" s="141"/>
      <c r="H334" s="146"/>
      <c r="I334" s="141"/>
      <c r="J334" s="19"/>
      <c r="K334" s="147"/>
      <c r="L334" s="142"/>
      <c r="M334" s="19"/>
      <c r="N334" s="147"/>
      <c r="O334" s="40"/>
      <c r="P334" s="150"/>
      <c r="Q334" s="121">
        <f t="shared" si="3"/>
        <v>0</v>
      </c>
      <c r="R334" s="123"/>
    </row>
    <row r="335" spans="1:18" ht="18" hidden="1" customHeight="1" x14ac:dyDescent="0.2">
      <c r="A335" s="332">
        <v>326</v>
      </c>
      <c r="B335" s="333"/>
      <c r="C335" s="8"/>
      <c r="D335" s="12"/>
      <c r="E335" s="167"/>
      <c r="F335" s="146"/>
      <c r="G335" s="141"/>
      <c r="H335" s="146"/>
      <c r="I335" s="141"/>
      <c r="J335" s="19"/>
      <c r="K335" s="147"/>
      <c r="L335" s="142"/>
      <c r="M335" s="19"/>
      <c r="N335" s="147"/>
      <c r="O335" s="40"/>
      <c r="P335" s="150"/>
      <c r="Q335" s="121">
        <f t="shared" si="3"/>
        <v>0</v>
      </c>
      <c r="R335" s="123"/>
    </row>
    <row r="336" spans="1:18" ht="18" hidden="1" customHeight="1" x14ac:dyDescent="0.2">
      <c r="A336" s="332">
        <v>327</v>
      </c>
      <c r="B336" s="333"/>
      <c r="C336" s="8"/>
      <c r="D336" s="12"/>
      <c r="E336" s="167"/>
      <c r="F336" s="146"/>
      <c r="G336" s="141"/>
      <c r="H336" s="146"/>
      <c r="I336" s="141"/>
      <c r="J336" s="19"/>
      <c r="K336" s="147"/>
      <c r="L336" s="142"/>
      <c r="M336" s="19"/>
      <c r="N336" s="147"/>
      <c r="O336" s="40"/>
      <c r="P336" s="150"/>
      <c r="Q336" s="121">
        <f t="shared" si="3"/>
        <v>0</v>
      </c>
      <c r="R336" s="123"/>
    </row>
    <row r="337" spans="1:18" ht="18" hidden="1" customHeight="1" x14ac:dyDescent="0.2">
      <c r="A337" s="332">
        <v>328</v>
      </c>
      <c r="B337" s="333"/>
      <c r="C337" s="8"/>
      <c r="D337" s="12"/>
      <c r="E337" s="167"/>
      <c r="F337" s="146"/>
      <c r="G337" s="141"/>
      <c r="H337" s="146"/>
      <c r="I337" s="141"/>
      <c r="J337" s="19"/>
      <c r="K337" s="147"/>
      <c r="L337" s="142"/>
      <c r="M337" s="19"/>
      <c r="N337" s="147"/>
      <c r="O337" s="40"/>
      <c r="P337" s="150"/>
      <c r="Q337" s="121">
        <f t="shared" si="3"/>
        <v>0</v>
      </c>
      <c r="R337" s="123"/>
    </row>
    <row r="338" spans="1:18" ht="18" hidden="1" customHeight="1" x14ac:dyDescent="0.2">
      <c r="A338" s="332">
        <v>329</v>
      </c>
      <c r="B338" s="333"/>
      <c r="C338" s="8"/>
      <c r="D338" s="12"/>
      <c r="E338" s="167"/>
      <c r="F338" s="146"/>
      <c r="G338" s="141"/>
      <c r="H338" s="147"/>
      <c r="I338" s="142"/>
      <c r="J338" s="19"/>
      <c r="K338" s="147"/>
      <c r="L338" s="142"/>
      <c r="M338" s="19"/>
      <c r="N338" s="147"/>
      <c r="O338" s="40"/>
      <c r="P338" s="150"/>
      <c r="Q338" s="121">
        <f t="shared" si="3"/>
        <v>0</v>
      </c>
      <c r="R338" s="123"/>
    </row>
    <row r="339" spans="1:18" ht="18" hidden="1" customHeight="1" x14ac:dyDescent="0.2">
      <c r="A339" s="332">
        <v>330</v>
      </c>
      <c r="B339" s="333"/>
      <c r="C339" s="8"/>
      <c r="D339" s="12"/>
      <c r="E339" s="167"/>
      <c r="F339" s="146"/>
      <c r="G339" s="141"/>
      <c r="H339" s="146"/>
      <c r="I339" s="141"/>
      <c r="J339" s="19"/>
      <c r="K339" s="147"/>
      <c r="L339" s="142"/>
      <c r="M339" s="19"/>
      <c r="N339" s="147"/>
      <c r="O339" s="40"/>
      <c r="P339" s="150"/>
      <c r="Q339" s="121">
        <f t="shared" si="3"/>
        <v>0</v>
      </c>
      <c r="R339" s="123"/>
    </row>
    <row r="340" spans="1:18" ht="18" hidden="1" customHeight="1" x14ac:dyDescent="0.2">
      <c r="A340" s="332">
        <v>331</v>
      </c>
      <c r="B340" s="333"/>
      <c r="C340" s="8"/>
      <c r="D340" s="12"/>
      <c r="E340" s="167"/>
      <c r="F340" s="146"/>
      <c r="G340" s="141"/>
      <c r="H340" s="146"/>
      <c r="I340" s="141"/>
      <c r="J340" s="19"/>
      <c r="K340" s="147"/>
      <c r="L340" s="142"/>
      <c r="M340" s="19"/>
      <c r="N340" s="147"/>
      <c r="O340" s="40"/>
      <c r="P340" s="150"/>
      <c r="Q340" s="121">
        <f t="shared" si="3"/>
        <v>0</v>
      </c>
      <c r="R340" s="123"/>
    </row>
    <row r="341" spans="1:18" ht="18" hidden="1" customHeight="1" x14ac:dyDescent="0.2">
      <c r="A341" s="332">
        <v>332</v>
      </c>
      <c r="B341" s="333"/>
      <c r="C341" s="8"/>
      <c r="D341" s="12"/>
      <c r="E341" s="167"/>
      <c r="F341" s="146"/>
      <c r="G341" s="142"/>
      <c r="H341" s="147"/>
      <c r="I341" s="142"/>
      <c r="J341" s="19"/>
      <c r="K341" s="147"/>
      <c r="L341" s="142"/>
      <c r="M341" s="19"/>
      <c r="N341" s="147"/>
      <c r="O341" s="40"/>
      <c r="P341" s="150"/>
      <c r="Q341" s="121">
        <f t="shared" si="3"/>
        <v>0</v>
      </c>
      <c r="R341" s="123"/>
    </row>
    <row r="342" spans="1:18" ht="18" hidden="1" customHeight="1" x14ac:dyDescent="0.2">
      <c r="A342" s="332">
        <v>333</v>
      </c>
      <c r="B342" s="333"/>
      <c r="C342" s="8"/>
      <c r="D342" s="12"/>
      <c r="E342" s="167"/>
      <c r="F342" s="146"/>
      <c r="G342" s="142"/>
      <c r="H342" s="147"/>
      <c r="I342" s="142"/>
      <c r="J342" s="19"/>
      <c r="K342" s="147"/>
      <c r="L342" s="142"/>
      <c r="M342" s="19"/>
      <c r="N342" s="147"/>
      <c r="O342" s="40"/>
      <c r="P342" s="150"/>
      <c r="Q342" s="121">
        <f t="shared" si="3"/>
        <v>0</v>
      </c>
      <c r="R342" s="123"/>
    </row>
    <row r="343" spans="1:18" ht="18" hidden="1" customHeight="1" x14ac:dyDescent="0.2">
      <c r="A343" s="332">
        <v>334</v>
      </c>
      <c r="B343" s="333"/>
      <c r="C343" s="8"/>
      <c r="D343" s="12"/>
      <c r="E343" s="167"/>
      <c r="F343" s="146"/>
      <c r="G343" s="142"/>
      <c r="H343" s="147"/>
      <c r="I343" s="142"/>
      <c r="J343" s="19"/>
      <c r="K343" s="147"/>
      <c r="L343" s="142"/>
      <c r="M343" s="19"/>
      <c r="N343" s="147"/>
      <c r="O343" s="40"/>
      <c r="P343" s="150"/>
      <c r="Q343" s="121">
        <f t="shared" si="3"/>
        <v>0</v>
      </c>
      <c r="R343" s="123"/>
    </row>
    <row r="344" spans="1:18" ht="18" hidden="1" customHeight="1" x14ac:dyDescent="0.2">
      <c r="A344" s="332">
        <v>335</v>
      </c>
      <c r="B344" s="333"/>
      <c r="C344" s="8"/>
      <c r="D344" s="8"/>
      <c r="E344" s="167"/>
      <c r="F344" s="146"/>
      <c r="G344" s="142"/>
      <c r="H344" s="147"/>
      <c r="I344" s="142"/>
      <c r="J344" s="19"/>
      <c r="K344" s="147"/>
      <c r="L344" s="142"/>
      <c r="M344" s="19"/>
      <c r="N344" s="147"/>
      <c r="O344" s="40"/>
      <c r="P344" s="150"/>
      <c r="Q344" s="121">
        <f t="shared" si="3"/>
        <v>0</v>
      </c>
      <c r="R344" s="123"/>
    </row>
    <row r="345" spans="1:18" ht="18" hidden="1" customHeight="1" x14ac:dyDescent="0.2">
      <c r="A345" s="332">
        <v>336</v>
      </c>
      <c r="B345" s="333"/>
      <c r="C345" s="8"/>
      <c r="D345" s="8"/>
      <c r="E345" s="167"/>
      <c r="F345" s="146"/>
      <c r="G345" s="142"/>
      <c r="H345" s="147"/>
      <c r="I345" s="142"/>
      <c r="J345" s="19"/>
      <c r="K345" s="147"/>
      <c r="L345" s="142"/>
      <c r="M345" s="19"/>
      <c r="N345" s="147"/>
      <c r="O345" s="40"/>
      <c r="P345" s="150"/>
      <c r="Q345" s="121">
        <f t="shared" si="3"/>
        <v>0</v>
      </c>
      <c r="R345" s="123"/>
    </row>
    <row r="346" spans="1:18" ht="18" hidden="1" customHeight="1" x14ac:dyDescent="0.2">
      <c r="A346" s="332">
        <v>337</v>
      </c>
      <c r="B346" s="333"/>
      <c r="C346" s="8"/>
      <c r="D346" s="8"/>
      <c r="E346" s="167"/>
      <c r="F346" s="146"/>
      <c r="G346" s="142"/>
      <c r="H346" s="147"/>
      <c r="I346" s="142"/>
      <c r="J346" s="19"/>
      <c r="K346" s="147"/>
      <c r="L346" s="142"/>
      <c r="M346" s="19"/>
      <c r="N346" s="147"/>
      <c r="O346" s="40"/>
      <c r="P346" s="150"/>
      <c r="Q346" s="121">
        <f t="shared" si="3"/>
        <v>0</v>
      </c>
      <c r="R346" s="123"/>
    </row>
    <row r="347" spans="1:18" ht="18" hidden="1" customHeight="1" x14ac:dyDescent="0.2">
      <c r="A347" s="332">
        <v>338</v>
      </c>
      <c r="B347" s="333"/>
      <c r="C347" s="8"/>
      <c r="D347" s="8"/>
      <c r="E347" s="167"/>
      <c r="F347" s="146"/>
      <c r="G347" s="142"/>
      <c r="H347" s="147"/>
      <c r="I347" s="142"/>
      <c r="J347" s="19"/>
      <c r="K347" s="147"/>
      <c r="L347" s="142"/>
      <c r="M347" s="19"/>
      <c r="N347" s="147"/>
      <c r="O347" s="40"/>
      <c r="P347" s="150"/>
      <c r="Q347" s="121">
        <f t="shared" si="3"/>
        <v>0</v>
      </c>
      <c r="R347" s="123"/>
    </row>
    <row r="348" spans="1:18" ht="18" hidden="1" customHeight="1" x14ac:dyDescent="0.2">
      <c r="A348" s="332">
        <v>339</v>
      </c>
      <c r="B348" s="333"/>
      <c r="C348" s="8"/>
      <c r="D348" s="8"/>
      <c r="E348" s="167"/>
      <c r="F348" s="146"/>
      <c r="G348" s="142"/>
      <c r="H348" s="147"/>
      <c r="I348" s="142"/>
      <c r="J348" s="19"/>
      <c r="K348" s="147"/>
      <c r="L348" s="142"/>
      <c r="M348" s="19"/>
      <c r="N348" s="147"/>
      <c r="O348" s="40"/>
      <c r="P348" s="150"/>
      <c r="Q348" s="121">
        <f t="shared" si="3"/>
        <v>0</v>
      </c>
      <c r="R348" s="123"/>
    </row>
    <row r="349" spans="1:18" ht="18" hidden="1" customHeight="1" x14ac:dyDescent="0.2">
      <c r="A349" s="332">
        <v>340</v>
      </c>
      <c r="B349" s="333"/>
      <c r="C349" s="8"/>
      <c r="D349" s="8"/>
      <c r="E349" s="167"/>
      <c r="F349" s="146"/>
      <c r="G349" s="142"/>
      <c r="H349" s="147"/>
      <c r="I349" s="142"/>
      <c r="J349" s="19"/>
      <c r="K349" s="147"/>
      <c r="L349" s="142"/>
      <c r="M349" s="19"/>
      <c r="N349" s="147"/>
      <c r="O349" s="40"/>
      <c r="P349" s="150"/>
      <c r="Q349" s="121">
        <f t="shared" si="3"/>
        <v>0</v>
      </c>
      <c r="R349" s="123"/>
    </row>
    <row r="350" spans="1:18" ht="18" hidden="1" customHeight="1" x14ac:dyDescent="0.2">
      <c r="A350" s="332">
        <v>341</v>
      </c>
      <c r="B350" s="333"/>
      <c r="C350" s="8"/>
      <c r="D350" s="8"/>
      <c r="E350" s="167"/>
      <c r="F350" s="146"/>
      <c r="G350" s="142"/>
      <c r="H350" s="147"/>
      <c r="I350" s="142"/>
      <c r="J350" s="19"/>
      <c r="K350" s="147"/>
      <c r="L350" s="142"/>
      <c r="M350" s="19"/>
      <c r="N350" s="147"/>
      <c r="O350" s="40"/>
      <c r="P350" s="150"/>
      <c r="Q350" s="121">
        <f t="shared" si="3"/>
        <v>0</v>
      </c>
      <c r="R350" s="123"/>
    </row>
    <row r="351" spans="1:18" ht="18" hidden="1" customHeight="1" x14ac:dyDescent="0.2">
      <c r="A351" s="332">
        <v>342</v>
      </c>
      <c r="B351" s="333"/>
      <c r="C351" s="8"/>
      <c r="D351" s="8"/>
      <c r="E351" s="167"/>
      <c r="F351" s="146"/>
      <c r="G351" s="142"/>
      <c r="H351" s="147"/>
      <c r="I351" s="142"/>
      <c r="J351" s="19"/>
      <c r="K351" s="147"/>
      <c r="L351" s="142"/>
      <c r="M351" s="19"/>
      <c r="N351" s="147"/>
      <c r="O351" s="40"/>
      <c r="P351" s="150"/>
      <c r="Q351" s="121">
        <f t="shared" si="3"/>
        <v>0</v>
      </c>
      <c r="R351" s="123"/>
    </row>
    <row r="352" spans="1:18" ht="25.5" customHeight="1" x14ac:dyDescent="0.2">
      <c r="A352" s="22" t="str">
        <f>IF(収支予算書!$A$1=0,"〇〇",収支予算書!$A$1)</f>
        <v>〇〇</v>
      </c>
      <c r="B352" s="22"/>
    </row>
    <row r="353" spans="1:25" ht="25.5" customHeight="1" x14ac:dyDescent="0.2">
      <c r="A353" s="118"/>
      <c r="B353" s="118"/>
      <c r="C353" s="62"/>
    </row>
    <row r="354" spans="1:25" ht="31.5" customHeight="1" x14ac:dyDescent="0.2">
      <c r="C354" s="380" t="str">
        <f>$C$3</f>
        <v>2-17</v>
      </c>
      <c r="D354" s="54" t="s">
        <v>162</v>
      </c>
      <c r="E354" s="412">
        <f>$E$3</f>
        <v>0</v>
      </c>
      <c r="F354" s="413"/>
      <c r="G354" s="413"/>
      <c r="H354" s="413"/>
      <c r="I354" s="413"/>
      <c r="J354" s="413"/>
      <c r="K354" s="413"/>
      <c r="L354" s="413"/>
      <c r="M354" s="414"/>
      <c r="X354"/>
      <c r="Y354" s="3"/>
    </row>
    <row r="355" spans="1:25" ht="31.5" customHeight="1" x14ac:dyDescent="0.2">
      <c r="C355" s="381"/>
      <c r="D355" s="55" t="s">
        <v>163</v>
      </c>
      <c r="E355" s="415">
        <f>$E$4</f>
        <v>0</v>
      </c>
      <c r="F355" s="416"/>
      <c r="G355" s="416"/>
      <c r="H355" s="416"/>
      <c r="I355" s="416"/>
      <c r="J355" s="416"/>
      <c r="K355" s="416"/>
      <c r="L355" s="416"/>
      <c r="M355" s="417"/>
      <c r="X355"/>
      <c r="Y355" s="3"/>
    </row>
    <row r="356" spans="1:25" ht="25.5" customHeight="1" x14ac:dyDescent="0.2">
      <c r="A356" s="63"/>
      <c r="B356" s="63"/>
      <c r="C356" s="62"/>
    </row>
    <row r="357" spans="1:25" ht="21.75" customHeight="1" x14ac:dyDescent="0.2">
      <c r="A357" s="64"/>
      <c r="B357" s="64"/>
      <c r="C357" s="65"/>
      <c r="D357" s="65"/>
      <c r="E357" s="64"/>
      <c r="F357" s="400" t="s">
        <v>8</v>
      </c>
      <c r="G357" s="401"/>
      <c r="H357" s="401"/>
      <c r="I357" s="401"/>
      <c r="J357" s="401"/>
      <c r="K357" s="402"/>
      <c r="L357" s="159"/>
      <c r="M357" s="160"/>
      <c r="N357" s="160"/>
      <c r="O357" s="160"/>
      <c r="P357" s="160"/>
      <c r="Q357" s="160"/>
    </row>
    <row r="358" spans="1:25" ht="21.75" customHeight="1" x14ac:dyDescent="0.2">
      <c r="A358" s="66"/>
      <c r="B358" s="66"/>
      <c r="C358" s="65"/>
      <c r="D358" s="65"/>
      <c r="E358" s="64"/>
      <c r="F358" s="405">
        <f>SUM(Q361:Q410)</f>
        <v>0</v>
      </c>
      <c r="G358" s="406"/>
      <c r="H358" s="406"/>
      <c r="I358" s="406"/>
      <c r="J358" s="406"/>
      <c r="K358" s="407"/>
      <c r="L358" s="159"/>
      <c r="M358" s="160"/>
      <c r="N358" s="160"/>
      <c r="O358" s="160"/>
      <c r="P358" s="160"/>
      <c r="Q358" s="160"/>
    </row>
    <row r="359" spans="1:25" ht="21" customHeight="1" x14ac:dyDescent="0.2">
      <c r="A359" s="67" t="s">
        <v>14</v>
      </c>
      <c r="B359" s="67"/>
      <c r="C359" s="7"/>
      <c r="D359" s="7"/>
      <c r="E359" s="7"/>
      <c r="F359" s="7"/>
      <c r="G359" s="7"/>
      <c r="H359" s="7"/>
      <c r="I359" s="7"/>
      <c r="J359" s="7"/>
      <c r="Q359" s="68" t="s">
        <v>15</v>
      </c>
    </row>
    <row r="360" spans="1:25" ht="36" customHeight="1" x14ac:dyDescent="0.2">
      <c r="A360" s="334" t="s">
        <v>215</v>
      </c>
      <c r="B360" s="335"/>
      <c r="C360" s="408" t="s">
        <v>11</v>
      </c>
      <c r="D360" s="40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336">
        <v>1</v>
      </c>
      <c r="B361" s="337"/>
      <c r="C361" s="410"/>
      <c r="D361" s="411"/>
      <c r="E361" s="168"/>
      <c r="F361" s="151"/>
      <c r="G361" s="143"/>
      <c r="H361" s="154"/>
      <c r="I361" s="143"/>
      <c r="J361" s="36"/>
      <c r="K361" s="154"/>
      <c r="L361" s="143"/>
      <c r="M361" s="36"/>
      <c r="N361" s="154"/>
      <c r="O361" s="42"/>
      <c r="P361" s="156"/>
      <c r="Q361" s="56">
        <f t="shared" ref="Q361:Q410" si="4">IF(G361="",0,INT(SUM(PRODUCT(G361,I361,L361),O361)))</f>
        <v>0</v>
      </c>
    </row>
    <row r="362" spans="1:25" ht="18" customHeight="1" x14ac:dyDescent="0.2">
      <c r="A362" s="324">
        <v>2</v>
      </c>
      <c r="B362" s="325"/>
      <c r="C362" s="382"/>
      <c r="D362" s="383"/>
      <c r="E362" s="167"/>
      <c r="F362" s="152"/>
      <c r="G362" s="143"/>
      <c r="H362" s="154"/>
      <c r="I362" s="143"/>
      <c r="J362" s="36"/>
      <c r="K362" s="154"/>
      <c r="L362" s="143"/>
      <c r="M362" s="36"/>
      <c r="N362" s="154"/>
      <c r="O362" s="42"/>
      <c r="P362" s="150"/>
      <c r="Q362" s="56">
        <f t="shared" si="4"/>
        <v>0</v>
      </c>
    </row>
    <row r="363" spans="1:25" ht="18" customHeight="1" x14ac:dyDescent="0.2">
      <c r="A363" s="324">
        <v>3</v>
      </c>
      <c r="B363" s="325"/>
      <c r="C363" s="382"/>
      <c r="D363" s="383"/>
      <c r="E363" s="168"/>
      <c r="F363" s="152"/>
      <c r="G363" s="142"/>
      <c r="H363" s="154"/>
      <c r="I363" s="143"/>
      <c r="J363" s="36"/>
      <c r="K363" s="154"/>
      <c r="L363" s="143"/>
      <c r="M363" s="36"/>
      <c r="N363" s="154"/>
      <c r="O363" s="42"/>
      <c r="P363" s="150"/>
      <c r="Q363" s="56">
        <f t="shared" si="4"/>
        <v>0</v>
      </c>
    </row>
    <row r="364" spans="1:25" ht="18" customHeight="1" x14ac:dyDescent="0.2">
      <c r="A364" s="324">
        <v>4</v>
      </c>
      <c r="B364" s="325"/>
      <c r="C364" s="382"/>
      <c r="D364" s="383"/>
      <c r="E364" s="168"/>
      <c r="F364" s="152"/>
      <c r="G364" s="142"/>
      <c r="H364" s="154"/>
      <c r="I364" s="143"/>
      <c r="J364" s="36"/>
      <c r="K364" s="154"/>
      <c r="L364" s="143"/>
      <c r="M364" s="36"/>
      <c r="N364" s="154"/>
      <c r="O364" s="42"/>
      <c r="P364" s="150"/>
      <c r="Q364" s="56">
        <f t="shared" si="4"/>
        <v>0</v>
      </c>
    </row>
    <row r="365" spans="1:25" ht="18" customHeight="1" x14ac:dyDescent="0.2">
      <c r="A365" s="324">
        <v>5</v>
      </c>
      <c r="B365" s="325"/>
      <c r="C365" s="338"/>
      <c r="D365" s="339"/>
      <c r="E365" s="168"/>
      <c r="F365" s="152"/>
      <c r="G365" s="142"/>
      <c r="H365" s="154"/>
      <c r="I365" s="143"/>
      <c r="J365" s="36"/>
      <c r="K365" s="154"/>
      <c r="L365" s="143"/>
      <c r="M365" s="36"/>
      <c r="N365" s="154"/>
      <c r="O365" s="42"/>
      <c r="P365" s="150"/>
      <c r="Q365" s="56">
        <f t="shared" si="4"/>
        <v>0</v>
      </c>
    </row>
    <row r="366" spans="1:25" ht="18" customHeight="1" x14ac:dyDescent="0.2">
      <c r="A366" s="324">
        <v>6</v>
      </c>
      <c r="B366" s="325"/>
      <c r="C366" s="338"/>
      <c r="D366" s="339"/>
      <c r="E366" s="168"/>
      <c r="F366" s="152"/>
      <c r="G366" s="142"/>
      <c r="H366" s="154"/>
      <c r="I366" s="143"/>
      <c r="J366" s="36"/>
      <c r="K366" s="154"/>
      <c r="L366" s="143"/>
      <c r="M366" s="36"/>
      <c r="N366" s="154"/>
      <c r="O366" s="42"/>
      <c r="P366" s="150"/>
      <c r="Q366" s="56">
        <f t="shared" si="4"/>
        <v>0</v>
      </c>
    </row>
    <row r="367" spans="1:25" ht="18" customHeight="1" x14ac:dyDescent="0.2">
      <c r="A367" s="324">
        <v>7</v>
      </c>
      <c r="B367" s="325"/>
      <c r="C367" s="338"/>
      <c r="D367" s="339"/>
      <c r="E367" s="168"/>
      <c r="F367" s="152"/>
      <c r="G367" s="142"/>
      <c r="H367" s="154"/>
      <c r="I367" s="143"/>
      <c r="J367" s="36"/>
      <c r="K367" s="154"/>
      <c r="L367" s="143"/>
      <c r="M367" s="36"/>
      <c r="N367" s="154"/>
      <c r="O367" s="42"/>
      <c r="P367" s="150"/>
      <c r="Q367" s="56">
        <f t="shared" si="4"/>
        <v>0</v>
      </c>
    </row>
    <row r="368" spans="1:25" ht="18" customHeight="1" x14ac:dyDescent="0.2">
      <c r="A368" s="324">
        <v>8</v>
      </c>
      <c r="B368" s="325"/>
      <c r="C368" s="338"/>
      <c r="D368" s="339"/>
      <c r="E368" s="168"/>
      <c r="F368" s="152"/>
      <c r="G368" s="142"/>
      <c r="H368" s="154"/>
      <c r="I368" s="143"/>
      <c r="J368" s="36"/>
      <c r="K368" s="154"/>
      <c r="L368" s="143"/>
      <c r="M368" s="36"/>
      <c r="N368" s="154"/>
      <c r="O368" s="42"/>
      <c r="P368" s="150"/>
      <c r="Q368" s="56">
        <f t="shared" si="4"/>
        <v>0</v>
      </c>
    </row>
    <row r="369" spans="1:17" ht="18" customHeight="1" x14ac:dyDescent="0.2">
      <c r="A369" s="324">
        <v>9</v>
      </c>
      <c r="B369" s="325"/>
      <c r="C369" s="338"/>
      <c r="D369" s="339"/>
      <c r="E369" s="168"/>
      <c r="F369" s="152"/>
      <c r="G369" s="142"/>
      <c r="H369" s="154"/>
      <c r="I369" s="143"/>
      <c r="J369" s="36"/>
      <c r="K369" s="154"/>
      <c r="L369" s="143"/>
      <c r="M369" s="36"/>
      <c r="N369" s="154"/>
      <c r="O369" s="42"/>
      <c r="P369" s="150"/>
      <c r="Q369" s="56">
        <f t="shared" si="4"/>
        <v>0</v>
      </c>
    </row>
    <row r="370" spans="1:17" ht="18" customHeight="1" x14ac:dyDescent="0.2">
      <c r="A370" s="324">
        <v>10</v>
      </c>
      <c r="B370" s="325"/>
      <c r="C370" s="338"/>
      <c r="D370" s="339"/>
      <c r="E370" s="168"/>
      <c r="F370" s="152"/>
      <c r="G370" s="142"/>
      <c r="H370" s="154"/>
      <c r="I370" s="143"/>
      <c r="J370" s="36"/>
      <c r="K370" s="154"/>
      <c r="L370" s="143"/>
      <c r="M370" s="36"/>
      <c r="N370" s="154"/>
      <c r="O370" s="42"/>
      <c r="P370" s="150"/>
      <c r="Q370" s="56">
        <f t="shared" si="4"/>
        <v>0</v>
      </c>
    </row>
    <row r="371" spans="1:17" ht="18" customHeight="1" x14ac:dyDescent="0.2">
      <c r="A371" s="324">
        <v>11</v>
      </c>
      <c r="B371" s="325"/>
      <c r="C371" s="338"/>
      <c r="D371" s="339"/>
      <c r="E371" s="168"/>
      <c r="F371" s="152"/>
      <c r="G371" s="142"/>
      <c r="H371" s="154"/>
      <c r="I371" s="143"/>
      <c r="J371" s="36"/>
      <c r="K371" s="154"/>
      <c r="L371" s="143"/>
      <c r="M371" s="36"/>
      <c r="N371" s="154"/>
      <c r="O371" s="42"/>
      <c r="P371" s="150"/>
      <c r="Q371" s="56">
        <f t="shared" si="4"/>
        <v>0</v>
      </c>
    </row>
    <row r="372" spans="1:17" ht="18" customHeight="1" x14ac:dyDescent="0.2">
      <c r="A372" s="324">
        <v>12</v>
      </c>
      <c r="B372" s="325"/>
      <c r="C372" s="338"/>
      <c r="D372" s="339"/>
      <c r="E372" s="168"/>
      <c r="F372" s="152"/>
      <c r="G372" s="142"/>
      <c r="H372" s="154"/>
      <c r="I372" s="143"/>
      <c r="J372" s="36"/>
      <c r="K372" s="154"/>
      <c r="L372" s="143"/>
      <c r="M372" s="36"/>
      <c r="N372" s="154"/>
      <c r="O372" s="42"/>
      <c r="P372" s="150"/>
      <c r="Q372" s="56">
        <f t="shared" si="4"/>
        <v>0</v>
      </c>
    </row>
    <row r="373" spans="1:17" ht="18" customHeight="1" x14ac:dyDescent="0.2">
      <c r="A373" s="324">
        <v>13</v>
      </c>
      <c r="B373" s="325"/>
      <c r="C373" s="338"/>
      <c r="D373" s="339"/>
      <c r="E373" s="168"/>
      <c r="F373" s="152"/>
      <c r="G373" s="142"/>
      <c r="H373" s="154"/>
      <c r="I373" s="143"/>
      <c r="J373" s="36"/>
      <c r="K373" s="154"/>
      <c r="L373" s="143"/>
      <c r="M373" s="36"/>
      <c r="N373" s="154"/>
      <c r="O373" s="42"/>
      <c r="P373" s="150"/>
      <c r="Q373" s="56">
        <f t="shared" si="4"/>
        <v>0</v>
      </c>
    </row>
    <row r="374" spans="1:17" ht="18" customHeight="1" x14ac:dyDescent="0.2">
      <c r="A374" s="324">
        <v>14</v>
      </c>
      <c r="B374" s="325"/>
      <c r="C374" s="338"/>
      <c r="D374" s="339"/>
      <c r="E374" s="168"/>
      <c r="F374" s="152"/>
      <c r="G374" s="142"/>
      <c r="H374" s="154"/>
      <c r="I374" s="143"/>
      <c r="J374" s="36"/>
      <c r="K374" s="154"/>
      <c r="L374" s="143"/>
      <c r="M374" s="36"/>
      <c r="N374" s="154"/>
      <c r="O374" s="42"/>
      <c r="P374" s="150"/>
      <c r="Q374" s="56">
        <f t="shared" si="4"/>
        <v>0</v>
      </c>
    </row>
    <row r="375" spans="1:17" ht="18" customHeight="1" x14ac:dyDescent="0.2">
      <c r="A375" s="324">
        <v>15</v>
      </c>
      <c r="B375" s="325"/>
      <c r="C375" s="338"/>
      <c r="D375" s="339"/>
      <c r="E375" s="168"/>
      <c r="F375" s="152"/>
      <c r="G375" s="142"/>
      <c r="H375" s="154"/>
      <c r="I375" s="143"/>
      <c r="J375" s="36"/>
      <c r="K375" s="154"/>
      <c r="L375" s="143"/>
      <c r="M375" s="36"/>
      <c r="N375" s="154"/>
      <c r="O375" s="42"/>
      <c r="P375" s="150"/>
      <c r="Q375" s="56">
        <f t="shared" si="4"/>
        <v>0</v>
      </c>
    </row>
    <row r="376" spans="1:17" ht="18" customHeight="1" x14ac:dyDescent="0.2">
      <c r="A376" s="324">
        <v>16</v>
      </c>
      <c r="B376" s="325"/>
      <c r="C376" s="338"/>
      <c r="D376" s="339"/>
      <c r="E376" s="168"/>
      <c r="F376" s="152"/>
      <c r="G376" s="142"/>
      <c r="H376" s="154"/>
      <c r="I376" s="143"/>
      <c r="J376" s="36"/>
      <c r="K376" s="154"/>
      <c r="L376" s="143"/>
      <c r="M376" s="36"/>
      <c r="N376" s="154"/>
      <c r="O376" s="42"/>
      <c r="P376" s="150"/>
      <c r="Q376" s="56">
        <f t="shared" si="4"/>
        <v>0</v>
      </c>
    </row>
    <row r="377" spans="1:17" ht="18" customHeight="1" x14ac:dyDescent="0.2">
      <c r="A377" s="324">
        <v>17</v>
      </c>
      <c r="B377" s="325"/>
      <c r="C377" s="338"/>
      <c r="D377" s="339"/>
      <c r="E377" s="168"/>
      <c r="F377" s="152"/>
      <c r="G377" s="142"/>
      <c r="H377" s="154"/>
      <c r="I377" s="143"/>
      <c r="J377" s="36"/>
      <c r="K377" s="154"/>
      <c r="L377" s="143"/>
      <c r="M377" s="36"/>
      <c r="N377" s="154"/>
      <c r="O377" s="42"/>
      <c r="P377" s="150"/>
      <c r="Q377" s="56">
        <f t="shared" si="4"/>
        <v>0</v>
      </c>
    </row>
    <row r="378" spans="1:17" ht="18" customHeight="1" x14ac:dyDescent="0.2">
      <c r="A378" s="324">
        <v>18</v>
      </c>
      <c r="B378" s="325"/>
      <c r="C378" s="338"/>
      <c r="D378" s="339"/>
      <c r="E378" s="168"/>
      <c r="F378" s="152"/>
      <c r="G378" s="142"/>
      <c r="H378" s="154"/>
      <c r="I378" s="143"/>
      <c r="J378" s="36"/>
      <c r="K378" s="154"/>
      <c r="L378" s="143"/>
      <c r="M378" s="36"/>
      <c r="N378" s="154"/>
      <c r="O378" s="42"/>
      <c r="P378" s="150"/>
      <c r="Q378" s="56">
        <f t="shared" si="4"/>
        <v>0</v>
      </c>
    </row>
    <row r="379" spans="1:17" ht="18" customHeight="1" x14ac:dyDescent="0.2">
      <c r="A379" s="324">
        <v>19</v>
      </c>
      <c r="B379" s="325"/>
      <c r="C379" s="338"/>
      <c r="D379" s="339"/>
      <c r="E379" s="168"/>
      <c r="F379" s="152"/>
      <c r="G379" s="142"/>
      <c r="H379" s="154"/>
      <c r="I379" s="143"/>
      <c r="J379" s="36"/>
      <c r="K379" s="154"/>
      <c r="L379" s="143"/>
      <c r="M379" s="36"/>
      <c r="N379" s="154"/>
      <c r="O379" s="42"/>
      <c r="P379" s="150"/>
      <c r="Q379" s="56">
        <f t="shared" si="4"/>
        <v>0</v>
      </c>
    </row>
    <row r="380" spans="1:17" ht="18" customHeight="1" x14ac:dyDescent="0.2">
      <c r="A380" s="324">
        <v>20</v>
      </c>
      <c r="B380" s="325"/>
      <c r="C380" s="338"/>
      <c r="D380" s="339"/>
      <c r="E380" s="168"/>
      <c r="F380" s="152"/>
      <c r="G380" s="142"/>
      <c r="H380" s="154"/>
      <c r="I380" s="143"/>
      <c r="J380" s="36"/>
      <c r="K380" s="154"/>
      <c r="L380" s="143"/>
      <c r="M380" s="36"/>
      <c r="N380" s="154"/>
      <c r="O380" s="42"/>
      <c r="P380" s="150"/>
      <c r="Q380" s="56">
        <f t="shared" si="4"/>
        <v>0</v>
      </c>
    </row>
    <row r="381" spans="1:17" ht="18" customHeight="1" x14ac:dyDescent="0.2">
      <c r="A381" s="324">
        <v>21</v>
      </c>
      <c r="B381" s="325"/>
      <c r="C381" s="338"/>
      <c r="D381" s="339"/>
      <c r="E381" s="168"/>
      <c r="F381" s="152"/>
      <c r="G381" s="142"/>
      <c r="H381" s="154"/>
      <c r="I381" s="143"/>
      <c r="J381" s="36"/>
      <c r="K381" s="154"/>
      <c r="L381" s="143"/>
      <c r="M381" s="36"/>
      <c r="N381" s="154"/>
      <c r="O381" s="42"/>
      <c r="P381" s="150"/>
      <c r="Q381" s="56">
        <f t="shared" si="4"/>
        <v>0</v>
      </c>
    </row>
    <row r="382" spans="1:17" ht="18" customHeight="1" x14ac:dyDescent="0.2">
      <c r="A382" s="324">
        <v>22</v>
      </c>
      <c r="B382" s="325"/>
      <c r="C382" s="338"/>
      <c r="D382" s="339"/>
      <c r="E382" s="168"/>
      <c r="F382" s="152"/>
      <c r="G382" s="142"/>
      <c r="H382" s="154"/>
      <c r="I382" s="143"/>
      <c r="J382" s="36"/>
      <c r="K382" s="154"/>
      <c r="L382" s="143"/>
      <c r="M382" s="36"/>
      <c r="N382" s="154"/>
      <c r="O382" s="42"/>
      <c r="P382" s="150"/>
      <c r="Q382" s="56">
        <f t="shared" si="4"/>
        <v>0</v>
      </c>
    </row>
    <row r="383" spans="1:17" ht="18" customHeight="1" x14ac:dyDescent="0.2">
      <c r="A383" s="324">
        <v>23</v>
      </c>
      <c r="B383" s="325"/>
      <c r="C383" s="338"/>
      <c r="D383" s="339"/>
      <c r="E383" s="168"/>
      <c r="F383" s="152"/>
      <c r="G383" s="142"/>
      <c r="H383" s="154"/>
      <c r="I383" s="143"/>
      <c r="J383" s="36"/>
      <c r="K383" s="154"/>
      <c r="L383" s="143"/>
      <c r="M383" s="36"/>
      <c r="N383" s="154"/>
      <c r="O383" s="42"/>
      <c r="P383" s="150"/>
      <c r="Q383" s="56">
        <f t="shared" si="4"/>
        <v>0</v>
      </c>
    </row>
    <row r="384" spans="1:17" ht="18" customHeight="1" x14ac:dyDescent="0.2">
      <c r="A384" s="324">
        <v>24</v>
      </c>
      <c r="B384" s="325"/>
      <c r="C384" s="338"/>
      <c r="D384" s="339"/>
      <c r="E384" s="168"/>
      <c r="F384" s="152"/>
      <c r="G384" s="142"/>
      <c r="H384" s="154"/>
      <c r="I384" s="143"/>
      <c r="J384" s="36"/>
      <c r="K384" s="154"/>
      <c r="L384" s="143"/>
      <c r="M384" s="36"/>
      <c r="N384" s="154"/>
      <c r="O384" s="42"/>
      <c r="P384" s="150"/>
      <c r="Q384" s="56">
        <f t="shared" si="4"/>
        <v>0</v>
      </c>
    </row>
    <row r="385" spans="1:17" ht="18" customHeight="1" x14ac:dyDescent="0.2">
      <c r="A385" s="324">
        <v>25</v>
      </c>
      <c r="B385" s="325"/>
      <c r="C385" s="338"/>
      <c r="D385" s="339"/>
      <c r="E385" s="168"/>
      <c r="F385" s="152"/>
      <c r="G385" s="142"/>
      <c r="H385" s="154"/>
      <c r="I385" s="143"/>
      <c r="J385" s="36"/>
      <c r="K385" s="154"/>
      <c r="L385" s="143"/>
      <c r="M385" s="36"/>
      <c r="N385" s="154"/>
      <c r="O385" s="42"/>
      <c r="P385" s="150"/>
      <c r="Q385" s="56">
        <f t="shared" si="4"/>
        <v>0</v>
      </c>
    </row>
    <row r="386" spans="1:17" ht="18" customHeight="1" x14ac:dyDescent="0.2">
      <c r="A386" s="324">
        <v>26</v>
      </c>
      <c r="B386" s="325"/>
      <c r="C386" s="338"/>
      <c r="D386" s="339"/>
      <c r="E386" s="168"/>
      <c r="F386" s="152"/>
      <c r="G386" s="142"/>
      <c r="H386" s="154"/>
      <c r="I386" s="143"/>
      <c r="J386" s="36"/>
      <c r="K386" s="154"/>
      <c r="L386" s="143"/>
      <c r="M386" s="36"/>
      <c r="N386" s="154"/>
      <c r="O386" s="42"/>
      <c r="P386" s="150"/>
      <c r="Q386" s="56">
        <f t="shared" si="4"/>
        <v>0</v>
      </c>
    </row>
    <row r="387" spans="1:17" ht="18" customHeight="1" x14ac:dyDescent="0.2">
      <c r="A387" s="324">
        <v>27</v>
      </c>
      <c r="B387" s="325"/>
      <c r="C387" s="338"/>
      <c r="D387" s="339"/>
      <c r="E387" s="168"/>
      <c r="F387" s="152"/>
      <c r="G387" s="142"/>
      <c r="H387" s="154"/>
      <c r="I387" s="143"/>
      <c r="J387" s="36"/>
      <c r="K387" s="154"/>
      <c r="L387" s="143"/>
      <c r="M387" s="36"/>
      <c r="N387" s="154"/>
      <c r="O387" s="42"/>
      <c r="P387" s="150"/>
      <c r="Q387" s="56">
        <f t="shared" si="4"/>
        <v>0</v>
      </c>
    </row>
    <row r="388" spans="1:17" ht="18" customHeight="1" x14ac:dyDescent="0.2">
      <c r="A388" s="324">
        <v>28</v>
      </c>
      <c r="B388" s="325"/>
      <c r="C388" s="338"/>
      <c r="D388" s="339"/>
      <c r="E388" s="168"/>
      <c r="F388" s="152"/>
      <c r="G388" s="142"/>
      <c r="H388" s="154"/>
      <c r="I388" s="143"/>
      <c r="J388" s="36"/>
      <c r="K388" s="154"/>
      <c r="L388" s="143"/>
      <c r="M388" s="36"/>
      <c r="N388" s="154"/>
      <c r="O388" s="42"/>
      <c r="P388" s="150"/>
      <c r="Q388" s="56">
        <f t="shared" si="4"/>
        <v>0</v>
      </c>
    </row>
    <row r="389" spans="1:17" ht="18" customHeight="1" x14ac:dyDescent="0.2">
      <c r="A389" s="324">
        <v>29</v>
      </c>
      <c r="B389" s="325"/>
      <c r="C389" s="338"/>
      <c r="D389" s="339"/>
      <c r="E389" s="168"/>
      <c r="F389" s="152"/>
      <c r="G389" s="142"/>
      <c r="H389" s="154"/>
      <c r="I389" s="143"/>
      <c r="J389" s="36"/>
      <c r="K389" s="154"/>
      <c r="L389" s="143"/>
      <c r="M389" s="36"/>
      <c r="N389" s="154"/>
      <c r="O389" s="42"/>
      <c r="P389" s="150"/>
      <c r="Q389" s="56">
        <f t="shared" si="4"/>
        <v>0</v>
      </c>
    </row>
    <row r="390" spans="1:17" ht="18" customHeight="1" x14ac:dyDescent="0.2">
      <c r="A390" s="324">
        <v>30</v>
      </c>
      <c r="B390" s="325"/>
      <c r="C390" s="338"/>
      <c r="D390" s="339"/>
      <c r="E390" s="168"/>
      <c r="F390" s="152"/>
      <c r="G390" s="142"/>
      <c r="H390" s="154"/>
      <c r="I390" s="143"/>
      <c r="J390" s="36"/>
      <c r="K390" s="154"/>
      <c r="L390" s="143"/>
      <c r="M390" s="36"/>
      <c r="N390" s="154"/>
      <c r="O390" s="42"/>
      <c r="P390" s="150"/>
      <c r="Q390" s="56">
        <f t="shared" si="4"/>
        <v>0</v>
      </c>
    </row>
    <row r="391" spans="1:17" ht="18" customHeight="1" x14ac:dyDescent="0.2">
      <c r="A391" s="324">
        <v>31</v>
      </c>
      <c r="B391" s="325"/>
      <c r="C391" s="338"/>
      <c r="D391" s="339"/>
      <c r="E391" s="168"/>
      <c r="F391" s="152"/>
      <c r="G391" s="142"/>
      <c r="H391" s="154"/>
      <c r="I391" s="143"/>
      <c r="J391" s="36"/>
      <c r="K391" s="154"/>
      <c r="L391" s="143"/>
      <c r="M391" s="36"/>
      <c r="N391" s="154"/>
      <c r="O391" s="42"/>
      <c r="P391" s="150"/>
      <c r="Q391" s="56">
        <f t="shared" si="4"/>
        <v>0</v>
      </c>
    </row>
    <row r="392" spans="1:17" ht="18" customHeight="1" x14ac:dyDescent="0.2">
      <c r="A392" s="324">
        <v>32</v>
      </c>
      <c r="B392" s="325"/>
      <c r="C392" s="338"/>
      <c r="D392" s="339"/>
      <c r="E392" s="168"/>
      <c r="F392" s="152"/>
      <c r="G392" s="142"/>
      <c r="H392" s="154"/>
      <c r="I392" s="143"/>
      <c r="J392" s="36"/>
      <c r="K392" s="154"/>
      <c r="L392" s="143"/>
      <c r="M392" s="36"/>
      <c r="N392" s="154"/>
      <c r="O392" s="42"/>
      <c r="P392" s="150"/>
      <c r="Q392" s="56">
        <f t="shared" si="4"/>
        <v>0</v>
      </c>
    </row>
    <row r="393" spans="1:17" ht="18" customHeight="1" x14ac:dyDescent="0.2">
      <c r="A393" s="324">
        <v>33</v>
      </c>
      <c r="B393" s="325"/>
      <c r="C393" s="338"/>
      <c r="D393" s="339"/>
      <c r="E393" s="168"/>
      <c r="F393" s="152"/>
      <c r="G393" s="142"/>
      <c r="H393" s="154"/>
      <c r="I393" s="143"/>
      <c r="J393" s="36"/>
      <c r="K393" s="154"/>
      <c r="L393" s="143"/>
      <c r="M393" s="36"/>
      <c r="N393" s="154"/>
      <c r="O393" s="42"/>
      <c r="P393" s="150"/>
      <c r="Q393" s="56">
        <f t="shared" si="4"/>
        <v>0</v>
      </c>
    </row>
    <row r="394" spans="1:17" ht="18" customHeight="1" x14ac:dyDescent="0.2">
      <c r="A394" s="324">
        <v>34</v>
      </c>
      <c r="B394" s="325"/>
      <c r="C394" s="338"/>
      <c r="D394" s="339"/>
      <c r="E394" s="168"/>
      <c r="F394" s="152"/>
      <c r="G394" s="142"/>
      <c r="H394" s="154"/>
      <c r="I394" s="143"/>
      <c r="J394" s="36"/>
      <c r="K394" s="154"/>
      <c r="L394" s="143"/>
      <c r="M394" s="36"/>
      <c r="N394" s="154"/>
      <c r="O394" s="42"/>
      <c r="P394" s="150"/>
      <c r="Q394" s="56">
        <f t="shared" si="4"/>
        <v>0</v>
      </c>
    </row>
    <row r="395" spans="1:17" ht="18" customHeight="1" x14ac:dyDescent="0.2">
      <c r="A395" s="324">
        <v>35</v>
      </c>
      <c r="B395" s="325"/>
      <c r="C395" s="338"/>
      <c r="D395" s="339"/>
      <c r="E395" s="168"/>
      <c r="F395" s="152"/>
      <c r="G395" s="142"/>
      <c r="H395" s="154"/>
      <c r="I395" s="143"/>
      <c r="J395" s="36"/>
      <c r="K395" s="154"/>
      <c r="L395" s="143"/>
      <c r="M395" s="36"/>
      <c r="N395" s="154"/>
      <c r="O395" s="42"/>
      <c r="P395" s="150"/>
      <c r="Q395" s="56">
        <f t="shared" si="4"/>
        <v>0</v>
      </c>
    </row>
    <row r="396" spans="1:17" ht="18" customHeight="1" x14ac:dyDescent="0.2">
      <c r="A396" s="324">
        <v>36</v>
      </c>
      <c r="B396" s="325"/>
      <c r="C396" s="338"/>
      <c r="D396" s="339"/>
      <c r="E396" s="168"/>
      <c r="F396" s="152"/>
      <c r="G396" s="142"/>
      <c r="H396" s="154"/>
      <c r="I396" s="143"/>
      <c r="J396" s="36"/>
      <c r="K396" s="154"/>
      <c r="L396" s="143"/>
      <c r="M396" s="36"/>
      <c r="N396" s="154"/>
      <c r="O396" s="42"/>
      <c r="P396" s="150"/>
      <c r="Q396" s="56">
        <f t="shared" si="4"/>
        <v>0</v>
      </c>
    </row>
    <row r="397" spans="1:17" ht="18" customHeight="1" x14ac:dyDescent="0.2">
      <c r="A397" s="324">
        <v>37</v>
      </c>
      <c r="B397" s="325"/>
      <c r="C397" s="338"/>
      <c r="D397" s="339"/>
      <c r="E397" s="168"/>
      <c r="F397" s="152"/>
      <c r="G397" s="142"/>
      <c r="H397" s="154"/>
      <c r="I397" s="143"/>
      <c r="J397" s="36"/>
      <c r="K397" s="154"/>
      <c r="L397" s="143"/>
      <c r="M397" s="36"/>
      <c r="N397" s="154"/>
      <c r="O397" s="42"/>
      <c r="P397" s="150"/>
      <c r="Q397" s="56">
        <f t="shared" si="4"/>
        <v>0</v>
      </c>
    </row>
    <row r="398" spans="1:17" ht="18" customHeight="1" x14ac:dyDescent="0.2">
      <c r="A398" s="324">
        <v>38</v>
      </c>
      <c r="B398" s="325"/>
      <c r="C398" s="338"/>
      <c r="D398" s="339"/>
      <c r="E398" s="168"/>
      <c r="F398" s="152"/>
      <c r="G398" s="142"/>
      <c r="H398" s="154"/>
      <c r="I398" s="143"/>
      <c r="J398" s="36"/>
      <c r="K398" s="154"/>
      <c r="L398" s="143"/>
      <c r="M398" s="36"/>
      <c r="N398" s="154"/>
      <c r="O398" s="42"/>
      <c r="P398" s="150"/>
      <c r="Q398" s="56">
        <f t="shared" si="4"/>
        <v>0</v>
      </c>
    </row>
    <row r="399" spans="1:17" ht="18" customHeight="1" x14ac:dyDescent="0.2">
      <c r="A399" s="324">
        <v>39</v>
      </c>
      <c r="B399" s="325"/>
      <c r="C399" s="338"/>
      <c r="D399" s="339"/>
      <c r="E399" s="168"/>
      <c r="F399" s="152"/>
      <c r="G399" s="142"/>
      <c r="H399" s="154"/>
      <c r="I399" s="143"/>
      <c r="J399" s="36"/>
      <c r="K399" s="154"/>
      <c r="L399" s="143"/>
      <c r="M399" s="36"/>
      <c r="N399" s="154"/>
      <c r="O399" s="42"/>
      <c r="P399" s="150"/>
      <c r="Q399" s="56">
        <f t="shared" si="4"/>
        <v>0</v>
      </c>
    </row>
    <row r="400" spans="1:17" ht="18" customHeight="1" x14ac:dyDescent="0.2">
      <c r="A400" s="324">
        <v>40</v>
      </c>
      <c r="B400" s="325"/>
      <c r="C400" s="338"/>
      <c r="D400" s="339"/>
      <c r="E400" s="168"/>
      <c r="F400" s="152"/>
      <c r="G400" s="142"/>
      <c r="H400" s="154"/>
      <c r="I400" s="143"/>
      <c r="J400" s="36"/>
      <c r="K400" s="154"/>
      <c r="L400" s="143"/>
      <c r="M400" s="36"/>
      <c r="N400" s="154"/>
      <c r="O400" s="42"/>
      <c r="P400" s="150"/>
      <c r="Q400" s="56">
        <f t="shared" si="4"/>
        <v>0</v>
      </c>
    </row>
    <row r="401" spans="1:17" ht="18" customHeight="1" x14ac:dyDescent="0.2">
      <c r="A401" s="324">
        <v>41</v>
      </c>
      <c r="B401" s="325"/>
      <c r="C401" s="338"/>
      <c r="D401" s="339"/>
      <c r="E401" s="168"/>
      <c r="F401" s="152"/>
      <c r="G401" s="142"/>
      <c r="H401" s="154"/>
      <c r="I401" s="143"/>
      <c r="J401" s="36"/>
      <c r="K401" s="154"/>
      <c r="L401" s="143"/>
      <c r="M401" s="36"/>
      <c r="N401" s="154"/>
      <c r="O401" s="42"/>
      <c r="P401" s="150"/>
      <c r="Q401" s="56">
        <f t="shared" si="4"/>
        <v>0</v>
      </c>
    </row>
    <row r="402" spans="1:17" ht="18" customHeight="1" x14ac:dyDescent="0.2">
      <c r="A402" s="324">
        <v>42</v>
      </c>
      <c r="B402" s="325"/>
      <c r="C402" s="338"/>
      <c r="D402" s="339"/>
      <c r="E402" s="168"/>
      <c r="F402" s="152"/>
      <c r="G402" s="142"/>
      <c r="H402" s="154"/>
      <c r="I402" s="143"/>
      <c r="J402" s="36"/>
      <c r="K402" s="154"/>
      <c r="L402" s="143"/>
      <c r="M402" s="36"/>
      <c r="N402" s="154"/>
      <c r="O402" s="42"/>
      <c r="P402" s="150"/>
      <c r="Q402" s="56">
        <f t="shared" si="4"/>
        <v>0</v>
      </c>
    </row>
    <row r="403" spans="1:17" ht="18" customHeight="1" x14ac:dyDescent="0.2">
      <c r="A403" s="324">
        <v>43</v>
      </c>
      <c r="B403" s="325"/>
      <c r="C403" s="338"/>
      <c r="D403" s="339"/>
      <c r="E403" s="168"/>
      <c r="F403" s="152"/>
      <c r="G403" s="142"/>
      <c r="H403" s="154"/>
      <c r="I403" s="143"/>
      <c r="J403" s="36"/>
      <c r="K403" s="154"/>
      <c r="L403" s="143"/>
      <c r="M403" s="36"/>
      <c r="N403" s="154"/>
      <c r="O403" s="42"/>
      <c r="P403" s="150"/>
      <c r="Q403" s="56">
        <f t="shared" si="4"/>
        <v>0</v>
      </c>
    </row>
    <row r="404" spans="1:17" ht="18" customHeight="1" x14ac:dyDescent="0.2">
      <c r="A404" s="324">
        <v>44</v>
      </c>
      <c r="B404" s="325"/>
      <c r="C404" s="338"/>
      <c r="D404" s="339"/>
      <c r="E404" s="168"/>
      <c r="F404" s="152"/>
      <c r="G404" s="142"/>
      <c r="H404" s="154"/>
      <c r="I404" s="143"/>
      <c r="J404" s="36"/>
      <c r="K404" s="154"/>
      <c r="L404" s="143"/>
      <c r="M404" s="36"/>
      <c r="N404" s="154"/>
      <c r="O404" s="42"/>
      <c r="P404" s="150"/>
      <c r="Q404" s="56">
        <f t="shared" si="4"/>
        <v>0</v>
      </c>
    </row>
    <row r="405" spans="1:17" ht="18" customHeight="1" x14ac:dyDescent="0.2">
      <c r="A405" s="324">
        <v>45</v>
      </c>
      <c r="B405" s="325"/>
      <c r="C405" s="338"/>
      <c r="D405" s="339"/>
      <c r="E405" s="168"/>
      <c r="F405" s="152"/>
      <c r="G405" s="142"/>
      <c r="H405" s="154"/>
      <c r="I405" s="143"/>
      <c r="J405" s="36"/>
      <c r="K405" s="154"/>
      <c r="L405" s="143"/>
      <c r="M405" s="36"/>
      <c r="N405" s="154"/>
      <c r="O405" s="42"/>
      <c r="P405" s="150"/>
      <c r="Q405" s="56">
        <f t="shared" si="4"/>
        <v>0</v>
      </c>
    </row>
    <row r="406" spans="1:17" ht="18" customHeight="1" x14ac:dyDescent="0.2">
      <c r="A406" s="324">
        <v>46</v>
      </c>
      <c r="B406" s="325"/>
      <c r="C406" s="338"/>
      <c r="D406" s="339"/>
      <c r="E406" s="168"/>
      <c r="F406" s="152"/>
      <c r="G406" s="142"/>
      <c r="H406" s="154"/>
      <c r="I406" s="143"/>
      <c r="J406" s="36"/>
      <c r="K406" s="154"/>
      <c r="L406" s="143"/>
      <c r="M406" s="36"/>
      <c r="N406" s="154"/>
      <c r="O406" s="42"/>
      <c r="P406" s="150"/>
      <c r="Q406" s="56">
        <f t="shared" si="4"/>
        <v>0</v>
      </c>
    </row>
    <row r="407" spans="1:17" ht="18" customHeight="1" x14ac:dyDescent="0.2">
      <c r="A407" s="324">
        <v>47</v>
      </c>
      <c r="B407" s="325"/>
      <c r="C407" s="338"/>
      <c r="D407" s="339"/>
      <c r="E407" s="168"/>
      <c r="F407" s="152"/>
      <c r="G407" s="142"/>
      <c r="H407" s="154"/>
      <c r="I407" s="143"/>
      <c r="J407" s="36"/>
      <c r="K407" s="154"/>
      <c r="L407" s="143"/>
      <c r="M407" s="36"/>
      <c r="N407" s="154"/>
      <c r="O407" s="42"/>
      <c r="P407" s="150"/>
      <c r="Q407" s="56">
        <f t="shared" si="4"/>
        <v>0</v>
      </c>
    </row>
    <row r="408" spans="1:17" ht="18" customHeight="1" x14ac:dyDescent="0.2">
      <c r="A408" s="324">
        <v>48</v>
      </c>
      <c r="B408" s="325"/>
      <c r="C408" s="338"/>
      <c r="D408" s="339"/>
      <c r="E408" s="168"/>
      <c r="F408" s="152"/>
      <c r="G408" s="142"/>
      <c r="H408" s="154"/>
      <c r="I408" s="143"/>
      <c r="J408" s="36"/>
      <c r="K408" s="154"/>
      <c r="L408" s="143"/>
      <c r="M408" s="36"/>
      <c r="N408" s="154"/>
      <c r="O408" s="42"/>
      <c r="P408" s="150"/>
      <c r="Q408" s="56">
        <f t="shared" si="4"/>
        <v>0</v>
      </c>
    </row>
    <row r="409" spans="1:17" ht="18" customHeight="1" x14ac:dyDescent="0.2">
      <c r="A409" s="324">
        <v>49</v>
      </c>
      <c r="B409" s="325"/>
      <c r="C409" s="338"/>
      <c r="D409" s="339"/>
      <c r="E409" s="168"/>
      <c r="F409" s="152"/>
      <c r="G409" s="142"/>
      <c r="H409" s="154"/>
      <c r="I409" s="143"/>
      <c r="J409" s="36"/>
      <c r="K409" s="154"/>
      <c r="L409" s="143"/>
      <c r="M409" s="36"/>
      <c r="N409" s="154"/>
      <c r="O409" s="42"/>
      <c r="P409" s="150"/>
      <c r="Q409" s="56">
        <f t="shared" si="4"/>
        <v>0</v>
      </c>
    </row>
    <row r="410" spans="1:17" ht="18" customHeight="1" x14ac:dyDescent="0.2">
      <c r="A410" s="362">
        <v>50</v>
      </c>
      <c r="B410" s="363"/>
      <c r="C410" s="369"/>
      <c r="D410" s="370"/>
      <c r="E410" s="169"/>
      <c r="F410" s="153"/>
      <c r="G410" s="144"/>
      <c r="H410" s="155"/>
      <c r="I410" s="144"/>
      <c r="J410" s="37"/>
      <c r="K410" s="155"/>
      <c r="L410" s="144"/>
      <c r="M410" s="37"/>
      <c r="N410" s="155"/>
      <c r="O410" s="41"/>
      <c r="P410" s="157"/>
      <c r="Q410" s="57">
        <f t="shared" si="4"/>
        <v>0</v>
      </c>
    </row>
    <row r="413" spans="1:17" ht="20.100000000000001" customHeight="1" x14ac:dyDescent="0.2">
      <c r="A413" s="34" t="s">
        <v>146</v>
      </c>
      <c r="B413" s="34"/>
      <c r="C413" s="34"/>
      <c r="D413" s="34"/>
    </row>
    <row r="414" spans="1:17" ht="20.100000000000001" customHeight="1" x14ac:dyDescent="0.2">
      <c r="A414" s="1" t="s">
        <v>14</v>
      </c>
      <c r="B414" s="1"/>
      <c r="C414" s="1"/>
      <c r="D414" s="1"/>
      <c r="F414" s="371" t="s">
        <v>15</v>
      </c>
      <c r="G414" s="372"/>
      <c r="H414" s="372"/>
    </row>
    <row r="415" spans="1:17" ht="20.100000000000001" customHeight="1" x14ac:dyDescent="0.2">
      <c r="A415" s="349" t="s">
        <v>5</v>
      </c>
      <c r="B415" s="349"/>
      <c r="C415" s="349"/>
      <c r="D415" s="349"/>
      <c r="E415" s="350"/>
      <c r="F415" s="361" t="s">
        <v>148</v>
      </c>
      <c r="G415" s="350"/>
      <c r="H415" s="350"/>
    </row>
    <row r="416" spans="1:17" ht="20.100000000000001" customHeight="1" x14ac:dyDescent="0.2">
      <c r="A416" s="345" t="s">
        <v>83</v>
      </c>
      <c r="B416" s="346"/>
      <c r="C416" s="346"/>
      <c r="D416" s="346"/>
      <c r="E416" s="347"/>
      <c r="F416" s="342">
        <f>SUMIFS($Q$361:$Q$410,$C$361:$C$410,A416)</f>
        <v>0</v>
      </c>
      <c r="G416" s="343"/>
      <c r="H416" s="344"/>
    </row>
    <row r="417" spans="1:8" ht="20.100000000000001" customHeight="1" x14ac:dyDescent="0.2">
      <c r="A417" s="345" t="s">
        <v>84</v>
      </c>
      <c r="B417" s="346"/>
      <c r="C417" s="346"/>
      <c r="D417" s="346"/>
      <c r="E417" s="347"/>
      <c r="F417" s="342">
        <f>SUMIFS($Q$361:$Q$410,$C$361:$C$410,A417)</f>
        <v>0</v>
      </c>
      <c r="G417" s="343"/>
      <c r="H417" s="344"/>
    </row>
    <row r="418" spans="1:8" ht="20.100000000000001" customHeight="1" x14ac:dyDescent="0.2">
      <c r="A418" s="364" t="s">
        <v>158</v>
      </c>
      <c r="B418" s="162"/>
      <c r="C418" s="345" t="s">
        <v>85</v>
      </c>
      <c r="D418" s="346"/>
      <c r="E418" s="347"/>
      <c r="F418" s="342">
        <f>SUMIFS($Q$361:$Q$410,$C$361:$C$410,C418)</f>
        <v>0</v>
      </c>
      <c r="G418" s="343"/>
      <c r="H418" s="344"/>
    </row>
    <row r="419" spans="1:8" ht="20.100000000000001" customHeight="1" x14ac:dyDescent="0.2">
      <c r="A419" s="365"/>
      <c r="B419" s="163"/>
      <c r="C419" s="345" t="s">
        <v>86</v>
      </c>
      <c r="D419" s="346"/>
      <c r="E419" s="347"/>
      <c r="F419" s="342">
        <f>SUMIFS($Q$361:$Q$410,$C$361:$C$410,C419)</f>
        <v>0</v>
      </c>
      <c r="G419" s="343"/>
      <c r="H419" s="344"/>
    </row>
    <row r="420" spans="1:8" ht="20.100000000000001" customHeight="1" x14ac:dyDescent="0.2">
      <c r="A420" s="365"/>
      <c r="B420" s="163"/>
      <c r="C420" s="345" t="s">
        <v>87</v>
      </c>
      <c r="D420" s="346"/>
      <c r="E420" s="347"/>
      <c r="F420" s="342">
        <f>SUMIFS($Q$361:$Q$410,$C$361:$C$410,C420)</f>
        <v>0</v>
      </c>
      <c r="G420" s="343"/>
      <c r="H420" s="344"/>
    </row>
    <row r="421" spans="1:8" ht="20.100000000000001" customHeight="1" x14ac:dyDescent="0.2">
      <c r="A421" s="365"/>
      <c r="B421" s="163"/>
      <c r="C421" s="345" t="s">
        <v>88</v>
      </c>
      <c r="D421" s="346"/>
      <c r="E421" s="347"/>
      <c r="F421" s="342">
        <f>SUMIFS($Q$361:$Q$410,$C$361:$C$410,C421)</f>
        <v>0</v>
      </c>
      <c r="G421" s="343"/>
      <c r="H421" s="344"/>
    </row>
    <row r="422" spans="1:8" ht="20.100000000000001" customHeight="1" x14ac:dyDescent="0.2">
      <c r="A422" s="366"/>
      <c r="B422" s="164"/>
      <c r="C422" s="346" t="s">
        <v>157</v>
      </c>
      <c r="D422" s="346"/>
      <c r="E422" s="347"/>
      <c r="F422" s="342">
        <f>SUM($F$418:$H$421)</f>
        <v>0</v>
      </c>
      <c r="G422" s="367"/>
      <c r="H422" s="368"/>
    </row>
    <row r="423" spans="1:8" ht="19.5" customHeight="1" x14ac:dyDescent="0.2">
      <c r="A423" s="345" t="s">
        <v>89</v>
      </c>
      <c r="B423" s="346"/>
      <c r="C423" s="346"/>
      <c r="D423" s="346"/>
      <c r="E423" s="347"/>
      <c r="F423" s="342">
        <f>SUM($F$416:$H$417,$F$422)</f>
        <v>0</v>
      </c>
      <c r="G423" s="343"/>
      <c r="H423" s="344"/>
    </row>
    <row r="424" spans="1:8" ht="19.5" customHeight="1" x14ac:dyDescent="0.2">
      <c r="A424" s="345" t="s">
        <v>149</v>
      </c>
      <c r="B424" s="346"/>
      <c r="C424" s="346"/>
      <c r="D424" s="346"/>
      <c r="E424" s="347"/>
      <c r="F424" s="342">
        <f>SUMIFS($Q$361:$Q$410,$C$361:$C$410,A424)</f>
        <v>0</v>
      </c>
      <c r="G424" s="343"/>
      <c r="H424" s="344"/>
    </row>
    <row r="425" spans="1:8" ht="19.5" customHeight="1" x14ac:dyDescent="0.2">
      <c r="A425" s="345" t="s">
        <v>150</v>
      </c>
      <c r="B425" s="346"/>
      <c r="C425" s="346"/>
      <c r="D425" s="346"/>
      <c r="E425" s="347"/>
      <c r="F425" s="342">
        <f>SUM($F$423,$F$424)</f>
        <v>0</v>
      </c>
      <c r="G425" s="343"/>
      <c r="H425" s="344"/>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84"/>
      <c r="B429" s="385"/>
      <c r="C429" s="349" t="s">
        <v>11</v>
      </c>
      <c r="D429" s="350"/>
      <c r="E429" s="76" t="s">
        <v>24</v>
      </c>
      <c r="F429" s="351" t="s">
        <v>148</v>
      </c>
      <c r="G429" s="352"/>
      <c r="H429" s="352"/>
    </row>
    <row r="430" spans="1:8" ht="20.100000000000001" customHeight="1" x14ac:dyDescent="0.2">
      <c r="A430" s="386" t="s">
        <v>25</v>
      </c>
      <c r="B430" s="387"/>
      <c r="C430" s="351" t="s">
        <v>53</v>
      </c>
      <c r="D430" s="350"/>
      <c r="E430" s="77" t="s">
        <v>27</v>
      </c>
      <c r="F430" s="348">
        <f t="shared" ref="F430:F447" si="5">SUMIFS($Q$10:$Q$351,$D$10:$D$351,$E430,$R$10:$R$351,"")</f>
        <v>0</v>
      </c>
      <c r="G430" s="327"/>
      <c r="H430" s="327"/>
    </row>
    <row r="431" spans="1:8" ht="20.100000000000001" customHeight="1" x14ac:dyDescent="0.2">
      <c r="A431" s="388"/>
      <c r="B431" s="389"/>
      <c r="C431" s="351"/>
      <c r="D431" s="350"/>
      <c r="E431" s="77" t="s">
        <v>28</v>
      </c>
      <c r="F431" s="348">
        <f t="shared" si="5"/>
        <v>0</v>
      </c>
      <c r="G431" s="327"/>
      <c r="H431" s="327"/>
    </row>
    <row r="432" spans="1:8" ht="20.100000000000001" customHeight="1" x14ac:dyDescent="0.2">
      <c r="A432" s="388"/>
      <c r="B432" s="389"/>
      <c r="C432" s="351"/>
      <c r="D432" s="350"/>
      <c r="E432" s="77" t="s">
        <v>4</v>
      </c>
      <c r="F432" s="348">
        <f t="shared" si="5"/>
        <v>0</v>
      </c>
      <c r="G432" s="327"/>
      <c r="H432" s="327"/>
    </row>
    <row r="433" spans="1:8" ht="20.100000000000001" customHeight="1" x14ac:dyDescent="0.2">
      <c r="A433" s="388"/>
      <c r="B433" s="389"/>
      <c r="C433" s="351" t="s">
        <v>54</v>
      </c>
      <c r="D433" s="350"/>
      <c r="E433" s="77" t="s">
        <v>2</v>
      </c>
      <c r="F433" s="348">
        <f t="shared" si="5"/>
        <v>0</v>
      </c>
      <c r="G433" s="327"/>
      <c r="H433" s="327"/>
    </row>
    <row r="434" spans="1:8" ht="20.100000000000001" customHeight="1" x14ac:dyDescent="0.2">
      <c r="A434" s="388"/>
      <c r="B434" s="389"/>
      <c r="C434" s="351"/>
      <c r="D434" s="350"/>
      <c r="E434" s="77" t="s">
        <v>29</v>
      </c>
      <c r="F434" s="348">
        <f t="shared" si="5"/>
        <v>0</v>
      </c>
      <c r="G434" s="327"/>
      <c r="H434" s="327"/>
    </row>
    <row r="435" spans="1:8" ht="20.100000000000001" customHeight="1" x14ac:dyDescent="0.2">
      <c r="A435" s="388"/>
      <c r="B435" s="389"/>
      <c r="C435" s="351"/>
      <c r="D435" s="350"/>
      <c r="E435" s="77" t="s">
        <v>3</v>
      </c>
      <c r="F435" s="348">
        <f t="shared" si="5"/>
        <v>0</v>
      </c>
      <c r="G435" s="327"/>
      <c r="H435" s="327"/>
    </row>
    <row r="436" spans="1:8" ht="20.100000000000001" customHeight="1" x14ac:dyDescent="0.2">
      <c r="A436" s="388"/>
      <c r="B436" s="389"/>
      <c r="C436" s="351"/>
      <c r="D436" s="350"/>
      <c r="E436" s="77" t="s">
        <v>31</v>
      </c>
      <c r="F436" s="348">
        <f t="shared" si="5"/>
        <v>0</v>
      </c>
      <c r="G436" s="327"/>
      <c r="H436" s="327"/>
    </row>
    <row r="437" spans="1:8" ht="20.100000000000001" customHeight="1" x14ac:dyDescent="0.2">
      <c r="A437" s="388"/>
      <c r="B437" s="389"/>
      <c r="C437" s="351"/>
      <c r="D437" s="350"/>
      <c r="E437" s="77" t="s">
        <v>26</v>
      </c>
      <c r="F437" s="348">
        <f t="shared" si="5"/>
        <v>0</v>
      </c>
      <c r="G437" s="327"/>
      <c r="H437" s="327"/>
    </row>
    <row r="438" spans="1:8" ht="20.100000000000001" customHeight="1" x14ac:dyDescent="0.2">
      <c r="A438" s="388"/>
      <c r="B438" s="389"/>
      <c r="C438" s="351" t="s">
        <v>221</v>
      </c>
      <c r="D438" s="350"/>
      <c r="E438" s="77" t="s">
        <v>222</v>
      </c>
      <c r="F438" s="348">
        <f t="shared" si="5"/>
        <v>0</v>
      </c>
      <c r="G438" s="327"/>
      <c r="H438" s="327"/>
    </row>
    <row r="439" spans="1:8" ht="20.100000000000001" customHeight="1" x14ac:dyDescent="0.2">
      <c r="A439" s="388"/>
      <c r="B439" s="389"/>
      <c r="C439" s="351"/>
      <c r="D439" s="350"/>
      <c r="E439" s="77" t="s">
        <v>33</v>
      </c>
      <c r="F439" s="348">
        <f t="shared" si="5"/>
        <v>0</v>
      </c>
      <c r="G439" s="327"/>
      <c r="H439" s="327"/>
    </row>
    <row r="440" spans="1:8" ht="20.100000000000001" customHeight="1" x14ac:dyDescent="0.2">
      <c r="A440" s="388"/>
      <c r="B440" s="389"/>
      <c r="C440" s="351"/>
      <c r="D440" s="350"/>
      <c r="E440" s="77" t="s">
        <v>10</v>
      </c>
      <c r="F440" s="348">
        <f t="shared" si="5"/>
        <v>0</v>
      </c>
      <c r="G440" s="327"/>
      <c r="H440" s="327"/>
    </row>
    <row r="441" spans="1:8" ht="20.100000000000001" customHeight="1" x14ac:dyDescent="0.2">
      <c r="A441" s="388"/>
      <c r="B441" s="389"/>
      <c r="C441" s="351" t="s">
        <v>55</v>
      </c>
      <c r="D441" s="350"/>
      <c r="E441" s="77" t="s">
        <v>32</v>
      </c>
      <c r="F441" s="348">
        <f t="shared" si="5"/>
        <v>0</v>
      </c>
      <c r="G441" s="327"/>
      <c r="H441" s="327"/>
    </row>
    <row r="442" spans="1:8" ht="20.100000000000001" customHeight="1" x14ac:dyDescent="0.2">
      <c r="A442" s="388"/>
      <c r="B442" s="389"/>
      <c r="C442" s="351"/>
      <c r="D442" s="350"/>
      <c r="E442" s="77" t="s">
        <v>1</v>
      </c>
      <c r="F442" s="348">
        <f t="shared" si="5"/>
        <v>0</v>
      </c>
      <c r="G442" s="327"/>
      <c r="H442" s="327"/>
    </row>
    <row r="443" spans="1:8" ht="20.100000000000001" customHeight="1" x14ac:dyDescent="0.2">
      <c r="A443" s="388"/>
      <c r="B443" s="389"/>
      <c r="C443" s="351"/>
      <c r="D443" s="350"/>
      <c r="E443" s="77" t="s">
        <v>30</v>
      </c>
      <c r="F443" s="348">
        <f t="shared" si="5"/>
        <v>0</v>
      </c>
      <c r="G443" s="327"/>
      <c r="H443" s="327"/>
    </row>
    <row r="444" spans="1:8" ht="20.100000000000001" customHeight="1" x14ac:dyDescent="0.2">
      <c r="A444" s="388"/>
      <c r="B444" s="389"/>
      <c r="C444" s="351"/>
      <c r="D444" s="350"/>
      <c r="E444" s="77" t="s">
        <v>34</v>
      </c>
      <c r="F444" s="348">
        <f t="shared" si="5"/>
        <v>0</v>
      </c>
      <c r="G444" s="327"/>
      <c r="H444" s="327"/>
    </row>
    <row r="445" spans="1:8" ht="20.100000000000001" customHeight="1" x14ac:dyDescent="0.2">
      <c r="A445" s="388"/>
      <c r="B445" s="389"/>
      <c r="C445" s="351"/>
      <c r="D445" s="350"/>
      <c r="E445" s="77" t="s">
        <v>21</v>
      </c>
      <c r="F445" s="348">
        <f t="shared" si="5"/>
        <v>0</v>
      </c>
      <c r="G445" s="327"/>
      <c r="H445" s="327"/>
    </row>
    <row r="446" spans="1:8" ht="20.100000000000001" customHeight="1" x14ac:dyDescent="0.2">
      <c r="A446" s="388"/>
      <c r="B446" s="389"/>
      <c r="C446" s="328" t="s">
        <v>156</v>
      </c>
      <c r="D446" s="329"/>
      <c r="E446" s="77" t="s">
        <v>9</v>
      </c>
      <c r="F446" s="348">
        <f t="shared" si="5"/>
        <v>0</v>
      </c>
      <c r="G446" s="327"/>
      <c r="H446" s="327"/>
    </row>
    <row r="447" spans="1:8" ht="20.100000000000001" customHeight="1" x14ac:dyDescent="0.2">
      <c r="A447" s="388"/>
      <c r="B447" s="389"/>
      <c r="C447" s="330"/>
      <c r="D447" s="331"/>
      <c r="E447" s="77" t="s">
        <v>35</v>
      </c>
      <c r="F447" s="348">
        <f t="shared" si="5"/>
        <v>0</v>
      </c>
      <c r="G447" s="327"/>
      <c r="H447" s="327"/>
    </row>
    <row r="448" spans="1:8" ht="20.100000000000001" customHeight="1" x14ac:dyDescent="0.2">
      <c r="A448" s="388"/>
      <c r="B448" s="389"/>
      <c r="C448" s="349" t="s">
        <v>19</v>
      </c>
      <c r="D448" s="349"/>
      <c r="E448" s="350"/>
      <c r="F448" s="348">
        <f>SUM($F$430:$H$447)</f>
        <v>0</v>
      </c>
      <c r="G448" s="327"/>
      <c r="H448" s="327"/>
    </row>
    <row r="449" spans="1:8" ht="20.100000000000001" customHeight="1" x14ac:dyDescent="0.2">
      <c r="A449" s="388"/>
      <c r="B449" s="389"/>
      <c r="C449" s="351" t="s">
        <v>16</v>
      </c>
      <c r="D449" s="351"/>
      <c r="E449" s="350"/>
      <c r="F449" s="355"/>
      <c r="G449" s="356"/>
      <c r="H449" s="356"/>
    </row>
    <row r="450" spans="1:8" ht="20.100000000000001" customHeight="1" x14ac:dyDescent="0.2">
      <c r="A450" s="390"/>
      <c r="B450" s="391"/>
      <c r="C450" s="349" t="s">
        <v>36</v>
      </c>
      <c r="D450" s="349"/>
      <c r="E450" s="350"/>
      <c r="F450" s="348">
        <f>$F$448-$F$449</f>
        <v>0</v>
      </c>
      <c r="G450" s="327"/>
      <c r="H450" s="327"/>
    </row>
    <row r="451" spans="1:8" ht="20.100000000000001" customHeight="1" x14ac:dyDescent="0.2">
      <c r="A451" s="392" t="s">
        <v>47</v>
      </c>
      <c r="B451" s="393"/>
      <c r="C451" s="351" t="s">
        <v>53</v>
      </c>
      <c r="D451" s="350"/>
      <c r="E451" s="77" t="s">
        <v>27</v>
      </c>
      <c r="F451" s="326">
        <f t="shared" ref="F451:F468" si="6">SUMIFS($Q$10:$Q$351,$D$10:$D$351,$E451,$R$10:$R$351,"○")</f>
        <v>0</v>
      </c>
      <c r="G451" s="327"/>
      <c r="H451" s="327"/>
    </row>
    <row r="452" spans="1:8" ht="20.100000000000001" customHeight="1" x14ac:dyDescent="0.2">
      <c r="A452" s="394"/>
      <c r="B452" s="395"/>
      <c r="C452" s="351"/>
      <c r="D452" s="350"/>
      <c r="E452" s="77" t="s">
        <v>28</v>
      </c>
      <c r="F452" s="326">
        <f t="shared" si="6"/>
        <v>0</v>
      </c>
      <c r="G452" s="327"/>
      <c r="H452" s="327"/>
    </row>
    <row r="453" spans="1:8" ht="20.100000000000001" customHeight="1" x14ac:dyDescent="0.2">
      <c r="A453" s="394"/>
      <c r="B453" s="395"/>
      <c r="C453" s="351"/>
      <c r="D453" s="350"/>
      <c r="E453" s="77" t="s">
        <v>4</v>
      </c>
      <c r="F453" s="326">
        <f t="shared" si="6"/>
        <v>0</v>
      </c>
      <c r="G453" s="327"/>
      <c r="H453" s="327"/>
    </row>
    <row r="454" spans="1:8" ht="20.100000000000001" customHeight="1" x14ac:dyDescent="0.2">
      <c r="A454" s="394"/>
      <c r="B454" s="395"/>
      <c r="C454" s="351" t="s">
        <v>54</v>
      </c>
      <c r="D454" s="350"/>
      <c r="E454" s="77" t="s">
        <v>2</v>
      </c>
      <c r="F454" s="326">
        <f t="shared" si="6"/>
        <v>0</v>
      </c>
      <c r="G454" s="327"/>
      <c r="H454" s="327"/>
    </row>
    <row r="455" spans="1:8" ht="20.100000000000001" customHeight="1" x14ac:dyDescent="0.2">
      <c r="A455" s="394"/>
      <c r="B455" s="395"/>
      <c r="C455" s="351"/>
      <c r="D455" s="350"/>
      <c r="E455" s="77" t="s">
        <v>29</v>
      </c>
      <c r="F455" s="326">
        <f t="shared" si="6"/>
        <v>0</v>
      </c>
      <c r="G455" s="327"/>
      <c r="H455" s="327"/>
    </row>
    <row r="456" spans="1:8" ht="20.100000000000001" customHeight="1" x14ac:dyDescent="0.2">
      <c r="A456" s="394"/>
      <c r="B456" s="395"/>
      <c r="C456" s="351"/>
      <c r="D456" s="350"/>
      <c r="E456" s="77" t="s">
        <v>3</v>
      </c>
      <c r="F456" s="326">
        <f t="shared" si="6"/>
        <v>0</v>
      </c>
      <c r="G456" s="327"/>
      <c r="H456" s="327"/>
    </row>
    <row r="457" spans="1:8" ht="20.100000000000001" customHeight="1" x14ac:dyDescent="0.2">
      <c r="A457" s="394"/>
      <c r="B457" s="395"/>
      <c r="C457" s="351"/>
      <c r="D457" s="350"/>
      <c r="E457" s="77" t="s">
        <v>31</v>
      </c>
      <c r="F457" s="326">
        <f t="shared" si="6"/>
        <v>0</v>
      </c>
      <c r="G457" s="327"/>
      <c r="H457" s="327"/>
    </row>
    <row r="458" spans="1:8" ht="20.100000000000001" customHeight="1" x14ac:dyDescent="0.2">
      <c r="A458" s="394"/>
      <c r="B458" s="395"/>
      <c r="C458" s="351"/>
      <c r="D458" s="350"/>
      <c r="E458" s="77" t="s">
        <v>26</v>
      </c>
      <c r="F458" s="326">
        <f t="shared" si="6"/>
        <v>0</v>
      </c>
      <c r="G458" s="327"/>
      <c r="H458" s="327"/>
    </row>
    <row r="459" spans="1:8" ht="20.100000000000001" customHeight="1" x14ac:dyDescent="0.2">
      <c r="A459" s="394"/>
      <c r="B459" s="395"/>
      <c r="C459" s="351" t="s">
        <v>221</v>
      </c>
      <c r="D459" s="350"/>
      <c r="E459" s="77" t="s">
        <v>222</v>
      </c>
      <c r="F459" s="326">
        <f t="shared" si="6"/>
        <v>0</v>
      </c>
      <c r="G459" s="327"/>
      <c r="H459" s="327"/>
    </row>
    <row r="460" spans="1:8" ht="20.100000000000001" customHeight="1" x14ac:dyDescent="0.2">
      <c r="A460" s="394"/>
      <c r="B460" s="395"/>
      <c r="C460" s="351"/>
      <c r="D460" s="350"/>
      <c r="E460" s="77" t="s">
        <v>33</v>
      </c>
      <c r="F460" s="326">
        <f t="shared" si="6"/>
        <v>0</v>
      </c>
      <c r="G460" s="327"/>
      <c r="H460" s="327"/>
    </row>
    <row r="461" spans="1:8" ht="20.100000000000001" customHeight="1" x14ac:dyDescent="0.2">
      <c r="A461" s="394"/>
      <c r="B461" s="395"/>
      <c r="C461" s="351"/>
      <c r="D461" s="350"/>
      <c r="E461" s="77" t="s">
        <v>10</v>
      </c>
      <c r="F461" s="326">
        <f t="shared" si="6"/>
        <v>0</v>
      </c>
      <c r="G461" s="327"/>
      <c r="H461" s="327"/>
    </row>
    <row r="462" spans="1:8" ht="20.100000000000001" customHeight="1" x14ac:dyDescent="0.2">
      <c r="A462" s="394"/>
      <c r="B462" s="395"/>
      <c r="C462" s="351" t="s">
        <v>55</v>
      </c>
      <c r="D462" s="350"/>
      <c r="E462" s="77" t="s">
        <v>32</v>
      </c>
      <c r="F462" s="326">
        <f t="shared" si="6"/>
        <v>0</v>
      </c>
      <c r="G462" s="327"/>
      <c r="H462" s="327"/>
    </row>
    <row r="463" spans="1:8" ht="20.100000000000001" customHeight="1" x14ac:dyDescent="0.2">
      <c r="A463" s="394"/>
      <c r="B463" s="395"/>
      <c r="C463" s="351"/>
      <c r="D463" s="350"/>
      <c r="E463" s="77" t="s">
        <v>1</v>
      </c>
      <c r="F463" s="326">
        <f t="shared" si="6"/>
        <v>0</v>
      </c>
      <c r="G463" s="327"/>
      <c r="H463" s="327"/>
    </row>
    <row r="464" spans="1:8" ht="20.100000000000001" customHeight="1" x14ac:dyDescent="0.2">
      <c r="A464" s="394"/>
      <c r="B464" s="395"/>
      <c r="C464" s="351"/>
      <c r="D464" s="350"/>
      <c r="E464" s="77" t="s">
        <v>30</v>
      </c>
      <c r="F464" s="326">
        <f t="shared" si="6"/>
        <v>0</v>
      </c>
      <c r="G464" s="327"/>
      <c r="H464" s="327"/>
    </row>
    <row r="465" spans="1:24" ht="20.100000000000001" customHeight="1" x14ac:dyDescent="0.2">
      <c r="A465" s="394"/>
      <c r="B465" s="395"/>
      <c r="C465" s="351"/>
      <c r="D465" s="350"/>
      <c r="E465" s="77" t="s">
        <v>34</v>
      </c>
      <c r="F465" s="326">
        <f t="shared" si="6"/>
        <v>0</v>
      </c>
      <c r="G465" s="327"/>
      <c r="H465" s="327"/>
    </row>
    <row r="466" spans="1:24" ht="20.100000000000001" customHeight="1" x14ac:dyDescent="0.2">
      <c r="A466" s="394"/>
      <c r="B466" s="395"/>
      <c r="C466" s="351"/>
      <c r="D466" s="350"/>
      <c r="E466" s="77" t="s">
        <v>21</v>
      </c>
      <c r="F466" s="326">
        <f t="shared" si="6"/>
        <v>0</v>
      </c>
      <c r="G466" s="327"/>
      <c r="H466" s="327"/>
    </row>
    <row r="467" spans="1:24" ht="20.100000000000001" customHeight="1" x14ac:dyDescent="0.2">
      <c r="A467" s="394"/>
      <c r="B467" s="395"/>
      <c r="C467" s="328" t="s">
        <v>156</v>
      </c>
      <c r="D467" s="329"/>
      <c r="E467" s="77" t="s">
        <v>9</v>
      </c>
      <c r="F467" s="326">
        <f t="shared" si="6"/>
        <v>0</v>
      </c>
      <c r="G467" s="327"/>
      <c r="H467" s="327"/>
    </row>
    <row r="468" spans="1:24" ht="20.100000000000001" customHeight="1" x14ac:dyDescent="0.2">
      <c r="A468" s="394"/>
      <c r="B468" s="395"/>
      <c r="C468" s="330"/>
      <c r="D468" s="331"/>
      <c r="E468" s="77" t="s">
        <v>35</v>
      </c>
      <c r="F468" s="326">
        <f t="shared" si="6"/>
        <v>0</v>
      </c>
      <c r="G468" s="327"/>
      <c r="H468" s="327"/>
    </row>
    <row r="469" spans="1:24" ht="20.100000000000001" customHeight="1" thickBot="1" x14ac:dyDescent="0.25">
      <c r="A469" s="396"/>
      <c r="B469" s="397"/>
      <c r="C469" s="349" t="s">
        <v>151</v>
      </c>
      <c r="D469" s="349"/>
      <c r="E469" s="350"/>
      <c r="F469" s="353">
        <f>SUM($F$451:$H$468)</f>
        <v>0</v>
      </c>
      <c r="G469" s="354"/>
      <c r="H469" s="354"/>
    </row>
    <row r="470" spans="1:24" ht="20.100000000000001" customHeight="1" thickTop="1" x14ac:dyDescent="0.2">
      <c r="A470" s="357" t="s">
        <v>152</v>
      </c>
      <c r="B470" s="357"/>
      <c r="C470" s="358"/>
      <c r="D470" s="358"/>
      <c r="E470" s="358"/>
      <c r="F470" s="359">
        <f>SUM($F$448,$F$469)</f>
        <v>0</v>
      </c>
      <c r="G470" s="360"/>
      <c r="H470" s="360"/>
    </row>
    <row r="471" spans="1:24" x14ac:dyDescent="0.2">
      <c r="W471" s="3"/>
      <c r="X471"/>
    </row>
  </sheetData>
  <sheetProtection algorithmName="SHA-512" hashValue="BfetOX+vyuW07kTaDBiEzA97RdXl/NjKBxvmncvJ/yF4lFLmyjQcTUsVoX2BWFTNAmfKVtJ0pu/+QaHk7M/JNg==" saltValue="pNLvAAcJWsLFO0eHAT5uAg==" spinCount="100000" sheet="1" objects="1" scenarios="1" formatRows="0"/>
  <mergeCells count="543">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A405:B405"/>
    <mergeCell ref="C405:D405"/>
    <mergeCell ref="A406:B406"/>
    <mergeCell ref="C406:D406"/>
    <mergeCell ref="A407:B407"/>
    <mergeCell ref="C407:D407"/>
    <mergeCell ref="A402:B402"/>
    <mergeCell ref="C402:D402"/>
    <mergeCell ref="A403:B403"/>
    <mergeCell ref="C403:D403"/>
    <mergeCell ref="A404:B404"/>
    <mergeCell ref="C404:D404"/>
    <mergeCell ref="A399:B399"/>
    <mergeCell ref="C399:D399"/>
    <mergeCell ref="A400:B400"/>
    <mergeCell ref="C400:D400"/>
    <mergeCell ref="A401:B401"/>
    <mergeCell ref="C401:D401"/>
    <mergeCell ref="A396:B396"/>
    <mergeCell ref="C396:D396"/>
    <mergeCell ref="A397:B397"/>
    <mergeCell ref="C397:D397"/>
    <mergeCell ref="A398:B398"/>
    <mergeCell ref="C398:D398"/>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03:B303"/>
    <mergeCell ref="A304:B304"/>
    <mergeCell ref="A305:B305"/>
    <mergeCell ref="A306:B306"/>
    <mergeCell ref="A307:B307"/>
    <mergeCell ref="A308:B308"/>
    <mergeCell ref="A297:B297"/>
    <mergeCell ref="A298:B298"/>
    <mergeCell ref="A299:B299"/>
    <mergeCell ref="A300:B300"/>
    <mergeCell ref="A301:B301"/>
    <mergeCell ref="A302:B302"/>
    <mergeCell ref="A291:B291"/>
    <mergeCell ref="A292:B292"/>
    <mergeCell ref="A293:B293"/>
    <mergeCell ref="A294:B294"/>
    <mergeCell ref="A295:B295"/>
    <mergeCell ref="A296:B296"/>
    <mergeCell ref="A285:B285"/>
    <mergeCell ref="A286:B286"/>
    <mergeCell ref="A287:B287"/>
    <mergeCell ref="A288:B288"/>
    <mergeCell ref="A289:B289"/>
    <mergeCell ref="A290:B290"/>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07:B207"/>
    <mergeCell ref="A208:B208"/>
    <mergeCell ref="A209:B209"/>
    <mergeCell ref="A210:B210"/>
    <mergeCell ref="A211:B211"/>
    <mergeCell ref="A212:B212"/>
    <mergeCell ref="A201:B201"/>
    <mergeCell ref="A202:B202"/>
    <mergeCell ref="A203:B203"/>
    <mergeCell ref="A204:B204"/>
    <mergeCell ref="A205:B205"/>
    <mergeCell ref="A206:B206"/>
    <mergeCell ref="A195:B195"/>
    <mergeCell ref="A196:B196"/>
    <mergeCell ref="A197:B197"/>
    <mergeCell ref="A198:B198"/>
    <mergeCell ref="A199:B199"/>
    <mergeCell ref="A200:B200"/>
    <mergeCell ref="A189:B189"/>
    <mergeCell ref="A190:B190"/>
    <mergeCell ref="A191:B191"/>
    <mergeCell ref="A192:B192"/>
    <mergeCell ref="A193:B193"/>
    <mergeCell ref="A194:B194"/>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11:B111"/>
    <mergeCell ref="A112:B112"/>
    <mergeCell ref="A113:B113"/>
    <mergeCell ref="A114:B114"/>
    <mergeCell ref="A115:B115"/>
    <mergeCell ref="A116:B116"/>
    <mergeCell ref="A105:B105"/>
    <mergeCell ref="A106:B106"/>
    <mergeCell ref="A107:B107"/>
    <mergeCell ref="A108:B108"/>
    <mergeCell ref="A109:B109"/>
    <mergeCell ref="A110:B110"/>
    <mergeCell ref="A99:B99"/>
    <mergeCell ref="A100:B100"/>
    <mergeCell ref="A101:B101"/>
    <mergeCell ref="A102:B102"/>
    <mergeCell ref="A103:B103"/>
    <mergeCell ref="A104:B104"/>
    <mergeCell ref="A93:B93"/>
    <mergeCell ref="A94:B94"/>
    <mergeCell ref="A95:B95"/>
    <mergeCell ref="A96:B96"/>
    <mergeCell ref="A97:B97"/>
    <mergeCell ref="A98:B98"/>
    <mergeCell ref="A87:B87"/>
    <mergeCell ref="A88:B88"/>
    <mergeCell ref="A89:B89"/>
    <mergeCell ref="A90:B90"/>
    <mergeCell ref="A91:B91"/>
    <mergeCell ref="A92:B92"/>
    <mergeCell ref="A81:B81"/>
    <mergeCell ref="A82:B82"/>
    <mergeCell ref="A83:B83"/>
    <mergeCell ref="A84:B84"/>
    <mergeCell ref="A85:B85"/>
    <mergeCell ref="A86:B86"/>
    <mergeCell ref="A75:B75"/>
    <mergeCell ref="A76:B76"/>
    <mergeCell ref="A77:B77"/>
    <mergeCell ref="A78:B78"/>
    <mergeCell ref="A79:B79"/>
    <mergeCell ref="A80:B80"/>
    <mergeCell ref="A69:B69"/>
    <mergeCell ref="A70:B70"/>
    <mergeCell ref="A71:B71"/>
    <mergeCell ref="A72:B72"/>
    <mergeCell ref="A73:B73"/>
    <mergeCell ref="A74:B74"/>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6:B16"/>
    <mergeCell ref="A17:B17"/>
    <mergeCell ref="A18:B18"/>
    <mergeCell ref="A19:B19"/>
    <mergeCell ref="A20:B20"/>
    <mergeCell ref="A9:B9"/>
    <mergeCell ref="A10:B10"/>
    <mergeCell ref="A11:B11"/>
    <mergeCell ref="A12:B12"/>
    <mergeCell ref="A13:B13"/>
    <mergeCell ref="A14:B14"/>
    <mergeCell ref="C3:C4"/>
    <mergeCell ref="E3:M3"/>
    <mergeCell ref="E4:M4"/>
    <mergeCell ref="C6:D6"/>
    <mergeCell ref="F6:K6"/>
    <mergeCell ref="M6:Q7"/>
    <mergeCell ref="C7:D7"/>
    <mergeCell ref="F7:K7"/>
    <mergeCell ref="A15:B15"/>
  </mergeCells>
  <phoneticPr fontId="7"/>
  <conditionalFormatting sqref="O51:O106 G51:G106 I51:I106 L51:L106">
    <cfRule type="expression" dxfId="855" priority="173">
      <formula>INDIRECT(ADDRESS(ROW(),COLUMN()))=TRUNC(INDIRECT(ADDRESS(ROW(),COLUMN())))</formula>
    </cfRule>
  </conditionalFormatting>
  <conditionalFormatting sqref="O27:O50">
    <cfRule type="expression" dxfId="854" priority="169">
      <formula>INDIRECT(ADDRESS(ROW(),COLUMN()))=TRUNC(INDIRECT(ADDRESS(ROW(),COLUMN())))</formula>
    </cfRule>
  </conditionalFormatting>
  <conditionalFormatting sqref="G48:G50">
    <cfRule type="expression" dxfId="853" priority="172">
      <formula>INDIRECT(ADDRESS(ROW(),COLUMN()))=TRUNC(INDIRECT(ADDRESS(ROW(),COLUMN())))</formula>
    </cfRule>
  </conditionalFormatting>
  <conditionalFormatting sqref="I45 I48:I50">
    <cfRule type="expression" dxfId="852" priority="171">
      <formula>INDIRECT(ADDRESS(ROW(),COLUMN()))=TRUNC(INDIRECT(ADDRESS(ROW(),COLUMN())))</formula>
    </cfRule>
  </conditionalFormatting>
  <conditionalFormatting sqref="L29:L50">
    <cfRule type="expression" dxfId="851" priority="170">
      <formula>INDIRECT(ADDRESS(ROW(),COLUMN()))=TRUNC(INDIRECT(ADDRESS(ROW(),COLUMN())))</formula>
    </cfRule>
  </conditionalFormatting>
  <conditionalFormatting sqref="O10">
    <cfRule type="expression" dxfId="850" priority="167">
      <formula>INDIRECT(ADDRESS(ROW(),COLUMN()))=TRUNC(INDIRECT(ADDRESS(ROW(),COLUMN())))</formula>
    </cfRule>
  </conditionalFormatting>
  <conditionalFormatting sqref="L10">
    <cfRule type="expression" dxfId="849" priority="168">
      <formula>INDIRECT(ADDRESS(ROW(),COLUMN()))=TRUNC(INDIRECT(ADDRESS(ROW(),COLUMN())))</formula>
    </cfRule>
  </conditionalFormatting>
  <conditionalFormatting sqref="O11">
    <cfRule type="expression" dxfId="848" priority="165">
      <formula>INDIRECT(ADDRESS(ROW(),COLUMN()))=TRUNC(INDIRECT(ADDRESS(ROW(),COLUMN())))</formula>
    </cfRule>
  </conditionalFormatting>
  <conditionalFormatting sqref="L11">
    <cfRule type="expression" dxfId="847" priority="166">
      <formula>INDIRECT(ADDRESS(ROW(),COLUMN()))=TRUNC(INDIRECT(ADDRESS(ROW(),COLUMN())))</formula>
    </cfRule>
  </conditionalFormatting>
  <conditionalFormatting sqref="O12:O26">
    <cfRule type="expression" dxfId="846" priority="162">
      <formula>INDIRECT(ADDRESS(ROW(),COLUMN()))=TRUNC(INDIRECT(ADDRESS(ROW(),COLUMN())))</formula>
    </cfRule>
  </conditionalFormatting>
  <conditionalFormatting sqref="I21:I25">
    <cfRule type="expression" dxfId="845" priority="164">
      <formula>INDIRECT(ADDRESS(ROW(),COLUMN()))=TRUNC(INDIRECT(ADDRESS(ROW(),COLUMN())))</formula>
    </cfRule>
  </conditionalFormatting>
  <conditionalFormatting sqref="L12:L25">
    <cfRule type="expression" dxfId="844" priority="163">
      <formula>INDIRECT(ADDRESS(ROW(),COLUMN()))=TRUNC(INDIRECT(ADDRESS(ROW(),COLUMN())))</formula>
    </cfRule>
  </conditionalFormatting>
  <conditionalFormatting sqref="G10 G15">
    <cfRule type="expression" dxfId="843" priority="161">
      <formula>INDIRECT(ADDRESS(ROW(),COLUMN()))=TRUNC(INDIRECT(ADDRESS(ROW(),COLUMN())))</formula>
    </cfRule>
  </conditionalFormatting>
  <conditionalFormatting sqref="I10 I15">
    <cfRule type="expression" dxfId="842" priority="160">
      <formula>INDIRECT(ADDRESS(ROW(),COLUMN()))=TRUNC(INDIRECT(ADDRESS(ROW(),COLUMN())))</formula>
    </cfRule>
  </conditionalFormatting>
  <conditionalFormatting sqref="G12">
    <cfRule type="expression" dxfId="841" priority="159">
      <formula>INDIRECT(ADDRESS(ROW(),COLUMN()))=TRUNC(INDIRECT(ADDRESS(ROW(),COLUMN())))</formula>
    </cfRule>
  </conditionalFormatting>
  <conditionalFormatting sqref="I12">
    <cfRule type="expression" dxfId="840" priority="158">
      <formula>INDIRECT(ADDRESS(ROW(),COLUMN()))=TRUNC(INDIRECT(ADDRESS(ROW(),COLUMN())))</formula>
    </cfRule>
  </conditionalFormatting>
  <conditionalFormatting sqref="G14">
    <cfRule type="expression" dxfId="839" priority="157">
      <formula>INDIRECT(ADDRESS(ROW(),COLUMN()))=TRUNC(INDIRECT(ADDRESS(ROW(),COLUMN())))</formula>
    </cfRule>
  </conditionalFormatting>
  <conditionalFormatting sqref="I14">
    <cfRule type="expression" dxfId="838" priority="156">
      <formula>INDIRECT(ADDRESS(ROW(),COLUMN()))=TRUNC(INDIRECT(ADDRESS(ROW(),COLUMN())))</formula>
    </cfRule>
  </conditionalFormatting>
  <conditionalFormatting sqref="G11">
    <cfRule type="expression" dxfId="837" priority="155">
      <formula>INDIRECT(ADDRESS(ROW(),COLUMN()))=TRUNC(INDIRECT(ADDRESS(ROW(),COLUMN())))</formula>
    </cfRule>
  </conditionalFormatting>
  <conditionalFormatting sqref="I11">
    <cfRule type="expression" dxfId="836" priority="154">
      <formula>INDIRECT(ADDRESS(ROW(),COLUMN()))=TRUNC(INDIRECT(ADDRESS(ROW(),COLUMN())))</formula>
    </cfRule>
  </conditionalFormatting>
  <conditionalFormatting sqref="G13">
    <cfRule type="expression" dxfId="835" priority="153">
      <formula>INDIRECT(ADDRESS(ROW(),COLUMN()))=TRUNC(INDIRECT(ADDRESS(ROW(),COLUMN())))</formula>
    </cfRule>
  </conditionalFormatting>
  <conditionalFormatting sqref="I13">
    <cfRule type="expression" dxfId="834" priority="152">
      <formula>INDIRECT(ADDRESS(ROW(),COLUMN()))=TRUNC(INDIRECT(ADDRESS(ROW(),COLUMN())))</formula>
    </cfRule>
  </conditionalFormatting>
  <conditionalFormatting sqref="G16 G19">
    <cfRule type="expression" dxfId="833" priority="151">
      <formula>INDIRECT(ADDRESS(ROW(),COLUMN()))=TRUNC(INDIRECT(ADDRESS(ROW(),COLUMN())))</formula>
    </cfRule>
  </conditionalFormatting>
  <conditionalFormatting sqref="I16 I19">
    <cfRule type="expression" dxfId="832" priority="150">
      <formula>INDIRECT(ADDRESS(ROW(),COLUMN()))=TRUNC(INDIRECT(ADDRESS(ROW(),COLUMN())))</formula>
    </cfRule>
  </conditionalFormatting>
  <conditionalFormatting sqref="G17">
    <cfRule type="expression" dxfId="831" priority="149">
      <formula>INDIRECT(ADDRESS(ROW(),COLUMN()))=TRUNC(INDIRECT(ADDRESS(ROW(),COLUMN())))</formula>
    </cfRule>
  </conditionalFormatting>
  <conditionalFormatting sqref="I17">
    <cfRule type="expression" dxfId="830" priority="148">
      <formula>INDIRECT(ADDRESS(ROW(),COLUMN()))=TRUNC(INDIRECT(ADDRESS(ROW(),COLUMN())))</formula>
    </cfRule>
  </conditionalFormatting>
  <conditionalFormatting sqref="G18">
    <cfRule type="expression" dxfId="829" priority="147">
      <formula>INDIRECT(ADDRESS(ROW(),COLUMN()))=TRUNC(INDIRECT(ADDRESS(ROW(),COLUMN())))</formula>
    </cfRule>
  </conditionalFormatting>
  <conditionalFormatting sqref="I18">
    <cfRule type="expression" dxfId="828" priority="146">
      <formula>INDIRECT(ADDRESS(ROW(),COLUMN()))=TRUNC(INDIRECT(ADDRESS(ROW(),COLUMN())))</formula>
    </cfRule>
  </conditionalFormatting>
  <conditionalFormatting sqref="G20">
    <cfRule type="expression" dxfId="827" priority="145">
      <formula>INDIRECT(ADDRESS(ROW(),COLUMN()))=TRUNC(INDIRECT(ADDRESS(ROW(),COLUMN())))</formula>
    </cfRule>
  </conditionalFormatting>
  <conditionalFormatting sqref="I20">
    <cfRule type="expression" dxfId="826" priority="144">
      <formula>INDIRECT(ADDRESS(ROW(),COLUMN()))=TRUNC(INDIRECT(ADDRESS(ROW(),COLUMN())))</formula>
    </cfRule>
  </conditionalFormatting>
  <conditionalFormatting sqref="G21 G23">
    <cfRule type="expression" dxfId="825" priority="143">
      <formula>INDIRECT(ADDRESS(ROW(),COLUMN()))=TRUNC(INDIRECT(ADDRESS(ROW(),COLUMN())))</formula>
    </cfRule>
  </conditionalFormatting>
  <conditionalFormatting sqref="G22">
    <cfRule type="expression" dxfId="824" priority="142">
      <formula>INDIRECT(ADDRESS(ROW(),COLUMN()))=TRUNC(INDIRECT(ADDRESS(ROW(),COLUMN())))</formula>
    </cfRule>
  </conditionalFormatting>
  <conditionalFormatting sqref="G24:G25">
    <cfRule type="expression" dxfId="823" priority="141">
      <formula>INDIRECT(ADDRESS(ROW(),COLUMN()))=TRUNC(INDIRECT(ADDRESS(ROW(),COLUMN())))</formula>
    </cfRule>
  </conditionalFormatting>
  <conditionalFormatting sqref="G26:G28">
    <cfRule type="expression" dxfId="822" priority="140">
      <formula>INDIRECT(ADDRESS(ROW(),COLUMN()))=TRUNC(INDIRECT(ADDRESS(ROW(),COLUMN())))</formula>
    </cfRule>
  </conditionalFormatting>
  <conditionalFormatting sqref="I26:I28">
    <cfRule type="expression" dxfId="821" priority="139">
      <formula>INDIRECT(ADDRESS(ROW(),COLUMN()))=TRUNC(INDIRECT(ADDRESS(ROW(),COLUMN())))</formula>
    </cfRule>
  </conditionalFormatting>
  <conditionalFormatting sqref="L26:L28">
    <cfRule type="expression" dxfId="820" priority="138">
      <formula>INDIRECT(ADDRESS(ROW(),COLUMN()))=TRUNC(INDIRECT(ADDRESS(ROW(),COLUMN())))</formula>
    </cfRule>
  </conditionalFormatting>
  <conditionalFormatting sqref="G29:G30">
    <cfRule type="expression" dxfId="819" priority="137">
      <formula>INDIRECT(ADDRESS(ROW(),COLUMN()))=TRUNC(INDIRECT(ADDRESS(ROW(),COLUMN())))</formula>
    </cfRule>
  </conditionalFormatting>
  <conditionalFormatting sqref="I29:I30">
    <cfRule type="expression" dxfId="818" priority="136">
      <formula>INDIRECT(ADDRESS(ROW(),COLUMN()))=TRUNC(INDIRECT(ADDRESS(ROW(),COLUMN())))</formula>
    </cfRule>
  </conditionalFormatting>
  <conditionalFormatting sqref="G31:G32 G42 G44">
    <cfRule type="expression" dxfId="817" priority="135">
      <formula>INDIRECT(ADDRESS(ROW(),COLUMN()))=TRUNC(INDIRECT(ADDRESS(ROW(),COLUMN())))</formula>
    </cfRule>
  </conditionalFormatting>
  <conditionalFormatting sqref="I31:I32 I42 I44">
    <cfRule type="expression" dxfId="816" priority="134">
      <formula>INDIRECT(ADDRESS(ROW(),COLUMN()))=TRUNC(INDIRECT(ADDRESS(ROW(),COLUMN())))</formula>
    </cfRule>
  </conditionalFormatting>
  <conditionalFormatting sqref="G40">
    <cfRule type="expression" dxfId="815" priority="133">
      <formula>INDIRECT(ADDRESS(ROW(),COLUMN()))=TRUNC(INDIRECT(ADDRESS(ROW(),COLUMN())))</formula>
    </cfRule>
  </conditionalFormatting>
  <conditionalFormatting sqref="I40">
    <cfRule type="expression" dxfId="814" priority="132">
      <formula>INDIRECT(ADDRESS(ROW(),COLUMN()))=TRUNC(INDIRECT(ADDRESS(ROW(),COLUMN())))</formula>
    </cfRule>
  </conditionalFormatting>
  <conditionalFormatting sqref="G37">
    <cfRule type="expression" dxfId="813" priority="131">
      <formula>INDIRECT(ADDRESS(ROW(),COLUMN()))=TRUNC(INDIRECT(ADDRESS(ROW(),COLUMN())))</formula>
    </cfRule>
  </conditionalFormatting>
  <conditionalFormatting sqref="I37">
    <cfRule type="expression" dxfId="812" priority="130">
      <formula>INDIRECT(ADDRESS(ROW(),COLUMN()))=TRUNC(INDIRECT(ADDRESS(ROW(),COLUMN())))</formula>
    </cfRule>
  </conditionalFormatting>
  <conditionalFormatting sqref="G38">
    <cfRule type="expression" dxfId="811" priority="129">
      <formula>INDIRECT(ADDRESS(ROW(),COLUMN()))=TRUNC(INDIRECT(ADDRESS(ROW(),COLUMN())))</formula>
    </cfRule>
  </conditionalFormatting>
  <conditionalFormatting sqref="I38">
    <cfRule type="expression" dxfId="810" priority="128">
      <formula>INDIRECT(ADDRESS(ROW(),COLUMN()))=TRUNC(INDIRECT(ADDRESS(ROW(),COLUMN())))</formula>
    </cfRule>
  </conditionalFormatting>
  <conditionalFormatting sqref="G41">
    <cfRule type="expression" dxfId="809" priority="127">
      <formula>INDIRECT(ADDRESS(ROW(),COLUMN()))=TRUNC(INDIRECT(ADDRESS(ROW(),COLUMN())))</formula>
    </cfRule>
  </conditionalFormatting>
  <conditionalFormatting sqref="I41">
    <cfRule type="expression" dxfId="808" priority="126">
      <formula>INDIRECT(ADDRESS(ROW(),COLUMN()))=TRUNC(INDIRECT(ADDRESS(ROW(),COLUMN())))</formula>
    </cfRule>
  </conditionalFormatting>
  <conditionalFormatting sqref="G43">
    <cfRule type="expression" dxfId="807" priority="125">
      <formula>INDIRECT(ADDRESS(ROW(),COLUMN()))=TRUNC(INDIRECT(ADDRESS(ROW(),COLUMN())))</formula>
    </cfRule>
  </conditionalFormatting>
  <conditionalFormatting sqref="I43">
    <cfRule type="expression" dxfId="806" priority="124">
      <formula>INDIRECT(ADDRESS(ROW(),COLUMN()))=TRUNC(INDIRECT(ADDRESS(ROW(),COLUMN())))</formula>
    </cfRule>
  </conditionalFormatting>
  <conditionalFormatting sqref="G36">
    <cfRule type="expression" dxfId="805" priority="123">
      <formula>INDIRECT(ADDRESS(ROW(),COLUMN()))=TRUNC(INDIRECT(ADDRESS(ROW(),COLUMN())))</formula>
    </cfRule>
  </conditionalFormatting>
  <conditionalFormatting sqref="I36">
    <cfRule type="expression" dxfId="804" priority="122">
      <formula>INDIRECT(ADDRESS(ROW(),COLUMN()))=TRUNC(INDIRECT(ADDRESS(ROW(),COLUMN())))</formula>
    </cfRule>
  </conditionalFormatting>
  <conditionalFormatting sqref="G39">
    <cfRule type="expression" dxfId="803" priority="121">
      <formula>INDIRECT(ADDRESS(ROW(),COLUMN()))=TRUNC(INDIRECT(ADDRESS(ROW(),COLUMN())))</formula>
    </cfRule>
  </conditionalFormatting>
  <conditionalFormatting sqref="I39">
    <cfRule type="expression" dxfId="802" priority="120">
      <formula>INDIRECT(ADDRESS(ROW(),COLUMN()))=TRUNC(INDIRECT(ADDRESS(ROW(),COLUMN())))</formula>
    </cfRule>
  </conditionalFormatting>
  <conditionalFormatting sqref="G35">
    <cfRule type="expression" dxfId="801" priority="119">
      <formula>INDIRECT(ADDRESS(ROW(),COLUMN()))=TRUNC(INDIRECT(ADDRESS(ROW(),COLUMN())))</formula>
    </cfRule>
  </conditionalFormatting>
  <conditionalFormatting sqref="I35">
    <cfRule type="expression" dxfId="800" priority="118">
      <formula>INDIRECT(ADDRESS(ROW(),COLUMN()))=TRUNC(INDIRECT(ADDRESS(ROW(),COLUMN())))</formula>
    </cfRule>
  </conditionalFormatting>
  <conditionalFormatting sqref="G33">
    <cfRule type="expression" dxfId="799" priority="117">
      <formula>INDIRECT(ADDRESS(ROW(),COLUMN()))=TRUNC(INDIRECT(ADDRESS(ROW(),COLUMN())))</formula>
    </cfRule>
  </conditionalFormatting>
  <conditionalFormatting sqref="I33">
    <cfRule type="expression" dxfId="798" priority="116">
      <formula>INDIRECT(ADDRESS(ROW(),COLUMN()))=TRUNC(INDIRECT(ADDRESS(ROW(),COLUMN())))</formula>
    </cfRule>
  </conditionalFormatting>
  <conditionalFormatting sqref="G34">
    <cfRule type="expression" dxfId="797" priority="115">
      <formula>INDIRECT(ADDRESS(ROW(),COLUMN()))=TRUNC(INDIRECT(ADDRESS(ROW(),COLUMN())))</formula>
    </cfRule>
  </conditionalFormatting>
  <conditionalFormatting sqref="I34">
    <cfRule type="expression" dxfId="796" priority="114">
      <formula>INDIRECT(ADDRESS(ROW(),COLUMN()))=TRUNC(INDIRECT(ADDRESS(ROW(),COLUMN())))</formula>
    </cfRule>
  </conditionalFormatting>
  <conditionalFormatting sqref="G45">
    <cfRule type="expression" dxfId="795" priority="113">
      <formula>INDIRECT(ADDRESS(ROW(),COLUMN()))=TRUNC(INDIRECT(ADDRESS(ROW(),COLUMN())))</formula>
    </cfRule>
  </conditionalFormatting>
  <conditionalFormatting sqref="G46:G47">
    <cfRule type="expression" dxfId="794" priority="112">
      <formula>INDIRECT(ADDRESS(ROW(),COLUMN()))=TRUNC(INDIRECT(ADDRESS(ROW(),COLUMN())))</formula>
    </cfRule>
  </conditionalFormatting>
  <conditionalFormatting sqref="I46:I47">
    <cfRule type="expression" dxfId="793" priority="111">
      <formula>INDIRECT(ADDRESS(ROW(),COLUMN()))=TRUNC(INDIRECT(ADDRESS(ROW(),COLUMN())))</formula>
    </cfRule>
  </conditionalFormatting>
  <conditionalFormatting sqref="I361">
    <cfRule type="expression" dxfId="792" priority="110">
      <formula>INDIRECT(ADDRESS(ROW(),COLUMN()))=TRUNC(INDIRECT(ADDRESS(ROW(),COLUMN())))</formula>
    </cfRule>
  </conditionalFormatting>
  <conditionalFormatting sqref="L361">
    <cfRule type="expression" dxfId="791" priority="109">
      <formula>INDIRECT(ADDRESS(ROW(),COLUMN()))=TRUNC(INDIRECT(ADDRESS(ROW(),COLUMN())))</formula>
    </cfRule>
  </conditionalFormatting>
  <conditionalFormatting sqref="O361">
    <cfRule type="expression" dxfId="790" priority="108">
      <formula>INDIRECT(ADDRESS(ROW(),COLUMN()))=TRUNC(INDIRECT(ADDRESS(ROW(),COLUMN())))</formula>
    </cfRule>
  </conditionalFormatting>
  <conditionalFormatting sqref="G363:G410">
    <cfRule type="expression" dxfId="789" priority="107">
      <formula>INDIRECT(ADDRESS(ROW(),COLUMN()))=TRUNC(INDIRECT(ADDRESS(ROW(),COLUMN())))</formula>
    </cfRule>
  </conditionalFormatting>
  <conditionalFormatting sqref="I362:I410">
    <cfRule type="expression" dxfId="788" priority="106">
      <formula>INDIRECT(ADDRESS(ROW(),COLUMN()))=TRUNC(INDIRECT(ADDRESS(ROW(),COLUMN())))</formula>
    </cfRule>
  </conditionalFormatting>
  <conditionalFormatting sqref="L362:L410">
    <cfRule type="expression" dxfId="787" priority="105">
      <formula>INDIRECT(ADDRESS(ROW(),COLUMN()))=TRUNC(INDIRECT(ADDRESS(ROW(),COLUMN())))</formula>
    </cfRule>
  </conditionalFormatting>
  <conditionalFormatting sqref="O362:O410">
    <cfRule type="expression" dxfId="786" priority="104">
      <formula>INDIRECT(ADDRESS(ROW(),COLUMN()))=TRUNC(INDIRECT(ADDRESS(ROW(),COLUMN())))</formula>
    </cfRule>
  </conditionalFormatting>
  <conditionalFormatting sqref="O107:O162 G107:G162 I107:I162 L107:L162">
    <cfRule type="expression" dxfId="785" priority="103">
      <formula>INDIRECT(ADDRESS(ROW(),COLUMN()))=TRUNC(INDIRECT(ADDRESS(ROW(),COLUMN())))</formula>
    </cfRule>
  </conditionalFormatting>
  <conditionalFormatting sqref="O197:O252 G197:G252 I197:I252 L197:L252">
    <cfRule type="expression" dxfId="784" priority="102">
      <formula>INDIRECT(ADDRESS(ROW(),COLUMN()))=TRUNC(INDIRECT(ADDRESS(ROW(),COLUMN())))</formula>
    </cfRule>
  </conditionalFormatting>
  <conditionalFormatting sqref="O173:O196">
    <cfRule type="expression" dxfId="783" priority="98">
      <formula>INDIRECT(ADDRESS(ROW(),COLUMN()))=TRUNC(INDIRECT(ADDRESS(ROW(),COLUMN())))</formula>
    </cfRule>
  </conditionalFormatting>
  <conditionalFormatting sqref="G194:G196">
    <cfRule type="expression" dxfId="782" priority="101">
      <formula>INDIRECT(ADDRESS(ROW(),COLUMN()))=TRUNC(INDIRECT(ADDRESS(ROW(),COLUMN())))</formula>
    </cfRule>
  </conditionalFormatting>
  <conditionalFormatting sqref="I191 I194:I196">
    <cfRule type="expression" dxfId="781" priority="100">
      <formula>INDIRECT(ADDRESS(ROW(),COLUMN()))=TRUNC(INDIRECT(ADDRESS(ROW(),COLUMN())))</formula>
    </cfRule>
  </conditionalFormatting>
  <conditionalFormatting sqref="L175:L196">
    <cfRule type="expression" dxfId="780" priority="99">
      <formula>INDIRECT(ADDRESS(ROW(),COLUMN()))=TRUNC(INDIRECT(ADDRESS(ROW(),COLUMN())))</formula>
    </cfRule>
  </conditionalFormatting>
  <conditionalFormatting sqref="O163:O172">
    <cfRule type="expression" dxfId="779" priority="95">
      <formula>INDIRECT(ADDRESS(ROW(),COLUMN()))=TRUNC(INDIRECT(ADDRESS(ROW(),COLUMN())))</formula>
    </cfRule>
  </conditionalFormatting>
  <conditionalFormatting sqref="I167:I171">
    <cfRule type="expression" dxfId="778" priority="97">
      <formula>INDIRECT(ADDRESS(ROW(),COLUMN()))=TRUNC(INDIRECT(ADDRESS(ROW(),COLUMN())))</formula>
    </cfRule>
  </conditionalFormatting>
  <conditionalFormatting sqref="L163:L171">
    <cfRule type="expression" dxfId="777" priority="96">
      <formula>INDIRECT(ADDRESS(ROW(),COLUMN()))=TRUNC(INDIRECT(ADDRESS(ROW(),COLUMN())))</formula>
    </cfRule>
  </conditionalFormatting>
  <conditionalFormatting sqref="G165">
    <cfRule type="expression" dxfId="776" priority="94">
      <formula>INDIRECT(ADDRESS(ROW(),COLUMN()))=TRUNC(INDIRECT(ADDRESS(ROW(),COLUMN())))</formula>
    </cfRule>
  </conditionalFormatting>
  <conditionalFormatting sqref="I165">
    <cfRule type="expression" dxfId="775" priority="93">
      <formula>INDIRECT(ADDRESS(ROW(),COLUMN()))=TRUNC(INDIRECT(ADDRESS(ROW(),COLUMN())))</formula>
    </cfRule>
  </conditionalFormatting>
  <conditionalFormatting sqref="G163">
    <cfRule type="expression" dxfId="774" priority="92">
      <formula>INDIRECT(ADDRESS(ROW(),COLUMN()))=TRUNC(INDIRECT(ADDRESS(ROW(),COLUMN())))</formula>
    </cfRule>
  </conditionalFormatting>
  <conditionalFormatting sqref="I163">
    <cfRule type="expression" dxfId="773" priority="91">
      <formula>INDIRECT(ADDRESS(ROW(),COLUMN()))=TRUNC(INDIRECT(ADDRESS(ROW(),COLUMN())))</formula>
    </cfRule>
  </conditionalFormatting>
  <conditionalFormatting sqref="G164">
    <cfRule type="expression" dxfId="772" priority="90">
      <formula>INDIRECT(ADDRESS(ROW(),COLUMN()))=TRUNC(INDIRECT(ADDRESS(ROW(),COLUMN())))</formula>
    </cfRule>
  </conditionalFormatting>
  <conditionalFormatting sqref="I164">
    <cfRule type="expression" dxfId="771" priority="89">
      <formula>INDIRECT(ADDRESS(ROW(),COLUMN()))=TRUNC(INDIRECT(ADDRESS(ROW(),COLUMN())))</formula>
    </cfRule>
  </conditionalFormatting>
  <conditionalFormatting sqref="G166">
    <cfRule type="expression" dxfId="770" priority="88">
      <formula>INDIRECT(ADDRESS(ROW(),COLUMN()))=TRUNC(INDIRECT(ADDRESS(ROW(),COLUMN())))</formula>
    </cfRule>
  </conditionalFormatting>
  <conditionalFormatting sqref="I166">
    <cfRule type="expression" dxfId="769" priority="87">
      <formula>INDIRECT(ADDRESS(ROW(),COLUMN()))=TRUNC(INDIRECT(ADDRESS(ROW(),COLUMN())))</formula>
    </cfRule>
  </conditionalFormatting>
  <conditionalFormatting sqref="G167 G169">
    <cfRule type="expression" dxfId="768" priority="86">
      <formula>INDIRECT(ADDRESS(ROW(),COLUMN()))=TRUNC(INDIRECT(ADDRESS(ROW(),COLUMN())))</formula>
    </cfRule>
  </conditionalFormatting>
  <conditionalFormatting sqref="G168">
    <cfRule type="expression" dxfId="767" priority="85">
      <formula>INDIRECT(ADDRESS(ROW(),COLUMN()))=TRUNC(INDIRECT(ADDRESS(ROW(),COLUMN())))</formula>
    </cfRule>
  </conditionalFormatting>
  <conditionalFormatting sqref="G170:G171">
    <cfRule type="expression" dxfId="766" priority="84">
      <formula>INDIRECT(ADDRESS(ROW(),COLUMN()))=TRUNC(INDIRECT(ADDRESS(ROW(),COLUMN())))</formula>
    </cfRule>
  </conditionalFormatting>
  <conditionalFormatting sqref="G172:G174">
    <cfRule type="expression" dxfId="765" priority="83">
      <formula>INDIRECT(ADDRESS(ROW(),COLUMN()))=TRUNC(INDIRECT(ADDRESS(ROW(),COLUMN())))</formula>
    </cfRule>
  </conditionalFormatting>
  <conditionalFormatting sqref="I172:I174">
    <cfRule type="expression" dxfId="764" priority="82">
      <formula>INDIRECT(ADDRESS(ROW(),COLUMN()))=TRUNC(INDIRECT(ADDRESS(ROW(),COLUMN())))</formula>
    </cfRule>
  </conditionalFormatting>
  <conditionalFormatting sqref="L172:L174">
    <cfRule type="expression" dxfId="763" priority="81">
      <formula>INDIRECT(ADDRESS(ROW(),COLUMN()))=TRUNC(INDIRECT(ADDRESS(ROW(),COLUMN())))</formula>
    </cfRule>
  </conditionalFormatting>
  <conditionalFormatting sqref="G175:G176">
    <cfRule type="expression" dxfId="762" priority="80">
      <formula>INDIRECT(ADDRESS(ROW(),COLUMN()))=TRUNC(INDIRECT(ADDRESS(ROW(),COLUMN())))</formula>
    </cfRule>
  </conditionalFormatting>
  <conditionalFormatting sqref="I175:I176">
    <cfRule type="expression" dxfId="761" priority="79">
      <formula>INDIRECT(ADDRESS(ROW(),COLUMN()))=TRUNC(INDIRECT(ADDRESS(ROW(),COLUMN())))</formula>
    </cfRule>
  </conditionalFormatting>
  <conditionalFormatting sqref="G177:G178 G188 G190">
    <cfRule type="expression" dxfId="760" priority="78">
      <formula>INDIRECT(ADDRESS(ROW(),COLUMN()))=TRUNC(INDIRECT(ADDRESS(ROW(),COLUMN())))</formula>
    </cfRule>
  </conditionalFormatting>
  <conditionalFormatting sqref="I177:I178 I188 I190">
    <cfRule type="expression" dxfId="759" priority="77">
      <formula>INDIRECT(ADDRESS(ROW(),COLUMN()))=TRUNC(INDIRECT(ADDRESS(ROW(),COLUMN())))</formula>
    </cfRule>
  </conditionalFormatting>
  <conditionalFormatting sqref="G186">
    <cfRule type="expression" dxfId="758" priority="76">
      <formula>INDIRECT(ADDRESS(ROW(),COLUMN()))=TRUNC(INDIRECT(ADDRESS(ROW(),COLUMN())))</formula>
    </cfRule>
  </conditionalFormatting>
  <conditionalFormatting sqref="I186">
    <cfRule type="expression" dxfId="757" priority="75">
      <formula>INDIRECT(ADDRESS(ROW(),COLUMN()))=TRUNC(INDIRECT(ADDRESS(ROW(),COLUMN())))</formula>
    </cfRule>
  </conditionalFormatting>
  <conditionalFormatting sqref="G183">
    <cfRule type="expression" dxfId="756" priority="74">
      <formula>INDIRECT(ADDRESS(ROW(),COLUMN()))=TRUNC(INDIRECT(ADDRESS(ROW(),COLUMN())))</formula>
    </cfRule>
  </conditionalFormatting>
  <conditionalFormatting sqref="I183">
    <cfRule type="expression" dxfId="755" priority="73">
      <formula>INDIRECT(ADDRESS(ROW(),COLUMN()))=TRUNC(INDIRECT(ADDRESS(ROW(),COLUMN())))</formula>
    </cfRule>
  </conditionalFormatting>
  <conditionalFormatting sqref="G184">
    <cfRule type="expression" dxfId="754" priority="72">
      <formula>INDIRECT(ADDRESS(ROW(),COLUMN()))=TRUNC(INDIRECT(ADDRESS(ROW(),COLUMN())))</formula>
    </cfRule>
  </conditionalFormatting>
  <conditionalFormatting sqref="I184">
    <cfRule type="expression" dxfId="753" priority="71">
      <formula>INDIRECT(ADDRESS(ROW(),COLUMN()))=TRUNC(INDIRECT(ADDRESS(ROW(),COLUMN())))</formula>
    </cfRule>
  </conditionalFormatting>
  <conditionalFormatting sqref="G187">
    <cfRule type="expression" dxfId="752" priority="70">
      <formula>INDIRECT(ADDRESS(ROW(),COLUMN()))=TRUNC(INDIRECT(ADDRESS(ROW(),COLUMN())))</formula>
    </cfRule>
  </conditionalFormatting>
  <conditionalFormatting sqref="I187">
    <cfRule type="expression" dxfId="751" priority="69">
      <formula>INDIRECT(ADDRESS(ROW(),COLUMN()))=TRUNC(INDIRECT(ADDRESS(ROW(),COLUMN())))</formula>
    </cfRule>
  </conditionalFormatting>
  <conditionalFormatting sqref="G189">
    <cfRule type="expression" dxfId="750" priority="68">
      <formula>INDIRECT(ADDRESS(ROW(),COLUMN()))=TRUNC(INDIRECT(ADDRESS(ROW(),COLUMN())))</formula>
    </cfRule>
  </conditionalFormatting>
  <conditionalFormatting sqref="I189">
    <cfRule type="expression" dxfId="749" priority="67">
      <formula>INDIRECT(ADDRESS(ROW(),COLUMN()))=TRUNC(INDIRECT(ADDRESS(ROW(),COLUMN())))</formula>
    </cfRule>
  </conditionalFormatting>
  <conditionalFormatting sqref="G182">
    <cfRule type="expression" dxfId="748" priority="66">
      <formula>INDIRECT(ADDRESS(ROW(),COLUMN()))=TRUNC(INDIRECT(ADDRESS(ROW(),COLUMN())))</formula>
    </cfRule>
  </conditionalFormatting>
  <conditionalFormatting sqref="I182">
    <cfRule type="expression" dxfId="747" priority="65">
      <formula>INDIRECT(ADDRESS(ROW(),COLUMN()))=TRUNC(INDIRECT(ADDRESS(ROW(),COLUMN())))</formula>
    </cfRule>
  </conditionalFormatting>
  <conditionalFormatting sqref="G185">
    <cfRule type="expression" dxfId="746" priority="64">
      <formula>INDIRECT(ADDRESS(ROW(),COLUMN()))=TRUNC(INDIRECT(ADDRESS(ROW(),COLUMN())))</formula>
    </cfRule>
  </conditionalFormatting>
  <conditionalFormatting sqref="I185">
    <cfRule type="expression" dxfId="745" priority="63">
      <formula>INDIRECT(ADDRESS(ROW(),COLUMN()))=TRUNC(INDIRECT(ADDRESS(ROW(),COLUMN())))</formula>
    </cfRule>
  </conditionalFormatting>
  <conditionalFormatting sqref="G181">
    <cfRule type="expression" dxfId="744" priority="62">
      <formula>INDIRECT(ADDRESS(ROW(),COLUMN()))=TRUNC(INDIRECT(ADDRESS(ROW(),COLUMN())))</formula>
    </cfRule>
  </conditionalFormatting>
  <conditionalFormatting sqref="I181">
    <cfRule type="expression" dxfId="743" priority="61">
      <formula>INDIRECT(ADDRESS(ROW(),COLUMN()))=TRUNC(INDIRECT(ADDRESS(ROW(),COLUMN())))</formula>
    </cfRule>
  </conditionalFormatting>
  <conditionalFormatting sqref="G179">
    <cfRule type="expression" dxfId="742" priority="60">
      <formula>INDIRECT(ADDRESS(ROW(),COLUMN()))=TRUNC(INDIRECT(ADDRESS(ROW(),COLUMN())))</formula>
    </cfRule>
  </conditionalFormatting>
  <conditionalFormatting sqref="I179">
    <cfRule type="expression" dxfId="741" priority="59">
      <formula>INDIRECT(ADDRESS(ROW(),COLUMN()))=TRUNC(INDIRECT(ADDRESS(ROW(),COLUMN())))</formula>
    </cfRule>
  </conditionalFormatting>
  <conditionalFormatting sqref="G180">
    <cfRule type="expression" dxfId="740" priority="58">
      <formula>INDIRECT(ADDRESS(ROW(),COLUMN()))=TRUNC(INDIRECT(ADDRESS(ROW(),COLUMN())))</formula>
    </cfRule>
  </conditionalFormatting>
  <conditionalFormatting sqref="I180">
    <cfRule type="expression" dxfId="739" priority="57">
      <formula>INDIRECT(ADDRESS(ROW(),COLUMN()))=TRUNC(INDIRECT(ADDRESS(ROW(),COLUMN())))</formula>
    </cfRule>
  </conditionalFormatting>
  <conditionalFormatting sqref="G191">
    <cfRule type="expression" dxfId="738" priority="56">
      <formula>INDIRECT(ADDRESS(ROW(),COLUMN()))=TRUNC(INDIRECT(ADDRESS(ROW(),COLUMN())))</formula>
    </cfRule>
  </conditionalFormatting>
  <conditionalFormatting sqref="G192:G193">
    <cfRule type="expression" dxfId="737" priority="55">
      <formula>INDIRECT(ADDRESS(ROW(),COLUMN()))=TRUNC(INDIRECT(ADDRESS(ROW(),COLUMN())))</formula>
    </cfRule>
  </conditionalFormatting>
  <conditionalFormatting sqref="I192:I193">
    <cfRule type="expression" dxfId="736" priority="54">
      <formula>INDIRECT(ADDRESS(ROW(),COLUMN()))=TRUNC(INDIRECT(ADDRESS(ROW(),COLUMN())))</formula>
    </cfRule>
  </conditionalFormatting>
  <conditionalFormatting sqref="O253:O308 G253:G308 I253:I308 L253:L308">
    <cfRule type="expression" dxfId="735" priority="53">
      <formula>INDIRECT(ADDRESS(ROW(),COLUMN()))=TRUNC(INDIRECT(ADDRESS(ROW(),COLUMN())))</formula>
    </cfRule>
  </conditionalFormatting>
  <conditionalFormatting sqref="O344:O351 G344:G351 I344:I351 L344:L351">
    <cfRule type="expression" dxfId="734" priority="52">
      <formula>INDIRECT(ADDRESS(ROW(),COLUMN()))=TRUNC(INDIRECT(ADDRESS(ROW(),COLUMN())))</formula>
    </cfRule>
  </conditionalFormatting>
  <conditionalFormatting sqref="O320:O343">
    <cfRule type="expression" dxfId="733" priority="48">
      <formula>INDIRECT(ADDRESS(ROW(),COLUMN()))=TRUNC(INDIRECT(ADDRESS(ROW(),COLUMN())))</formula>
    </cfRule>
  </conditionalFormatting>
  <conditionalFormatting sqref="G341:G343">
    <cfRule type="expression" dxfId="732" priority="51">
      <formula>INDIRECT(ADDRESS(ROW(),COLUMN()))=TRUNC(INDIRECT(ADDRESS(ROW(),COLUMN())))</formula>
    </cfRule>
  </conditionalFormatting>
  <conditionalFormatting sqref="I338 I341:I343">
    <cfRule type="expression" dxfId="731" priority="50">
      <formula>INDIRECT(ADDRESS(ROW(),COLUMN()))=TRUNC(INDIRECT(ADDRESS(ROW(),COLUMN())))</formula>
    </cfRule>
  </conditionalFormatting>
  <conditionalFormatting sqref="L322:L343">
    <cfRule type="expression" dxfId="730" priority="49">
      <formula>INDIRECT(ADDRESS(ROW(),COLUMN()))=TRUNC(INDIRECT(ADDRESS(ROW(),COLUMN())))</formula>
    </cfRule>
  </conditionalFormatting>
  <conditionalFormatting sqref="O309:O319">
    <cfRule type="expression" dxfId="729" priority="45">
      <formula>INDIRECT(ADDRESS(ROW(),COLUMN()))=TRUNC(INDIRECT(ADDRESS(ROW(),COLUMN())))</formula>
    </cfRule>
  </conditionalFormatting>
  <conditionalFormatting sqref="I314:I318">
    <cfRule type="expression" dxfId="728" priority="47">
      <formula>INDIRECT(ADDRESS(ROW(),COLUMN()))=TRUNC(INDIRECT(ADDRESS(ROW(),COLUMN())))</formula>
    </cfRule>
  </conditionalFormatting>
  <conditionalFormatting sqref="L309:L318">
    <cfRule type="expression" dxfId="727" priority="46">
      <formula>INDIRECT(ADDRESS(ROW(),COLUMN()))=TRUNC(INDIRECT(ADDRESS(ROW(),COLUMN())))</formula>
    </cfRule>
  </conditionalFormatting>
  <conditionalFormatting sqref="G309 G312">
    <cfRule type="expression" dxfId="726" priority="44">
      <formula>INDIRECT(ADDRESS(ROW(),COLUMN()))=TRUNC(INDIRECT(ADDRESS(ROW(),COLUMN())))</formula>
    </cfRule>
  </conditionalFormatting>
  <conditionalFormatting sqref="I309 I312">
    <cfRule type="expression" dxfId="725" priority="43">
      <formula>INDIRECT(ADDRESS(ROW(),COLUMN()))=TRUNC(INDIRECT(ADDRESS(ROW(),COLUMN())))</formula>
    </cfRule>
  </conditionalFormatting>
  <conditionalFormatting sqref="G310">
    <cfRule type="expression" dxfId="724" priority="42">
      <formula>INDIRECT(ADDRESS(ROW(),COLUMN()))=TRUNC(INDIRECT(ADDRESS(ROW(),COLUMN())))</formula>
    </cfRule>
  </conditionalFormatting>
  <conditionalFormatting sqref="I310">
    <cfRule type="expression" dxfId="723" priority="41">
      <formula>INDIRECT(ADDRESS(ROW(),COLUMN()))=TRUNC(INDIRECT(ADDRESS(ROW(),COLUMN())))</formula>
    </cfRule>
  </conditionalFormatting>
  <conditionalFormatting sqref="G311">
    <cfRule type="expression" dxfId="722" priority="40">
      <formula>INDIRECT(ADDRESS(ROW(),COLUMN()))=TRUNC(INDIRECT(ADDRESS(ROW(),COLUMN())))</formula>
    </cfRule>
  </conditionalFormatting>
  <conditionalFormatting sqref="I311">
    <cfRule type="expression" dxfId="721" priority="39">
      <formula>INDIRECT(ADDRESS(ROW(),COLUMN()))=TRUNC(INDIRECT(ADDRESS(ROW(),COLUMN())))</formula>
    </cfRule>
  </conditionalFormatting>
  <conditionalFormatting sqref="G313">
    <cfRule type="expression" dxfId="720" priority="38">
      <formula>INDIRECT(ADDRESS(ROW(),COLUMN()))=TRUNC(INDIRECT(ADDRESS(ROW(),COLUMN())))</formula>
    </cfRule>
  </conditionalFormatting>
  <conditionalFormatting sqref="I313">
    <cfRule type="expression" dxfId="719" priority="37">
      <formula>INDIRECT(ADDRESS(ROW(),COLUMN()))=TRUNC(INDIRECT(ADDRESS(ROW(),COLUMN())))</formula>
    </cfRule>
  </conditionalFormatting>
  <conditionalFormatting sqref="G314 G316">
    <cfRule type="expression" dxfId="718" priority="36">
      <formula>INDIRECT(ADDRESS(ROW(),COLUMN()))=TRUNC(INDIRECT(ADDRESS(ROW(),COLUMN())))</formula>
    </cfRule>
  </conditionalFormatting>
  <conditionalFormatting sqref="G315">
    <cfRule type="expression" dxfId="717" priority="35">
      <formula>INDIRECT(ADDRESS(ROW(),COLUMN()))=TRUNC(INDIRECT(ADDRESS(ROW(),COLUMN())))</formula>
    </cfRule>
  </conditionalFormatting>
  <conditionalFormatting sqref="G317:G318">
    <cfRule type="expression" dxfId="716" priority="34">
      <formula>INDIRECT(ADDRESS(ROW(),COLUMN()))=TRUNC(INDIRECT(ADDRESS(ROW(),COLUMN())))</formula>
    </cfRule>
  </conditionalFormatting>
  <conditionalFormatting sqref="G319:G321">
    <cfRule type="expression" dxfId="715" priority="33">
      <formula>INDIRECT(ADDRESS(ROW(),COLUMN()))=TRUNC(INDIRECT(ADDRESS(ROW(),COLUMN())))</formula>
    </cfRule>
  </conditionalFormatting>
  <conditionalFormatting sqref="I319:I321">
    <cfRule type="expression" dxfId="714" priority="32">
      <formula>INDIRECT(ADDRESS(ROW(),COLUMN()))=TRUNC(INDIRECT(ADDRESS(ROW(),COLUMN())))</formula>
    </cfRule>
  </conditionalFormatting>
  <conditionalFormatting sqref="L319:L321">
    <cfRule type="expression" dxfId="713" priority="31">
      <formula>INDIRECT(ADDRESS(ROW(),COLUMN()))=TRUNC(INDIRECT(ADDRESS(ROW(),COLUMN())))</formula>
    </cfRule>
  </conditionalFormatting>
  <conditionalFormatting sqref="G322:G323">
    <cfRule type="expression" dxfId="712" priority="30">
      <formula>INDIRECT(ADDRESS(ROW(),COLUMN()))=TRUNC(INDIRECT(ADDRESS(ROW(),COLUMN())))</formula>
    </cfRule>
  </conditionalFormatting>
  <conditionalFormatting sqref="I322:I323">
    <cfRule type="expression" dxfId="711" priority="29">
      <formula>INDIRECT(ADDRESS(ROW(),COLUMN()))=TRUNC(INDIRECT(ADDRESS(ROW(),COLUMN())))</formula>
    </cfRule>
  </conditionalFormatting>
  <conditionalFormatting sqref="G324:G325 G335 G337">
    <cfRule type="expression" dxfId="710" priority="28">
      <formula>INDIRECT(ADDRESS(ROW(),COLUMN()))=TRUNC(INDIRECT(ADDRESS(ROW(),COLUMN())))</formula>
    </cfRule>
  </conditionalFormatting>
  <conditionalFormatting sqref="I324:I325 I335 I337">
    <cfRule type="expression" dxfId="709" priority="27">
      <formula>INDIRECT(ADDRESS(ROW(),COLUMN()))=TRUNC(INDIRECT(ADDRESS(ROW(),COLUMN())))</formula>
    </cfRule>
  </conditionalFormatting>
  <conditionalFormatting sqref="G333">
    <cfRule type="expression" dxfId="708" priority="26">
      <formula>INDIRECT(ADDRESS(ROW(),COLUMN()))=TRUNC(INDIRECT(ADDRESS(ROW(),COLUMN())))</formula>
    </cfRule>
  </conditionalFormatting>
  <conditionalFormatting sqref="I333">
    <cfRule type="expression" dxfId="707" priority="25">
      <formula>INDIRECT(ADDRESS(ROW(),COLUMN()))=TRUNC(INDIRECT(ADDRESS(ROW(),COLUMN())))</formula>
    </cfRule>
  </conditionalFormatting>
  <conditionalFormatting sqref="G330">
    <cfRule type="expression" dxfId="706" priority="24">
      <formula>INDIRECT(ADDRESS(ROW(),COLUMN()))=TRUNC(INDIRECT(ADDRESS(ROW(),COLUMN())))</formula>
    </cfRule>
  </conditionalFormatting>
  <conditionalFormatting sqref="I330">
    <cfRule type="expression" dxfId="705" priority="23">
      <formula>INDIRECT(ADDRESS(ROW(),COLUMN()))=TRUNC(INDIRECT(ADDRESS(ROW(),COLUMN())))</formula>
    </cfRule>
  </conditionalFormatting>
  <conditionalFormatting sqref="G331">
    <cfRule type="expression" dxfId="704" priority="22">
      <formula>INDIRECT(ADDRESS(ROW(),COLUMN()))=TRUNC(INDIRECT(ADDRESS(ROW(),COLUMN())))</formula>
    </cfRule>
  </conditionalFormatting>
  <conditionalFormatting sqref="I331">
    <cfRule type="expression" dxfId="703" priority="21">
      <formula>INDIRECT(ADDRESS(ROW(),COLUMN()))=TRUNC(INDIRECT(ADDRESS(ROW(),COLUMN())))</formula>
    </cfRule>
  </conditionalFormatting>
  <conditionalFormatting sqref="G334">
    <cfRule type="expression" dxfId="702" priority="20">
      <formula>INDIRECT(ADDRESS(ROW(),COLUMN()))=TRUNC(INDIRECT(ADDRESS(ROW(),COLUMN())))</formula>
    </cfRule>
  </conditionalFormatting>
  <conditionalFormatting sqref="I334">
    <cfRule type="expression" dxfId="701" priority="19">
      <formula>INDIRECT(ADDRESS(ROW(),COLUMN()))=TRUNC(INDIRECT(ADDRESS(ROW(),COLUMN())))</formula>
    </cfRule>
  </conditionalFormatting>
  <conditionalFormatting sqref="G336">
    <cfRule type="expression" dxfId="700" priority="18">
      <formula>INDIRECT(ADDRESS(ROW(),COLUMN()))=TRUNC(INDIRECT(ADDRESS(ROW(),COLUMN())))</formula>
    </cfRule>
  </conditionalFormatting>
  <conditionalFormatting sqref="I336">
    <cfRule type="expression" dxfId="699" priority="17">
      <formula>INDIRECT(ADDRESS(ROW(),COLUMN()))=TRUNC(INDIRECT(ADDRESS(ROW(),COLUMN())))</formula>
    </cfRule>
  </conditionalFormatting>
  <conditionalFormatting sqref="G329">
    <cfRule type="expression" dxfId="698" priority="16">
      <formula>INDIRECT(ADDRESS(ROW(),COLUMN()))=TRUNC(INDIRECT(ADDRESS(ROW(),COLUMN())))</formula>
    </cfRule>
  </conditionalFormatting>
  <conditionalFormatting sqref="I329">
    <cfRule type="expression" dxfId="697" priority="15">
      <formula>INDIRECT(ADDRESS(ROW(),COLUMN()))=TRUNC(INDIRECT(ADDRESS(ROW(),COLUMN())))</formula>
    </cfRule>
  </conditionalFormatting>
  <conditionalFormatting sqref="G332">
    <cfRule type="expression" dxfId="696" priority="14">
      <formula>INDIRECT(ADDRESS(ROW(),COLUMN()))=TRUNC(INDIRECT(ADDRESS(ROW(),COLUMN())))</formula>
    </cfRule>
  </conditionalFormatting>
  <conditionalFormatting sqref="I332">
    <cfRule type="expression" dxfId="695" priority="13">
      <formula>INDIRECT(ADDRESS(ROW(),COLUMN()))=TRUNC(INDIRECT(ADDRESS(ROW(),COLUMN())))</formula>
    </cfRule>
  </conditionalFormatting>
  <conditionalFormatting sqref="G328">
    <cfRule type="expression" dxfId="694" priority="12">
      <formula>INDIRECT(ADDRESS(ROW(),COLUMN()))=TRUNC(INDIRECT(ADDRESS(ROW(),COLUMN())))</formula>
    </cfRule>
  </conditionalFormatting>
  <conditionalFormatting sqref="I328">
    <cfRule type="expression" dxfId="693" priority="11">
      <formula>INDIRECT(ADDRESS(ROW(),COLUMN()))=TRUNC(INDIRECT(ADDRESS(ROW(),COLUMN())))</formula>
    </cfRule>
  </conditionalFormatting>
  <conditionalFormatting sqref="G326">
    <cfRule type="expression" dxfId="692" priority="10">
      <formula>INDIRECT(ADDRESS(ROW(),COLUMN()))=TRUNC(INDIRECT(ADDRESS(ROW(),COLUMN())))</formula>
    </cfRule>
  </conditionalFormatting>
  <conditionalFormatting sqref="I326">
    <cfRule type="expression" dxfId="691" priority="9">
      <formula>INDIRECT(ADDRESS(ROW(),COLUMN()))=TRUNC(INDIRECT(ADDRESS(ROW(),COLUMN())))</formula>
    </cfRule>
  </conditionalFormatting>
  <conditionalFormatting sqref="G327">
    <cfRule type="expression" dxfId="690" priority="8">
      <formula>INDIRECT(ADDRESS(ROW(),COLUMN()))=TRUNC(INDIRECT(ADDRESS(ROW(),COLUMN())))</formula>
    </cfRule>
  </conditionalFormatting>
  <conditionalFormatting sqref="I327">
    <cfRule type="expression" dxfId="689" priority="7">
      <formula>INDIRECT(ADDRESS(ROW(),COLUMN()))=TRUNC(INDIRECT(ADDRESS(ROW(),COLUMN())))</formula>
    </cfRule>
  </conditionalFormatting>
  <conditionalFormatting sqref="G338">
    <cfRule type="expression" dxfId="688" priority="6">
      <formula>INDIRECT(ADDRESS(ROW(),COLUMN()))=TRUNC(INDIRECT(ADDRESS(ROW(),COLUMN())))</formula>
    </cfRule>
  </conditionalFormatting>
  <conditionalFormatting sqref="G339:G340">
    <cfRule type="expression" dxfId="687" priority="5">
      <formula>INDIRECT(ADDRESS(ROW(),COLUMN()))=TRUNC(INDIRECT(ADDRESS(ROW(),COLUMN())))</formula>
    </cfRule>
  </conditionalFormatting>
  <conditionalFormatting sqref="I339:I340">
    <cfRule type="expression" dxfId="686" priority="4">
      <formula>INDIRECT(ADDRESS(ROW(),COLUMN()))=TRUNC(INDIRECT(ADDRESS(ROW(),COLUMN())))</formula>
    </cfRule>
  </conditionalFormatting>
  <conditionalFormatting sqref="M6:Q7">
    <cfRule type="cellIs" dxfId="685" priority="3" operator="equal">
      <formula>"「費目：その他」で補助対象外に仕分けされていないものがある"</formula>
    </cfRule>
  </conditionalFormatting>
  <conditionalFormatting sqref="G361">
    <cfRule type="expression" dxfId="684" priority="2">
      <formula>INDIRECT(ADDRESS(ROW(),COLUMN()))=TRUNC(INDIRECT(ADDRESS(ROW(),COLUMN())))</formula>
    </cfRule>
  </conditionalFormatting>
  <conditionalFormatting sqref="G362">
    <cfRule type="expression" dxfId="683" priority="1">
      <formula>INDIRECT(ADDRESS(ROW(),COLUMN()))=TRUNC(INDIRECT(ADDRESS(ROW(),COLUMN())))</formula>
    </cfRule>
  </conditionalFormatting>
  <dataValidations count="7">
    <dataValidation type="list" imeMode="hiragana" allowBlank="1" showInputMessage="1" showErrorMessage="1" sqref="D10:D351" xr:uid="{00000000-0002-0000-1300-000000000000}">
      <formula1>INDIRECT(C10)</formula1>
    </dataValidation>
    <dataValidation imeMode="hiragana" allowBlank="1" showInputMessage="1" showErrorMessage="1" sqref="E10:E351 J10:J351 M10:M351 M361:M410 J361:J410 E361:E410" xr:uid="{00000000-0002-0000-1300-000001000000}"/>
    <dataValidation imeMode="disabled" allowBlank="1" showInputMessage="1" showErrorMessage="1" sqref="C7:K7 F358:K358 A10:A351 A361:A410 C3:C4" xr:uid="{00000000-0002-0000-1300-000002000000}"/>
    <dataValidation type="list" allowBlank="1" showInputMessage="1" showErrorMessage="1" sqref="R10:R351" xr:uid="{00000000-0002-0000-1300-000003000000}">
      <formula1>"○"</formula1>
    </dataValidation>
    <dataValidation type="list" imeMode="hiragana" allowBlank="1" showInputMessage="1" showErrorMessage="1" sqref="C361:D410" xr:uid="{00000000-0002-0000-1300-000004000000}">
      <formula1>収入</formula1>
    </dataValidation>
    <dataValidation type="list" imeMode="hiragana" allowBlank="1" showInputMessage="1" showErrorMessage="1" sqref="C10:C351" xr:uid="{00000000-0002-0000-1300-000005000000}">
      <formula1>区分</formula1>
    </dataValidation>
    <dataValidation imeMode="off" allowBlank="1" showInputMessage="1" showErrorMessage="1" sqref="F416:F427 I10:I351 L10:L351 O10:O351 Q10:Q351 G416:H421 I361:I410 L361:L410 O361:O410 Q361:Q410 G423:H427 F430:H470" xr:uid="{00000000-0002-0000-13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T2" sqref="T2"/>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ht="25.2" customHeight="1" x14ac:dyDescent="0.2">
      <c r="A1" s="22" t="str">
        <f>IF(収支予算書!$A$1=0,"〇〇",収支予算書!$A$1)</f>
        <v>〇〇</v>
      </c>
      <c r="B1" s="22"/>
    </row>
    <row r="2" spans="1:24" ht="25.5" customHeight="1" x14ac:dyDescent="0.2">
      <c r="A2" s="34"/>
      <c r="B2" s="34"/>
      <c r="C2" s="38"/>
    </row>
    <row r="3" spans="1:24" ht="32.1" customHeight="1" x14ac:dyDescent="0.2">
      <c r="C3" s="373" t="s">
        <v>187</v>
      </c>
      <c r="D3" s="54" t="s">
        <v>162</v>
      </c>
      <c r="E3" s="374"/>
      <c r="F3" s="375"/>
      <c r="G3" s="375"/>
      <c r="H3" s="375"/>
      <c r="I3" s="375"/>
      <c r="J3" s="375"/>
      <c r="K3" s="375"/>
      <c r="L3" s="375"/>
      <c r="M3" s="376"/>
      <c r="Q3" s="13"/>
      <c r="X3" s="3">
        <v>18</v>
      </c>
    </row>
    <row r="4" spans="1:24" ht="32.1" customHeight="1" x14ac:dyDescent="0.2">
      <c r="C4" s="373"/>
      <c r="D4" s="55" t="s">
        <v>163</v>
      </c>
      <c r="E4" s="377"/>
      <c r="F4" s="378"/>
      <c r="G4" s="378"/>
      <c r="H4" s="378"/>
      <c r="I4" s="378"/>
      <c r="J4" s="378"/>
      <c r="K4" s="378"/>
      <c r="L4" s="378"/>
      <c r="M4" s="37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98" t="s">
        <v>42</v>
      </c>
      <c r="D6" s="399"/>
      <c r="E6" s="59" t="s">
        <v>44</v>
      </c>
      <c r="F6" s="400" t="s">
        <v>52</v>
      </c>
      <c r="G6" s="401"/>
      <c r="H6" s="401"/>
      <c r="I6" s="401"/>
      <c r="J6" s="401"/>
      <c r="K6" s="402"/>
      <c r="L6" s="1"/>
      <c r="M6" s="418" t="str">
        <f>IF($F$445&lt;&gt;0,"「費目：その他」で補助対象外に仕分けされていないものがある","")</f>
        <v/>
      </c>
      <c r="N6" s="418"/>
      <c r="O6" s="418"/>
      <c r="P6" s="418"/>
      <c r="Q6" s="418"/>
    </row>
    <row r="7" spans="1:24" ht="21.75" customHeight="1" x14ac:dyDescent="0.2">
      <c r="A7" s="4"/>
      <c r="B7" s="4"/>
      <c r="C7" s="403">
        <f>SUMIFS($Q$10:$Q$351,$R$10:$R$351,"")</f>
        <v>0</v>
      </c>
      <c r="D7" s="404"/>
      <c r="E7" s="60">
        <f>SUMIFS($Q$10:$Q$351,$R$10:$R$351,"○")</f>
        <v>0</v>
      </c>
      <c r="F7" s="405">
        <f>SUM(C7,E7)</f>
        <v>0</v>
      </c>
      <c r="G7" s="406"/>
      <c r="H7" s="406"/>
      <c r="I7" s="406"/>
      <c r="J7" s="406"/>
      <c r="K7" s="407"/>
      <c r="L7" s="1"/>
      <c r="M7" s="418"/>
      <c r="N7" s="418"/>
      <c r="O7" s="418"/>
      <c r="P7" s="418"/>
      <c r="Q7" s="418"/>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334" t="s">
        <v>215</v>
      </c>
      <c r="B9" s="335"/>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9" t="s">
        <v>12</v>
      </c>
      <c r="R9" s="165" t="s">
        <v>43</v>
      </c>
    </row>
    <row r="10" spans="1:24" ht="18" customHeight="1" x14ac:dyDescent="0.2">
      <c r="A10" s="340">
        <v>1</v>
      </c>
      <c r="B10" s="341"/>
      <c r="C10" s="46"/>
      <c r="D10" s="47"/>
      <c r="E10" s="166"/>
      <c r="F10" s="145"/>
      <c r="G10" s="140"/>
      <c r="H10" s="145"/>
      <c r="I10" s="140"/>
      <c r="J10" s="48"/>
      <c r="K10" s="148"/>
      <c r="L10" s="143"/>
      <c r="M10" s="48"/>
      <c r="N10" s="148"/>
      <c r="O10" s="42"/>
      <c r="P10" s="149"/>
      <c r="Q10" s="120">
        <f t="shared" ref="Q10:Q106" si="0">IF(G10="",0,INT(SUM(PRODUCT(G10,I10,L10),O10)))</f>
        <v>0</v>
      </c>
      <c r="R10" s="122"/>
    </row>
    <row r="11" spans="1:24" ht="18" customHeight="1" x14ac:dyDescent="0.2">
      <c r="A11" s="332">
        <v>2</v>
      </c>
      <c r="B11" s="333"/>
      <c r="C11" s="8"/>
      <c r="D11" s="12"/>
      <c r="E11" s="167"/>
      <c r="F11" s="146"/>
      <c r="G11" s="141"/>
      <c r="H11" s="146"/>
      <c r="I11" s="141"/>
      <c r="J11" s="19"/>
      <c r="K11" s="147"/>
      <c r="L11" s="142"/>
      <c r="M11" s="19"/>
      <c r="N11" s="147"/>
      <c r="O11" s="40"/>
      <c r="P11" s="150"/>
      <c r="Q11" s="121">
        <f t="shared" si="0"/>
        <v>0</v>
      </c>
      <c r="R11" s="123"/>
    </row>
    <row r="12" spans="1:24" ht="18" customHeight="1" x14ac:dyDescent="0.2">
      <c r="A12" s="332">
        <v>3</v>
      </c>
      <c r="B12" s="333"/>
      <c r="C12" s="8"/>
      <c r="D12" s="12"/>
      <c r="E12" s="167"/>
      <c r="F12" s="146"/>
      <c r="G12" s="141"/>
      <c r="H12" s="146"/>
      <c r="I12" s="141"/>
      <c r="J12" s="19"/>
      <c r="K12" s="147"/>
      <c r="L12" s="142"/>
      <c r="M12" s="19"/>
      <c r="N12" s="147"/>
      <c r="O12" s="40"/>
      <c r="P12" s="150"/>
      <c r="Q12" s="121">
        <f t="shared" si="0"/>
        <v>0</v>
      </c>
      <c r="R12" s="123"/>
    </row>
    <row r="13" spans="1:24" ht="18" customHeight="1" x14ac:dyDescent="0.2">
      <c r="A13" s="332">
        <v>4</v>
      </c>
      <c r="B13" s="333"/>
      <c r="C13" s="8"/>
      <c r="D13" s="12"/>
      <c r="E13" s="167"/>
      <c r="F13" s="146"/>
      <c r="G13" s="141"/>
      <c r="H13" s="146"/>
      <c r="I13" s="141"/>
      <c r="J13" s="19"/>
      <c r="K13" s="147"/>
      <c r="L13" s="142"/>
      <c r="M13" s="19"/>
      <c r="N13" s="147"/>
      <c r="O13" s="40"/>
      <c r="P13" s="150"/>
      <c r="Q13" s="121">
        <f>IF(G13="",0,INT(SUM(PRODUCT(G13,I13,L13),O13)))</f>
        <v>0</v>
      </c>
      <c r="R13" s="123"/>
    </row>
    <row r="14" spans="1:24" ht="18" customHeight="1" x14ac:dyDescent="0.2">
      <c r="A14" s="332">
        <v>5</v>
      </c>
      <c r="B14" s="333"/>
      <c r="C14" s="8"/>
      <c r="D14" s="12"/>
      <c r="E14" s="167"/>
      <c r="F14" s="146"/>
      <c r="G14" s="141"/>
      <c r="H14" s="146"/>
      <c r="I14" s="141"/>
      <c r="J14" s="19"/>
      <c r="K14" s="147"/>
      <c r="L14" s="142"/>
      <c r="M14" s="19"/>
      <c r="N14" s="147"/>
      <c r="O14" s="40"/>
      <c r="P14" s="150"/>
      <c r="Q14" s="121">
        <f t="shared" si="0"/>
        <v>0</v>
      </c>
      <c r="R14" s="123"/>
    </row>
    <row r="15" spans="1:24" ht="18" customHeight="1" x14ac:dyDescent="0.2">
      <c r="A15" s="332">
        <v>6</v>
      </c>
      <c r="B15" s="333"/>
      <c r="C15" s="8"/>
      <c r="D15" s="12"/>
      <c r="E15" s="167"/>
      <c r="F15" s="146"/>
      <c r="G15" s="141"/>
      <c r="H15" s="146"/>
      <c r="I15" s="141"/>
      <c r="J15" s="19"/>
      <c r="K15" s="147"/>
      <c r="L15" s="142"/>
      <c r="M15" s="19"/>
      <c r="N15" s="147"/>
      <c r="O15" s="40"/>
      <c r="P15" s="150"/>
      <c r="Q15" s="121">
        <f t="shared" si="0"/>
        <v>0</v>
      </c>
      <c r="R15" s="123"/>
    </row>
    <row r="16" spans="1:24" ht="18" customHeight="1" x14ac:dyDescent="0.2">
      <c r="A16" s="332">
        <v>7</v>
      </c>
      <c r="B16" s="333"/>
      <c r="C16" s="8"/>
      <c r="D16" s="12"/>
      <c r="E16" s="167"/>
      <c r="F16" s="146"/>
      <c r="G16" s="141"/>
      <c r="H16" s="146"/>
      <c r="I16" s="141"/>
      <c r="J16" s="19"/>
      <c r="K16" s="147"/>
      <c r="L16" s="142"/>
      <c r="M16" s="19"/>
      <c r="N16" s="147"/>
      <c r="O16" s="40"/>
      <c r="P16" s="150"/>
      <c r="Q16" s="121">
        <f t="shared" si="0"/>
        <v>0</v>
      </c>
      <c r="R16" s="123"/>
    </row>
    <row r="17" spans="1:18" ht="18" customHeight="1" x14ac:dyDescent="0.2">
      <c r="A17" s="332">
        <v>8</v>
      </c>
      <c r="B17" s="333"/>
      <c r="C17" s="8"/>
      <c r="D17" s="12"/>
      <c r="E17" s="167"/>
      <c r="F17" s="146"/>
      <c r="G17" s="141"/>
      <c r="H17" s="146"/>
      <c r="I17" s="141"/>
      <c r="J17" s="19"/>
      <c r="K17" s="147"/>
      <c r="L17" s="142"/>
      <c r="M17" s="19"/>
      <c r="N17" s="147"/>
      <c r="O17" s="40"/>
      <c r="P17" s="150"/>
      <c r="Q17" s="121">
        <f t="shared" si="0"/>
        <v>0</v>
      </c>
      <c r="R17" s="123"/>
    </row>
    <row r="18" spans="1:18" ht="18" customHeight="1" x14ac:dyDescent="0.2">
      <c r="A18" s="332">
        <v>9</v>
      </c>
      <c r="B18" s="333"/>
      <c r="C18" s="8"/>
      <c r="D18" s="12"/>
      <c r="E18" s="167"/>
      <c r="F18" s="146"/>
      <c r="G18" s="141"/>
      <c r="H18" s="146"/>
      <c r="I18" s="141"/>
      <c r="J18" s="19"/>
      <c r="K18" s="147"/>
      <c r="L18" s="142"/>
      <c r="M18" s="19"/>
      <c r="N18" s="147"/>
      <c r="O18" s="40"/>
      <c r="P18" s="150"/>
      <c r="Q18" s="121">
        <f t="shared" si="0"/>
        <v>0</v>
      </c>
      <c r="R18" s="123"/>
    </row>
    <row r="19" spans="1:18" ht="18" customHeight="1" x14ac:dyDescent="0.2">
      <c r="A19" s="332">
        <v>10</v>
      </c>
      <c r="B19" s="333"/>
      <c r="C19" s="8"/>
      <c r="D19" s="12"/>
      <c r="E19" s="167"/>
      <c r="F19" s="146"/>
      <c r="G19" s="141"/>
      <c r="H19" s="146"/>
      <c r="I19" s="141"/>
      <c r="J19" s="19"/>
      <c r="K19" s="147"/>
      <c r="L19" s="142"/>
      <c r="M19" s="19"/>
      <c r="N19" s="147"/>
      <c r="O19" s="40"/>
      <c r="P19" s="150"/>
      <c r="Q19" s="121">
        <f t="shared" si="0"/>
        <v>0</v>
      </c>
      <c r="R19" s="123"/>
    </row>
    <row r="20" spans="1:18" ht="18" customHeight="1" x14ac:dyDescent="0.2">
      <c r="A20" s="332">
        <v>11</v>
      </c>
      <c r="B20" s="333"/>
      <c r="C20" s="8"/>
      <c r="D20" s="12"/>
      <c r="E20" s="167"/>
      <c r="F20" s="146"/>
      <c r="G20" s="141"/>
      <c r="H20" s="146"/>
      <c r="I20" s="141"/>
      <c r="J20" s="19"/>
      <c r="K20" s="147"/>
      <c r="L20" s="142"/>
      <c r="M20" s="19"/>
      <c r="N20" s="147"/>
      <c r="O20" s="40"/>
      <c r="P20" s="150"/>
      <c r="Q20" s="121">
        <f t="shared" si="0"/>
        <v>0</v>
      </c>
      <c r="R20" s="123"/>
    </row>
    <row r="21" spans="1:18" ht="18" customHeight="1" x14ac:dyDescent="0.2">
      <c r="A21" s="332">
        <v>12</v>
      </c>
      <c r="B21" s="333"/>
      <c r="C21" s="8"/>
      <c r="D21" s="12"/>
      <c r="E21" s="167"/>
      <c r="F21" s="146"/>
      <c r="G21" s="141"/>
      <c r="H21" s="147"/>
      <c r="I21" s="142"/>
      <c r="J21" s="19"/>
      <c r="K21" s="147"/>
      <c r="L21" s="142"/>
      <c r="M21" s="19"/>
      <c r="N21" s="147"/>
      <c r="O21" s="40"/>
      <c r="P21" s="150"/>
      <c r="Q21" s="121">
        <f t="shared" si="0"/>
        <v>0</v>
      </c>
      <c r="R21" s="123"/>
    </row>
    <row r="22" spans="1:18" ht="18" customHeight="1" x14ac:dyDescent="0.2">
      <c r="A22" s="332">
        <v>13</v>
      </c>
      <c r="B22" s="333"/>
      <c r="C22" s="8"/>
      <c r="D22" s="12"/>
      <c r="E22" s="167"/>
      <c r="F22" s="146"/>
      <c r="G22" s="141"/>
      <c r="H22" s="147"/>
      <c r="I22" s="142"/>
      <c r="J22" s="19"/>
      <c r="K22" s="147"/>
      <c r="L22" s="142"/>
      <c r="M22" s="19"/>
      <c r="N22" s="147"/>
      <c r="O22" s="40"/>
      <c r="P22" s="150"/>
      <c r="Q22" s="121">
        <f t="shared" si="0"/>
        <v>0</v>
      </c>
      <c r="R22" s="123"/>
    </row>
    <row r="23" spans="1:18" ht="18" customHeight="1" x14ac:dyDescent="0.2">
      <c r="A23" s="332">
        <v>14</v>
      </c>
      <c r="B23" s="333"/>
      <c r="C23" s="8"/>
      <c r="D23" s="12"/>
      <c r="E23" s="167"/>
      <c r="F23" s="146"/>
      <c r="G23" s="141"/>
      <c r="H23" s="147"/>
      <c r="I23" s="142"/>
      <c r="J23" s="19"/>
      <c r="K23" s="147"/>
      <c r="L23" s="142"/>
      <c r="M23" s="19"/>
      <c r="N23" s="147"/>
      <c r="O23" s="40"/>
      <c r="P23" s="150"/>
      <c r="Q23" s="121">
        <f t="shared" si="0"/>
        <v>0</v>
      </c>
      <c r="R23" s="123"/>
    </row>
    <row r="24" spans="1:18" ht="18" customHeight="1" x14ac:dyDescent="0.2">
      <c r="A24" s="332">
        <v>15</v>
      </c>
      <c r="B24" s="333"/>
      <c r="C24" s="8"/>
      <c r="D24" s="12"/>
      <c r="E24" s="167"/>
      <c r="F24" s="146"/>
      <c r="G24" s="141"/>
      <c r="H24" s="147"/>
      <c r="I24" s="142"/>
      <c r="J24" s="19"/>
      <c r="K24" s="147"/>
      <c r="L24" s="142"/>
      <c r="M24" s="19"/>
      <c r="N24" s="147"/>
      <c r="O24" s="40"/>
      <c r="P24" s="150"/>
      <c r="Q24" s="121">
        <f t="shared" si="0"/>
        <v>0</v>
      </c>
      <c r="R24" s="123"/>
    </row>
    <row r="25" spans="1:18" ht="18" customHeight="1" x14ac:dyDescent="0.2">
      <c r="A25" s="332">
        <v>16</v>
      </c>
      <c r="B25" s="333"/>
      <c r="C25" s="8"/>
      <c r="D25" s="12"/>
      <c r="E25" s="167"/>
      <c r="F25" s="146"/>
      <c r="G25" s="141"/>
      <c r="H25" s="147"/>
      <c r="I25" s="142"/>
      <c r="J25" s="19"/>
      <c r="K25" s="147"/>
      <c r="L25" s="142"/>
      <c r="M25" s="19"/>
      <c r="N25" s="147"/>
      <c r="O25" s="40"/>
      <c r="P25" s="150"/>
      <c r="Q25" s="121">
        <f t="shared" si="0"/>
        <v>0</v>
      </c>
      <c r="R25" s="123"/>
    </row>
    <row r="26" spans="1:18" ht="18" customHeight="1" x14ac:dyDescent="0.2">
      <c r="A26" s="332">
        <v>17</v>
      </c>
      <c r="B26" s="333"/>
      <c r="C26" s="8"/>
      <c r="D26" s="12"/>
      <c r="E26" s="167"/>
      <c r="F26" s="146"/>
      <c r="G26" s="141"/>
      <c r="H26" s="146"/>
      <c r="I26" s="141"/>
      <c r="J26" s="19"/>
      <c r="K26" s="146"/>
      <c r="L26" s="142"/>
      <c r="M26" s="35"/>
      <c r="N26" s="147"/>
      <c r="O26" s="40"/>
      <c r="P26" s="150"/>
      <c r="Q26" s="121">
        <f t="shared" si="0"/>
        <v>0</v>
      </c>
      <c r="R26" s="123"/>
    </row>
    <row r="27" spans="1:18" ht="18" customHeight="1" x14ac:dyDescent="0.2">
      <c r="A27" s="332">
        <v>18</v>
      </c>
      <c r="B27" s="333"/>
      <c r="C27" s="8"/>
      <c r="D27" s="12"/>
      <c r="E27" s="167"/>
      <c r="F27" s="146"/>
      <c r="G27" s="141"/>
      <c r="H27" s="146"/>
      <c r="I27" s="141"/>
      <c r="J27" s="19"/>
      <c r="K27" s="146"/>
      <c r="L27" s="142"/>
      <c r="M27" s="35"/>
      <c r="N27" s="147"/>
      <c r="O27" s="40"/>
      <c r="P27" s="150"/>
      <c r="Q27" s="121">
        <f t="shared" si="0"/>
        <v>0</v>
      </c>
      <c r="R27" s="123"/>
    </row>
    <row r="28" spans="1:18" ht="18" customHeight="1" x14ac:dyDescent="0.2">
      <c r="A28" s="332">
        <v>19</v>
      </c>
      <c r="B28" s="333"/>
      <c r="C28" s="8"/>
      <c r="D28" s="12"/>
      <c r="E28" s="167"/>
      <c r="F28" s="146"/>
      <c r="G28" s="141"/>
      <c r="H28" s="146"/>
      <c r="I28" s="141"/>
      <c r="J28" s="19"/>
      <c r="K28" s="146"/>
      <c r="L28" s="142"/>
      <c r="M28" s="35"/>
      <c r="N28" s="147"/>
      <c r="O28" s="40"/>
      <c r="P28" s="150"/>
      <c r="Q28" s="121">
        <f t="shared" si="0"/>
        <v>0</v>
      </c>
      <c r="R28" s="123"/>
    </row>
    <row r="29" spans="1:18" ht="18" customHeight="1" x14ac:dyDescent="0.2">
      <c r="A29" s="332">
        <v>20</v>
      </c>
      <c r="B29" s="333"/>
      <c r="C29" s="8"/>
      <c r="D29" s="12"/>
      <c r="E29" s="167"/>
      <c r="F29" s="146"/>
      <c r="G29" s="141"/>
      <c r="H29" s="146"/>
      <c r="I29" s="141"/>
      <c r="J29" s="19"/>
      <c r="K29" s="147"/>
      <c r="L29" s="142"/>
      <c r="M29" s="19"/>
      <c r="N29" s="147"/>
      <c r="O29" s="40"/>
      <c r="P29" s="150"/>
      <c r="Q29" s="121">
        <f t="shared" si="0"/>
        <v>0</v>
      </c>
      <c r="R29" s="123"/>
    </row>
    <row r="30" spans="1:18" ht="18" customHeight="1" x14ac:dyDescent="0.2">
      <c r="A30" s="332">
        <v>21</v>
      </c>
      <c r="B30" s="333"/>
      <c r="C30" s="8"/>
      <c r="D30" s="12"/>
      <c r="E30" s="167"/>
      <c r="F30" s="146"/>
      <c r="G30" s="141"/>
      <c r="H30" s="146"/>
      <c r="I30" s="141"/>
      <c r="J30" s="19"/>
      <c r="K30" s="147"/>
      <c r="L30" s="142"/>
      <c r="M30" s="19"/>
      <c r="N30" s="147"/>
      <c r="O30" s="40"/>
      <c r="P30" s="150"/>
      <c r="Q30" s="121">
        <f t="shared" si="0"/>
        <v>0</v>
      </c>
      <c r="R30" s="123"/>
    </row>
    <row r="31" spans="1:18" ht="18" customHeight="1" x14ac:dyDescent="0.2">
      <c r="A31" s="332">
        <v>22</v>
      </c>
      <c r="B31" s="333"/>
      <c r="C31" s="8"/>
      <c r="D31" s="12"/>
      <c r="E31" s="167"/>
      <c r="F31" s="146"/>
      <c r="G31" s="141"/>
      <c r="H31" s="146"/>
      <c r="I31" s="141"/>
      <c r="J31" s="19"/>
      <c r="K31" s="147"/>
      <c r="L31" s="142"/>
      <c r="M31" s="19"/>
      <c r="N31" s="147"/>
      <c r="O31" s="40"/>
      <c r="P31" s="150"/>
      <c r="Q31" s="121">
        <f t="shared" si="0"/>
        <v>0</v>
      </c>
      <c r="R31" s="123"/>
    </row>
    <row r="32" spans="1:18" ht="18" customHeight="1" x14ac:dyDescent="0.2">
      <c r="A32" s="332">
        <v>23</v>
      </c>
      <c r="B32" s="333"/>
      <c r="C32" s="8"/>
      <c r="D32" s="12"/>
      <c r="E32" s="167"/>
      <c r="F32" s="146"/>
      <c r="G32" s="141"/>
      <c r="H32" s="146"/>
      <c r="I32" s="141"/>
      <c r="J32" s="19"/>
      <c r="K32" s="147"/>
      <c r="L32" s="142"/>
      <c r="M32" s="19"/>
      <c r="N32" s="147"/>
      <c r="O32" s="40"/>
      <c r="P32" s="150"/>
      <c r="Q32" s="121">
        <f t="shared" si="0"/>
        <v>0</v>
      </c>
      <c r="R32" s="123"/>
    </row>
    <row r="33" spans="1:18" ht="18" customHeight="1" x14ac:dyDescent="0.2">
      <c r="A33" s="332">
        <v>24</v>
      </c>
      <c r="B33" s="333"/>
      <c r="C33" s="8"/>
      <c r="D33" s="12"/>
      <c r="E33" s="167"/>
      <c r="F33" s="146"/>
      <c r="G33" s="141"/>
      <c r="H33" s="146"/>
      <c r="I33" s="141"/>
      <c r="J33" s="19"/>
      <c r="K33" s="147"/>
      <c r="L33" s="142"/>
      <c r="M33" s="19"/>
      <c r="N33" s="147"/>
      <c r="O33" s="40"/>
      <c r="P33" s="150"/>
      <c r="Q33" s="121">
        <f t="shared" si="0"/>
        <v>0</v>
      </c>
      <c r="R33" s="123"/>
    </row>
    <row r="34" spans="1:18" ht="18" customHeight="1" x14ac:dyDescent="0.2">
      <c r="A34" s="332">
        <v>25</v>
      </c>
      <c r="B34" s="333"/>
      <c r="C34" s="8"/>
      <c r="D34" s="12"/>
      <c r="E34" s="167"/>
      <c r="F34" s="146"/>
      <c r="G34" s="141"/>
      <c r="H34" s="146"/>
      <c r="I34" s="141"/>
      <c r="J34" s="19"/>
      <c r="K34" s="147"/>
      <c r="L34" s="142"/>
      <c r="M34" s="19"/>
      <c r="N34" s="147"/>
      <c r="O34" s="40"/>
      <c r="P34" s="150"/>
      <c r="Q34" s="121">
        <f t="shared" si="0"/>
        <v>0</v>
      </c>
      <c r="R34" s="123"/>
    </row>
    <row r="35" spans="1:18" ht="18" customHeight="1" x14ac:dyDescent="0.2">
      <c r="A35" s="332">
        <v>26</v>
      </c>
      <c r="B35" s="333"/>
      <c r="C35" s="8"/>
      <c r="D35" s="12"/>
      <c r="E35" s="167"/>
      <c r="F35" s="146"/>
      <c r="G35" s="141"/>
      <c r="H35" s="146"/>
      <c r="I35" s="141"/>
      <c r="J35" s="19"/>
      <c r="K35" s="147"/>
      <c r="L35" s="142"/>
      <c r="M35" s="19"/>
      <c r="N35" s="147"/>
      <c r="O35" s="40"/>
      <c r="P35" s="150"/>
      <c r="Q35" s="121">
        <f t="shared" si="0"/>
        <v>0</v>
      </c>
      <c r="R35" s="123"/>
    </row>
    <row r="36" spans="1:18" ht="18" customHeight="1" x14ac:dyDescent="0.2">
      <c r="A36" s="332">
        <v>27</v>
      </c>
      <c r="B36" s="333"/>
      <c r="C36" s="8"/>
      <c r="D36" s="12"/>
      <c r="E36" s="167"/>
      <c r="F36" s="146"/>
      <c r="G36" s="141"/>
      <c r="H36" s="146"/>
      <c r="I36" s="141"/>
      <c r="J36" s="19"/>
      <c r="K36" s="147"/>
      <c r="L36" s="142"/>
      <c r="M36" s="19"/>
      <c r="N36" s="147"/>
      <c r="O36" s="40"/>
      <c r="P36" s="150"/>
      <c r="Q36" s="121">
        <f t="shared" si="0"/>
        <v>0</v>
      </c>
      <c r="R36" s="123"/>
    </row>
    <row r="37" spans="1:18" ht="18" customHeight="1" x14ac:dyDescent="0.2">
      <c r="A37" s="332">
        <v>28</v>
      </c>
      <c r="B37" s="333"/>
      <c r="C37" s="8"/>
      <c r="D37" s="12"/>
      <c r="E37" s="167"/>
      <c r="F37" s="146"/>
      <c r="G37" s="141"/>
      <c r="H37" s="146"/>
      <c r="I37" s="141"/>
      <c r="J37" s="19"/>
      <c r="K37" s="147"/>
      <c r="L37" s="142"/>
      <c r="M37" s="19"/>
      <c r="N37" s="147"/>
      <c r="O37" s="40"/>
      <c r="P37" s="150"/>
      <c r="Q37" s="121">
        <f t="shared" si="0"/>
        <v>0</v>
      </c>
      <c r="R37" s="123"/>
    </row>
    <row r="38" spans="1:18" ht="18" customHeight="1" x14ac:dyDescent="0.2">
      <c r="A38" s="332">
        <v>29</v>
      </c>
      <c r="B38" s="333"/>
      <c r="C38" s="8"/>
      <c r="D38" s="12"/>
      <c r="E38" s="167"/>
      <c r="F38" s="146"/>
      <c r="G38" s="141"/>
      <c r="H38" s="146"/>
      <c r="I38" s="141"/>
      <c r="J38" s="19"/>
      <c r="K38" s="147"/>
      <c r="L38" s="142"/>
      <c r="M38" s="19"/>
      <c r="N38" s="147"/>
      <c r="O38" s="40"/>
      <c r="P38" s="150"/>
      <c r="Q38" s="121">
        <f t="shared" si="0"/>
        <v>0</v>
      </c>
      <c r="R38" s="123"/>
    </row>
    <row r="39" spans="1:18" ht="18" customHeight="1" x14ac:dyDescent="0.2">
      <c r="A39" s="332">
        <v>30</v>
      </c>
      <c r="B39" s="333"/>
      <c r="C39" s="8"/>
      <c r="D39" s="12"/>
      <c r="E39" s="167"/>
      <c r="F39" s="146"/>
      <c r="G39" s="141"/>
      <c r="H39" s="146"/>
      <c r="I39" s="141"/>
      <c r="J39" s="19"/>
      <c r="K39" s="147"/>
      <c r="L39" s="142"/>
      <c r="M39" s="19"/>
      <c r="N39" s="147"/>
      <c r="O39" s="40"/>
      <c r="P39" s="150"/>
      <c r="Q39" s="121">
        <f t="shared" si="0"/>
        <v>0</v>
      </c>
      <c r="R39" s="123"/>
    </row>
    <row r="40" spans="1:18" ht="18" customHeight="1" x14ac:dyDescent="0.2">
      <c r="A40" s="332">
        <v>31</v>
      </c>
      <c r="B40" s="333"/>
      <c r="C40" s="8"/>
      <c r="D40" s="12"/>
      <c r="E40" s="167"/>
      <c r="F40" s="146"/>
      <c r="G40" s="141"/>
      <c r="H40" s="146"/>
      <c r="I40" s="141"/>
      <c r="J40" s="19"/>
      <c r="K40" s="147"/>
      <c r="L40" s="142"/>
      <c r="M40" s="19"/>
      <c r="N40" s="147"/>
      <c r="O40" s="40"/>
      <c r="P40" s="150"/>
      <c r="Q40" s="121">
        <f t="shared" si="0"/>
        <v>0</v>
      </c>
      <c r="R40" s="123"/>
    </row>
    <row r="41" spans="1:18" ht="18" customHeight="1" x14ac:dyDescent="0.2">
      <c r="A41" s="332">
        <v>32</v>
      </c>
      <c r="B41" s="333"/>
      <c r="C41" s="8"/>
      <c r="D41" s="12"/>
      <c r="E41" s="167"/>
      <c r="F41" s="146"/>
      <c r="G41" s="141"/>
      <c r="H41" s="146"/>
      <c r="I41" s="141"/>
      <c r="J41" s="19"/>
      <c r="K41" s="147"/>
      <c r="L41" s="142"/>
      <c r="M41" s="19"/>
      <c r="N41" s="147"/>
      <c r="O41" s="40"/>
      <c r="P41" s="150"/>
      <c r="Q41" s="121">
        <f t="shared" si="0"/>
        <v>0</v>
      </c>
      <c r="R41" s="123"/>
    </row>
    <row r="42" spans="1:18" ht="18" customHeight="1" x14ac:dyDescent="0.2">
      <c r="A42" s="332">
        <v>33</v>
      </c>
      <c r="B42" s="333"/>
      <c r="C42" s="8"/>
      <c r="D42" s="12"/>
      <c r="E42" s="167"/>
      <c r="F42" s="146"/>
      <c r="G42" s="141"/>
      <c r="H42" s="146"/>
      <c r="I42" s="141"/>
      <c r="J42" s="19"/>
      <c r="K42" s="147"/>
      <c r="L42" s="142"/>
      <c r="M42" s="19"/>
      <c r="N42" s="147"/>
      <c r="O42" s="40"/>
      <c r="P42" s="150"/>
      <c r="Q42" s="121">
        <f t="shared" si="0"/>
        <v>0</v>
      </c>
      <c r="R42" s="123"/>
    </row>
    <row r="43" spans="1:18" ht="18" customHeight="1" x14ac:dyDescent="0.2">
      <c r="A43" s="332">
        <v>34</v>
      </c>
      <c r="B43" s="333"/>
      <c r="C43" s="8"/>
      <c r="D43" s="12"/>
      <c r="E43" s="167"/>
      <c r="F43" s="146"/>
      <c r="G43" s="141"/>
      <c r="H43" s="146"/>
      <c r="I43" s="141"/>
      <c r="J43" s="19"/>
      <c r="K43" s="147"/>
      <c r="L43" s="142"/>
      <c r="M43" s="19"/>
      <c r="N43" s="147"/>
      <c r="O43" s="40"/>
      <c r="P43" s="150"/>
      <c r="Q43" s="121">
        <f t="shared" si="0"/>
        <v>0</v>
      </c>
      <c r="R43" s="123"/>
    </row>
    <row r="44" spans="1:18" ht="18" customHeight="1" x14ac:dyDescent="0.2">
      <c r="A44" s="332">
        <v>35</v>
      </c>
      <c r="B44" s="333"/>
      <c r="C44" s="8"/>
      <c r="D44" s="12"/>
      <c r="E44" s="167"/>
      <c r="F44" s="146"/>
      <c r="G44" s="141"/>
      <c r="H44" s="146"/>
      <c r="I44" s="141"/>
      <c r="J44" s="19"/>
      <c r="K44" s="147"/>
      <c r="L44" s="142"/>
      <c r="M44" s="19"/>
      <c r="N44" s="147"/>
      <c r="O44" s="40"/>
      <c r="P44" s="150"/>
      <c r="Q44" s="121">
        <f t="shared" si="0"/>
        <v>0</v>
      </c>
      <c r="R44" s="123"/>
    </row>
    <row r="45" spans="1:18" ht="18" customHeight="1" x14ac:dyDescent="0.2">
      <c r="A45" s="332">
        <v>36</v>
      </c>
      <c r="B45" s="333"/>
      <c r="C45" s="8"/>
      <c r="D45" s="12"/>
      <c r="E45" s="167"/>
      <c r="F45" s="146"/>
      <c r="G45" s="141"/>
      <c r="H45" s="147"/>
      <c r="I45" s="142"/>
      <c r="J45" s="19"/>
      <c r="K45" s="147"/>
      <c r="L45" s="142"/>
      <c r="M45" s="19"/>
      <c r="N45" s="147"/>
      <c r="O45" s="40"/>
      <c r="P45" s="150"/>
      <c r="Q45" s="121">
        <f t="shared" si="0"/>
        <v>0</v>
      </c>
      <c r="R45" s="123"/>
    </row>
    <row r="46" spans="1:18" ht="18" customHeight="1" x14ac:dyDescent="0.2">
      <c r="A46" s="332">
        <v>37</v>
      </c>
      <c r="B46" s="333"/>
      <c r="C46" s="8"/>
      <c r="D46" s="12"/>
      <c r="E46" s="167"/>
      <c r="F46" s="146"/>
      <c r="G46" s="141"/>
      <c r="H46" s="146"/>
      <c r="I46" s="141"/>
      <c r="J46" s="19"/>
      <c r="K46" s="147"/>
      <c r="L46" s="142"/>
      <c r="M46" s="19"/>
      <c r="N46" s="147"/>
      <c r="O46" s="40"/>
      <c r="P46" s="150"/>
      <c r="Q46" s="121">
        <f t="shared" si="0"/>
        <v>0</v>
      </c>
      <c r="R46" s="123"/>
    </row>
    <row r="47" spans="1:18" ht="18" customHeight="1" x14ac:dyDescent="0.2">
      <c r="A47" s="332">
        <v>38</v>
      </c>
      <c r="B47" s="333"/>
      <c r="C47" s="8"/>
      <c r="D47" s="12"/>
      <c r="E47" s="167"/>
      <c r="F47" s="146"/>
      <c r="G47" s="141"/>
      <c r="H47" s="146"/>
      <c r="I47" s="141"/>
      <c r="J47" s="19"/>
      <c r="K47" s="147"/>
      <c r="L47" s="142"/>
      <c r="M47" s="19"/>
      <c r="N47" s="147"/>
      <c r="O47" s="40"/>
      <c r="P47" s="150"/>
      <c r="Q47" s="121">
        <f t="shared" si="0"/>
        <v>0</v>
      </c>
      <c r="R47" s="123"/>
    </row>
    <row r="48" spans="1:18" ht="18" customHeight="1" x14ac:dyDescent="0.2">
      <c r="A48" s="332">
        <v>39</v>
      </c>
      <c r="B48" s="333"/>
      <c r="C48" s="8"/>
      <c r="D48" s="12"/>
      <c r="E48" s="167"/>
      <c r="F48" s="146"/>
      <c r="G48" s="142"/>
      <c r="H48" s="147"/>
      <c r="I48" s="142"/>
      <c r="J48" s="19"/>
      <c r="K48" s="147"/>
      <c r="L48" s="142"/>
      <c r="M48" s="19"/>
      <c r="N48" s="147"/>
      <c r="O48" s="40"/>
      <c r="P48" s="150"/>
      <c r="Q48" s="121">
        <f t="shared" si="0"/>
        <v>0</v>
      </c>
      <c r="R48" s="123"/>
    </row>
    <row r="49" spans="1:18" ht="18" customHeight="1" x14ac:dyDescent="0.2">
      <c r="A49" s="332">
        <v>40</v>
      </c>
      <c r="B49" s="333"/>
      <c r="C49" s="8"/>
      <c r="D49" s="12"/>
      <c r="E49" s="167"/>
      <c r="F49" s="146"/>
      <c r="G49" s="142"/>
      <c r="H49" s="147"/>
      <c r="I49" s="142"/>
      <c r="J49" s="19"/>
      <c r="K49" s="147"/>
      <c r="L49" s="142"/>
      <c r="M49" s="19"/>
      <c r="N49" s="147"/>
      <c r="O49" s="40"/>
      <c r="P49" s="150"/>
      <c r="Q49" s="121">
        <f t="shared" si="0"/>
        <v>0</v>
      </c>
      <c r="R49" s="123"/>
    </row>
    <row r="50" spans="1:18" ht="18" customHeight="1" x14ac:dyDescent="0.2">
      <c r="A50" s="332">
        <v>41</v>
      </c>
      <c r="B50" s="333"/>
      <c r="C50" s="8"/>
      <c r="D50" s="12"/>
      <c r="E50" s="167"/>
      <c r="F50" s="146"/>
      <c r="G50" s="142"/>
      <c r="H50" s="147"/>
      <c r="I50" s="142"/>
      <c r="J50" s="19"/>
      <c r="K50" s="147"/>
      <c r="L50" s="142"/>
      <c r="M50" s="19"/>
      <c r="N50" s="147"/>
      <c r="O50" s="40"/>
      <c r="P50" s="150"/>
      <c r="Q50" s="121">
        <f t="shared" si="0"/>
        <v>0</v>
      </c>
      <c r="R50" s="123"/>
    </row>
    <row r="51" spans="1:18" ht="18" customHeight="1" x14ac:dyDescent="0.2">
      <c r="A51" s="332">
        <v>42</v>
      </c>
      <c r="B51" s="333"/>
      <c r="C51" s="8"/>
      <c r="D51" s="8"/>
      <c r="E51" s="167"/>
      <c r="F51" s="146"/>
      <c r="G51" s="142"/>
      <c r="H51" s="147"/>
      <c r="I51" s="142"/>
      <c r="J51" s="19"/>
      <c r="K51" s="147"/>
      <c r="L51" s="142"/>
      <c r="M51" s="19"/>
      <c r="N51" s="147"/>
      <c r="O51" s="40"/>
      <c r="P51" s="150"/>
      <c r="Q51" s="121">
        <f t="shared" si="0"/>
        <v>0</v>
      </c>
      <c r="R51" s="123"/>
    </row>
    <row r="52" spans="1:18" ht="18" customHeight="1" x14ac:dyDescent="0.2">
      <c r="A52" s="332">
        <v>43</v>
      </c>
      <c r="B52" s="333"/>
      <c r="C52" s="8"/>
      <c r="D52" s="8"/>
      <c r="E52" s="167"/>
      <c r="F52" s="146"/>
      <c r="G52" s="142"/>
      <c r="H52" s="147"/>
      <c r="I52" s="142"/>
      <c r="J52" s="19"/>
      <c r="K52" s="147"/>
      <c r="L52" s="142"/>
      <c r="M52" s="19"/>
      <c r="N52" s="147"/>
      <c r="O52" s="40"/>
      <c r="P52" s="150"/>
      <c r="Q52" s="121">
        <f t="shared" si="0"/>
        <v>0</v>
      </c>
      <c r="R52" s="123"/>
    </row>
    <row r="53" spans="1:18" ht="18" customHeight="1" x14ac:dyDescent="0.2">
      <c r="A53" s="332">
        <v>44</v>
      </c>
      <c r="B53" s="333"/>
      <c r="C53" s="8"/>
      <c r="D53" s="8"/>
      <c r="E53" s="167"/>
      <c r="F53" s="146"/>
      <c r="G53" s="142"/>
      <c r="H53" s="147"/>
      <c r="I53" s="142"/>
      <c r="J53" s="19"/>
      <c r="K53" s="147"/>
      <c r="L53" s="142"/>
      <c r="M53" s="19"/>
      <c r="N53" s="147"/>
      <c r="O53" s="40"/>
      <c r="P53" s="150"/>
      <c r="Q53" s="121">
        <f t="shared" si="0"/>
        <v>0</v>
      </c>
      <c r="R53" s="123"/>
    </row>
    <row r="54" spans="1:18" ht="18" customHeight="1" x14ac:dyDescent="0.2">
      <c r="A54" s="332">
        <v>45</v>
      </c>
      <c r="B54" s="333"/>
      <c r="C54" s="8"/>
      <c r="D54" s="8"/>
      <c r="E54" s="167"/>
      <c r="F54" s="146"/>
      <c r="G54" s="142"/>
      <c r="H54" s="147"/>
      <c r="I54" s="142"/>
      <c r="J54" s="19"/>
      <c r="K54" s="147"/>
      <c r="L54" s="142"/>
      <c r="M54" s="19"/>
      <c r="N54" s="147"/>
      <c r="O54" s="40"/>
      <c r="P54" s="150"/>
      <c r="Q54" s="121">
        <f t="shared" si="0"/>
        <v>0</v>
      </c>
      <c r="R54" s="123"/>
    </row>
    <row r="55" spans="1:18" ht="18" customHeight="1" x14ac:dyDescent="0.2">
      <c r="A55" s="332">
        <v>46</v>
      </c>
      <c r="B55" s="333"/>
      <c r="C55" s="8"/>
      <c r="D55" s="8"/>
      <c r="E55" s="167"/>
      <c r="F55" s="146"/>
      <c r="G55" s="142"/>
      <c r="H55" s="147"/>
      <c r="I55" s="142"/>
      <c r="J55" s="19"/>
      <c r="K55" s="147"/>
      <c r="L55" s="142"/>
      <c r="M55" s="19"/>
      <c r="N55" s="147"/>
      <c r="O55" s="40"/>
      <c r="P55" s="150"/>
      <c r="Q55" s="121">
        <f t="shared" si="0"/>
        <v>0</v>
      </c>
      <c r="R55" s="123"/>
    </row>
    <row r="56" spans="1:18" ht="18" customHeight="1" x14ac:dyDescent="0.2">
      <c r="A56" s="332">
        <v>47</v>
      </c>
      <c r="B56" s="333"/>
      <c r="C56" s="8"/>
      <c r="D56" s="8"/>
      <c r="E56" s="167"/>
      <c r="F56" s="146"/>
      <c r="G56" s="142"/>
      <c r="H56" s="147"/>
      <c r="I56" s="142"/>
      <c r="J56" s="19"/>
      <c r="K56" s="147"/>
      <c r="L56" s="142"/>
      <c r="M56" s="19"/>
      <c r="N56" s="147"/>
      <c r="O56" s="40"/>
      <c r="P56" s="150"/>
      <c r="Q56" s="121">
        <f t="shared" si="0"/>
        <v>0</v>
      </c>
      <c r="R56" s="123"/>
    </row>
    <row r="57" spans="1:18" ht="18" customHeight="1" x14ac:dyDescent="0.2">
      <c r="A57" s="332">
        <v>48</v>
      </c>
      <c r="B57" s="333"/>
      <c r="C57" s="8"/>
      <c r="D57" s="8"/>
      <c r="E57" s="167"/>
      <c r="F57" s="146"/>
      <c r="G57" s="142"/>
      <c r="H57" s="147"/>
      <c r="I57" s="142"/>
      <c r="J57" s="19"/>
      <c r="K57" s="147"/>
      <c r="L57" s="142"/>
      <c r="M57" s="19"/>
      <c r="N57" s="147"/>
      <c r="O57" s="40"/>
      <c r="P57" s="150"/>
      <c r="Q57" s="121">
        <f t="shared" si="0"/>
        <v>0</v>
      </c>
      <c r="R57" s="123"/>
    </row>
    <row r="58" spans="1:18" ht="18" customHeight="1" x14ac:dyDescent="0.2">
      <c r="A58" s="332">
        <v>49</v>
      </c>
      <c r="B58" s="333"/>
      <c r="C58" s="8"/>
      <c r="D58" s="8"/>
      <c r="E58" s="167"/>
      <c r="F58" s="146"/>
      <c r="G58" s="142"/>
      <c r="H58" s="147"/>
      <c r="I58" s="142"/>
      <c r="J58" s="19"/>
      <c r="K58" s="147"/>
      <c r="L58" s="142"/>
      <c r="M58" s="19"/>
      <c r="N58" s="147"/>
      <c r="O58" s="40"/>
      <c r="P58" s="150"/>
      <c r="Q58" s="121">
        <f t="shared" si="0"/>
        <v>0</v>
      </c>
      <c r="R58" s="123"/>
    </row>
    <row r="59" spans="1:18" ht="18" customHeight="1" x14ac:dyDescent="0.2">
      <c r="A59" s="332">
        <v>50</v>
      </c>
      <c r="B59" s="333"/>
      <c r="C59" s="8"/>
      <c r="D59" s="8"/>
      <c r="E59" s="167"/>
      <c r="F59" s="146"/>
      <c r="G59" s="142"/>
      <c r="H59" s="147"/>
      <c r="I59" s="142"/>
      <c r="J59" s="19"/>
      <c r="K59" s="147"/>
      <c r="L59" s="142"/>
      <c r="M59" s="19"/>
      <c r="N59" s="147"/>
      <c r="O59" s="40"/>
      <c r="P59" s="150"/>
      <c r="Q59" s="121">
        <f t="shared" si="0"/>
        <v>0</v>
      </c>
      <c r="R59" s="123"/>
    </row>
    <row r="60" spans="1:18" ht="18" customHeight="1" x14ac:dyDescent="0.2">
      <c r="A60" s="332">
        <v>51</v>
      </c>
      <c r="B60" s="333"/>
      <c r="C60" s="8"/>
      <c r="D60" s="8"/>
      <c r="E60" s="167"/>
      <c r="F60" s="146"/>
      <c r="G60" s="142"/>
      <c r="H60" s="147"/>
      <c r="I60" s="142"/>
      <c r="J60" s="19"/>
      <c r="K60" s="147"/>
      <c r="L60" s="142"/>
      <c r="M60" s="19"/>
      <c r="N60" s="147"/>
      <c r="O60" s="40"/>
      <c r="P60" s="150"/>
      <c r="Q60" s="121">
        <f t="shared" si="0"/>
        <v>0</v>
      </c>
      <c r="R60" s="123"/>
    </row>
    <row r="61" spans="1:18" ht="18" customHeight="1" x14ac:dyDescent="0.2">
      <c r="A61" s="332">
        <v>52</v>
      </c>
      <c r="B61" s="333"/>
      <c r="C61" s="8"/>
      <c r="D61" s="8"/>
      <c r="E61" s="167"/>
      <c r="F61" s="146"/>
      <c r="G61" s="142"/>
      <c r="H61" s="147"/>
      <c r="I61" s="142"/>
      <c r="J61" s="19"/>
      <c r="K61" s="147"/>
      <c r="L61" s="142"/>
      <c r="M61" s="19"/>
      <c r="N61" s="147"/>
      <c r="O61" s="40"/>
      <c r="P61" s="150"/>
      <c r="Q61" s="121">
        <f t="shared" si="0"/>
        <v>0</v>
      </c>
      <c r="R61" s="123"/>
    </row>
    <row r="62" spans="1:18" ht="18" customHeight="1" x14ac:dyDescent="0.2">
      <c r="A62" s="332">
        <v>53</v>
      </c>
      <c r="B62" s="333"/>
      <c r="C62" s="8"/>
      <c r="D62" s="8"/>
      <c r="E62" s="167"/>
      <c r="F62" s="146"/>
      <c r="G62" s="142"/>
      <c r="H62" s="147"/>
      <c r="I62" s="142"/>
      <c r="J62" s="19"/>
      <c r="K62" s="147"/>
      <c r="L62" s="142"/>
      <c r="M62" s="19"/>
      <c r="N62" s="147"/>
      <c r="O62" s="40"/>
      <c r="P62" s="150"/>
      <c r="Q62" s="121">
        <f t="shared" si="0"/>
        <v>0</v>
      </c>
      <c r="R62" s="123"/>
    </row>
    <row r="63" spans="1:18" ht="18" customHeight="1" x14ac:dyDescent="0.2">
      <c r="A63" s="332">
        <v>54</v>
      </c>
      <c r="B63" s="333"/>
      <c r="C63" s="8"/>
      <c r="D63" s="8"/>
      <c r="E63" s="167"/>
      <c r="F63" s="146"/>
      <c r="G63" s="142"/>
      <c r="H63" s="147"/>
      <c r="I63" s="142"/>
      <c r="J63" s="19"/>
      <c r="K63" s="147"/>
      <c r="L63" s="142"/>
      <c r="M63" s="19"/>
      <c r="N63" s="147"/>
      <c r="O63" s="40"/>
      <c r="P63" s="150"/>
      <c r="Q63" s="121">
        <f t="shared" si="0"/>
        <v>0</v>
      </c>
      <c r="R63" s="123"/>
    </row>
    <row r="64" spans="1:18" ht="18" customHeight="1" x14ac:dyDescent="0.2">
      <c r="A64" s="332">
        <v>55</v>
      </c>
      <c r="B64" s="333"/>
      <c r="C64" s="8"/>
      <c r="D64" s="8"/>
      <c r="E64" s="167"/>
      <c r="F64" s="146"/>
      <c r="G64" s="142"/>
      <c r="H64" s="147"/>
      <c r="I64" s="142"/>
      <c r="J64" s="19"/>
      <c r="K64" s="147"/>
      <c r="L64" s="142"/>
      <c r="M64" s="19"/>
      <c r="N64" s="147"/>
      <c r="O64" s="40"/>
      <c r="P64" s="150"/>
      <c r="Q64" s="121">
        <f t="shared" si="0"/>
        <v>0</v>
      </c>
      <c r="R64" s="123"/>
    </row>
    <row r="65" spans="1:18" ht="18" customHeight="1" x14ac:dyDescent="0.2">
      <c r="A65" s="332">
        <v>56</v>
      </c>
      <c r="B65" s="333"/>
      <c r="C65" s="8"/>
      <c r="D65" s="8"/>
      <c r="E65" s="167"/>
      <c r="F65" s="146"/>
      <c r="G65" s="142"/>
      <c r="H65" s="147"/>
      <c r="I65" s="142"/>
      <c r="J65" s="19"/>
      <c r="K65" s="147"/>
      <c r="L65" s="142"/>
      <c r="M65" s="19"/>
      <c r="N65" s="147"/>
      <c r="O65" s="40"/>
      <c r="P65" s="150"/>
      <c r="Q65" s="121">
        <f t="shared" si="0"/>
        <v>0</v>
      </c>
      <c r="R65" s="123"/>
    </row>
    <row r="66" spans="1:18" ht="18" customHeight="1" x14ac:dyDescent="0.2">
      <c r="A66" s="332">
        <v>57</v>
      </c>
      <c r="B66" s="333"/>
      <c r="C66" s="8"/>
      <c r="D66" s="8"/>
      <c r="E66" s="167"/>
      <c r="F66" s="146"/>
      <c r="G66" s="142"/>
      <c r="H66" s="147"/>
      <c r="I66" s="142"/>
      <c r="J66" s="19"/>
      <c r="K66" s="147"/>
      <c r="L66" s="142"/>
      <c r="M66" s="19"/>
      <c r="N66" s="147"/>
      <c r="O66" s="40"/>
      <c r="P66" s="150"/>
      <c r="Q66" s="121">
        <f t="shared" si="0"/>
        <v>0</v>
      </c>
      <c r="R66" s="123"/>
    </row>
    <row r="67" spans="1:18" ht="18" hidden="1" customHeight="1" x14ac:dyDescent="0.2">
      <c r="A67" s="332">
        <v>58</v>
      </c>
      <c r="B67" s="333"/>
      <c r="C67" s="8"/>
      <c r="D67" s="8"/>
      <c r="E67" s="167"/>
      <c r="F67" s="146"/>
      <c r="G67" s="142"/>
      <c r="H67" s="147"/>
      <c r="I67" s="142"/>
      <c r="J67" s="19"/>
      <c r="K67" s="147"/>
      <c r="L67" s="142"/>
      <c r="M67" s="19"/>
      <c r="N67" s="147"/>
      <c r="O67" s="40"/>
      <c r="P67" s="150"/>
      <c r="Q67" s="121">
        <f t="shared" si="0"/>
        <v>0</v>
      </c>
      <c r="R67" s="123"/>
    </row>
    <row r="68" spans="1:18" ht="18" hidden="1" customHeight="1" x14ac:dyDescent="0.2">
      <c r="A68" s="332">
        <v>59</v>
      </c>
      <c r="B68" s="333"/>
      <c r="C68" s="8"/>
      <c r="D68" s="8"/>
      <c r="E68" s="167"/>
      <c r="F68" s="146"/>
      <c r="G68" s="142"/>
      <c r="H68" s="147"/>
      <c r="I68" s="142"/>
      <c r="J68" s="19"/>
      <c r="K68" s="147"/>
      <c r="L68" s="142"/>
      <c r="M68" s="19"/>
      <c r="N68" s="147"/>
      <c r="O68" s="40"/>
      <c r="P68" s="150"/>
      <c r="Q68" s="121">
        <f t="shared" si="0"/>
        <v>0</v>
      </c>
      <c r="R68" s="123"/>
    </row>
    <row r="69" spans="1:18" ht="18" hidden="1" customHeight="1" x14ac:dyDescent="0.2">
      <c r="A69" s="332">
        <v>60</v>
      </c>
      <c r="B69" s="333"/>
      <c r="C69" s="8"/>
      <c r="D69" s="8"/>
      <c r="E69" s="167"/>
      <c r="F69" s="146"/>
      <c r="G69" s="142"/>
      <c r="H69" s="147"/>
      <c r="I69" s="142"/>
      <c r="J69" s="19"/>
      <c r="K69" s="147"/>
      <c r="L69" s="142"/>
      <c r="M69" s="19"/>
      <c r="N69" s="147"/>
      <c r="O69" s="40"/>
      <c r="P69" s="150"/>
      <c r="Q69" s="121">
        <f t="shared" si="0"/>
        <v>0</v>
      </c>
      <c r="R69" s="123"/>
    </row>
    <row r="70" spans="1:18" ht="18" hidden="1" customHeight="1" x14ac:dyDescent="0.2">
      <c r="A70" s="332">
        <v>61</v>
      </c>
      <c r="B70" s="333"/>
      <c r="C70" s="8"/>
      <c r="D70" s="8"/>
      <c r="E70" s="167"/>
      <c r="F70" s="146"/>
      <c r="G70" s="142"/>
      <c r="H70" s="147"/>
      <c r="I70" s="142"/>
      <c r="J70" s="19"/>
      <c r="K70" s="147"/>
      <c r="L70" s="142"/>
      <c r="M70" s="19"/>
      <c r="N70" s="147"/>
      <c r="O70" s="40"/>
      <c r="P70" s="150"/>
      <c r="Q70" s="121">
        <f t="shared" si="0"/>
        <v>0</v>
      </c>
      <c r="R70" s="123"/>
    </row>
    <row r="71" spans="1:18" ht="18" hidden="1" customHeight="1" x14ac:dyDescent="0.2">
      <c r="A71" s="332">
        <v>62</v>
      </c>
      <c r="B71" s="333"/>
      <c r="C71" s="8"/>
      <c r="D71" s="8"/>
      <c r="E71" s="167"/>
      <c r="F71" s="146"/>
      <c r="G71" s="142"/>
      <c r="H71" s="147"/>
      <c r="I71" s="142"/>
      <c r="J71" s="19"/>
      <c r="K71" s="147"/>
      <c r="L71" s="142"/>
      <c r="M71" s="19"/>
      <c r="N71" s="147"/>
      <c r="O71" s="40"/>
      <c r="P71" s="150"/>
      <c r="Q71" s="121">
        <f t="shared" si="0"/>
        <v>0</v>
      </c>
      <c r="R71" s="123"/>
    </row>
    <row r="72" spans="1:18" ht="18" hidden="1" customHeight="1" x14ac:dyDescent="0.2">
      <c r="A72" s="332">
        <v>63</v>
      </c>
      <c r="B72" s="333"/>
      <c r="C72" s="8"/>
      <c r="D72" s="8"/>
      <c r="E72" s="167"/>
      <c r="F72" s="146"/>
      <c r="G72" s="142"/>
      <c r="H72" s="147"/>
      <c r="I72" s="142"/>
      <c r="J72" s="19"/>
      <c r="K72" s="147"/>
      <c r="L72" s="142"/>
      <c r="M72" s="19"/>
      <c r="N72" s="147"/>
      <c r="O72" s="40"/>
      <c r="P72" s="150"/>
      <c r="Q72" s="121">
        <f t="shared" si="0"/>
        <v>0</v>
      </c>
      <c r="R72" s="123"/>
    </row>
    <row r="73" spans="1:18" ht="18" hidden="1" customHeight="1" x14ac:dyDescent="0.2">
      <c r="A73" s="332">
        <v>64</v>
      </c>
      <c r="B73" s="333"/>
      <c r="C73" s="8"/>
      <c r="D73" s="8"/>
      <c r="E73" s="167"/>
      <c r="F73" s="146"/>
      <c r="G73" s="142"/>
      <c r="H73" s="147"/>
      <c r="I73" s="142"/>
      <c r="J73" s="19"/>
      <c r="K73" s="147"/>
      <c r="L73" s="142"/>
      <c r="M73" s="19"/>
      <c r="N73" s="147"/>
      <c r="O73" s="40"/>
      <c r="P73" s="150"/>
      <c r="Q73" s="121">
        <f t="shared" si="0"/>
        <v>0</v>
      </c>
      <c r="R73" s="123"/>
    </row>
    <row r="74" spans="1:18" ht="18" hidden="1" customHeight="1" x14ac:dyDescent="0.2">
      <c r="A74" s="332">
        <v>65</v>
      </c>
      <c r="B74" s="333"/>
      <c r="C74" s="8"/>
      <c r="D74" s="8"/>
      <c r="E74" s="167"/>
      <c r="F74" s="146"/>
      <c r="G74" s="142"/>
      <c r="H74" s="147"/>
      <c r="I74" s="142"/>
      <c r="J74" s="19"/>
      <c r="K74" s="147"/>
      <c r="L74" s="142"/>
      <c r="M74" s="19"/>
      <c r="N74" s="147"/>
      <c r="O74" s="40"/>
      <c r="P74" s="150"/>
      <c r="Q74" s="121">
        <f t="shared" si="0"/>
        <v>0</v>
      </c>
      <c r="R74" s="123"/>
    </row>
    <row r="75" spans="1:18" ht="18" hidden="1" customHeight="1" x14ac:dyDescent="0.2">
      <c r="A75" s="332">
        <v>66</v>
      </c>
      <c r="B75" s="333"/>
      <c r="C75" s="8"/>
      <c r="D75" s="8"/>
      <c r="E75" s="167"/>
      <c r="F75" s="146"/>
      <c r="G75" s="142"/>
      <c r="H75" s="147"/>
      <c r="I75" s="142"/>
      <c r="J75" s="19"/>
      <c r="K75" s="147"/>
      <c r="L75" s="142"/>
      <c r="M75" s="19"/>
      <c r="N75" s="147"/>
      <c r="O75" s="40"/>
      <c r="P75" s="150"/>
      <c r="Q75" s="121">
        <f t="shared" si="0"/>
        <v>0</v>
      </c>
      <c r="R75" s="123"/>
    </row>
    <row r="76" spans="1:18" ht="18" hidden="1" customHeight="1" x14ac:dyDescent="0.2">
      <c r="A76" s="332">
        <v>67</v>
      </c>
      <c r="B76" s="333"/>
      <c r="C76" s="8"/>
      <c r="D76" s="8"/>
      <c r="E76" s="167"/>
      <c r="F76" s="146"/>
      <c r="G76" s="142"/>
      <c r="H76" s="147"/>
      <c r="I76" s="142"/>
      <c r="J76" s="19"/>
      <c r="K76" s="147"/>
      <c r="L76" s="142"/>
      <c r="M76" s="19"/>
      <c r="N76" s="147"/>
      <c r="O76" s="40"/>
      <c r="P76" s="150"/>
      <c r="Q76" s="121">
        <f t="shared" si="0"/>
        <v>0</v>
      </c>
      <c r="R76" s="123"/>
    </row>
    <row r="77" spans="1:18" ht="18" hidden="1" customHeight="1" x14ac:dyDescent="0.2">
      <c r="A77" s="332">
        <v>68</v>
      </c>
      <c r="B77" s="333"/>
      <c r="C77" s="8"/>
      <c r="D77" s="8"/>
      <c r="E77" s="167"/>
      <c r="F77" s="146"/>
      <c r="G77" s="142"/>
      <c r="H77" s="147"/>
      <c r="I77" s="142"/>
      <c r="J77" s="19"/>
      <c r="K77" s="147"/>
      <c r="L77" s="142"/>
      <c r="M77" s="19"/>
      <c r="N77" s="147"/>
      <c r="O77" s="40"/>
      <c r="P77" s="150"/>
      <c r="Q77" s="121">
        <f t="shared" si="0"/>
        <v>0</v>
      </c>
      <c r="R77" s="123"/>
    </row>
    <row r="78" spans="1:18" ht="18" hidden="1" customHeight="1" x14ac:dyDescent="0.2">
      <c r="A78" s="332">
        <v>69</v>
      </c>
      <c r="B78" s="333"/>
      <c r="C78" s="8"/>
      <c r="D78" s="8"/>
      <c r="E78" s="167"/>
      <c r="F78" s="146"/>
      <c r="G78" s="142"/>
      <c r="H78" s="147"/>
      <c r="I78" s="142"/>
      <c r="J78" s="19"/>
      <c r="K78" s="147"/>
      <c r="L78" s="142"/>
      <c r="M78" s="19"/>
      <c r="N78" s="147"/>
      <c r="O78" s="40"/>
      <c r="P78" s="150"/>
      <c r="Q78" s="121">
        <f t="shared" si="0"/>
        <v>0</v>
      </c>
      <c r="R78" s="123"/>
    </row>
    <row r="79" spans="1:18" ht="18" hidden="1" customHeight="1" x14ac:dyDescent="0.2">
      <c r="A79" s="332">
        <v>70</v>
      </c>
      <c r="B79" s="333"/>
      <c r="C79" s="8"/>
      <c r="D79" s="8"/>
      <c r="E79" s="167"/>
      <c r="F79" s="146"/>
      <c r="G79" s="142"/>
      <c r="H79" s="147"/>
      <c r="I79" s="142"/>
      <c r="J79" s="19"/>
      <c r="K79" s="147"/>
      <c r="L79" s="142"/>
      <c r="M79" s="19"/>
      <c r="N79" s="147"/>
      <c r="O79" s="40"/>
      <c r="P79" s="150"/>
      <c r="Q79" s="121">
        <f t="shared" si="0"/>
        <v>0</v>
      </c>
      <c r="R79" s="123"/>
    </row>
    <row r="80" spans="1:18" ht="18" hidden="1" customHeight="1" x14ac:dyDescent="0.2">
      <c r="A80" s="332">
        <v>71</v>
      </c>
      <c r="B80" s="333"/>
      <c r="C80" s="8"/>
      <c r="D80" s="8"/>
      <c r="E80" s="167"/>
      <c r="F80" s="146"/>
      <c r="G80" s="142"/>
      <c r="H80" s="147"/>
      <c r="I80" s="142"/>
      <c r="J80" s="19"/>
      <c r="K80" s="147"/>
      <c r="L80" s="142"/>
      <c r="M80" s="19"/>
      <c r="N80" s="147"/>
      <c r="O80" s="40"/>
      <c r="P80" s="150"/>
      <c r="Q80" s="121">
        <f t="shared" si="0"/>
        <v>0</v>
      </c>
      <c r="R80" s="123"/>
    </row>
    <row r="81" spans="1:18" ht="18" hidden="1" customHeight="1" x14ac:dyDescent="0.2">
      <c r="A81" s="332">
        <v>72</v>
      </c>
      <c r="B81" s="333"/>
      <c r="C81" s="8"/>
      <c r="D81" s="8"/>
      <c r="E81" s="167"/>
      <c r="F81" s="146"/>
      <c r="G81" s="142"/>
      <c r="H81" s="147"/>
      <c r="I81" s="142"/>
      <c r="J81" s="19"/>
      <c r="K81" s="147"/>
      <c r="L81" s="142"/>
      <c r="M81" s="19"/>
      <c r="N81" s="147"/>
      <c r="O81" s="40"/>
      <c r="P81" s="150"/>
      <c r="Q81" s="121">
        <f t="shared" si="0"/>
        <v>0</v>
      </c>
      <c r="R81" s="123"/>
    </row>
    <row r="82" spans="1:18" ht="18" hidden="1" customHeight="1" x14ac:dyDescent="0.2">
      <c r="A82" s="332">
        <v>73</v>
      </c>
      <c r="B82" s="333"/>
      <c r="C82" s="8"/>
      <c r="D82" s="8"/>
      <c r="E82" s="167"/>
      <c r="F82" s="146"/>
      <c r="G82" s="142"/>
      <c r="H82" s="147"/>
      <c r="I82" s="142"/>
      <c r="J82" s="19"/>
      <c r="K82" s="147"/>
      <c r="L82" s="142"/>
      <c r="M82" s="19"/>
      <c r="N82" s="147"/>
      <c r="O82" s="40"/>
      <c r="P82" s="150"/>
      <c r="Q82" s="121">
        <f t="shared" si="0"/>
        <v>0</v>
      </c>
      <c r="R82" s="123"/>
    </row>
    <row r="83" spans="1:18" ht="18" hidden="1" customHeight="1" x14ac:dyDescent="0.2">
      <c r="A83" s="332">
        <v>74</v>
      </c>
      <c r="B83" s="333"/>
      <c r="C83" s="8"/>
      <c r="D83" s="8"/>
      <c r="E83" s="167"/>
      <c r="F83" s="146"/>
      <c r="G83" s="142"/>
      <c r="H83" s="147"/>
      <c r="I83" s="142"/>
      <c r="J83" s="19"/>
      <c r="K83" s="147"/>
      <c r="L83" s="142"/>
      <c r="M83" s="19"/>
      <c r="N83" s="147"/>
      <c r="O83" s="40"/>
      <c r="P83" s="150"/>
      <c r="Q83" s="121">
        <f t="shared" si="0"/>
        <v>0</v>
      </c>
      <c r="R83" s="123"/>
    </row>
    <row r="84" spans="1:18" ht="18" hidden="1" customHeight="1" x14ac:dyDescent="0.2">
      <c r="A84" s="332">
        <v>75</v>
      </c>
      <c r="B84" s="333"/>
      <c r="C84" s="8"/>
      <c r="D84" s="8"/>
      <c r="E84" s="167"/>
      <c r="F84" s="146"/>
      <c r="G84" s="142"/>
      <c r="H84" s="147"/>
      <c r="I84" s="142"/>
      <c r="J84" s="19"/>
      <c r="K84" s="147"/>
      <c r="L84" s="142"/>
      <c r="M84" s="19"/>
      <c r="N84" s="147"/>
      <c r="O84" s="40"/>
      <c r="P84" s="150"/>
      <c r="Q84" s="121">
        <f t="shared" si="0"/>
        <v>0</v>
      </c>
      <c r="R84" s="123"/>
    </row>
    <row r="85" spans="1:18" ht="18" hidden="1" customHeight="1" x14ac:dyDescent="0.2">
      <c r="A85" s="332">
        <v>76</v>
      </c>
      <c r="B85" s="333"/>
      <c r="C85" s="8"/>
      <c r="D85" s="8"/>
      <c r="E85" s="167"/>
      <c r="F85" s="146"/>
      <c r="G85" s="142"/>
      <c r="H85" s="147"/>
      <c r="I85" s="142"/>
      <c r="J85" s="19"/>
      <c r="K85" s="147"/>
      <c r="L85" s="142"/>
      <c r="M85" s="19"/>
      <c r="N85" s="147"/>
      <c r="O85" s="40"/>
      <c r="P85" s="150"/>
      <c r="Q85" s="121">
        <f t="shared" si="0"/>
        <v>0</v>
      </c>
      <c r="R85" s="123"/>
    </row>
    <row r="86" spans="1:18" ht="18" hidden="1" customHeight="1" x14ac:dyDescent="0.2">
      <c r="A86" s="332">
        <v>77</v>
      </c>
      <c r="B86" s="333"/>
      <c r="C86" s="8"/>
      <c r="D86" s="8"/>
      <c r="E86" s="167"/>
      <c r="F86" s="146"/>
      <c r="G86" s="142"/>
      <c r="H86" s="147"/>
      <c r="I86" s="142"/>
      <c r="J86" s="19"/>
      <c r="K86" s="147"/>
      <c r="L86" s="142"/>
      <c r="M86" s="19"/>
      <c r="N86" s="147"/>
      <c r="O86" s="40"/>
      <c r="P86" s="150"/>
      <c r="Q86" s="121">
        <f t="shared" si="0"/>
        <v>0</v>
      </c>
      <c r="R86" s="123"/>
    </row>
    <row r="87" spans="1:18" ht="18" hidden="1" customHeight="1" x14ac:dyDescent="0.2">
      <c r="A87" s="332">
        <v>78</v>
      </c>
      <c r="B87" s="333"/>
      <c r="C87" s="8"/>
      <c r="D87" s="8"/>
      <c r="E87" s="167"/>
      <c r="F87" s="146"/>
      <c r="G87" s="142"/>
      <c r="H87" s="147"/>
      <c r="I87" s="142"/>
      <c r="J87" s="19"/>
      <c r="K87" s="147"/>
      <c r="L87" s="142"/>
      <c r="M87" s="19"/>
      <c r="N87" s="147"/>
      <c r="O87" s="40"/>
      <c r="P87" s="150"/>
      <c r="Q87" s="121">
        <f t="shared" si="0"/>
        <v>0</v>
      </c>
      <c r="R87" s="123"/>
    </row>
    <row r="88" spans="1:18" ht="18" hidden="1" customHeight="1" x14ac:dyDescent="0.2">
      <c r="A88" s="332">
        <v>79</v>
      </c>
      <c r="B88" s="333"/>
      <c r="C88" s="8"/>
      <c r="D88" s="8"/>
      <c r="E88" s="167"/>
      <c r="F88" s="146"/>
      <c r="G88" s="142"/>
      <c r="H88" s="147"/>
      <c r="I88" s="142"/>
      <c r="J88" s="19"/>
      <c r="K88" s="147"/>
      <c r="L88" s="142"/>
      <c r="M88" s="19"/>
      <c r="N88" s="147"/>
      <c r="O88" s="40"/>
      <c r="P88" s="150"/>
      <c r="Q88" s="121">
        <f t="shared" si="0"/>
        <v>0</v>
      </c>
      <c r="R88" s="123"/>
    </row>
    <row r="89" spans="1:18" ht="18" hidden="1" customHeight="1" x14ac:dyDescent="0.2">
      <c r="A89" s="332">
        <v>80</v>
      </c>
      <c r="B89" s="333"/>
      <c r="C89" s="8"/>
      <c r="D89" s="8"/>
      <c r="E89" s="167"/>
      <c r="F89" s="146"/>
      <c r="G89" s="142"/>
      <c r="H89" s="147"/>
      <c r="I89" s="142"/>
      <c r="J89" s="19"/>
      <c r="K89" s="147"/>
      <c r="L89" s="142"/>
      <c r="M89" s="19"/>
      <c r="N89" s="147"/>
      <c r="O89" s="40"/>
      <c r="P89" s="150"/>
      <c r="Q89" s="121">
        <f t="shared" si="0"/>
        <v>0</v>
      </c>
      <c r="R89" s="123"/>
    </row>
    <row r="90" spans="1:18" ht="18" hidden="1" customHeight="1" x14ac:dyDescent="0.2">
      <c r="A90" s="332">
        <v>81</v>
      </c>
      <c r="B90" s="333"/>
      <c r="C90" s="8"/>
      <c r="D90" s="8"/>
      <c r="E90" s="167"/>
      <c r="F90" s="146"/>
      <c r="G90" s="142"/>
      <c r="H90" s="147"/>
      <c r="I90" s="142"/>
      <c r="J90" s="19"/>
      <c r="K90" s="147"/>
      <c r="L90" s="142"/>
      <c r="M90" s="19"/>
      <c r="N90" s="147"/>
      <c r="O90" s="40"/>
      <c r="P90" s="150"/>
      <c r="Q90" s="121">
        <f t="shared" si="0"/>
        <v>0</v>
      </c>
      <c r="R90" s="123"/>
    </row>
    <row r="91" spans="1:18" ht="18" hidden="1" customHeight="1" x14ac:dyDescent="0.2">
      <c r="A91" s="332">
        <v>82</v>
      </c>
      <c r="B91" s="333"/>
      <c r="C91" s="8"/>
      <c r="D91" s="8"/>
      <c r="E91" s="167"/>
      <c r="F91" s="146"/>
      <c r="G91" s="142"/>
      <c r="H91" s="147"/>
      <c r="I91" s="142"/>
      <c r="J91" s="19"/>
      <c r="K91" s="147"/>
      <c r="L91" s="142"/>
      <c r="M91" s="19"/>
      <c r="N91" s="147"/>
      <c r="O91" s="40"/>
      <c r="P91" s="150"/>
      <c r="Q91" s="121">
        <f t="shared" si="0"/>
        <v>0</v>
      </c>
      <c r="R91" s="123"/>
    </row>
    <row r="92" spans="1:18" ht="18" hidden="1" customHeight="1" x14ac:dyDescent="0.2">
      <c r="A92" s="332">
        <v>83</v>
      </c>
      <c r="B92" s="333"/>
      <c r="C92" s="8"/>
      <c r="D92" s="8"/>
      <c r="E92" s="167"/>
      <c r="F92" s="146"/>
      <c r="G92" s="142"/>
      <c r="H92" s="147"/>
      <c r="I92" s="142"/>
      <c r="J92" s="19"/>
      <c r="K92" s="147"/>
      <c r="L92" s="142"/>
      <c r="M92" s="19"/>
      <c r="N92" s="147"/>
      <c r="O92" s="40"/>
      <c r="P92" s="150"/>
      <c r="Q92" s="121">
        <f t="shared" si="0"/>
        <v>0</v>
      </c>
      <c r="R92" s="123"/>
    </row>
    <row r="93" spans="1:18" ht="18" hidden="1" customHeight="1" x14ac:dyDescent="0.2">
      <c r="A93" s="332">
        <v>84</v>
      </c>
      <c r="B93" s="333"/>
      <c r="C93" s="8"/>
      <c r="D93" s="8"/>
      <c r="E93" s="167"/>
      <c r="F93" s="146"/>
      <c r="G93" s="142"/>
      <c r="H93" s="147"/>
      <c r="I93" s="142"/>
      <c r="J93" s="19"/>
      <c r="K93" s="147"/>
      <c r="L93" s="142"/>
      <c r="M93" s="19"/>
      <c r="N93" s="147"/>
      <c r="O93" s="40"/>
      <c r="P93" s="150"/>
      <c r="Q93" s="121">
        <f t="shared" si="0"/>
        <v>0</v>
      </c>
      <c r="R93" s="123"/>
    </row>
    <row r="94" spans="1:18" ht="18" hidden="1" customHeight="1" x14ac:dyDescent="0.2">
      <c r="A94" s="332">
        <v>85</v>
      </c>
      <c r="B94" s="333"/>
      <c r="C94" s="8"/>
      <c r="D94" s="8"/>
      <c r="E94" s="167"/>
      <c r="F94" s="146"/>
      <c r="G94" s="142"/>
      <c r="H94" s="147"/>
      <c r="I94" s="142"/>
      <c r="J94" s="19"/>
      <c r="K94" s="147"/>
      <c r="L94" s="142"/>
      <c r="M94" s="19"/>
      <c r="N94" s="147"/>
      <c r="O94" s="40"/>
      <c r="P94" s="150"/>
      <c r="Q94" s="121">
        <f t="shared" si="0"/>
        <v>0</v>
      </c>
      <c r="R94" s="123"/>
    </row>
    <row r="95" spans="1:18" ht="18" hidden="1" customHeight="1" x14ac:dyDescent="0.2">
      <c r="A95" s="332">
        <v>86</v>
      </c>
      <c r="B95" s="333"/>
      <c r="C95" s="8"/>
      <c r="D95" s="8"/>
      <c r="E95" s="167"/>
      <c r="F95" s="146"/>
      <c r="G95" s="142"/>
      <c r="H95" s="147"/>
      <c r="I95" s="142"/>
      <c r="J95" s="19"/>
      <c r="K95" s="147"/>
      <c r="L95" s="142"/>
      <c r="M95" s="19"/>
      <c r="N95" s="147"/>
      <c r="O95" s="40"/>
      <c r="P95" s="150"/>
      <c r="Q95" s="121">
        <f t="shared" si="0"/>
        <v>0</v>
      </c>
      <c r="R95" s="123"/>
    </row>
    <row r="96" spans="1:18" ht="18" hidden="1" customHeight="1" x14ac:dyDescent="0.2">
      <c r="A96" s="332">
        <v>87</v>
      </c>
      <c r="B96" s="333"/>
      <c r="C96" s="8"/>
      <c r="D96" s="8"/>
      <c r="E96" s="167"/>
      <c r="F96" s="146"/>
      <c r="G96" s="142"/>
      <c r="H96" s="147"/>
      <c r="I96" s="142"/>
      <c r="J96" s="19"/>
      <c r="K96" s="147"/>
      <c r="L96" s="142"/>
      <c r="M96" s="19"/>
      <c r="N96" s="147"/>
      <c r="O96" s="40"/>
      <c r="P96" s="150"/>
      <c r="Q96" s="121">
        <f t="shared" si="0"/>
        <v>0</v>
      </c>
      <c r="R96" s="123"/>
    </row>
    <row r="97" spans="1:18" ht="18" hidden="1" customHeight="1" x14ac:dyDescent="0.2">
      <c r="A97" s="332">
        <v>88</v>
      </c>
      <c r="B97" s="333"/>
      <c r="C97" s="8"/>
      <c r="D97" s="8"/>
      <c r="E97" s="167"/>
      <c r="F97" s="146"/>
      <c r="G97" s="142"/>
      <c r="H97" s="147"/>
      <c r="I97" s="142"/>
      <c r="J97" s="19"/>
      <c r="K97" s="147"/>
      <c r="L97" s="142"/>
      <c r="M97" s="19"/>
      <c r="N97" s="147"/>
      <c r="O97" s="40"/>
      <c r="P97" s="150"/>
      <c r="Q97" s="121">
        <f t="shared" si="0"/>
        <v>0</v>
      </c>
      <c r="R97" s="123"/>
    </row>
    <row r="98" spans="1:18" ht="18" hidden="1" customHeight="1" x14ac:dyDescent="0.2">
      <c r="A98" s="332">
        <v>89</v>
      </c>
      <c r="B98" s="333"/>
      <c r="C98" s="8"/>
      <c r="D98" s="8"/>
      <c r="E98" s="167"/>
      <c r="F98" s="146"/>
      <c r="G98" s="142"/>
      <c r="H98" s="147"/>
      <c r="I98" s="142"/>
      <c r="J98" s="19"/>
      <c r="K98" s="147"/>
      <c r="L98" s="142"/>
      <c r="M98" s="19"/>
      <c r="N98" s="147"/>
      <c r="O98" s="40"/>
      <c r="P98" s="150"/>
      <c r="Q98" s="121">
        <f t="shared" si="0"/>
        <v>0</v>
      </c>
      <c r="R98" s="123"/>
    </row>
    <row r="99" spans="1:18" ht="18" hidden="1" customHeight="1" x14ac:dyDescent="0.2">
      <c r="A99" s="332">
        <v>90</v>
      </c>
      <c r="B99" s="333"/>
      <c r="C99" s="8"/>
      <c r="D99" s="8"/>
      <c r="E99" s="167"/>
      <c r="F99" s="146"/>
      <c r="G99" s="142"/>
      <c r="H99" s="147"/>
      <c r="I99" s="142"/>
      <c r="J99" s="19"/>
      <c r="K99" s="147"/>
      <c r="L99" s="142"/>
      <c r="M99" s="19"/>
      <c r="N99" s="147"/>
      <c r="O99" s="40"/>
      <c r="P99" s="150"/>
      <c r="Q99" s="121">
        <f t="shared" si="0"/>
        <v>0</v>
      </c>
      <c r="R99" s="123"/>
    </row>
    <row r="100" spans="1:18" ht="18" hidden="1" customHeight="1" x14ac:dyDescent="0.2">
      <c r="A100" s="332">
        <v>91</v>
      </c>
      <c r="B100" s="333"/>
      <c r="C100" s="8"/>
      <c r="D100" s="8"/>
      <c r="E100" s="167"/>
      <c r="F100" s="146"/>
      <c r="G100" s="142"/>
      <c r="H100" s="147"/>
      <c r="I100" s="142"/>
      <c r="J100" s="19"/>
      <c r="K100" s="147"/>
      <c r="L100" s="142"/>
      <c r="M100" s="19"/>
      <c r="N100" s="147"/>
      <c r="O100" s="40"/>
      <c r="P100" s="150"/>
      <c r="Q100" s="121">
        <f t="shared" si="0"/>
        <v>0</v>
      </c>
      <c r="R100" s="123"/>
    </row>
    <row r="101" spans="1:18" ht="18" hidden="1" customHeight="1" x14ac:dyDescent="0.2">
      <c r="A101" s="332">
        <v>92</v>
      </c>
      <c r="B101" s="333"/>
      <c r="C101" s="8"/>
      <c r="D101" s="8"/>
      <c r="E101" s="167"/>
      <c r="F101" s="146"/>
      <c r="G101" s="142"/>
      <c r="H101" s="147"/>
      <c r="I101" s="142"/>
      <c r="J101" s="19"/>
      <c r="K101" s="147"/>
      <c r="L101" s="142"/>
      <c r="M101" s="19"/>
      <c r="N101" s="147"/>
      <c r="O101" s="40"/>
      <c r="P101" s="150"/>
      <c r="Q101" s="121">
        <f t="shared" si="0"/>
        <v>0</v>
      </c>
      <c r="R101" s="123"/>
    </row>
    <row r="102" spans="1:18" ht="18" hidden="1" customHeight="1" x14ac:dyDescent="0.2">
      <c r="A102" s="332">
        <v>93</v>
      </c>
      <c r="B102" s="333"/>
      <c r="C102" s="8"/>
      <c r="D102" s="8"/>
      <c r="E102" s="167"/>
      <c r="F102" s="146"/>
      <c r="G102" s="142"/>
      <c r="H102" s="147"/>
      <c r="I102" s="142"/>
      <c r="J102" s="19"/>
      <c r="K102" s="147"/>
      <c r="L102" s="142"/>
      <c r="M102" s="19"/>
      <c r="N102" s="147"/>
      <c r="O102" s="40"/>
      <c r="P102" s="150"/>
      <c r="Q102" s="121">
        <f t="shared" si="0"/>
        <v>0</v>
      </c>
      <c r="R102" s="123"/>
    </row>
    <row r="103" spans="1:18" ht="18" hidden="1" customHeight="1" x14ac:dyDescent="0.2">
      <c r="A103" s="332">
        <v>94</v>
      </c>
      <c r="B103" s="333"/>
      <c r="C103" s="8"/>
      <c r="D103" s="8"/>
      <c r="E103" s="167"/>
      <c r="F103" s="146"/>
      <c r="G103" s="142"/>
      <c r="H103" s="147"/>
      <c r="I103" s="142"/>
      <c r="J103" s="19"/>
      <c r="K103" s="147"/>
      <c r="L103" s="142"/>
      <c r="M103" s="19"/>
      <c r="N103" s="147"/>
      <c r="O103" s="40"/>
      <c r="P103" s="150"/>
      <c r="Q103" s="121">
        <f t="shared" si="0"/>
        <v>0</v>
      </c>
      <c r="R103" s="123"/>
    </row>
    <row r="104" spans="1:18" ht="18" hidden="1" customHeight="1" x14ac:dyDescent="0.2">
      <c r="A104" s="332">
        <v>95</v>
      </c>
      <c r="B104" s="333"/>
      <c r="C104" s="8"/>
      <c r="D104" s="8"/>
      <c r="E104" s="167"/>
      <c r="F104" s="146"/>
      <c r="G104" s="142"/>
      <c r="H104" s="147"/>
      <c r="I104" s="142"/>
      <c r="J104" s="19"/>
      <c r="K104" s="147"/>
      <c r="L104" s="142"/>
      <c r="M104" s="19"/>
      <c r="N104" s="147"/>
      <c r="O104" s="40"/>
      <c r="P104" s="150"/>
      <c r="Q104" s="121">
        <f t="shared" si="0"/>
        <v>0</v>
      </c>
      <c r="R104" s="123"/>
    </row>
    <row r="105" spans="1:18" ht="18" hidden="1" customHeight="1" x14ac:dyDescent="0.2">
      <c r="A105" s="332">
        <v>96</v>
      </c>
      <c r="B105" s="333"/>
      <c r="C105" s="8"/>
      <c r="D105" s="8"/>
      <c r="E105" s="167"/>
      <c r="F105" s="146"/>
      <c r="G105" s="142"/>
      <c r="H105" s="147"/>
      <c r="I105" s="142"/>
      <c r="J105" s="19"/>
      <c r="K105" s="147"/>
      <c r="L105" s="142"/>
      <c r="M105" s="19"/>
      <c r="N105" s="147"/>
      <c r="O105" s="40"/>
      <c r="P105" s="150"/>
      <c r="Q105" s="121">
        <f t="shared" si="0"/>
        <v>0</v>
      </c>
      <c r="R105" s="123"/>
    </row>
    <row r="106" spans="1:18" ht="18" hidden="1" customHeight="1" x14ac:dyDescent="0.2">
      <c r="A106" s="332">
        <v>97</v>
      </c>
      <c r="B106" s="333"/>
      <c r="C106" s="8"/>
      <c r="D106" s="8"/>
      <c r="E106" s="167"/>
      <c r="F106" s="146"/>
      <c r="G106" s="142"/>
      <c r="H106" s="147"/>
      <c r="I106" s="142"/>
      <c r="J106" s="19"/>
      <c r="K106" s="147"/>
      <c r="L106" s="142"/>
      <c r="M106" s="19"/>
      <c r="N106" s="147"/>
      <c r="O106" s="40"/>
      <c r="P106" s="150"/>
      <c r="Q106" s="121">
        <f t="shared" si="0"/>
        <v>0</v>
      </c>
      <c r="R106" s="123"/>
    </row>
    <row r="107" spans="1:18" ht="18" hidden="1" customHeight="1" x14ac:dyDescent="0.2">
      <c r="A107" s="332">
        <v>98</v>
      </c>
      <c r="B107" s="333"/>
      <c r="C107" s="8"/>
      <c r="D107" s="8"/>
      <c r="E107" s="167"/>
      <c r="F107" s="146"/>
      <c r="G107" s="142"/>
      <c r="H107" s="147"/>
      <c r="I107" s="142"/>
      <c r="J107" s="19"/>
      <c r="K107" s="147"/>
      <c r="L107" s="142"/>
      <c r="M107" s="19"/>
      <c r="N107" s="147"/>
      <c r="O107" s="40"/>
      <c r="P107" s="150"/>
      <c r="Q107" s="121">
        <f t="shared" ref="Q107:Q170" si="1">IF(G107="",0,INT(SUM(PRODUCT(G107,I107,L107),O107)))</f>
        <v>0</v>
      </c>
      <c r="R107" s="123"/>
    </row>
    <row r="108" spans="1:18" ht="18" hidden="1" customHeight="1" x14ac:dyDescent="0.2">
      <c r="A108" s="332">
        <v>99</v>
      </c>
      <c r="B108" s="333"/>
      <c r="C108" s="8"/>
      <c r="D108" s="8"/>
      <c r="E108" s="167"/>
      <c r="F108" s="146"/>
      <c r="G108" s="142"/>
      <c r="H108" s="147"/>
      <c r="I108" s="142"/>
      <c r="J108" s="19"/>
      <c r="K108" s="147"/>
      <c r="L108" s="142"/>
      <c r="M108" s="19"/>
      <c r="N108" s="147"/>
      <c r="O108" s="40"/>
      <c r="P108" s="150"/>
      <c r="Q108" s="121">
        <f t="shared" si="1"/>
        <v>0</v>
      </c>
      <c r="R108" s="123"/>
    </row>
    <row r="109" spans="1:18" ht="18" hidden="1" customHeight="1" x14ac:dyDescent="0.2">
      <c r="A109" s="332">
        <v>100</v>
      </c>
      <c r="B109" s="333"/>
      <c r="C109" s="8"/>
      <c r="D109" s="8"/>
      <c r="E109" s="167"/>
      <c r="F109" s="146"/>
      <c r="G109" s="142"/>
      <c r="H109" s="147"/>
      <c r="I109" s="142"/>
      <c r="J109" s="19"/>
      <c r="K109" s="147"/>
      <c r="L109" s="142"/>
      <c r="M109" s="19"/>
      <c r="N109" s="147"/>
      <c r="O109" s="40"/>
      <c r="P109" s="150"/>
      <c r="Q109" s="121">
        <f t="shared" si="1"/>
        <v>0</v>
      </c>
      <c r="R109" s="123"/>
    </row>
    <row r="110" spans="1:18" ht="18" hidden="1" customHeight="1" x14ac:dyDescent="0.2">
      <c r="A110" s="332">
        <v>101</v>
      </c>
      <c r="B110" s="333"/>
      <c r="C110" s="8"/>
      <c r="D110" s="8"/>
      <c r="E110" s="167"/>
      <c r="F110" s="146"/>
      <c r="G110" s="142"/>
      <c r="H110" s="147"/>
      <c r="I110" s="142"/>
      <c r="J110" s="19"/>
      <c r="K110" s="147"/>
      <c r="L110" s="142"/>
      <c r="M110" s="19"/>
      <c r="N110" s="147"/>
      <c r="O110" s="40"/>
      <c r="P110" s="150"/>
      <c r="Q110" s="121">
        <f t="shared" si="1"/>
        <v>0</v>
      </c>
      <c r="R110" s="123"/>
    </row>
    <row r="111" spans="1:18" ht="18" hidden="1" customHeight="1" x14ac:dyDescent="0.2">
      <c r="A111" s="332">
        <v>102</v>
      </c>
      <c r="B111" s="333"/>
      <c r="C111" s="8"/>
      <c r="D111" s="8"/>
      <c r="E111" s="167"/>
      <c r="F111" s="146"/>
      <c r="G111" s="142"/>
      <c r="H111" s="147"/>
      <c r="I111" s="142"/>
      <c r="J111" s="19"/>
      <c r="K111" s="147"/>
      <c r="L111" s="142"/>
      <c r="M111" s="19"/>
      <c r="N111" s="147"/>
      <c r="O111" s="40"/>
      <c r="P111" s="150"/>
      <c r="Q111" s="121">
        <f t="shared" si="1"/>
        <v>0</v>
      </c>
      <c r="R111" s="123"/>
    </row>
    <row r="112" spans="1:18" ht="18" hidden="1" customHeight="1" x14ac:dyDescent="0.2">
      <c r="A112" s="332">
        <v>103</v>
      </c>
      <c r="B112" s="333"/>
      <c r="C112" s="8"/>
      <c r="D112" s="8"/>
      <c r="E112" s="167"/>
      <c r="F112" s="146"/>
      <c r="G112" s="142"/>
      <c r="H112" s="147"/>
      <c r="I112" s="142"/>
      <c r="J112" s="19"/>
      <c r="K112" s="147"/>
      <c r="L112" s="142"/>
      <c r="M112" s="19"/>
      <c r="N112" s="147"/>
      <c r="O112" s="40"/>
      <c r="P112" s="150"/>
      <c r="Q112" s="121">
        <f t="shared" si="1"/>
        <v>0</v>
      </c>
      <c r="R112" s="123"/>
    </row>
    <row r="113" spans="1:18" ht="18" hidden="1" customHeight="1" x14ac:dyDescent="0.2">
      <c r="A113" s="332">
        <v>104</v>
      </c>
      <c r="B113" s="333"/>
      <c r="C113" s="8"/>
      <c r="D113" s="8"/>
      <c r="E113" s="167"/>
      <c r="F113" s="146"/>
      <c r="G113" s="142"/>
      <c r="H113" s="147"/>
      <c r="I113" s="142"/>
      <c r="J113" s="19"/>
      <c r="K113" s="147"/>
      <c r="L113" s="142"/>
      <c r="M113" s="19"/>
      <c r="N113" s="147"/>
      <c r="O113" s="40"/>
      <c r="P113" s="150"/>
      <c r="Q113" s="121">
        <f t="shared" si="1"/>
        <v>0</v>
      </c>
      <c r="R113" s="123"/>
    </row>
    <row r="114" spans="1:18" ht="18" hidden="1" customHeight="1" x14ac:dyDescent="0.2">
      <c r="A114" s="332">
        <v>105</v>
      </c>
      <c r="B114" s="333"/>
      <c r="C114" s="8"/>
      <c r="D114" s="8"/>
      <c r="E114" s="167"/>
      <c r="F114" s="146"/>
      <c r="G114" s="142"/>
      <c r="H114" s="147"/>
      <c r="I114" s="142"/>
      <c r="J114" s="19"/>
      <c r="K114" s="147"/>
      <c r="L114" s="142"/>
      <c r="M114" s="19"/>
      <c r="N114" s="147"/>
      <c r="O114" s="40"/>
      <c r="P114" s="150"/>
      <c r="Q114" s="121">
        <f t="shared" si="1"/>
        <v>0</v>
      </c>
      <c r="R114" s="123"/>
    </row>
    <row r="115" spans="1:18" ht="18" hidden="1" customHeight="1" x14ac:dyDescent="0.2">
      <c r="A115" s="332">
        <v>106</v>
      </c>
      <c r="B115" s="333"/>
      <c r="C115" s="8"/>
      <c r="D115" s="8"/>
      <c r="E115" s="167"/>
      <c r="F115" s="146"/>
      <c r="G115" s="142"/>
      <c r="H115" s="147"/>
      <c r="I115" s="142"/>
      <c r="J115" s="19"/>
      <c r="K115" s="147"/>
      <c r="L115" s="142"/>
      <c r="M115" s="19"/>
      <c r="N115" s="147"/>
      <c r="O115" s="40"/>
      <c r="P115" s="150"/>
      <c r="Q115" s="121">
        <f t="shared" si="1"/>
        <v>0</v>
      </c>
      <c r="R115" s="123"/>
    </row>
    <row r="116" spans="1:18" ht="18" hidden="1" customHeight="1" x14ac:dyDescent="0.2">
      <c r="A116" s="332">
        <v>107</v>
      </c>
      <c r="B116" s="333"/>
      <c r="C116" s="8"/>
      <c r="D116" s="8"/>
      <c r="E116" s="167"/>
      <c r="F116" s="146"/>
      <c r="G116" s="142"/>
      <c r="H116" s="147"/>
      <c r="I116" s="142"/>
      <c r="J116" s="19"/>
      <c r="K116" s="147"/>
      <c r="L116" s="142"/>
      <c r="M116" s="19"/>
      <c r="N116" s="147"/>
      <c r="O116" s="40"/>
      <c r="P116" s="150"/>
      <c r="Q116" s="121">
        <f t="shared" si="1"/>
        <v>0</v>
      </c>
      <c r="R116" s="123"/>
    </row>
    <row r="117" spans="1:18" ht="18" hidden="1" customHeight="1" x14ac:dyDescent="0.2">
      <c r="A117" s="332">
        <v>108</v>
      </c>
      <c r="B117" s="333"/>
      <c r="C117" s="8"/>
      <c r="D117" s="8"/>
      <c r="E117" s="167"/>
      <c r="F117" s="146"/>
      <c r="G117" s="142"/>
      <c r="H117" s="147"/>
      <c r="I117" s="142"/>
      <c r="J117" s="19"/>
      <c r="K117" s="147"/>
      <c r="L117" s="142"/>
      <c r="M117" s="19"/>
      <c r="N117" s="147"/>
      <c r="O117" s="40"/>
      <c r="P117" s="150"/>
      <c r="Q117" s="121">
        <f t="shared" si="1"/>
        <v>0</v>
      </c>
      <c r="R117" s="123"/>
    </row>
    <row r="118" spans="1:18" ht="18" hidden="1" customHeight="1" x14ac:dyDescent="0.2">
      <c r="A118" s="332">
        <v>109</v>
      </c>
      <c r="B118" s="333"/>
      <c r="C118" s="8"/>
      <c r="D118" s="8"/>
      <c r="E118" s="167"/>
      <c r="F118" s="146"/>
      <c r="G118" s="142"/>
      <c r="H118" s="147"/>
      <c r="I118" s="142"/>
      <c r="J118" s="19"/>
      <c r="K118" s="147"/>
      <c r="L118" s="142"/>
      <c r="M118" s="19"/>
      <c r="N118" s="147"/>
      <c r="O118" s="40"/>
      <c r="P118" s="150"/>
      <c r="Q118" s="121">
        <f t="shared" si="1"/>
        <v>0</v>
      </c>
      <c r="R118" s="123"/>
    </row>
    <row r="119" spans="1:18" ht="18" hidden="1" customHeight="1" x14ac:dyDescent="0.2">
      <c r="A119" s="332">
        <v>110</v>
      </c>
      <c r="B119" s="333"/>
      <c r="C119" s="8"/>
      <c r="D119" s="8"/>
      <c r="E119" s="167"/>
      <c r="F119" s="146"/>
      <c r="G119" s="142"/>
      <c r="H119" s="147"/>
      <c r="I119" s="142"/>
      <c r="J119" s="19"/>
      <c r="K119" s="147"/>
      <c r="L119" s="142"/>
      <c r="M119" s="19"/>
      <c r="N119" s="147"/>
      <c r="O119" s="40"/>
      <c r="P119" s="150"/>
      <c r="Q119" s="121">
        <f t="shared" si="1"/>
        <v>0</v>
      </c>
      <c r="R119" s="123"/>
    </row>
    <row r="120" spans="1:18" ht="18" hidden="1" customHeight="1" x14ac:dyDescent="0.2">
      <c r="A120" s="332">
        <v>111</v>
      </c>
      <c r="B120" s="333"/>
      <c r="C120" s="8"/>
      <c r="D120" s="8"/>
      <c r="E120" s="167"/>
      <c r="F120" s="146"/>
      <c r="G120" s="142"/>
      <c r="H120" s="147"/>
      <c r="I120" s="142"/>
      <c r="J120" s="19"/>
      <c r="K120" s="147"/>
      <c r="L120" s="142"/>
      <c r="M120" s="19"/>
      <c r="N120" s="147"/>
      <c r="O120" s="40"/>
      <c r="P120" s="150"/>
      <c r="Q120" s="121">
        <f t="shared" si="1"/>
        <v>0</v>
      </c>
      <c r="R120" s="123"/>
    </row>
    <row r="121" spans="1:18" ht="18" hidden="1" customHeight="1" x14ac:dyDescent="0.2">
      <c r="A121" s="332">
        <v>112</v>
      </c>
      <c r="B121" s="333"/>
      <c r="C121" s="8"/>
      <c r="D121" s="8"/>
      <c r="E121" s="167"/>
      <c r="F121" s="146"/>
      <c r="G121" s="142"/>
      <c r="H121" s="147"/>
      <c r="I121" s="142"/>
      <c r="J121" s="19"/>
      <c r="K121" s="147"/>
      <c r="L121" s="142"/>
      <c r="M121" s="19"/>
      <c r="N121" s="147"/>
      <c r="O121" s="40"/>
      <c r="P121" s="150"/>
      <c r="Q121" s="121">
        <f t="shared" si="1"/>
        <v>0</v>
      </c>
      <c r="R121" s="123"/>
    </row>
    <row r="122" spans="1:18" ht="18" hidden="1" customHeight="1" x14ac:dyDescent="0.2">
      <c r="A122" s="332">
        <v>113</v>
      </c>
      <c r="B122" s="333"/>
      <c r="C122" s="8"/>
      <c r="D122" s="8"/>
      <c r="E122" s="167"/>
      <c r="F122" s="146"/>
      <c r="G122" s="142"/>
      <c r="H122" s="147"/>
      <c r="I122" s="142"/>
      <c r="J122" s="19"/>
      <c r="K122" s="147"/>
      <c r="L122" s="142"/>
      <c r="M122" s="19"/>
      <c r="N122" s="147"/>
      <c r="O122" s="40"/>
      <c r="P122" s="150"/>
      <c r="Q122" s="121">
        <f t="shared" si="1"/>
        <v>0</v>
      </c>
      <c r="R122" s="123"/>
    </row>
    <row r="123" spans="1:18" ht="18" hidden="1" customHeight="1" x14ac:dyDescent="0.2">
      <c r="A123" s="332">
        <v>114</v>
      </c>
      <c r="B123" s="333"/>
      <c r="C123" s="8"/>
      <c r="D123" s="8"/>
      <c r="E123" s="167"/>
      <c r="F123" s="146"/>
      <c r="G123" s="142"/>
      <c r="H123" s="147"/>
      <c r="I123" s="142"/>
      <c r="J123" s="19"/>
      <c r="K123" s="147"/>
      <c r="L123" s="142"/>
      <c r="M123" s="19"/>
      <c r="N123" s="147"/>
      <c r="O123" s="40"/>
      <c r="P123" s="150"/>
      <c r="Q123" s="121">
        <f t="shared" si="1"/>
        <v>0</v>
      </c>
      <c r="R123" s="123"/>
    </row>
    <row r="124" spans="1:18" ht="18" hidden="1" customHeight="1" x14ac:dyDescent="0.2">
      <c r="A124" s="332">
        <v>115</v>
      </c>
      <c r="B124" s="333"/>
      <c r="C124" s="8"/>
      <c r="D124" s="8"/>
      <c r="E124" s="167"/>
      <c r="F124" s="146"/>
      <c r="G124" s="142"/>
      <c r="H124" s="147"/>
      <c r="I124" s="142"/>
      <c r="J124" s="19"/>
      <c r="K124" s="147"/>
      <c r="L124" s="142"/>
      <c r="M124" s="19"/>
      <c r="N124" s="147"/>
      <c r="O124" s="40"/>
      <c r="P124" s="150"/>
      <c r="Q124" s="121">
        <f t="shared" si="1"/>
        <v>0</v>
      </c>
      <c r="R124" s="123"/>
    </row>
    <row r="125" spans="1:18" ht="18" hidden="1" customHeight="1" x14ac:dyDescent="0.2">
      <c r="A125" s="332">
        <v>116</v>
      </c>
      <c r="B125" s="333"/>
      <c r="C125" s="8"/>
      <c r="D125" s="8"/>
      <c r="E125" s="167"/>
      <c r="F125" s="146"/>
      <c r="G125" s="142"/>
      <c r="H125" s="147"/>
      <c r="I125" s="142"/>
      <c r="J125" s="19"/>
      <c r="K125" s="147"/>
      <c r="L125" s="142"/>
      <c r="M125" s="19"/>
      <c r="N125" s="147"/>
      <c r="O125" s="40"/>
      <c r="P125" s="150"/>
      <c r="Q125" s="121">
        <f t="shared" si="1"/>
        <v>0</v>
      </c>
      <c r="R125" s="123"/>
    </row>
    <row r="126" spans="1:18" ht="18" hidden="1" customHeight="1" x14ac:dyDescent="0.2">
      <c r="A126" s="332">
        <v>117</v>
      </c>
      <c r="B126" s="333"/>
      <c r="C126" s="8"/>
      <c r="D126" s="8"/>
      <c r="E126" s="167"/>
      <c r="F126" s="146"/>
      <c r="G126" s="142"/>
      <c r="H126" s="147"/>
      <c r="I126" s="142"/>
      <c r="J126" s="19"/>
      <c r="K126" s="147"/>
      <c r="L126" s="142"/>
      <c r="M126" s="19"/>
      <c r="N126" s="147"/>
      <c r="O126" s="40"/>
      <c r="P126" s="150"/>
      <c r="Q126" s="121">
        <f t="shared" si="1"/>
        <v>0</v>
      </c>
      <c r="R126" s="123"/>
    </row>
    <row r="127" spans="1:18" ht="18" hidden="1" customHeight="1" x14ac:dyDescent="0.2">
      <c r="A127" s="332">
        <v>118</v>
      </c>
      <c r="B127" s="333"/>
      <c r="C127" s="8"/>
      <c r="D127" s="8"/>
      <c r="E127" s="167"/>
      <c r="F127" s="146"/>
      <c r="G127" s="142"/>
      <c r="H127" s="147"/>
      <c r="I127" s="142"/>
      <c r="J127" s="19"/>
      <c r="K127" s="147"/>
      <c r="L127" s="142"/>
      <c r="M127" s="19"/>
      <c r="N127" s="147"/>
      <c r="O127" s="40"/>
      <c r="P127" s="150"/>
      <c r="Q127" s="121">
        <f t="shared" si="1"/>
        <v>0</v>
      </c>
      <c r="R127" s="123"/>
    </row>
    <row r="128" spans="1:18" ht="18" hidden="1" customHeight="1" x14ac:dyDescent="0.2">
      <c r="A128" s="332">
        <v>119</v>
      </c>
      <c r="B128" s="333"/>
      <c r="C128" s="8"/>
      <c r="D128" s="8"/>
      <c r="E128" s="167"/>
      <c r="F128" s="146"/>
      <c r="G128" s="142"/>
      <c r="H128" s="147"/>
      <c r="I128" s="142"/>
      <c r="J128" s="19"/>
      <c r="K128" s="147"/>
      <c r="L128" s="142"/>
      <c r="M128" s="19"/>
      <c r="N128" s="147"/>
      <c r="O128" s="40"/>
      <c r="P128" s="150"/>
      <c r="Q128" s="121">
        <f t="shared" si="1"/>
        <v>0</v>
      </c>
      <c r="R128" s="123"/>
    </row>
    <row r="129" spans="1:18" ht="18" hidden="1" customHeight="1" x14ac:dyDescent="0.2">
      <c r="A129" s="332">
        <v>120</v>
      </c>
      <c r="B129" s="333"/>
      <c r="C129" s="8"/>
      <c r="D129" s="8"/>
      <c r="E129" s="167"/>
      <c r="F129" s="146"/>
      <c r="G129" s="142"/>
      <c r="H129" s="147"/>
      <c r="I129" s="142"/>
      <c r="J129" s="19"/>
      <c r="K129" s="147"/>
      <c r="L129" s="142"/>
      <c r="M129" s="19"/>
      <c r="N129" s="147"/>
      <c r="O129" s="40"/>
      <c r="P129" s="150"/>
      <c r="Q129" s="121">
        <f t="shared" si="1"/>
        <v>0</v>
      </c>
      <c r="R129" s="123"/>
    </row>
    <row r="130" spans="1:18" ht="18" hidden="1" customHeight="1" x14ac:dyDescent="0.2">
      <c r="A130" s="332">
        <v>121</v>
      </c>
      <c r="B130" s="333"/>
      <c r="C130" s="8"/>
      <c r="D130" s="8"/>
      <c r="E130" s="167"/>
      <c r="F130" s="146"/>
      <c r="G130" s="142"/>
      <c r="H130" s="147"/>
      <c r="I130" s="142"/>
      <c r="J130" s="19"/>
      <c r="K130" s="147"/>
      <c r="L130" s="142"/>
      <c r="M130" s="19"/>
      <c r="N130" s="147"/>
      <c r="O130" s="40"/>
      <c r="P130" s="150"/>
      <c r="Q130" s="121">
        <f t="shared" si="1"/>
        <v>0</v>
      </c>
      <c r="R130" s="123"/>
    </row>
    <row r="131" spans="1:18" ht="18" hidden="1" customHeight="1" x14ac:dyDescent="0.2">
      <c r="A131" s="332">
        <v>122</v>
      </c>
      <c r="B131" s="333"/>
      <c r="C131" s="8"/>
      <c r="D131" s="8"/>
      <c r="E131" s="167"/>
      <c r="F131" s="146"/>
      <c r="G131" s="142"/>
      <c r="H131" s="147"/>
      <c r="I131" s="142"/>
      <c r="J131" s="19"/>
      <c r="K131" s="147"/>
      <c r="L131" s="142"/>
      <c r="M131" s="19"/>
      <c r="N131" s="147"/>
      <c r="O131" s="40"/>
      <c r="P131" s="150"/>
      <c r="Q131" s="121">
        <f t="shared" si="1"/>
        <v>0</v>
      </c>
      <c r="R131" s="123"/>
    </row>
    <row r="132" spans="1:18" ht="18" hidden="1" customHeight="1" x14ac:dyDescent="0.2">
      <c r="A132" s="332">
        <v>123</v>
      </c>
      <c r="B132" s="333"/>
      <c r="C132" s="8"/>
      <c r="D132" s="8"/>
      <c r="E132" s="167"/>
      <c r="F132" s="146"/>
      <c r="G132" s="142"/>
      <c r="H132" s="147"/>
      <c r="I132" s="142"/>
      <c r="J132" s="19"/>
      <c r="K132" s="147"/>
      <c r="L132" s="142"/>
      <c r="M132" s="19"/>
      <c r="N132" s="147"/>
      <c r="O132" s="40"/>
      <c r="P132" s="150"/>
      <c r="Q132" s="121">
        <f t="shared" si="1"/>
        <v>0</v>
      </c>
      <c r="R132" s="123"/>
    </row>
    <row r="133" spans="1:18" ht="18" hidden="1" customHeight="1" x14ac:dyDescent="0.2">
      <c r="A133" s="332">
        <v>124</v>
      </c>
      <c r="B133" s="333"/>
      <c r="C133" s="8"/>
      <c r="D133" s="8"/>
      <c r="E133" s="167"/>
      <c r="F133" s="146"/>
      <c r="G133" s="142"/>
      <c r="H133" s="147"/>
      <c r="I133" s="142"/>
      <c r="J133" s="19"/>
      <c r="K133" s="147"/>
      <c r="L133" s="142"/>
      <c r="M133" s="19"/>
      <c r="N133" s="147"/>
      <c r="O133" s="40"/>
      <c r="P133" s="150"/>
      <c r="Q133" s="121">
        <f t="shared" si="1"/>
        <v>0</v>
      </c>
      <c r="R133" s="123"/>
    </row>
    <row r="134" spans="1:18" ht="18" hidden="1" customHeight="1" x14ac:dyDescent="0.2">
      <c r="A134" s="332">
        <v>125</v>
      </c>
      <c r="B134" s="333"/>
      <c r="C134" s="8"/>
      <c r="D134" s="8"/>
      <c r="E134" s="167"/>
      <c r="F134" s="146"/>
      <c r="G134" s="142"/>
      <c r="H134" s="147"/>
      <c r="I134" s="142"/>
      <c r="J134" s="19"/>
      <c r="K134" s="147"/>
      <c r="L134" s="142"/>
      <c r="M134" s="19"/>
      <c r="N134" s="147"/>
      <c r="O134" s="40"/>
      <c r="P134" s="150"/>
      <c r="Q134" s="121">
        <f t="shared" si="1"/>
        <v>0</v>
      </c>
      <c r="R134" s="123"/>
    </row>
    <row r="135" spans="1:18" ht="18" hidden="1" customHeight="1" x14ac:dyDescent="0.2">
      <c r="A135" s="332">
        <v>126</v>
      </c>
      <c r="B135" s="333"/>
      <c r="C135" s="8"/>
      <c r="D135" s="8"/>
      <c r="E135" s="167"/>
      <c r="F135" s="146"/>
      <c r="G135" s="142"/>
      <c r="H135" s="147"/>
      <c r="I135" s="142"/>
      <c r="J135" s="19"/>
      <c r="K135" s="147"/>
      <c r="L135" s="142"/>
      <c r="M135" s="19"/>
      <c r="N135" s="147"/>
      <c r="O135" s="40"/>
      <c r="P135" s="150"/>
      <c r="Q135" s="121">
        <f t="shared" si="1"/>
        <v>0</v>
      </c>
      <c r="R135" s="123"/>
    </row>
    <row r="136" spans="1:18" ht="18" hidden="1" customHeight="1" x14ac:dyDescent="0.2">
      <c r="A136" s="332">
        <v>127</v>
      </c>
      <c r="B136" s="333"/>
      <c r="C136" s="8"/>
      <c r="D136" s="8"/>
      <c r="E136" s="167"/>
      <c r="F136" s="146"/>
      <c r="G136" s="142"/>
      <c r="H136" s="147"/>
      <c r="I136" s="142"/>
      <c r="J136" s="19"/>
      <c r="K136" s="147"/>
      <c r="L136" s="142"/>
      <c r="M136" s="19"/>
      <c r="N136" s="147"/>
      <c r="O136" s="40"/>
      <c r="P136" s="150"/>
      <c r="Q136" s="121">
        <f t="shared" si="1"/>
        <v>0</v>
      </c>
      <c r="R136" s="123"/>
    </row>
    <row r="137" spans="1:18" ht="18" hidden="1" customHeight="1" x14ac:dyDescent="0.2">
      <c r="A137" s="332">
        <v>128</v>
      </c>
      <c r="B137" s="333"/>
      <c r="C137" s="8"/>
      <c r="D137" s="8"/>
      <c r="E137" s="167"/>
      <c r="F137" s="146"/>
      <c r="G137" s="142"/>
      <c r="H137" s="147"/>
      <c r="I137" s="142"/>
      <c r="J137" s="19"/>
      <c r="K137" s="147"/>
      <c r="L137" s="142"/>
      <c r="M137" s="19"/>
      <c r="N137" s="147"/>
      <c r="O137" s="40"/>
      <c r="P137" s="150"/>
      <c r="Q137" s="121">
        <f t="shared" si="1"/>
        <v>0</v>
      </c>
      <c r="R137" s="123"/>
    </row>
    <row r="138" spans="1:18" ht="18" hidden="1" customHeight="1" x14ac:dyDescent="0.2">
      <c r="A138" s="332">
        <v>129</v>
      </c>
      <c r="B138" s="333"/>
      <c r="C138" s="8"/>
      <c r="D138" s="8"/>
      <c r="E138" s="167"/>
      <c r="F138" s="146"/>
      <c r="G138" s="142"/>
      <c r="H138" s="147"/>
      <c r="I138" s="142"/>
      <c r="J138" s="19"/>
      <c r="K138" s="147"/>
      <c r="L138" s="142"/>
      <c r="M138" s="19"/>
      <c r="N138" s="147"/>
      <c r="O138" s="40"/>
      <c r="P138" s="150"/>
      <c r="Q138" s="121">
        <f t="shared" si="1"/>
        <v>0</v>
      </c>
      <c r="R138" s="123"/>
    </row>
    <row r="139" spans="1:18" ht="18" hidden="1" customHeight="1" x14ac:dyDescent="0.2">
      <c r="A139" s="332">
        <v>130</v>
      </c>
      <c r="B139" s="333"/>
      <c r="C139" s="8"/>
      <c r="D139" s="8"/>
      <c r="E139" s="167"/>
      <c r="F139" s="146"/>
      <c r="G139" s="142"/>
      <c r="H139" s="147"/>
      <c r="I139" s="142"/>
      <c r="J139" s="19"/>
      <c r="K139" s="147"/>
      <c r="L139" s="142"/>
      <c r="M139" s="19"/>
      <c r="N139" s="147"/>
      <c r="O139" s="40"/>
      <c r="P139" s="150"/>
      <c r="Q139" s="121">
        <f t="shared" si="1"/>
        <v>0</v>
      </c>
      <c r="R139" s="123"/>
    </row>
    <row r="140" spans="1:18" ht="18" hidden="1" customHeight="1" x14ac:dyDescent="0.2">
      <c r="A140" s="332">
        <v>131</v>
      </c>
      <c r="B140" s="333"/>
      <c r="C140" s="8"/>
      <c r="D140" s="8"/>
      <c r="E140" s="167"/>
      <c r="F140" s="146"/>
      <c r="G140" s="142"/>
      <c r="H140" s="147"/>
      <c r="I140" s="142"/>
      <c r="J140" s="19"/>
      <c r="K140" s="147"/>
      <c r="L140" s="142"/>
      <c r="M140" s="19"/>
      <c r="N140" s="147"/>
      <c r="O140" s="40"/>
      <c r="P140" s="150"/>
      <c r="Q140" s="121">
        <f t="shared" si="1"/>
        <v>0</v>
      </c>
      <c r="R140" s="123"/>
    </row>
    <row r="141" spans="1:18" ht="18" hidden="1" customHeight="1" x14ac:dyDescent="0.2">
      <c r="A141" s="332">
        <v>132</v>
      </c>
      <c r="B141" s="333"/>
      <c r="C141" s="8"/>
      <c r="D141" s="8"/>
      <c r="E141" s="167"/>
      <c r="F141" s="146"/>
      <c r="G141" s="142"/>
      <c r="H141" s="147"/>
      <c r="I141" s="142"/>
      <c r="J141" s="19"/>
      <c r="K141" s="147"/>
      <c r="L141" s="142"/>
      <c r="M141" s="19"/>
      <c r="N141" s="147"/>
      <c r="O141" s="40"/>
      <c r="P141" s="150"/>
      <c r="Q141" s="121">
        <f t="shared" si="1"/>
        <v>0</v>
      </c>
      <c r="R141" s="123"/>
    </row>
    <row r="142" spans="1:18" ht="18" hidden="1" customHeight="1" x14ac:dyDescent="0.2">
      <c r="A142" s="332">
        <v>133</v>
      </c>
      <c r="B142" s="333"/>
      <c r="C142" s="8"/>
      <c r="D142" s="8"/>
      <c r="E142" s="167"/>
      <c r="F142" s="146"/>
      <c r="G142" s="142"/>
      <c r="H142" s="147"/>
      <c r="I142" s="142"/>
      <c r="J142" s="19"/>
      <c r="K142" s="147"/>
      <c r="L142" s="142"/>
      <c r="M142" s="19"/>
      <c r="N142" s="147"/>
      <c r="O142" s="40"/>
      <c r="P142" s="150"/>
      <c r="Q142" s="121">
        <f t="shared" si="1"/>
        <v>0</v>
      </c>
      <c r="R142" s="123"/>
    </row>
    <row r="143" spans="1:18" ht="18" hidden="1" customHeight="1" x14ac:dyDescent="0.2">
      <c r="A143" s="332">
        <v>134</v>
      </c>
      <c r="B143" s="333"/>
      <c r="C143" s="8"/>
      <c r="D143" s="8"/>
      <c r="E143" s="167"/>
      <c r="F143" s="146"/>
      <c r="G143" s="142"/>
      <c r="H143" s="147"/>
      <c r="I143" s="142"/>
      <c r="J143" s="19"/>
      <c r="K143" s="147"/>
      <c r="L143" s="142"/>
      <c r="M143" s="19"/>
      <c r="N143" s="147"/>
      <c r="O143" s="40"/>
      <c r="P143" s="150"/>
      <c r="Q143" s="121">
        <f t="shared" si="1"/>
        <v>0</v>
      </c>
      <c r="R143" s="123"/>
    </row>
    <row r="144" spans="1:18" ht="18" hidden="1" customHeight="1" x14ac:dyDescent="0.2">
      <c r="A144" s="332">
        <v>135</v>
      </c>
      <c r="B144" s="333"/>
      <c r="C144" s="8"/>
      <c r="D144" s="8"/>
      <c r="E144" s="167"/>
      <c r="F144" s="146"/>
      <c r="G144" s="142"/>
      <c r="H144" s="147"/>
      <c r="I144" s="142"/>
      <c r="J144" s="19"/>
      <c r="K144" s="147"/>
      <c r="L144" s="142"/>
      <c r="M144" s="19"/>
      <c r="N144" s="147"/>
      <c r="O144" s="40"/>
      <c r="P144" s="150"/>
      <c r="Q144" s="121">
        <f t="shared" si="1"/>
        <v>0</v>
      </c>
      <c r="R144" s="123"/>
    </row>
    <row r="145" spans="1:18" ht="18" hidden="1" customHeight="1" x14ac:dyDescent="0.2">
      <c r="A145" s="332">
        <v>136</v>
      </c>
      <c r="B145" s="333"/>
      <c r="C145" s="8"/>
      <c r="D145" s="8"/>
      <c r="E145" s="167"/>
      <c r="F145" s="146"/>
      <c r="G145" s="142"/>
      <c r="H145" s="147"/>
      <c r="I145" s="142"/>
      <c r="J145" s="19"/>
      <c r="K145" s="147"/>
      <c r="L145" s="142"/>
      <c r="M145" s="19"/>
      <c r="N145" s="147"/>
      <c r="O145" s="40"/>
      <c r="P145" s="150"/>
      <c r="Q145" s="121">
        <f t="shared" si="1"/>
        <v>0</v>
      </c>
      <c r="R145" s="123"/>
    </row>
    <row r="146" spans="1:18" ht="18" hidden="1" customHeight="1" x14ac:dyDescent="0.2">
      <c r="A146" s="332">
        <v>137</v>
      </c>
      <c r="B146" s="333"/>
      <c r="C146" s="8"/>
      <c r="D146" s="8"/>
      <c r="E146" s="167"/>
      <c r="F146" s="146"/>
      <c r="G146" s="142"/>
      <c r="H146" s="147"/>
      <c r="I146" s="142"/>
      <c r="J146" s="19"/>
      <c r="K146" s="147"/>
      <c r="L146" s="142"/>
      <c r="M146" s="19"/>
      <c r="N146" s="147"/>
      <c r="O146" s="40"/>
      <c r="P146" s="150"/>
      <c r="Q146" s="121">
        <f t="shared" si="1"/>
        <v>0</v>
      </c>
      <c r="R146" s="123"/>
    </row>
    <row r="147" spans="1:18" ht="18" hidden="1" customHeight="1" x14ac:dyDescent="0.2">
      <c r="A147" s="332">
        <v>138</v>
      </c>
      <c r="B147" s="333"/>
      <c r="C147" s="8"/>
      <c r="D147" s="8"/>
      <c r="E147" s="167"/>
      <c r="F147" s="146"/>
      <c r="G147" s="142"/>
      <c r="H147" s="147"/>
      <c r="I147" s="142"/>
      <c r="J147" s="19"/>
      <c r="K147" s="147"/>
      <c r="L147" s="142"/>
      <c r="M147" s="19"/>
      <c r="N147" s="147"/>
      <c r="O147" s="40"/>
      <c r="P147" s="150"/>
      <c r="Q147" s="121">
        <f t="shared" si="1"/>
        <v>0</v>
      </c>
      <c r="R147" s="123"/>
    </row>
    <row r="148" spans="1:18" ht="18" hidden="1" customHeight="1" x14ac:dyDescent="0.2">
      <c r="A148" s="332">
        <v>139</v>
      </c>
      <c r="B148" s="333"/>
      <c r="C148" s="8"/>
      <c r="D148" s="8"/>
      <c r="E148" s="167"/>
      <c r="F148" s="146"/>
      <c r="G148" s="142"/>
      <c r="H148" s="147"/>
      <c r="I148" s="142"/>
      <c r="J148" s="19"/>
      <c r="K148" s="147"/>
      <c r="L148" s="142"/>
      <c r="M148" s="19"/>
      <c r="N148" s="147"/>
      <c r="O148" s="40"/>
      <c r="P148" s="150"/>
      <c r="Q148" s="121">
        <f t="shared" si="1"/>
        <v>0</v>
      </c>
      <c r="R148" s="123"/>
    </row>
    <row r="149" spans="1:18" ht="18" hidden="1" customHeight="1" x14ac:dyDescent="0.2">
      <c r="A149" s="332">
        <v>140</v>
      </c>
      <c r="B149" s="333"/>
      <c r="C149" s="8"/>
      <c r="D149" s="8"/>
      <c r="E149" s="167"/>
      <c r="F149" s="146"/>
      <c r="G149" s="142"/>
      <c r="H149" s="147"/>
      <c r="I149" s="142"/>
      <c r="J149" s="19"/>
      <c r="K149" s="147"/>
      <c r="L149" s="142"/>
      <c r="M149" s="19"/>
      <c r="N149" s="147"/>
      <c r="O149" s="40"/>
      <c r="P149" s="150"/>
      <c r="Q149" s="121">
        <f t="shared" si="1"/>
        <v>0</v>
      </c>
      <c r="R149" s="123"/>
    </row>
    <row r="150" spans="1:18" ht="18" hidden="1" customHeight="1" x14ac:dyDescent="0.2">
      <c r="A150" s="332">
        <v>141</v>
      </c>
      <c r="B150" s="333"/>
      <c r="C150" s="8"/>
      <c r="D150" s="8"/>
      <c r="E150" s="167"/>
      <c r="F150" s="146"/>
      <c r="G150" s="142"/>
      <c r="H150" s="147"/>
      <c r="I150" s="142"/>
      <c r="J150" s="19"/>
      <c r="K150" s="147"/>
      <c r="L150" s="142"/>
      <c r="M150" s="19"/>
      <c r="N150" s="147"/>
      <c r="O150" s="40"/>
      <c r="P150" s="150"/>
      <c r="Q150" s="121">
        <f t="shared" si="1"/>
        <v>0</v>
      </c>
      <c r="R150" s="123"/>
    </row>
    <row r="151" spans="1:18" ht="18" hidden="1" customHeight="1" x14ac:dyDescent="0.2">
      <c r="A151" s="332">
        <v>142</v>
      </c>
      <c r="B151" s="333"/>
      <c r="C151" s="8"/>
      <c r="D151" s="8"/>
      <c r="E151" s="167"/>
      <c r="F151" s="146"/>
      <c r="G151" s="142"/>
      <c r="H151" s="147"/>
      <c r="I151" s="142"/>
      <c r="J151" s="19"/>
      <c r="K151" s="147"/>
      <c r="L151" s="142"/>
      <c r="M151" s="19"/>
      <c r="N151" s="147"/>
      <c r="O151" s="40"/>
      <c r="P151" s="150"/>
      <c r="Q151" s="121">
        <f t="shared" si="1"/>
        <v>0</v>
      </c>
      <c r="R151" s="123"/>
    </row>
    <row r="152" spans="1:18" ht="18" hidden="1" customHeight="1" x14ac:dyDescent="0.2">
      <c r="A152" s="332">
        <v>143</v>
      </c>
      <c r="B152" s="333"/>
      <c r="C152" s="8"/>
      <c r="D152" s="8"/>
      <c r="E152" s="167"/>
      <c r="F152" s="146"/>
      <c r="G152" s="142"/>
      <c r="H152" s="147"/>
      <c r="I152" s="142"/>
      <c r="J152" s="19"/>
      <c r="K152" s="147"/>
      <c r="L152" s="142"/>
      <c r="M152" s="19"/>
      <c r="N152" s="147"/>
      <c r="O152" s="40"/>
      <c r="P152" s="150"/>
      <c r="Q152" s="121">
        <f t="shared" si="1"/>
        <v>0</v>
      </c>
      <c r="R152" s="123"/>
    </row>
    <row r="153" spans="1:18" ht="18" hidden="1" customHeight="1" x14ac:dyDescent="0.2">
      <c r="A153" s="332">
        <v>144</v>
      </c>
      <c r="B153" s="333"/>
      <c r="C153" s="8"/>
      <c r="D153" s="8"/>
      <c r="E153" s="167"/>
      <c r="F153" s="146"/>
      <c r="G153" s="142"/>
      <c r="H153" s="147"/>
      <c r="I153" s="142"/>
      <c r="J153" s="19"/>
      <c r="K153" s="147"/>
      <c r="L153" s="142"/>
      <c r="M153" s="19"/>
      <c r="N153" s="147"/>
      <c r="O153" s="40"/>
      <c r="P153" s="150"/>
      <c r="Q153" s="121">
        <f t="shared" si="1"/>
        <v>0</v>
      </c>
      <c r="R153" s="123"/>
    </row>
    <row r="154" spans="1:18" ht="18" hidden="1" customHeight="1" x14ac:dyDescent="0.2">
      <c r="A154" s="332">
        <v>145</v>
      </c>
      <c r="B154" s="333"/>
      <c r="C154" s="8"/>
      <c r="D154" s="8"/>
      <c r="E154" s="167"/>
      <c r="F154" s="146"/>
      <c r="G154" s="142"/>
      <c r="H154" s="147"/>
      <c r="I154" s="142"/>
      <c r="J154" s="19"/>
      <c r="K154" s="147"/>
      <c r="L154" s="142"/>
      <c r="M154" s="19"/>
      <c r="N154" s="147"/>
      <c r="O154" s="40"/>
      <c r="P154" s="150"/>
      <c r="Q154" s="121">
        <f t="shared" si="1"/>
        <v>0</v>
      </c>
      <c r="R154" s="123"/>
    </row>
    <row r="155" spans="1:18" ht="18" hidden="1" customHeight="1" x14ac:dyDescent="0.2">
      <c r="A155" s="332">
        <v>146</v>
      </c>
      <c r="B155" s="333"/>
      <c r="C155" s="8"/>
      <c r="D155" s="8"/>
      <c r="E155" s="167"/>
      <c r="F155" s="146"/>
      <c r="G155" s="142"/>
      <c r="H155" s="147"/>
      <c r="I155" s="142"/>
      <c r="J155" s="19"/>
      <c r="K155" s="147"/>
      <c r="L155" s="142"/>
      <c r="M155" s="19"/>
      <c r="N155" s="147"/>
      <c r="O155" s="40"/>
      <c r="P155" s="150"/>
      <c r="Q155" s="121">
        <f t="shared" si="1"/>
        <v>0</v>
      </c>
      <c r="R155" s="123"/>
    </row>
    <row r="156" spans="1:18" ht="18" hidden="1" customHeight="1" x14ac:dyDescent="0.2">
      <c r="A156" s="332">
        <v>147</v>
      </c>
      <c r="B156" s="333"/>
      <c r="C156" s="8"/>
      <c r="D156" s="8"/>
      <c r="E156" s="167"/>
      <c r="F156" s="146"/>
      <c r="G156" s="142"/>
      <c r="H156" s="147"/>
      <c r="I156" s="142"/>
      <c r="J156" s="19"/>
      <c r="K156" s="147"/>
      <c r="L156" s="142"/>
      <c r="M156" s="19"/>
      <c r="N156" s="147"/>
      <c r="O156" s="40"/>
      <c r="P156" s="150"/>
      <c r="Q156" s="121">
        <f t="shared" si="1"/>
        <v>0</v>
      </c>
      <c r="R156" s="123"/>
    </row>
    <row r="157" spans="1:18" ht="18" hidden="1" customHeight="1" x14ac:dyDescent="0.2">
      <c r="A157" s="332">
        <v>148</v>
      </c>
      <c r="B157" s="333"/>
      <c r="C157" s="8"/>
      <c r="D157" s="8"/>
      <c r="E157" s="167"/>
      <c r="F157" s="146"/>
      <c r="G157" s="142"/>
      <c r="H157" s="147"/>
      <c r="I157" s="142"/>
      <c r="J157" s="19"/>
      <c r="K157" s="147"/>
      <c r="L157" s="142"/>
      <c r="M157" s="19"/>
      <c r="N157" s="147"/>
      <c r="O157" s="40"/>
      <c r="P157" s="150"/>
      <c r="Q157" s="121">
        <f t="shared" si="1"/>
        <v>0</v>
      </c>
      <c r="R157" s="123"/>
    </row>
    <row r="158" spans="1:18" ht="18" hidden="1" customHeight="1" x14ac:dyDescent="0.2">
      <c r="A158" s="332">
        <v>149</v>
      </c>
      <c r="B158" s="333"/>
      <c r="C158" s="8"/>
      <c r="D158" s="8"/>
      <c r="E158" s="167"/>
      <c r="F158" s="146"/>
      <c r="G158" s="142"/>
      <c r="H158" s="147"/>
      <c r="I158" s="142"/>
      <c r="J158" s="19"/>
      <c r="K158" s="147"/>
      <c r="L158" s="142"/>
      <c r="M158" s="19"/>
      <c r="N158" s="147"/>
      <c r="O158" s="40"/>
      <c r="P158" s="150"/>
      <c r="Q158" s="121">
        <f t="shared" si="1"/>
        <v>0</v>
      </c>
      <c r="R158" s="123"/>
    </row>
    <row r="159" spans="1:18" ht="18" hidden="1" customHeight="1" x14ac:dyDescent="0.2">
      <c r="A159" s="332">
        <v>150</v>
      </c>
      <c r="B159" s="333"/>
      <c r="C159" s="8"/>
      <c r="D159" s="8"/>
      <c r="E159" s="167"/>
      <c r="F159" s="146"/>
      <c r="G159" s="142"/>
      <c r="H159" s="147"/>
      <c r="I159" s="142"/>
      <c r="J159" s="19"/>
      <c r="K159" s="147"/>
      <c r="L159" s="142"/>
      <c r="M159" s="19"/>
      <c r="N159" s="147"/>
      <c r="O159" s="40"/>
      <c r="P159" s="150"/>
      <c r="Q159" s="121">
        <f t="shared" si="1"/>
        <v>0</v>
      </c>
      <c r="R159" s="123"/>
    </row>
    <row r="160" spans="1:18" ht="18" hidden="1" customHeight="1" x14ac:dyDescent="0.2">
      <c r="A160" s="332">
        <v>151</v>
      </c>
      <c r="B160" s="333"/>
      <c r="C160" s="8"/>
      <c r="D160" s="8"/>
      <c r="E160" s="167"/>
      <c r="F160" s="146"/>
      <c r="G160" s="142"/>
      <c r="H160" s="147"/>
      <c r="I160" s="142"/>
      <c r="J160" s="19"/>
      <c r="K160" s="147"/>
      <c r="L160" s="142"/>
      <c r="M160" s="19"/>
      <c r="N160" s="147"/>
      <c r="O160" s="40"/>
      <c r="P160" s="150"/>
      <c r="Q160" s="121">
        <f t="shared" si="1"/>
        <v>0</v>
      </c>
      <c r="R160" s="123"/>
    </row>
    <row r="161" spans="1:18" ht="18" hidden="1" customHeight="1" x14ac:dyDescent="0.2">
      <c r="A161" s="332">
        <v>152</v>
      </c>
      <c r="B161" s="333"/>
      <c r="C161" s="8"/>
      <c r="D161" s="8"/>
      <c r="E161" s="167"/>
      <c r="F161" s="146"/>
      <c r="G161" s="142"/>
      <c r="H161" s="147"/>
      <c r="I161" s="142"/>
      <c r="J161" s="19"/>
      <c r="K161" s="147"/>
      <c r="L161" s="142"/>
      <c r="M161" s="19"/>
      <c r="N161" s="147"/>
      <c r="O161" s="40"/>
      <c r="P161" s="150"/>
      <c r="Q161" s="121">
        <f t="shared" si="1"/>
        <v>0</v>
      </c>
      <c r="R161" s="123"/>
    </row>
    <row r="162" spans="1:18" ht="18" hidden="1" customHeight="1" x14ac:dyDescent="0.2">
      <c r="A162" s="332">
        <v>153</v>
      </c>
      <c r="B162" s="333"/>
      <c r="C162" s="8"/>
      <c r="D162" s="8"/>
      <c r="E162" s="167"/>
      <c r="F162" s="146"/>
      <c r="G162" s="142"/>
      <c r="H162" s="147"/>
      <c r="I162" s="142"/>
      <c r="J162" s="19"/>
      <c r="K162" s="147"/>
      <c r="L162" s="142"/>
      <c r="M162" s="19"/>
      <c r="N162" s="147"/>
      <c r="O162" s="40"/>
      <c r="P162" s="150"/>
      <c r="Q162" s="121">
        <f t="shared" si="1"/>
        <v>0</v>
      </c>
      <c r="R162" s="123"/>
    </row>
    <row r="163" spans="1:18" ht="18" hidden="1" customHeight="1" x14ac:dyDescent="0.2">
      <c r="A163" s="332">
        <v>154</v>
      </c>
      <c r="B163" s="333"/>
      <c r="C163" s="8"/>
      <c r="D163" s="12"/>
      <c r="E163" s="167"/>
      <c r="F163" s="146"/>
      <c r="G163" s="141"/>
      <c r="H163" s="146"/>
      <c r="I163" s="141"/>
      <c r="J163" s="19"/>
      <c r="K163" s="147"/>
      <c r="L163" s="142"/>
      <c r="M163" s="19"/>
      <c r="N163" s="147"/>
      <c r="O163" s="40"/>
      <c r="P163" s="150"/>
      <c r="Q163" s="121">
        <f t="shared" si="1"/>
        <v>0</v>
      </c>
      <c r="R163" s="123"/>
    </row>
    <row r="164" spans="1:18" ht="18" hidden="1" customHeight="1" x14ac:dyDescent="0.2">
      <c r="A164" s="332">
        <v>155</v>
      </c>
      <c r="B164" s="333"/>
      <c r="C164" s="8"/>
      <c r="D164" s="12"/>
      <c r="E164" s="167"/>
      <c r="F164" s="146"/>
      <c r="G164" s="141"/>
      <c r="H164" s="146"/>
      <c r="I164" s="141"/>
      <c r="J164" s="19"/>
      <c r="K164" s="147"/>
      <c r="L164" s="142"/>
      <c r="M164" s="19"/>
      <c r="N164" s="147"/>
      <c r="O164" s="40"/>
      <c r="P164" s="150"/>
      <c r="Q164" s="121">
        <f t="shared" si="1"/>
        <v>0</v>
      </c>
      <c r="R164" s="123"/>
    </row>
    <row r="165" spans="1:18" ht="18" hidden="1" customHeight="1" x14ac:dyDescent="0.2">
      <c r="A165" s="332">
        <v>156</v>
      </c>
      <c r="B165" s="333"/>
      <c r="C165" s="8"/>
      <c r="D165" s="12"/>
      <c r="E165" s="167"/>
      <c r="F165" s="146"/>
      <c r="G165" s="141"/>
      <c r="H165" s="146"/>
      <c r="I165" s="141"/>
      <c r="J165" s="19"/>
      <c r="K165" s="147"/>
      <c r="L165" s="142"/>
      <c r="M165" s="19"/>
      <c r="N165" s="147"/>
      <c r="O165" s="40"/>
      <c r="P165" s="150"/>
      <c r="Q165" s="121">
        <f t="shared" si="1"/>
        <v>0</v>
      </c>
      <c r="R165" s="123"/>
    </row>
    <row r="166" spans="1:18" ht="18" hidden="1" customHeight="1" x14ac:dyDescent="0.2">
      <c r="A166" s="332">
        <v>157</v>
      </c>
      <c r="B166" s="333"/>
      <c r="C166" s="8"/>
      <c r="D166" s="12"/>
      <c r="E166" s="167"/>
      <c r="F166" s="146"/>
      <c r="G166" s="141"/>
      <c r="H166" s="146"/>
      <c r="I166" s="141"/>
      <c r="J166" s="19"/>
      <c r="K166" s="147"/>
      <c r="L166" s="142"/>
      <c r="M166" s="19"/>
      <c r="N166" s="147"/>
      <c r="O166" s="40"/>
      <c r="P166" s="150"/>
      <c r="Q166" s="121">
        <f t="shared" si="1"/>
        <v>0</v>
      </c>
      <c r="R166" s="123"/>
    </row>
    <row r="167" spans="1:18" ht="18" hidden="1" customHeight="1" x14ac:dyDescent="0.2">
      <c r="A167" s="332">
        <v>158</v>
      </c>
      <c r="B167" s="333"/>
      <c r="C167" s="8"/>
      <c r="D167" s="12"/>
      <c r="E167" s="167"/>
      <c r="F167" s="146"/>
      <c r="G167" s="141"/>
      <c r="H167" s="147"/>
      <c r="I167" s="142"/>
      <c r="J167" s="19"/>
      <c r="K167" s="147"/>
      <c r="L167" s="142"/>
      <c r="M167" s="19"/>
      <c r="N167" s="147"/>
      <c r="O167" s="40"/>
      <c r="P167" s="150"/>
      <c r="Q167" s="121">
        <f t="shared" si="1"/>
        <v>0</v>
      </c>
      <c r="R167" s="123"/>
    </row>
    <row r="168" spans="1:18" ht="18" hidden="1" customHeight="1" x14ac:dyDescent="0.2">
      <c r="A168" s="332">
        <v>159</v>
      </c>
      <c r="B168" s="333"/>
      <c r="C168" s="8"/>
      <c r="D168" s="12"/>
      <c r="E168" s="167"/>
      <c r="F168" s="146"/>
      <c r="G168" s="141"/>
      <c r="H168" s="147"/>
      <c r="I168" s="142"/>
      <c r="J168" s="19"/>
      <c r="K168" s="147"/>
      <c r="L168" s="142"/>
      <c r="M168" s="19"/>
      <c r="N168" s="147"/>
      <c r="O168" s="40"/>
      <c r="P168" s="150"/>
      <c r="Q168" s="121">
        <f t="shared" si="1"/>
        <v>0</v>
      </c>
      <c r="R168" s="123"/>
    </row>
    <row r="169" spans="1:18" ht="18" hidden="1" customHeight="1" x14ac:dyDescent="0.2">
      <c r="A169" s="332">
        <v>160</v>
      </c>
      <c r="B169" s="333"/>
      <c r="C169" s="8"/>
      <c r="D169" s="12"/>
      <c r="E169" s="167"/>
      <c r="F169" s="146"/>
      <c r="G169" s="141"/>
      <c r="H169" s="147"/>
      <c r="I169" s="142"/>
      <c r="J169" s="19"/>
      <c r="K169" s="147"/>
      <c r="L169" s="142"/>
      <c r="M169" s="19"/>
      <c r="N169" s="147"/>
      <c r="O169" s="40"/>
      <c r="P169" s="150"/>
      <c r="Q169" s="121">
        <f t="shared" si="1"/>
        <v>0</v>
      </c>
      <c r="R169" s="123"/>
    </row>
    <row r="170" spans="1:18" ht="18" hidden="1" customHeight="1" x14ac:dyDescent="0.2">
      <c r="A170" s="332">
        <v>161</v>
      </c>
      <c r="B170" s="333"/>
      <c r="C170" s="8"/>
      <c r="D170" s="12"/>
      <c r="E170" s="167"/>
      <c r="F170" s="146"/>
      <c r="G170" s="141"/>
      <c r="H170" s="147"/>
      <c r="I170" s="142"/>
      <c r="J170" s="19"/>
      <c r="K170" s="147"/>
      <c r="L170" s="142"/>
      <c r="M170" s="19"/>
      <c r="N170" s="147"/>
      <c r="O170" s="40"/>
      <c r="P170" s="150"/>
      <c r="Q170" s="121">
        <f t="shared" si="1"/>
        <v>0</v>
      </c>
      <c r="R170" s="123"/>
    </row>
    <row r="171" spans="1:18" ht="18" hidden="1" customHeight="1" x14ac:dyDescent="0.2">
      <c r="A171" s="332">
        <v>162</v>
      </c>
      <c r="B171" s="333"/>
      <c r="C171" s="8"/>
      <c r="D171" s="12"/>
      <c r="E171" s="167"/>
      <c r="F171" s="146"/>
      <c r="G171" s="141"/>
      <c r="H171" s="147"/>
      <c r="I171" s="142"/>
      <c r="J171" s="19"/>
      <c r="K171" s="147"/>
      <c r="L171" s="142"/>
      <c r="M171" s="19"/>
      <c r="N171" s="147"/>
      <c r="O171" s="40"/>
      <c r="P171" s="150"/>
      <c r="Q171" s="121">
        <f t="shared" ref="Q171:Q308" si="2">IF(G171="",0,INT(SUM(PRODUCT(G171,I171,L171),O171)))</f>
        <v>0</v>
      </c>
      <c r="R171" s="123"/>
    </row>
    <row r="172" spans="1:18" ht="18" hidden="1" customHeight="1" x14ac:dyDescent="0.2">
      <c r="A172" s="332">
        <v>163</v>
      </c>
      <c r="B172" s="333"/>
      <c r="C172" s="8"/>
      <c r="D172" s="12"/>
      <c r="E172" s="167"/>
      <c r="F172" s="146"/>
      <c r="G172" s="141"/>
      <c r="H172" s="146"/>
      <c r="I172" s="141"/>
      <c r="J172" s="19"/>
      <c r="K172" s="146"/>
      <c r="L172" s="142"/>
      <c r="M172" s="35"/>
      <c r="N172" s="147"/>
      <c r="O172" s="40"/>
      <c r="P172" s="150"/>
      <c r="Q172" s="121">
        <f t="shared" si="2"/>
        <v>0</v>
      </c>
      <c r="R172" s="123"/>
    </row>
    <row r="173" spans="1:18" ht="18" hidden="1" customHeight="1" x14ac:dyDescent="0.2">
      <c r="A173" s="332">
        <v>164</v>
      </c>
      <c r="B173" s="333"/>
      <c r="C173" s="8"/>
      <c r="D173" s="12"/>
      <c r="E173" s="167"/>
      <c r="F173" s="146"/>
      <c r="G173" s="141"/>
      <c r="H173" s="146"/>
      <c r="I173" s="141"/>
      <c r="J173" s="19"/>
      <c r="K173" s="146"/>
      <c r="L173" s="142"/>
      <c r="M173" s="35"/>
      <c r="N173" s="147"/>
      <c r="O173" s="40"/>
      <c r="P173" s="150"/>
      <c r="Q173" s="121">
        <f t="shared" si="2"/>
        <v>0</v>
      </c>
      <c r="R173" s="123"/>
    </row>
    <row r="174" spans="1:18" ht="18" hidden="1" customHeight="1" x14ac:dyDescent="0.2">
      <c r="A174" s="332">
        <v>165</v>
      </c>
      <c r="B174" s="333"/>
      <c r="C174" s="8"/>
      <c r="D174" s="12"/>
      <c r="E174" s="167"/>
      <c r="F174" s="146"/>
      <c r="G174" s="141"/>
      <c r="H174" s="146"/>
      <c r="I174" s="141"/>
      <c r="J174" s="19"/>
      <c r="K174" s="146"/>
      <c r="L174" s="142"/>
      <c r="M174" s="35"/>
      <c r="N174" s="147"/>
      <c r="O174" s="40"/>
      <c r="P174" s="150"/>
      <c r="Q174" s="121">
        <f t="shared" si="2"/>
        <v>0</v>
      </c>
      <c r="R174" s="123"/>
    </row>
    <row r="175" spans="1:18" ht="18" hidden="1" customHeight="1" x14ac:dyDescent="0.2">
      <c r="A175" s="332">
        <v>166</v>
      </c>
      <c r="B175" s="333"/>
      <c r="C175" s="8"/>
      <c r="D175" s="12"/>
      <c r="E175" s="167"/>
      <c r="F175" s="146"/>
      <c r="G175" s="141"/>
      <c r="H175" s="146"/>
      <c r="I175" s="141"/>
      <c r="J175" s="19"/>
      <c r="K175" s="147"/>
      <c r="L175" s="142"/>
      <c r="M175" s="19"/>
      <c r="N175" s="147"/>
      <c r="O175" s="40"/>
      <c r="P175" s="150"/>
      <c r="Q175" s="121">
        <f t="shared" si="2"/>
        <v>0</v>
      </c>
      <c r="R175" s="123"/>
    </row>
    <row r="176" spans="1:18" ht="18" hidden="1" customHeight="1" x14ac:dyDescent="0.2">
      <c r="A176" s="332">
        <v>167</v>
      </c>
      <c r="B176" s="333"/>
      <c r="C176" s="8"/>
      <c r="D176" s="12"/>
      <c r="E176" s="167"/>
      <c r="F176" s="146"/>
      <c r="G176" s="141"/>
      <c r="H176" s="146"/>
      <c r="I176" s="141"/>
      <c r="J176" s="19"/>
      <c r="K176" s="147"/>
      <c r="L176" s="142"/>
      <c r="M176" s="19"/>
      <c r="N176" s="147"/>
      <c r="O176" s="40"/>
      <c r="P176" s="150"/>
      <c r="Q176" s="121">
        <f t="shared" si="2"/>
        <v>0</v>
      </c>
      <c r="R176" s="123"/>
    </row>
    <row r="177" spans="1:18" ht="18" hidden="1" customHeight="1" x14ac:dyDescent="0.2">
      <c r="A177" s="332">
        <v>168</v>
      </c>
      <c r="B177" s="333"/>
      <c r="C177" s="8"/>
      <c r="D177" s="12"/>
      <c r="E177" s="167"/>
      <c r="F177" s="146"/>
      <c r="G177" s="141"/>
      <c r="H177" s="146"/>
      <c r="I177" s="141"/>
      <c r="J177" s="19"/>
      <c r="K177" s="147"/>
      <c r="L177" s="142"/>
      <c r="M177" s="19"/>
      <c r="N177" s="147"/>
      <c r="O177" s="40"/>
      <c r="P177" s="150"/>
      <c r="Q177" s="121">
        <f t="shared" si="2"/>
        <v>0</v>
      </c>
      <c r="R177" s="123"/>
    </row>
    <row r="178" spans="1:18" ht="18" hidden="1" customHeight="1" x14ac:dyDescent="0.2">
      <c r="A178" s="332">
        <v>169</v>
      </c>
      <c r="B178" s="333"/>
      <c r="C178" s="8"/>
      <c r="D178" s="12"/>
      <c r="E178" s="167"/>
      <c r="F178" s="146"/>
      <c r="G178" s="141"/>
      <c r="H178" s="146"/>
      <c r="I178" s="141"/>
      <c r="J178" s="19"/>
      <c r="K178" s="147"/>
      <c r="L178" s="142"/>
      <c r="M178" s="19"/>
      <c r="N178" s="147"/>
      <c r="O178" s="40"/>
      <c r="P178" s="150"/>
      <c r="Q178" s="121">
        <f t="shared" si="2"/>
        <v>0</v>
      </c>
      <c r="R178" s="123"/>
    </row>
    <row r="179" spans="1:18" ht="18" hidden="1" customHeight="1" x14ac:dyDescent="0.2">
      <c r="A179" s="332">
        <v>170</v>
      </c>
      <c r="B179" s="333"/>
      <c r="C179" s="8"/>
      <c r="D179" s="12"/>
      <c r="E179" s="167"/>
      <c r="F179" s="146"/>
      <c r="G179" s="141"/>
      <c r="H179" s="146"/>
      <c r="I179" s="141"/>
      <c r="J179" s="19"/>
      <c r="K179" s="147"/>
      <c r="L179" s="142"/>
      <c r="M179" s="19"/>
      <c r="N179" s="147"/>
      <c r="O179" s="40"/>
      <c r="P179" s="150"/>
      <c r="Q179" s="121">
        <f t="shared" si="2"/>
        <v>0</v>
      </c>
      <c r="R179" s="123"/>
    </row>
    <row r="180" spans="1:18" ht="18" hidden="1" customHeight="1" x14ac:dyDescent="0.2">
      <c r="A180" s="332">
        <v>171</v>
      </c>
      <c r="B180" s="333"/>
      <c r="C180" s="8"/>
      <c r="D180" s="12"/>
      <c r="E180" s="167"/>
      <c r="F180" s="146"/>
      <c r="G180" s="141"/>
      <c r="H180" s="146"/>
      <c r="I180" s="141"/>
      <c r="J180" s="19"/>
      <c r="K180" s="147"/>
      <c r="L180" s="142"/>
      <c r="M180" s="19"/>
      <c r="N180" s="147"/>
      <c r="O180" s="40"/>
      <c r="P180" s="150"/>
      <c r="Q180" s="121">
        <f t="shared" si="2"/>
        <v>0</v>
      </c>
      <c r="R180" s="123"/>
    </row>
    <row r="181" spans="1:18" ht="18" hidden="1" customHeight="1" x14ac:dyDescent="0.2">
      <c r="A181" s="332">
        <v>172</v>
      </c>
      <c r="B181" s="333"/>
      <c r="C181" s="8"/>
      <c r="D181" s="12"/>
      <c r="E181" s="167"/>
      <c r="F181" s="146"/>
      <c r="G181" s="141"/>
      <c r="H181" s="146"/>
      <c r="I181" s="141"/>
      <c r="J181" s="19"/>
      <c r="K181" s="147"/>
      <c r="L181" s="142"/>
      <c r="M181" s="19"/>
      <c r="N181" s="147"/>
      <c r="O181" s="40"/>
      <c r="P181" s="150"/>
      <c r="Q181" s="121">
        <f t="shared" si="2"/>
        <v>0</v>
      </c>
      <c r="R181" s="123"/>
    </row>
    <row r="182" spans="1:18" ht="18" hidden="1" customHeight="1" x14ac:dyDescent="0.2">
      <c r="A182" s="332">
        <v>173</v>
      </c>
      <c r="B182" s="333"/>
      <c r="C182" s="8"/>
      <c r="D182" s="12"/>
      <c r="E182" s="167"/>
      <c r="F182" s="146"/>
      <c r="G182" s="141"/>
      <c r="H182" s="146"/>
      <c r="I182" s="141"/>
      <c r="J182" s="19"/>
      <c r="K182" s="147"/>
      <c r="L182" s="142"/>
      <c r="M182" s="19"/>
      <c r="N182" s="147"/>
      <c r="O182" s="40"/>
      <c r="P182" s="150"/>
      <c r="Q182" s="121">
        <f t="shared" si="2"/>
        <v>0</v>
      </c>
      <c r="R182" s="123"/>
    </row>
    <row r="183" spans="1:18" ht="18" hidden="1" customHeight="1" x14ac:dyDescent="0.2">
      <c r="A183" s="332">
        <v>174</v>
      </c>
      <c r="B183" s="333"/>
      <c r="C183" s="8"/>
      <c r="D183" s="12"/>
      <c r="E183" s="167"/>
      <c r="F183" s="146"/>
      <c r="G183" s="141"/>
      <c r="H183" s="146"/>
      <c r="I183" s="141"/>
      <c r="J183" s="19"/>
      <c r="K183" s="147"/>
      <c r="L183" s="142"/>
      <c r="M183" s="19"/>
      <c r="N183" s="147"/>
      <c r="O183" s="40"/>
      <c r="P183" s="150"/>
      <c r="Q183" s="121">
        <f t="shared" si="2"/>
        <v>0</v>
      </c>
      <c r="R183" s="123"/>
    </row>
    <row r="184" spans="1:18" ht="18" hidden="1" customHeight="1" x14ac:dyDescent="0.2">
      <c r="A184" s="332">
        <v>175</v>
      </c>
      <c r="B184" s="333"/>
      <c r="C184" s="8"/>
      <c r="D184" s="12"/>
      <c r="E184" s="167"/>
      <c r="F184" s="146"/>
      <c r="G184" s="141"/>
      <c r="H184" s="146"/>
      <c r="I184" s="141"/>
      <c r="J184" s="19"/>
      <c r="K184" s="147"/>
      <c r="L184" s="142"/>
      <c r="M184" s="19"/>
      <c r="N184" s="147"/>
      <c r="O184" s="40"/>
      <c r="P184" s="150"/>
      <c r="Q184" s="121">
        <f t="shared" si="2"/>
        <v>0</v>
      </c>
      <c r="R184" s="123"/>
    </row>
    <row r="185" spans="1:18" ht="18" hidden="1" customHeight="1" x14ac:dyDescent="0.2">
      <c r="A185" s="332">
        <v>176</v>
      </c>
      <c r="B185" s="333"/>
      <c r="C185" s="8"/>
      <c r="D185" s="12"/>
      <c r="E185" s="167"/>
      <c r="F185" s="146"/>
      <c r="G185" s="141"/>
      <c r="H185" s="146"/>
      <c r="I185" s="141"/>
      <c r="J185" s="19"/>
      <c r="K185" s="147"/>
      <c r="L185" s="142"/>
      <c r="M185" s="19"/>
      <c r="N185" s="147"/>
      <c r="O185" s="40"/>
      <c r="P185" s="150"/>
      <c r="Q185" s="121">
        <f t="shared" si="2"/>
        <v>0</v>
      </c>
      <c r="R185" s="123"/>
    </row>
    <row r="186" spans="1:18" ht="18" hidden="1" customHeight="1" x14ac:dyDescent="0.2">
      <c r="A186" s="332">
        <v>177</v>
      </c>
      <c r="B186" s="333"/>
      <c r="C186" s="8"/>
      <c r="D186" s="12"/>
      <c r="E186" s="167"/>
      <c r="F186" s="146"/>
      <c r="G186" s="141"/>
      <c r="H186" s="146"/>
      <c r="I186" s="141"/>
      <c r="J186" s="19"/>
      <c r="K186" s="147"/>
      <c r="L186" s="142"/>
      <c r="M186" s="19"/>
      <c r="N186" s="147"/>
      <c r="O186" s="40"/>
      <c r="P186" s="150"/>
      <c r="Q186" s="121">
        <f t="shared" si="2"/>
        <v>0</v>
      </c>
      <c r="R186" s="123"/>
    </row>
    <row r="187" spans="1:18" ht="18" hidden="1" customHeight="1" x14ac:dyDescent="0.2">
      <c r="A187" s="332">
        <v>178</v>
      </c>
      <c r="B187" s="333"/>
      <c r="C187" s="8"/>
      <c r="D187" s="12"/>
      <c r="E187" s="167"/>
      <c r="F187" s="146"/>
      <c r="G187" s="141"/>
      <c r="H187" s="146"/>
      <c r="I187" s="141"/>
      <c r="J187" s="19"/>
      <c r="K187" s="147"/>
      <c r="L187" s="142"/>
      <c r="M187" s="19"/>
      <c r="N187" s="147"/>
      <c r="O187" s="40"/>
      <c r="P187" s="150"/>
      <c r="Q187" s="121">
        <f t="shared" si="2"/>
        <v>0</v>
      </c>
      <c r="R187" s="123"/>
    </row>
    <row r="188" spans="1:18" ht="18" hidden="1" customHeight="1" x14ac:dyDescent="0.2">
      <c r="A188" s="332">
        <v>179</v>
      </c>
      <c r="B188" s="333"/>
      <c r="C188" s="8"/>
      <c r="D188" s="12"/>
      <c r="E188" s="167"/>
      <c r="F188" s="146"/>
      <c r="G188" s="141"/>
      <c r="H188" s="146"/>
      <c r="I188" s="141"/>
      <c r="J188" s="19"/>
      <c r="K188" s="147"/>
      <c r="L188" s="142"/>
      <c r="M188" s="19"/>
      <c r="N188" s="147"/>
      <c r="O188" s="40"/>
      <c r="P188" s="150"/>
      <c r="Q188" s="121">
        <f t="shared" si="2"/>
        <v>0</v>
      </c>
      <c r="R188" s="123"/>
    </row>
    <row r="189" spans="1:18" ht="18" hidden="1" customHeight="1" x14ac:dyDescent="0.2">
      <c r="A189" s="332">
        <v>180</v>
      </c>
      <c r="B189" s="333"/>
      <c r="C189" s="8"/>
      <c r="D189" s="12"/>
      <c r="E189" s="167"/>
      <c r="F189" s="146"/>
      <c r="G189" s="141"/>
      <c r="H189" s="146"/>
      <c r="I189" s="141"/>
      <c r="J189" s="19"/>
      <c r="K189" s="147"/>
      <c r="L189" s="142"/>
      <c r="M189" s="19"/>
      <c r="N189" s="147"/>
      <c r="O189" s="40"/>
      <c r="P189" s="150"/>
      <c r="Q189" s="121">
        <f t="shared" si="2"/>
        <v>0</v>
      </c>
      <c r="R189" s="123"/>
    </row>
    <row r="190" spans="1:18" ht="18" hidden="1" customHeight="1" x14ac:dyDescent="0.2">
      <c r="A190" s="332">
        <v>181</v>
      </c>
      <c r="B190" s="333"/>
      <c r="C190" s="8"/>
      <c r="D190" s="12"/>
      <c r="E190" s="167"/>
      <c r="F190" s="146"/>
      <c r="G190" s="141"/>
      <c r="H190" s="146"/>
      <c r="I190" s="141"/>
      <c r="J190" s="19"/>
      <c r="K190" s="147"/>
      <c r="L190" s="142"/>
      <c r="M190" s="19"/>
      <c r="N190" s="147"/>
      <c r="O190" s="40"/>
      <c r="P190" s="150"/>
      <c r="Q190" s="121">
        <f t="shared" si="2"/>
        <v>0</v>
      </c>
      <c r="R190" s="123"/>
    </row>
    <row r="191" spans="1:18" ht="18" hidden="1" customHeight="1" x14ac:dyDescent="0.2">
      <c r="A191" s="332">
        <v>182</v>
      </c>
      <c r="B191" s="333"/>
      <c r="C191" s="8"/>
      <c r="D191" s="12"/>
      <c r="E191" s="167"/>
      <c r="F191" s="146"/>
      <c r="G191" s="141"/>
      <c r="H191" s="147"/>
      <c r="I191" s="142"/>
      <c r="J191" s="19"/>
      <c r="K191" s="147"/>
      <c r="L191" s="142"/>
      <c r="M191" s="19"/>
      <c r="N191" s="147"/>
      <c r="O191" s="40"/>
      <c r="P191" s="150"/>
      <c r="Q191" s="121">
        <f t="shared" si="2"/>
        <v>0</v>
      </c>
      <c r="R191" s="123"/>
    </row>
    <row r="192" spans="1:18" ht="18" hidden="1" customHeight="1" x14ac:dyDescent="0.2">
      <c r="A192" s="332">
        <v>183</v>
      </c>
      <c r="B192" s="333"/>
      <c r="C192" s="8"/>
      <c r="D192" s="12"/>
      <c r="E192" s="167"/>
      <c r="F192" s="146"/>
      <c r="G192" s="141"/>
      <c r="H192" s="146"/>
      <c r="I192" s="141"/>
      <c r="J192" s="19"/>
      <c r="K192" s="147"/>
      <c r="L192" s="142"/>
      <c r="M192" s="19"/>
      <c r="N192" s="147"/>
      <c r="O192" s="40"/>
      <c r="P192" s="150"/>
      <c r="Q192" s="121">
        <f t="shared" si="2"/>
        <v>0</v>
      </c>
      <c r="R192" s="123"/>
    </row>
    <row r="193" spans="1:18" ht="18" hidden="1" customHeight="1" x14ac:dyDescent="0.2">
      <c r="A193" s="332">
        <v>184</v>
      </c>
      <c r="B193" s="333"/>
      <c r="C193" s="8"/>
      <c r="D193" s="12"/>
      <c r="E193" s="167"/>
      <c r="F193" s="146"/>
      <c r="G193" s="141"/>
      <c r="H193" s="146"/>
      <c r="I193" s="141"/>
      <c r="J193" s="19"/>
      <c r="K193" s="147"/>
      <c r="L193" s="142"/>
      <c r="M193" s="19"/>
      <c r="N193" s="147"/>
      <c r="O193" s="40"/>
      <c r="P193" s="150"/>
      <c r="Q193" s="121">
        <f t="shared" si="2"/>
        <v>0</v>
      </c>
      <c r="R193" s="123"/>
    </row>
    <row r="194" spans="1:18" ht="18" hidden="1" customHeight="1" x14ac:dyDescent="0.2">
      <c r="A194" s="332">
        <v>185</v>
      </c>
      <c r="B194" s="333"/>
      <c r="C194" s="8"/>
      <c r="D194" s="12"/>
      <c r="E194" s="167"/>
      <c r="F194" s="146"/>
      <c r="G194" s="142"/>
      <c r="H194" s="147"/>
      <c r="I194" s="142"/>
      <c r="J194" s="19"/>
      <c r="K194" s="147"/>
      <c r="L194" s="142"/>
      <c r="M194" s="19"/>
      <c r="N194" s="147"/>
      <c r="O194" s="40"/>
      <c r="P194" s="150"/>
      <c r="Q194" s="121">
        <f t="shared" si="2"/>
        <v>0</v>
      </c>
      <c r="R194" s="123"/>
    </row>
    <row r="195" spans="1:18" ht="18" hidden="1" customHeight="1" x14ac:dyDescent="0.2">
      <c r="A195" s="332">
        <v>186</v>
      </c>
      <c r="B195" s="333"/>
      <c r="C195" s="8"/>
      <c r="D195" s="12"/>
      <c r="E195" s="167"/>
      <c r="F195" s="146"/>
      <c r="G195" s="142"/>
      <c r="H195" s="147"/>
      <c r="I195" s="142"/>
      <c r="J195" s="19"/>
      <c r="K195" s="147"/>
      <c r="L195" s="142"/>
      <c r="M195" s="19"/>
      <c r="N195" s="147"/>
      <c r="O195" s="40"/>
      <c r="P195" s="150"/>
      <c r="Q195" s="121">
        <f t="shared" si="2"/>
        <v>0</v>
      </c>
      <c r="R195" s="123"/>
    </row>
    <row r="196" spans="1:18" ht="18" hidden="1" customHeight="1" x14ac:dyDescent="0.2">
      <c r="A196" s="332">
        <v>187</v>
      </c>
      <c r="B196" s="333"/>
      <c r="C196" s="8"/>
      <c r="D196" s="12"/>
      <c r="E196" s="167"/>
      <c r="F196" s="146"/>
      <c r="G196" s="142"/>
      <c r="H196" s="147"/>
      <c r="I196" s="142"/>
      <c r="J196" s="19"/>
      <c r="K196" s="147"/>
      <c r="L196" s="142"/>
      <c r="M196" s="19"/>
      <c r="N196" s="147"/>
      <c r="O196" s="40"/>
      <c r="P196" s="150"/>
      <c r="Q196" s="121">
        <f t="shared" si="2"/>
        <v>0</v>
      </c>
      <c r="R196" s="123"/>
    </row>
    <row r="197" spans="1:18" ht="18" hidden="1" customHeight="1" x14ac:dyDescent="0.2">
      <c r="A197" s="332">
        <v>188</v>
      </c>
      <c r="B197" s="333"/>
      <c r="C197" s="8"/>
      <c r="D197" s="8"/>
      <c r="E197" s="167"/>
      <c r="F197" s="146"/>
      <c r="G197" s="142"/>
      <c r="H197" s="147"/>
      <c r="I197" s="142"/>
      <c r="J197" s="19"/>
      <c r="K197" s="147"/>
      <c r="L197" s="142"/>
      <c r="M197" s="19"/>
      <c r="N197" s="147"/>
      <c r="O197" s="40"/>
      <c r="P197" s="150"/>
      <c r="Q197" s="121">
        <f t="shared" si="2"/>
        <v>0</v>
      </c>
      <c r="R197" s="123"/>
    </row>
    <row r="198" spans="1:18" ht="18" hidden="1" customHeight="1" x14ac:dyDescent="0.2">
      <c r="A198" s="332">
        <v>189</v>
      </c>
      <c r="B198" s="333"/>
      <c r="C198" s="8"/>
      <c r="D198" s="8"/>
      <c r="E198" s="167"/>
      <c r="F198" s="146"/>
      <c r="G198" s="142"/>
      <c r="H198" s="147"/>
      <c r="I198" s="142"/>
      <c r="J198" s="19"/>
      <c r="K198" s="147"/>
      <c r="L198" s="142"/>
      <c r="M198" s="19"/>
      <c r="N198" s="147"/>
      <c r="O198" s="40"/>
      <c r="P198" s="150"/>
      <c r="Q198" s="121">
        <f t="shared" si="2"/>
        <v>0</v>
      </c>
      <c r="R198" s="123"/>
    </row>
    <row r="199" spans="1:18" ht="18" hidden="1" customHeight="1" x14ac:dyDescent="0.2">
      <c r="A199" s="332">
        <v>190</v>
      </c>
      <c r="B199" s="333"/>
      <c r="C199" s="8"/>
      <c r="D199" s="8"/>
      <c r="E199" s="167"/>
      <c r="F199" s="146"/>
      <c r="G199" s="142"/>
      <c r="H199" s="147"/>
      <c r="I199" s="142"/>
      <c r="J199" s="19"/>
      <c r="K199" s="147"/>
      <c r="L199" s="142"/>
      <c r="M199" s="19"/>
      <c r="N199" s="147"/>
      <c r="O199" s="40"/>
      <c r="P199" s="150"/>
      <c r="Q199" s="121">
        <f t="shared" si="2"/>
        <v>0</v>
      </c>
      <c r="R199" s="123"/>
    </row>
    <row r="200" spans="1:18" ht="18" hidden="1" customHeight="1" x14ac:dyDescent="0.2">
      <c r="A200" s="332">
        <v>191</v>
      </c>
      <c r="B200" s="333"/>
      <c r="C200" s="8"/>
      <c r="D200" s="8"/>
      <c r="E200" s="167"/>
      <c r="F200" s="146"/>
      <c r="G200" s="142"/>
      <c r="H200" s="147"/>
      <c r="I200" s="142"/>
      <c r="J200" s="19"/>
      <c r="K200" s="147"/>
      <c r="L200" s="142"/>
      <c r="M200" s="19"/>
      <c r="N200" s="147"/>
      <c r="O200" s="40"/>
      <c r="P200" s="150"/>
      <c r="Q200" s="121">
        <f t="shared" si="2"/>
        <v>0</v>
      </c>
      <c r="R200" s="123"/>
    </row>
    <row r="201" spans="1:18" ht="18" hidden="1" customHeight="1" x14ac:dyDescent="0.2">
      <c r="A201" s="332">
        <v>192</v>
      </c>
      <c r="B201" s="333"/>
      <c r="C201" s="8"/>
      <c r="D201" s="8"/>
      <c r="E201" s="167"/>
      <c r="F201" s="146"/>
      <c r="G201" s="142"/>
      <c r="H201" s="147"/>
      <c r="I201" s="142"/>
      <c r="J201" s="19"/>
      <c r="K201" s="147"/>
      <c r="L201" s="142"/>
      <c r="M201" s="19"/>
      <c r="N201" s="147"/>
      <c r="O201" s="40"/>
      <c r="P201" s="150"/>
      <c r="Q201" s="121">
        <f t="shared" si="2"/>
        <v>0</v>
      </c>
      <c r="R201" s="123"/>
    </row>
    <row r="202" spans="1:18" ht="18" hidden="1" customHeight="1" x14ac:dyDescent="0.2">
      <c r="A202" s="332">
        <v>193</v>
      </c>
      <c r="B202" s="333"/>
      <c r="C202" s="8"/>
      <c r="D202" s="8"/>
      <c r="E202" s="167"/>
      <c r="F202" s="146"/>
      <c r="G202" s="142"/>
      <c r="H202" s="147"/>
      <c r="I202" s="142"/>
      <c r="J202" s="19"/>
      <c r="K202" s="147"/>
      <c r="L202" s="142"/>
      <c r="M202" s="19"/>
      <c r="N202" s="147"/>
      <c r="O202" s="40"/>
      <c r="P202" s="150"/>
      <c r="Q202" s="121">
        <f t="shared" si="2"/>
        <v>0</v>
      </c>
      <c r="R202" s="123"/>
    </row>
    <row r="203" spans="1:18" ht="18" hidden="1" customHeight="1" x14ac:dyDescent="0.2">
      <c r="A203" s="332">
        <v>194</v>
      </c>
      <c r="B203" s="333"/>
      <c r="C203" s="8"/>
      <c r="D203" s="8"/>
      <c r="E203" s="167"/>
      <c r="F203" s="146"/>
      <c r="G203" s="142"/>
      <c r="H203" s="147"/>
      <c r="I203" s="142"/>
      <c r="J203" s="19"/>
      <c r="K203" s="147"/>
      <c r="L203" s="142"/>
      <c r="M203" s="19"/>
      <c r="N203" s="147"/>
      <c r="O203" s="40"/>
      <c r="P203" s="150"/>
      <c r="Q203" s="121">
        <f t="shared" si="2"/>
        <v>0</v>
      </c>
      <c r="R203" s="123"/>
    </row>
    <row r="204" spans="1:18" ht="18" hidden="1" customHeight="1" x14ac:dyDescent="0.2">
      <c r="A204" s="332">
        <v>195</v>
      </c>
      <c r="B204" s="333"/>
      <c r="C204" s="8"/>
      <c r="D204" s="8"/>
      <c r="E204" s="167"/>
      <c r="F204" s="146"/>
      <c r="G204" s="142"/>
      <c r="H204" s="147"/>
      <c r="I204" s="142"/>
      <c r="J204" s="19"/>
      <c r="K204" s="147"/>
      <c r="L204" s="142"/>
      <c r="M204" s="19"/>
      <c r="N204" s="147"/>
      <c r="O204" s="40"/>
      <c r="P204" s="150"/>
      <c r="Q204" s="121">
        <f t="shared" si="2"/>
        <v>0</v>
      </c>
      <c r="R204" s="123"/>
    </row>
    <row r="205" spans="1:18" ht="18" hidden="1" customHeight="1" x14ac:dyDescent="0.2">
      <c r="A205" s="332">
        <v>196</v>
      </c>
      <c r="B205" s="333"/>
      <c r="C205" s="8"/>
      <c r="D205" s="8"/>
      <c r="E205" s="167"/>
      <c r="F205" s="146"/>
      <c r="G205" s="142"/>
      <c r="H205" s="147"/>
      <c r="I205" s="142"/>
      <c r="J205" s="19"/>
      <c r="K205" s="147"/>
      <c r="L205" s="142"/>
      <c r="M205" s="19"/>
      <c r="N205" s="147"/>
      <c r="O205" s="40"/>
      <c r="P205" s="150"/>
      <c r="Q205" s="121">
        <f t="shared" si="2"/>
        <v>0</v>
      </c>
      <c r="R205" s="123"/>
    </row>
    <row r="206" spans="1:18" ht="18" hidden="1" customHeight="1" x14ac:dyDescent="0.2">
      <c r="A206" s="332">
        <v>197</v>
      </c>
      <c r="B206" s="333"/>
      <c r="C206" s="8"/>
      <c r="D206" s="8"/>
      <c r="E206" s="167"/>
      <c r="F206" s="146"/>
      <c r="G206" s="142"/>
      <c r="H206" s="147"/>
      <c r="I206" s="142"/>
      <c r="J206" s="19"/>
      <c r="K206" s="147"/>
      <c r="L206" s="142"/>
      <c r="M206" s="19"/>
      <c r="N206" s="147"/>
      <c r="O206" s="40"/>
      <c r="P206" s="150"/>
      <c r="Q206" s="121">
        <f t="shared" si="2"/>
        <v>0</v>
      </c>
      <c r="R206" s="123"/>
    </row>
    <row r="207" spans="1:18" ht="18" hidden="1" customHeight="1" x14ac:dyDescent="0.2">
      <c r="A207" s="332">
        <v>198</v>
      </c>
      <c r="B207" s="333"/>
      <c r="C207" s="8"/>
      <c r="D207" s="8"/>
      <c r="E207" s="167"/>
      <c r="F207" s="146"/>
      <c r="G207" s="142"/>
      <c r="H207" s="147"/>
      <c r="I207" s="142"/>
      <c r="J207" s="19"/>
      <c r="K207" s="147"/>
      <c r="L207" s="142"/>
      <c r="M207" s="19"/>
      <c r="N207" s="147"/>
      <c r="O207" s="40"/>
      <c r="P207" s="150"/>
      <c r="Q207" s="121">
        <f t="shared" si="2"/>
        <v>0</v>
      </c>
      <c r="R207" s="123"/>
    </row>
    <row r="208" spans="1:18" ht="18" hidden="1" customHeight="1" x14ac:dyDescent="0.2">
      <c r="A208" s="332">
        <v>199</v>
      </c>
      <c r="B208" s="333"/>
      <c r="C208" s="8"/>
      <c r="D208" s="8"/>
      <c r="E208" s="167"/>
      <c r="F208" s="146"/>
      <c r="G208" s="142"/>
      <c r="H208" s="147"/>
      <c r="I208" s="142"/>
      <c r="J208" s="19"/>
      <c r="K208" s="147"/>
      <c r="L208" s="142"/>
      <c r="M208" s="19"/>
      <c r="N208" s="147"/>
      <c r="O208" s="40"/>
      <c r="P208" s="150"/>
      <c r="Q208" s="121">
        <f t="shared" si="2"/>
        <v>0</v>
      </c>
      <c r="R208" s="123"/>
    </row>
    <row r="209" spans="1:18" ht="18" hidden="1" customHeight="1" x14ac:dyDescent="0.2">
      <c r="A209" s="332">
        <v>200</v>
      </c>
      <c r="B209" s="333"/>
      <c r="C209" s="8"/>
      <c r="D209" s="8"/>
      <c r="E209" s="167"/>
      <c r="F209" s="146"/>
      <c r="G209" s="142"/>
      <c r="H209" s="147"/>
      <c r="I209" s="142"/>
      <c r="J209" s="19"/>
      <c r="K209" s="147"/>
      <c r="L209" s="142"/>
      <c r="M209" s="19"/>
      <c r="N209" s="147"/>
      <c r="O209" s="40"/>
      <c r="P209" s="150"/>
      <c r="Q209" s="121">
        <f t="shared" si="2"/>
        <v>0</v>
      </c>
      <c r="R209" s="123"/>
    </row>
    <row r="210" spans="1:18" ht="18" hidden="1" customHeight="1" x14ac:dyDescent="0.2">
      <c r="A210" s="332">
        <v>201</v>
      </c>
      <c r="B210" s="333"/>
      <c r="C210" s="8"/>
      <c r="D210" s="8"/>
      <c r="E210" s="167"/>
      <c r="F210" s="146"/>
      <c r="G210" s="142"/>
      <c r="H210" s="147"/>
      <c r="I210" s="142"/>
      <c r="J210" s="19"/>
      <c r="K210" s="147"/>
      <c r="L210" s="142"/>
      <c r="M210" s="19"/>
      <c r="N210" s="147"/>
      <c r="O210" s="40"/>
      <c r="P210" s="150"/>
      <c r="Q210" s="121">
        <f t="shared" si="2"/>
        <v>0</v>
      </c>
      <c r="R210" s="123"/>
    </row>
    <row r="211" spans="1:18" ht="18" hidden="1" customHeight="1" x14ac:dyDescent="0.2">
      <c r="A211" s="332">
        <v>202</v>
      </c>
      <c r="B211" s="333"/>
      <c r="C211" s="8"/>
      <c r="D211" s="8"/>
      <c r="E211" s="167"/>
      <c r="F211" s="146"/>
      <c r="G211" s="142"/>
      <c r="H211" s="147"/>
      <c r="I211" s="142"/>
      <c r="J211" s="19"/>
      <c r="K211" s="147"/>
      <c r="L211" s="142"/>
      <c r="M211" s="19"/>
      <c r="N211" s="147"/>
      <c r="O211" s="40"/>
      <c r="P211" s="150"/>
      <c r="Q211" s="121">
        <f t="shared" si="2"/>
        <v>0</v>
      </c>
      <c r="R211" s="123"/>
    </row>
    <row r="212" spans="1:18" ht="18" hidden="1" customHeight="1" x14ac:dyDescent="0.2">
      <c r="A212" s="332">
        <v>203</v>
      </c>
      <c r="B212" s="333"/>
      <c r="C212" s="8"/>
      <c r="D212" s="8"/>
      <c r="E212" s="167"/>
      <c r="F212" s="146"/>
      <c r="G212" s="142"/>
      <c r="H212" s="147"/>
      <c r="I212" s="142"/>
      <c r="J212" s="19"/>
      <c r="K212" s="147"/>
      <c r="L212" s="142"/>
      <c r="M212" s="19"/>
      <c r="N212" s="147"/>
      <c r="O212" s="40"/>
      <c r="P212" s="150"/>
      <c r="Q212" s="121">
        <f t="shared" si="2"/>
        <v>0</v>
      </c>
      <c r="R212" s="123"/>
    </row>
    <row r="213" spans="1:18" ht="18" hidden="1" customHeight="1" x14ac:dyDescent="0.2">
      <c r="A213" s="332">
        <v>204</v>
      </c>
      <c r="B213" s="333"/>
      <c r="C213" s="8"/>
      <c r="D213" s="8"/>
      <c r="E213" s="167"/>
      <c r="F213" s="146"/>
      <c r="G213" s="142"/>
      <c r="H213" s="147"/>
      <c r="I213" s="142"/>
      <c r="J213" s="19"/>
      <c r="K213" s="147"/>
      <c r="L213" s="142"/>
      <c r="M213" s="19"/>
      <c r="N213" s="147"/>
      <c r="O213" s="40"/>
      <c r="P213" s="150"/>
      <c r="Q213" s="121">
        <f t="shared" si="2"/>
        <v>0</v>
      </c>
      <c r="R213" s="123"/>
    </row>
    <row r="214" spans="1:18" ht="18" hidden="1" customHeight="1" x14ac:dyDescent="0.2">
      <c r="A214" s="332">
        <v>205</v>
      </c>
      <c r="B214" s="333"/>
      <c r="C214" s="8"/>
      <c r="D214" s="8"/>
      <c r="E214" s="167"/>
      <c r="F214" s="146"/>
      <c r="G214" s="142"/>
      <c r="H214" s="147"/>
      <c r="I214" s="142"/>
      <c r="J214" s="19"/>
      <c r="K214" s="147"/>
      <c r="L214" s="142"/>
      <c r="M214" s="19"/>
      <c r="N214" s="147"/>
      <c r="O214" s="40"/>
      <c r="P214" s="150"/>
      <c r="Q214" s="121">
        <f t="shared" si="2"/>
        <v>0</v>
      </c>
      <c r="R214" s="123"/>
    </row>
    <row r="215" spans="1:18" ht="18" hidden="1" customHeight="1" x14ac:dyDescent="0.2">
      <c r="A215" s="332">
        <v>206</v>
      </c>
      <c r="B215" s="333"/>
      <c r="C215" s="8"/>
      <c r="D215" s="8"/>
      <c r="E215" s="167"/>
      <c r="F215" s="146"/>
      <c r="G215" s="142"/>
      <c r="H215" s="147"/>
      <c r="I215" s="142"/>
      <c r="J215" s="19"/>
      <c r="K215" s="147"/>
      <c r="L215" s="142"/>
      <c r="M215" s="19"/>
      <c r="N215" s="147"/>
      <c r="O215" s="40"/>
      <c r="P215" s="150"/>
      <c r="Q215" s="121">
        <f t="shared" si="2"/>
        <v>0</v>
      </c>
      <c r="R215" s="123"/>
    </row>
    <row r="216" spans="1:18" ht="18" hidden="1" customHeight="1" x14ac:dyDescent="0.2">
      <c r="A216" s="332">
        <v>207</v>
      </c>
      <c r="B216" s="333"/>
      <c r="C216" s="8"/>
      <c r="D216" s="8"/>
      <c r="E216" s="167"/>
      <c r="F216" s="146"/>
      <c r="G216" s="142"/>
      <c r="H216" s="147"/>
      <c r="I216" s="142"/>
      <c r="J216" s="19"/>
      <c r="K216" s="147"/>
      <c r="L216" s="142"/>
      <c r="M216" s="19"/>
      <c r="N216" s="147"/>
      <c r="O216" s="40"/>
      <c r="P216" s="150"/>
      <c r="Q216" s="121">
        <f t="shared" si="2"/>
        <v>0</v>
      </c>
      <c r="R216" s="123"/>
    </row>
    <row r="217" spans="1:18" ht="18" hidden="1" customHeight="1" x14ac:dyDescent="0.2">
      <c r="A217" s="332">
        <v>208</v>
      </c>
      <c r="B217" s="333"/>
      <c r="C217" s="8"/>
      <c r="D217" s="8"/>
      <c r="E217" s="167"/>
      <c r="F217" s="146"/>
      <c r="G217" s="142"/>
      <c r="H217" s="147"/>
      <c r="I217" s="142"/>
      <c r="J217" s="19"/>
      <c r="K217" s="147"/>
      <c r="L217" s="142"/>
      <c r="M217" s="19"/>
      <c r="N217" s="147"/>
      <c r="O217" s="40"/>
      <c r="P217" s="150"/>
      <c r="Q217" s="121">
        <f t="shared" si="2"/>
        <v>0</v>
      </c>
      <c r="R217" s="123"/>
    </row>
    <row r="218" spans="1:18" ht="18" hidden="1" customHeight="1" x14ac:dyDescent="0.2">
      <c r="A218" s="332">
        <v>209</v>
      </c>
      <c r="B218" s="333"/>
      <c r="C218" s="8"/>
      <c r="D218" s="8"/>
      <c r="E218" s="167"/>
      <c r="F218" s="146"/>
      <c r="G218" s="142"/>
      <c r="H218" s="147"/>
      <c r="I218" s="142"/>
      <c r="J218" s="19"/>
      <c r="K218" s="147"/>
      <c r="L218" s="142"/>
      <c r="M218" s="19"/>
      <c r="N218" s="147"/>
      <c r="O218" s="40"/>
      <c r="P218" s="150"/>
      <c r="Q218" s="121">
        <f t="shared" si="2"/>
        <v>0</v>
      </c>
      <c r="R218" s="123"/>
    </row>
    <row r="219" spans="1:18" ht="18" hidden="1" customHeight="1" x14ac:dyDescent="0.2">
      <c r="A219" s="332">
        <v>210</v>
      </c>
      <c r="B219" s="333"/>
      <c r="C219" s="8"/>
      <c r="D219" s="8"/>
      <c r="E219" s="167"/>
      <c r="F219" s="146"/>
      <c r="G219" s="142"/>
      <c r="H219" s="147"/>
      <c r="I219" s="142"/>
      <c r="J219" s="19"/>
      <c r="K219" s="147"/>
      <c r="L219" s="142"/>
      <c r="M219" s="19"/>
      <c r="N219" s="147"/>
      <c r="O219" s="40"/>
      <c r="P219" s="150"/>
      <c r="Q219" s="121">
        <f t="shared" si="2"/>
        <v>0</v>
      </c>
      <c r="R219" s="123"/>
    </row>
    <row r="220" spans="1:18" ht="18" hidden="1" customHeight="1" x14ac:dyDescent="0.2">
      <c r="A220" s="332">
        <v>211</v>
      </c>
      <c r="B220" s="333"/>
      <c r="C220" s="8"/>
      <c r="D220" s="8"/>
      <c r="E220" s="167"/>
      <c r="F220" s="146"/>
      <c r="G220" s="142"/>
      <c r="H220" s="147"/>
      <c r="I220" s="142"/>
      <c r="J220" s="19"/>
      <c r="K220" s="147"/>
      <c r="L220" s="142"/>
      <c r="M220" s="19"/>
      <c r="N220" s="147"/>
      <c r="O220" s="40"/>
      <c r="P220" s="150"/>
      <c r="Q220" s="121">
        <f t="shared" si="2"/>
        <v>0</v>
      </c>
      <c r="R220" s="123"/>
    </row>
    <row r="221" spans="1:18" ht="18" hidden="1" customHeight="1" x14ac:dyDescent="0.2">
      <c r="A221" s="332">
        <v>212</v>
      </c>
      <c r="B221" s="333"/>
      <c r="C221" s="8"/>
      <c r="D221" s="8"/>
      <c r="E221" s="167"/>
      <c r="F221" s="146"/>
      <c r="G221" s="142"/>
      <c r="H221" s="147"/>
      <c r="I221" s="142"/>
      <c r="J221" s="19"/>
      <c r="K221" s="147"/>
      <c r="L221" s="142"/>
      <c r="M221" s="19"/>
      <c r="N221" s="147"/>
      <c r="O221" s="40"/>
      <c r="P221" s="150"/>
      <c r="Q221" s="121">
        <f t="shared" si="2"/>
        <v>0</v>
      </c>
      <c r="R221" s="123"/>
    </row>
    <row r="222" spans="1:18" ht="18" hidden="1" customHeight="1" x14ac:dyDescent="0.2">
      <c r="A222" s="332">
        <v>213</v>
      </c>
      <c r="B222" s="333"/>
      <c r="C222" s="8"/>
      <c r="D222" s="8"/>
      <c r="E222" s="167"/>
      <c r="F222" s="146"/>
      <c r="G222" s="142"/>
      <c r="H222" s="147"/>
      <c r="I222" s="142"/>
      <c r="J222" s="19"/>
      <c r="K222" s="147"/>
      <c r="L222" s="142"/>
      <c r="M222" s="19"/>
      <c r="N222" s="147"/>
      <c r="O222" s="40"/>
      <c r="P222" s="150"/>
      <c r="Q222" s="121">
        <f t="shared" si="2"/>
        <v>0</v>
      </c>
      <c r="R222" s="123"/>
    </row>
    <row r="223" spans="1:18" ht="18" hidden="1" customHeight="1" x14ac:dyDescent="0.2">
      <c r="A223" s="332">
        <v>214</v>
      </c>
      <c r="B223" s="333"/>
      <c r="C223" s="8"/>
      <c r="D223" s="8"/>
      <c r="E223" s="167"/>
      <c r="F223" s="146"/>
      <c r="G223" s="142"/>
      <c r="H223" s="147"/>
      <c r="I223" s="142"/>
      <c r="J223" s="19"/>
      <c r="K223" s="147"/>
      <c r="L223" s="142"/>
      <c r="M223" s="19"/>
      <c r="N223" s="147"/>
      <c r="O223" s="40"/>
      <c r="P223" s="150"/>
      <c r="Q223" s="121">
        <f t="shared" si="2"/>
        <v>0</v>
      </c>
      <c r="R223" s="123"/>
    </row>
    <row r="224" spans="1:18" ht="18" hidden="1" customHeight="1" x14ac:dyDescent="0.2">
      <c r="A224" s="332">
        <v>215</v>
      </c>
      <c r="B224" s="333"/>
      <c r="C224" s="8"/>
      <c r="D224" s="8"/>
      <c r="E224" s="167"/>
      <c r="F224" s="146"/>
      <c r="G224" s="142"/>
      <c r="H224" s="147"/>
      <c r="I224" s="142"/>
      <c r="J224" s="19"/>
      <c r="K224" s="147"/>
      <c r="L224" s="142"/>
      <c r="M224" s="19"/>
      <c r="N224" s="147"/>
      <c r="O224" s="40"/>
      <c r="P224" s="150"/>
      <c r="Q224" s="121">
        <f t="shared" si="2"/>
        <v>0</v>
      </c>
      <c r="R224" s="123"/>
    </row>
    <row r="225" spans="1:18" ht="18" hidden="1" customHeight="1" x14ac:dyDescent="0.2">
      <c r="A225" s="332">
        <v>216</v>
      </c>
      <c r="B225" s="333"/>
      <c r="C225" s="8"/>
      <c r="D225" s="8"/>
      <c r="E225" s="167"/>
      <c r="F225" s="146"/>
      <c r="G225" s="142"/>
      <c r="H225" s="147"/>
      <c r="I225" s="142"/>
      <c r="J225" s="19"/>
      <c r="K225" s="147"/>
      <c r="L225" s="142"/>
      <c r="M225" s="19"/>
      <c r="N225" s="147"/>
      <c r="O225" s="40"/>
      <c r="P225" s="150"/>
      <c r="Q225" s="121">
        <f t="shared" si="2"/>
        <v>0</v>
      </c>
      <c r="R225" s="123"/>
    </row>
    <row r="226" spans="1:18" ht="18" hidden="1" customHeight="1" x14ac:dyDescent="0.2">
      <c r="A226" s="332">
        <v>217</v>
      </c>
      <c r="B226" s="333"/>
      <c r="C226" s="8"/>
      <c r="D226" s="8"/>
      <c r="E226" s="167"/>
      <c r="F226" s="146"/>
      <c r="G226" s="142"/>
      <c r="H226" s="147"/>
      <c r="I226" s="142"/>
      <c r="J226" s="19"/>
      <c r="K226" s="147"/>
      <c r="L226" s="142"/>
      <c r="M226" s="19"/>
      <c r="N226" s="147"/>
      <c r="O226" s="40"/>
      <c r="P226" s="150"/>
      <c r="Q226" s="121">
        <f t="shared" si="2"/>
        <v>0</v>
      </c>
      <c r="R226" s="123"/>
    </row>
    <row r="227" spans="1:18" ht="18" hidden="1" customHeight="1" x14ac:dyDescent="0.2">
      <c r="A227" s="332">
        <v>218</v>
      </c>
      <c r="B227" s="333"/>
      <c r="C227" s="8"/>
      <c r="D227" s="8"/>
      <c r="E227" s="167"/>
      <c r="F227" s="146"/>
      <c r="G227" s="142"/>
      <c r="H227" s="147"/>
      <c r="I227" s="142"/>
      <c r="J227" s="19"/>
      <c r="K227" s="147"/>
      <c r="L227" s="142"/>
      <c r="M227" s="19"/>
      <c r="N227" s="147"/>
      <c r="O227" s="40"/>
      <c r="P227" s="150"/>
      <c r="Q227" s="121">
        <f t="shared" si="2"/>
        <v>0</v>
      </c>
      <c r="R227" s="123"/>
    </row>
    <row r="228" spans="1:18" ht="18" hidden="1" customHeight="1" x14ac:dyDescent="0.2">
      <c r="A228" s="332">
        <v>219</v>
      </c>
      <c r="B228" s="333"/>
      <c r="C228" s="8"/>
      <c r="D228" s="8"/>
      <c r="E228" s="167"/>
      <c r="F228" s="146"/>
      <c r="G228" s="142"/>
      <c r="H228" s="147"/>
      <c r="I228" s="142"/>
      <c r="J228" s="19"/>
      <c r="K228" s="147"/>
      <c r="L228" s="142"/>
      <c r="M228" s="19"/>
      <c r="N228" s="147"/>
      <c r="O228" s="40"/>
      <c r="P228" s="150"/>
      <c r="Q228" s="121">
        <f t="shared" si="2"/>
        <v>0</v>
      </c>
      <c r="R228" s="123"/>
    </row>
    <row r="229" spans="1:18" ht="18" hidden="1" customHeight="1" x14ac:dyDescent="0.2">
      <c r="A229" s="332">
        <v>220</v>
      </c>
      <c r="B229" s="333"/>
      <c r="C229" s="8"/>
      <c r="D229" s="8"/>
      <c r="E229" s="167"/>
      <c r="F229" s="146"/>
      <c r="G229" s="142"/>
      <c r="H229" s="147"/>
      <c r="I229" s="142"/>
      <c r="J229" s="19"/>
      <c r="K229" s="147"/>
      <c r="L229" s="142"/>
      <c r="M229" s="19"/>
      <c r="N229" s="147"/>
      <c r="O229" s="40"/>
      <c r="P229" s="150"/>
      <c r="Q229" s="121">
        <f t="shared" si="2"/>
        <v>0</v>
      </c>
      <c r="R229" s="123"/>
    </row>
    <row r="230" spans="1:18" ht="18" hidden="1" customHeight="1" x14ac:dyDescent="0.2">
      <c r="A230" s="332">
        <v>221</v>
      </c>
      <c r="B230" s="333"/>
      <c r="C230" s="8"/>
      <c r="D230" s="8"/>
      <c r="E230" s="167"/>
      <c r="F230" s="146"/>
      <c r="G230" s="142"/>
      <c r="H230" s="147"/>
      <c r="I230" s="142"/>
      <c r="J230" s="19"/>
      <c r="K230" s="147"/>
      <c r="L230" s="142"/>
      <c r="M230" s="19"/>
      <c r="N230" s="147"/>
      <c r="O230" s="40"/>
      <c r="P230" s="150"/>
      <c r="Q230" s="121">
        <f t="shared" si="2"/>
        <v>0</v>
      </c>
      <c r="R230" s="123"/>
    </row>
    <row r="231" spans="1:18" ht="18" hidden="1" customHeight="1" x14ac:dyDescent="0.2">
      <c r="A231" s="332">
        <v>222</v>
      </c>
      <c r="B231" s="333"/>
      <c r="C231" s="8"/>
      <c r="D231" s="8"/>
      <c r="E231" s="167"/>
      <c r="F231" s="146"/>
      <c r="G231" s="142"/>
      <c r="H231" s="147"/>
      <c r="I231" s="142"/>
      <c r="J231" s="19"/>
      <c r="K231" s="147"/>
      <c r="L231" s="142"/>
      <c r="M231" s="19"/>
      <c r="N231" s="147"/>
      <c r="O231" s="40"/>
      <c r="P231" s="150"/>
      <c r="Q231" s="121">
        <f t="shared" si="2"/>
        <v>0</v>
      </c>
      <c r="R231" s="123"/>
    </row>
    <row r="232" spans="1:18" ht="18" hidden="1" customHeight="1" x14ac:dyDescent="0.2">
      <c r="A232" s="332">
        <v>223</v>
      </c>
      <c r="B232" s="333"/>
      <c r="C232" s="8"/>
      <c r="D232" s="8"/>
      <c r="E232" s="167"/>
      <c r="F232" s="146"/>
      <c r="G232" s="142"/>
      <c r="H232" s="147"/>
      <c r="I232" s="142"/>
      <c r="J232" s="19"/>
      <c r="K232" s="147"/>
      <c r="L232" s="142"/>
      <c r="M232" s="19"/>
      <c r="N232" s="147"/>
      <c r="O232" s="40"/>
      <c r="P232" s="150"/>
      <c r="Q232" s="121">
        <f t="shared" si="2"/>
        <v>0</v>
      </c>
      <c r="R232" s="123"/>
    </row>
    <row r="233" spans="1:18" ht="18" hidden="1" customHeight="1" x14ac:dyDescent="0.2">
      <c r="A233" s="332">
        <v>224</v>
      </c>
      <c r="B233" s="333"/>
      <c r="C233" s="8"/>
      <c r="D233" s="8"/>
      <c r="E233" s="167"/>
      <c r="F233" s="146"/>
      <c r="G233" s="142"/>
      <c r="H233" s="147"/>
      <c r="I233" s="142"/>
      <c r="J233" s="19"/>
      <c r="K233" s="147"/>
      <c r="L233" s="142"/>
      <c r="M233" s="19"/>
      <c r="N233" s="147"/>
      <c r="O233" s="40"/>
      <c r="P233" s="150"/>
      <c r="Q233" s="121">
        <f t="shared" si="2"/>
        <v>0</v>
      </c>
      <c r="R233" s="123"/>
    </row>
    <row r="234" spans="1:18" ht="18" hidden="1" customHeight="1" x14ac:dyDescent="0.2">
      <c r="A234" s="332">
        <v>225</v>
      </c>
      <c r="B234" s="333"/>
      <c r="C234" s="8"/>
      <c r="D234" s="8"/>
      <c r="E234" s="167"/>
      <c r="F234" s="146"/>
      <c r="G234" s="142"/>
      <c r="H234" s="147"/>
      <c r="I234" s="142"/>
      <c r="J234" s="19"/>
      <c r="K234" s="147"/>
      <c r="L234" s="142"/>
      <c r="M234" s="19"/>
      <c r="N234" s="147"/>
      <c r="O234" s="40"/>
      <c r="P234" s="150"/>
      <c r="Q234" s="121">
        <f t="shared" si="2"/>
        <v>0</v>
      </c>
      <c r="R234" s="123"/>
    </row>
    <row r="235" spans="1:18" ht="18" hidden="1" customHeight="1" x14ac:dyDescent="0.2">
      <c r="A235" s="332">
        <v>226</v>
      </c>
      <c r="B235" s="333"/>
      <c r="C235" s="8"/>
      <c r="D235" s="8"/>
      <c r="E235" s="167"/>
      <c r="F235" s="146"/>
      <c r="G235" s="142"/>
      <c r="H235" s="147"/>
      <c r="I235" s="142"/>
      <c r="J235" s="19"/>
      <c r="K235" s="147"/>
      <c r="L235" s="142"/>
      <c r="M235" s="19"/>
      <c r="N235" s="147"/>
      <c r="O235" s="40"/>
      <c r="P235" s="150"/>
      <c r="Q235" s="121">
        <f t="shared" si="2"/>
        <v>0</v>
      </c>
      <c r="R235" s="123"/>
    </row>
    <row r="236" spans="1:18" ht="18" hidden="1" customHeight="1" x14ac:dyDescent="0.2">
      <c r="A236" s="332">
        <v>227</v>
      </c>
      <c r="B236" s="333"/>
      <c r="C236" s="8"/>
      <c r="D236" s="8"/>
      <c r="E236" s="167"/>
      <c r="F236" s="146"/>
      <c r="G236" s="142"/>
      <c r="H236" s="147"/>
      <c r="I236" s="142"/>
      <c r="J236" s="19"/>
      <c r="K236" s="147"/>
      <c r="L236" s="142"/>
      <c r="M236" s="19"/>
      <c r="N236" s="147"/>
      <c r="O236" s="40"/>
      <c r="P236" s="150"/>
      <c r="Q236" s="121">
        <f t="shared" si="2"/>
        <v>0</v>
      </c>
      <c r="R236" s="123"/>
    </row>
    <row r="237" spans="1:18" ht="18" hidden="1" customHeight="1" x14ac:dyDescent="0.2">
      <c r="A237" s="332">
        <v>228</v>
      </c>
      <c r="B237" s="333"/>
      <c r="C237" s="8"/>
      <c r="D237" s="8"/>
      <c r="E237" s="167"/>
      <c r="F237" s="146"/>
      <c r="G237" s="142"/>
      <c r="H237" s="147"/>
      <c r="I237" s="142"/>
      <c r="J237" s="19"/>
      <c r="K237" s="147"/>
      <c r="L237" s="142"/>
      <c r="M237" s="19"/>
      <c r="N237" s="147"/>
      <c r="O237" s="40"/>
      <c r="P237" s="150"/>
      <c r="Q237" s="121">
        <f t="shared" si="2"/>
        <v>0</v>
      </c>
      <c r="R237" s="123"/>
    </row>
    <row r="238" spans="1:18" ht="18" hidden="1" customHeight="1" x14ac:dyDescent="0.2">
      <c r="A238" s="332">
        <v>229</v>
      </c>
      <c r="B238" s="333"/>
      <c r="C238" s="8"/>
      <c r="D238" s="8"/>
      <c r="E238" s="167"/>
      <c r="F238" s="146"/>
      <c r="G238" s="142"/>
      <c r="H238" s="147"/>
      <c r="I238" s="142"/>
      <c r="J238" s="19"/>
      <c r="K238" s="147"/>
      <c r="L238" s="142"/>
      <c r="M238" s="19"/>
      <c r="N238" s="147"/>
      <c r="O238" s="40"/>
      <c r="P238" s="150"/>
      <c r="Q238" s="121">
        <f t="shared" si="2"/>
        <v>0</v>
      </c>
      <c r="R238" s="123"/>
    </row>
    <row r="239" spans="1:18" ht="18" hidden="1" customHeight="1" x14ac:dyDescent="0.2">
      <c r="A239" s="332">
        <v>230</v>
      </c>
      <c r="B239" s="333"/>
      <c r="C239" s="8"/>
      <c r="D239" s="8"/>
      <c r="E239" s="167"/>
      <c r="F239" s="146"/>
      <c r="G239" s="142"/>
      <c r="H239" s="147"/>
      <c r="I239" s="142"/>
      <c r="J239" s="19"/>
      <c r="K239" s="147"/>
      <c r="L239" s="142"/>
      <c r="M239" s="19"/>
      <c r="N239" s="147"/>
      <c r="O239" s="40"/>
      <c r="P239" s="150"/>
      <c r="Q239" s="121">
        <f t="shared" si="2"/>
        <v>0</v>
      </c>
      <c r="R239" s="123"/>
    </row>
    <row r="240" spans="1:18" ht="18" hidden="1" customHeight="1" x14ac:dyDescent="0.2">
      <c r="A240" s="332">
        <v>231</v>
      </c>
      <c r="B240" s="333"/>
      <c r="C240" s="8"/>
      <c r="D240" s="8"/>
      <c r="E240" s="167"/>
      <c r="F240" s="146"/>
      <c r="G240" s="142"/>
      <c r="H240" s="147"/>
      <c r="I240" s="142"/>
      <c r="J240" s="19"/>
      <c r="K240" s="147"/>
      <c r="L240" s="142"/>
      <c r="M240" s="19"/>
      <c r="N240" s="147"/>
      <c r="O240" s="40"/>
      <c r="P240" s="150"/>
      <c r="Q240" s="121">
        <f t="shared" si="2"/>
        <v>0</v>
      </c>
      <c r="R240" s="123"/>
    </row>
    <row r="241" spans="1:18" ht="18" hidden="1" customHeight="1" x14ac:dyDescent="0.2">
      <c r="A241" s="332">
        <v>232</v>
      </c>
      <c r="B241" s="333"/>
      <c r="C241" s="8"/>
      <c r="D241" s="8"/>
      <c r="E241" s="167"/>
      <c r="F241" s="146"/>
      <c r="G241" s="142"/>
      <c r="H241" s="147"/>
      <c r="I241" s="142"/>
      <c r="J241" s="19"/>
      <c r="K241" s="147"/>
      <c r="L241" s="142"/>
      <c r="M241" s="19"/>
      <c r="N241" s="147"/>
      <c r="O241" s="40"/>
      <c r="P241" s="150"/>
      <c r="Q241" s="121">
        <f t="shared" si="2"/>
        <v>0</v>
      </c>
      <c r="R241" s="123"/>
    </row>
    <row r="242" spans="1:18" ht="18" hidden="1" customHeight="1" x14ac:dyDescent="0.2">
      <c r="A242" s="332">
        <v>233</v>
      </c>
      <c r="B242" s="333"/>
      <c r="C242" s="8"/>
      <c r="D242" s="8"/>
      <c r="E242" s="167"/>
      <c r="F242" s="146"/>
      <c r="G242" s="142"/>
      <c r="H242" s="147"/>
      <c r="I242" s="142"/>
      <c r="J242" s="19"/>
      <c r="K242" s="147"/>
      <c r="L242" s="142"/>
      <c r="M242" s="19"/>
      <c r="N242" s="147"/>
      <c r="O242" s="40"/>
      <c r="P242" s="150"/>
      <c r="Q242" s="121">
        <f t="shared" si="2"/>
        <v>0</v>
      </c>
      <c r="R242" s="123"/>
    </row>
    <row r="243" spans="1:18" ht="18" hidden="1" customHeight="1" x14ac:dyDescent="0.2">
      <c r="A243" s="332">
        <v>234</v>
      </c>
      <c r="B243" s="333"/>
      <c r="C243" s="8"/>
      <c r="D243" s="8"/>
      <c r="E243" s="167"/>
      <c r="F243" s="146"/>
      <c r="G243" s="142"/>
      <c r="H243" s="147"/>
      <c r="I243" s="142"/>
      <c r="J243" s="19"/>
      <c r="K243" s="147"/>
      <c r="L243" s="142"/>
      <c r="M243" s="19"/>
      <c r="N243" s="147"/>
      <c r="O243" s="40"/>
      <c r="P243" s="150"/>
      <c r="Q243" s="121">
        <f t="shared" si="2"/>
        <v>0</v>
      </c>
      <c r="R243" s="123"/>
    </row>
    <row r="244" spans="1:18" ht="18" hidden="1" customHeight="1" x14ac:dyDescent="0.2">
      <c r="A244" s="332">
        <v>235</v>
      </c>
      <c r="B244" s="333"/>
      <c r="C244" s="8"/>
      <c r="D244" s="8"/>
      <c r="E244" s="167"/>
      <c r="F244" s="146"/>
      <c r="G244" s="142"/>
      <c r="H244" s="147"/>
      <c r="I244" s="142"/>
      <c r="J244" s="19"/>
      <c r="K244" s="147"/>
      <c r="L244" s="142"/>
      <c r="M244" s="19"/>
      <c r="N244" s="147"/>
      <c r="O244" s="40"/>
      <c r="P244" s="150"/>
      <c r="Q244" s="121">
        <f t="shared" si="2"/>
        <v>0</v>
      </c>
      <c r="R244" s="123"/>
    </row>
    <row r="245" spans="1:18" ht="18" hidden="1" customHeight="1" x14ac:dyDescent="0.2">
      <c r="A245" s="332">
        <v>236</v>
      </c>
      <c r="B245" s="333"/>
      <c r="C245" s="8"/>
      <c r="D245" s="8"/>
      <c r="E245" s="167"/>
      <c r="F245" s="146"/>
      <c r="G245" s="142"/>
      <c r="H245" s="147"/>
      <c r="I245" s="142"/>
      <c r="J245" s="19"/>
      <c r="K245" s="147"/>
      <c r="L245" s="142"/>
      <c r="M245" s="19"/>
      <c r="N245" s="147"/>
      <c r="O245" s="40"/>
      <c r="P245" s="150"/>
      <c r="Q245" s="121">
        <f t="shared" si="2"/>
        <v>0</v>
      </c>
      <c r="R245" s="123"/>
    </row>
    <row r="246" spans="1:18" ht="18" hidden="1" customHeight="1" x14ac:dyDescent="0.2">
      <c r="A246" s="332">
        <v>237</v>
      </c>
      <c r="B246" s="333"/>
      <c r="C246" s="8"/>
      <c r="D246" s="8"/>
      <c r="E246" s="167"/>
      <c r="F246" s="146"/>
      <c r="G246" s="142"/>
      <c r="H246" s="147"/>
      <c r="I246" s="142"/>
      <c r="J246" s="19"/>
      <c r="K246" s="147"/>
      <c r="L246" s="142"/>
      <c r="M246" s="19"/>
      <c r="N246" s="147"/>
      <c r="O246" s="40"/>
      <c r="P246" s="150"/>
      <c r="Q246" s="121">
        <f t="shared" si="2"/>
        <v>0</v>
      </c>
      <c r="R246" s="123"/>
    </row>
    <row r="247" spans="1:18" ht="18" hidden="1" customHeight="1" x14ac:dyDescent="0.2">
      <c r="A247" s="332">
        <v>238</v>
      </c>
      <c r="B247" s="333"/>
      <c r="C247" s="8"/>
      <c r="D247" s="8"/>
      <c r="E247" s="167"/>
      <c r="F247" s="146"/>
      <c r="G247" s="142"/>
      <c r="H247" s="147"/>
      <c r="I247" s="142"/>
      <c r="J247" s="19"/>
      <c r="K247" s="147"/>
      <c r="L247" s="142"/>
      <c r="M247" s="19"/>
      <c r="N247" s="147"/>
      <c r="O247" s="40"/>
      <c r="P247" s="150"/>
      <c r="Q247" s="121">
        <f t="shared" si="2"/>
        <v>0</v>
      </c>
      <c r="R247" s="123"/>
    </row>
    <row r="248" spans="1:18" ht="18" hidden="1" customHeight="1" x14ac:dyDescent="0.2">
      <c r="A248" s="332">
        <v>239</v>
      </c>
      <c r="B248" s="333"/>
      <c r="C248" s="8"/>
      <c r="D248" s="8"/>
      <c r="E248" s="167"/>
      <c r="F248" s="146"/>
      <c r="G248" s="142"/>
      <c r="H248" s="147"/>
      <c r="I248" s="142"/>
      <c r="J248" s="19"/>
      <c r="K248" s="147"/>
      <c r="L248" s="142"/>
      <c r="M248" s="19"/>
      <c r="N248" s="147"/>
      <c r="O248" s="40"/>
      <c r="P248" s="150"/>
      <c r="Q248" s="121">
        <f t="shared" si="2"/>
        <v>0</v>
      </c>
      <c r="R248" s="123"/>
    </row>
    <row r="249" spans="1:18" ht="18" hidden="1" customHeight="1" x14ac:dyDescent="0.2">
      <c r="A249" s="332">
        <v>240</v>
      </c>
      <c r="B249" s="333"/>
      <c r="C249" s="8"/>
      <c r="D249" s="8"/>
      <c r="E249" s="167"/>
      <c r="F249" s="146"/>
      <c r="G249" s="142"/>
      <c r="H249" s="147"/>
      <c r="I249" s="142"/>
      <c r="J249" s="19"/>
      <c r="K249" s="147"/>
      <c r="L249" s="142"/>
      <c r="M249" s="19"/>
      <c r="N249" s="147"/>
      <c r="O249" s="40"/>
      <c r="P249" s="150"/>
      <c r="Q249" s="121">
        <f t="shared" si="2"/>
        <v>0</v>
      </c>
      <c r="R249" s="123"/>
    </row>
    <row r="250" spans="1:18" ht="18" hidden="1" customHeight="1" x14ac:dyDescent="0.2">
      <c r="A250" s="332">
        <v>241</v>
      </c>
      <c r="B250" s="333"/>
      <c r="C250" s="8"/>
      <c r="D250" s="8"/>
      <c r="E250" s="167"/>
      <c r="F250" s="146"/>
      <c r="G250" s="142"/>
      <c r="H250" s="147"/>
      <c r="I250" s="142"/>
      <c r="J250" s="19"/>
      <c r="K250" s="147"/>
      <c r="L250" s="142"/>
      <c r="M250" s="19"/>
      <c r="N250" s="147"/>
      <c r="O250" s="40"/>
      <c r="P250" s="150"/>
      <c r="Q250" s="121">
        <f t="shared" si="2"/>
        <v>0</v>
      </c>
      <c r="R250" s="123"/>
    </row>
    <row r="251" spans="1:18" ht="18" hidden="1" customHeight="1" x14ac:dyDescent="0.2">
      <c r="A251" s="332">
        <v>242</v>
      </c>
      <c r="B251" s="333"/>
      <c r="C251" s="8"/>
      <c r="D251" s="8"/>
      <c r="E251" s="167"/>
      <c r="F251" s="146"/>
      <c r="G251" s="142"/>
      <c r="H251" s="147"/>
      <c r="I251" s="142"/>
      <c r="J251" s="19"/>
      <c r="K251" s="147"/>
      <c r="L251" s="142"/>
      <c r="M251" s="19"/>
      <c r="N251" s="147"/>
      <c r="O251" s="40"/>
      <c r="P251" s="150"/>
      <c r="Q251" s="121">
        <f t="shared" si="2"/>
        <v>0</v>
      </c>
      <c r="R251" s="123"/>
    </row>
    <row r="252" spans="1:18" ht="18" hidden="1" customHeight="1" x14ac:dyDescent="0.2">
      <c r="A252" s="332">
        <v>243</v>
      </c>
      <c r="B252" s="333"/>
      <c r="C252" s="8"/>
      <c r="D252" s="8"/>
      <c r="E252" s="167"/>
      <c r="F252" s="146"/>
      <c r="G252" s="142"/>
      <c r="H252" s="147"/>
      <c r="I252" s="142"/>
      <c r="J252" s="19"/>
      <c r="K252" s="147"/>
      <c r="L252" s="142"/>
      <c r="M252" s="19"/>
      <c r="N252" s="147"/>
      <c r="O252" s="40"/>
      <c r="P252" s="150"/>
      <c r="Q252" s="121">
        <f t="shared" si="2"/>
        <v>0</v>
      </c>
      <c r="R252" s="123"/>
    </row>
    <row r="253" spans="1:18" ht="18" hidden="1" customHeight="1" x14ac:dyDescent="0.2">
      <c r="A253" s="332">
        <v>244</v>
      </c>
      <c r="B253" s="333"/>
      <c r="C253" s="8"/>
      <c r="D253" s="8"/>
      <c r="E253" s="167"/>
      <c r="F253" s="146"/>
      <c r="G253" s="142"/>
      <c r="H253" s="147"/>
      <c r="I253" s="142"/>
      <c r="J253" s="19"/>
      <c r="K253" s="147"/>
      <c r="L253" s="142"/>
      <c r="M253" s="19"/>
      <c r="N253" s="147"/>
      <c r="O253" s="40"/>
      <c r="P253" s="150"/>
      <c r="Q253" s="121">
        <f t="shared" si="2"/>
        <v>0</v>
      </c>
      <c r="R253" s="123"/>
    </row>
    <row r="254" spans="1:18" ht="18" hidden="1" customHeight="1" x14ac:dyDescent="0.2">
      <c r="A254" s="332">
        <v>245</v>
      </c>
      <c r="B254" s="333"/>
      <c r="C254" s="8"/>
      <c r="D254" s="8"/>
      <c r="E254" s="167"/>
      <c r="F254" s="146"/>
      <c r="G254" s="142"/>
      <c r="H254" s="147"/>
      <c r="I254" s="142"/>
      <c r="J254" s="19"/>
      <c r="K254" s="147"/>
      <c r="L254" s="142"/>
      <c r="M254" s="19"/>
      <c r="N254" s="147"/>
      <c r="O254" s="40"/>
      <c r="P254" s="150"/>
      <c r="Q254" s="121">
        <f t="shared" si="2"/>
        <v>0</v>
      </c>
      <c r="R254" s="123"/>
    </row>
    <row r="255" spans="1:18" ht="18" hidden="1" customHeight="1" x14ac:dyDescent="0.2">
      <c r="A255" s="332">
        <v>246</v>
      </c>
      <c r="B255" s="333"/>
      <c r="C255" s="8"/>
      <c r="D255" s="8"/>
      <c r="E255" s="167"/>
      <c r="F255" s="146"/>
      <c r="G255" s="142"/>
      <c r="H255" s="147"/>
      <c r="I255" s="142"/>
      <c r="J255" s="19"/>
      <c r="K255" s="147"/>
      <c r="L255" s="142"/>
      <c r="M255" s="19"/>
      <c r="N255" s="147"/>
      <c r="O255" s="40"/>
      <c r="P255" s="150"/>
      <c r="Q255" s="121">
        <f t="shared" si="2"/>
        <v>0</v>
      </c>
      <c r="R255" s="123"/>
    </row>
    <row r="256" spans="1:18" ht="18" hidden="1" customHeight="1" x14ac:dyDescent="0.2">
      <c r="A256" s="332">
        <v>247</v>
      </c>
      <c r="B256" s="333"/>
      <c r="C256" s="8"/>
      <c r="D256" s="8"/>
      <c r="E256" s="167"/>
      <c r="F256" s="146"/>
      <c r="G256" s="142"/>
      <c r="H256" s="147"/>
      <c r="I256" s="142"/>
      <c r="J256" s="19"/>
      <c r="K256" s="147"/>
      <c r="L256" s="142"/>
      <c r="M256" s="19"/>
      <c r="N256" s="147"/>
      <c r="O256" s="40"/>
      <c r="P256" s="150"/>
      <c r="Q256" s="121">
        <f t="shared" si="2"/>
        <v>0</v>
      </c>
      <c r="R256" s="123"/>
    </row>
    <row r="257" spans="1:18" ht="18" hidden="1" customHeight="1" x14ac:dyDescent="0.2">
      <c r="A257" s="332">
        <v>248</v>
      </c>
      <c r="B257" s="333"/>
      <c r="C257" s="8"/>
      <c r="D257" s="8"/>
      <c r="E257" s="167"/>
      <c r="F257" s="146"/>
      <c r="G257" s="142"/>
      <c r="H257" s="147"/>
      <c r="I257" s="142"/>
      <c r="J257" s="19"/>
      <c r="K257" s="147"/>
      <c r="L257" s="142"/>
      <c r="M257" s="19"/>
      <c r="N257" s="147"/>
      <c r="O257" s="40"/>
      <c r="P257" s="150"/>
      <c r="Q257" s="121">
        <f t="shared" si="2"/>
        <v>0</v>
      </c>
      <c r="R257" s="123"/>
    </row>
    <row r="258" spans="1:18" ht="18" hidden="1" customHeight="1" x14ac:dyDescent="0.2">
      <c r="A258" s="332">
        <v>249</v>
      </c>
      <c r="B258" s="333"/>
      <c r="C258" s="8"/>
      <c r="D258" s="8"/>
      <c r="E258" s="167"/>
      <c r="F258" s="146"/>
      <c r="G258" s="142"/>
      <c r="H258" s="147"/>
      <c r="I258" s="142"/>
      <c r="J258" s="19"/>
      <c r="K258" s="147"/>
      <c r="L258" s="142"/>
      <c r="M258" s="19"/>
      <c r="N258" s="147"/>
      <c r="O258" s="40"/>
      <c r="P258" s="150"/>
      <c r="Q258" s="121">
        <f t="shared" si="2"/>
        <v>0</v>
      </c>
      <c r="R258" s="123"/>
    </row>
    <row r="259" spans="1:18" ht="18" hidden="1" customHeight="1" x14ac:dyDescent="0.2">
      <c r="A259" s="332">
        <v>250</v>
      </c>
      <c r="B259" s="333"/>
      <c r="C259" s="8"/>
      <c r="D259" s="8"/>
      <c r="E259" s="167"/>
      <c r="F259" s="146"/>
      <c r="G259" s="142"/>
      <c r="H259" s="147"/>
      <c r="I259" s="142"/>
      <c r="J259" s="19"/>
      <c r="K259" s="147"/>
      <c r="L259" s="142"/>
      <c r="M259" s="19"/>
      <c r="N259" s="147"/>
      <c r="O259" s="40"/>
      <c r="P259" s="150"/>
      <c r="Q259" s="121">
        <f t="shared" si="2"/>
        <v>0</v>
      </c>
      <c r="R259" s="123"/>
    </row>
    <row r="260" spans="1:18" ht="18" hidden="1" customHeight="1" x14ac:dyDescent="0.2">
      <c r="A260" s="332">
        <v>251</v>
      </c>
      <c r="B260" s="333"/>
      <c r="C260" s="8"/>
      <c r="D260" s="8"/>
      <c r="E260" s="167"/>
      <c r="F260" s="146"/>
      <c r="G260" s="142"/>
      <c r="H260" s="147"/>
      <c r="I260" s="142"/>
      <c r="J260" s="19"/>
      <c r="K260" s="147"/>
      <c r="L260" s="142"/>
      <c r="M260" s="19"/>
      <c r="N260" s="147"/>
      <c r="O260" s="40"/>
      <c r="P260" s="150"/>
      <c r="Q260" s="121">
        <f t="shared" si="2"/>
        <v>0</v>
      </c>
      <c r="R260" s="123"/>
    </row>
    <row r="261" spans="1:18" ht="18" hidden="1" customHeight="1" x14ac:dyDescent="0.2">
      <c r="A261" s="332">
        <v>252</v>
      </c>
      <c r="B261" s="333"/>
      <c r="C261" s="8"/>
      <c r="D261" s="8"/>
      <c r="E261" s="167"/>
      <c r="F261" s="146"/>
      <c r="G261" s="142"/>
      <c r="H261" s="147"/>
      <c r="I261" s="142"/>
      <c r="J261" s="19"/>
      <c r="K261" s="147"/>
      <c r="L261" s="142"/>
      <c r="M261" s="19"/>
      <c r="N261" s="147"/>
      <c r="O261" s="40"/>
      <c r="P261" s="150"/>
      <c r="Q261" s="121">
        <f t="shared" si="2"/>
        <v>0</v>
      </c>
      <c r="R261" s="123"/>
    </row>
    <row r="262" spans="1:18" ht="18" hidden="1" customHeight="1" x14ac:dyDescent="0.2">
      <c r="A262" s="332">
        <v>253</v>
      </c>
      <c r="B262" s="333"/>
      <c r="C262" s="8"/>
      <c r="D262" s="8"/>
      <c r="E262" s="167"/>
      <c r="F262" s="146"/>
      <c r="G262" s="142"/>
      <c r="H262" s="147"/>
      <c r="I262" s="142"/>
      <c r="J262" s="19"/>
      <c r="K262" s="147"/>
      <c r="L262" s="142"/>
      <c r="M262" s="19"/>
      <c r="N262" s="147"/>
      <c r="O262" s="40"/>
      <c r="P262" s="150"/>
      <c r="Q262" s="121">
        <f t="shared" si="2"/>
        <v>0</v>
      </c>
      <c r="R262" s="123"/>
    </row>
    <row r="263" spans="1:18" ht="18" hidden="1" customHeight="1" x14ac:dyDescent="0.2">
      <c r="A263" s="332">
        <v>254</v>
      </c>
      <c r="B263" s="333"/>
      <c r="C263" s="8"/>
      <c r="D263" s="8"/>
      <c r="E263" s="167"/>
      <c r="F263" s="146"/>
      <c r="G263" s="142"/>
      <c r="H263" s="147"/>
      <c r="I263" s="142"/>
      <c r="J263" s="19"/>
      <c r="K263" s="147"/>
      <c r="L263" s="142"/>
      <c r="M263" s="19"/>
      <c r="N263" s="147"/>
      <c r="O263" s="40"/>
      <c r="P263" s="150"/>
      <c r="Q263" s="121">
        <f t="shared" si="2"/>
        <v>0</v>
      </c>
      <c r="R263" s="123"/>
    </row>
    <row r="264" spans="1:18" ht="18" hidden="1" customHeight="1" x14ac:dyDescent="0.2">
      <c r="A264" s="332">
        <v>255</v>
      </c>
      <c r="B264" s="333"/>
      <c r="C264" s="8"/>
      <c r="D264" s="8"/>
      <c r="E264" s="167"/>
      <c r="F264" s="146"/>
      <c r="G264" s="142"/>
      <c r="H264" s="147"/>
      <c r="I264" s="142"/>
      <c r="J264" s="19"/>
      <c r="K264" s="147"/>
      <c r="L264" s="142"/>
      <c r="M264" s="19"/>
      <c r="N264" s="147"/>
      <c r="O264" s="40"/>
      <c r="P264" s="150"/>
      <c r="Q264" s="121">
        <f t="shared" si="2"/>
        <v>0</v>
      </c>
      <c r="R264" s="123"/>
    </row>
    <row r="265" spans="1:18" ht="18" hidden="1" customHeight="1" x14ac:dyDescent="0.2">
      <c r="A265" s="332">
        <v>256</v>
      </c>
      <c r="B265" s="333"/>
      <c r="C265" s="8"/>
      <c r="D265" s="8"/>
      <c r="E265" s="167"/>
      <c r="F265" s="146"/>
      <c r="G265" s="142"/>
      <c r="H265" s="147"/>
      <c r="I265" s="142"/>
      <c r="J265" s="19"/>
      <c r="K265" s="147"/>
      <c r="L265" s="142"/>
      <c r="M265" s="19"/>
      <c r="N265" s="147"/>
      <c r="O265" s="40"/>
      <c r="P265" s="150"/>
      <c r="Q265" s="121">
        <f t="shared" si="2"/>
        <v>0</v>
      </c>
      <c r="R265" s="123"/>
    </row>
    <row r="266" spans="1:18" ht="18" hidden="1" customHeight="1" x14ac:dyDescent="0.2">
      <c r="A266" s="332">
        <v>257</v>
      </c>
      <c r="B266" s="333"/>
      <c r="C266" s="8"/>
      <c r="D266" s="8"/>
      <c r="E266" s="167"/>
      <c r="F266" s="146"/>
      <c r="G266" s="142"/>
      <c r="H266" s="147"/>
      <c r="I266" s="142"/>
      <c r="J266" s="19"/>
      <c r="K266" s="147"/>
      <c r="L266" s="142"/>
      <c r="M266" s="19"/>
      <c r="N266" s="147"/>
      <c r="O266" s="40"/>
      <c r="P266" s="150"/>
      <c r="Q266" s="121">
        <f t="shared" si="2"/>
        <v>0</v>
      </c>
      <c r="R266" s="123"/>
    </row>
    <row r="267" spans="1:18" ht="18" hidden="1" customHeight="1" x14ac:dyDescent="0.2">
      <c r="A267" s="332">
        <v>258</v>
      </c>
      <c r="B267" s="333"/>
      <c r="C267" s="8"/>
      <c r="D267" s="8"/>
      <c r="E267" s="167"/>
      <c r="F267" s="146"/>
      <c r="G267" s="142"/>
      <c r="H267" s="147"/>
      <c r="I267" s="142"/>
      <c r="J267" s="19"/>
      <c r="K267" s="147"/>
      <c r="L267" s="142"/>
      <c r="M267" s="19"/>
      <c r="N267" s="147"/>
      <c r="O267" s="40"/>
      <c r="P267" s="150"/>
      <c r="Q267" s="121">
        <f t="shared" si="2"/>
        <v>0</v>
      </c>
      <c r="R267" s="123"/>
    </row>
    <row r="268" spans="1:18" ht="18" hidden="1" customHeight="1" x14ac:dyDescent="0.2">
      <c r="A268" s="332">
        <v>259</v>
      </c>
      <c r="B268" s="333"/>
      <c r="C268" s="8"/>
      <c r="D268" s="8"/>
      <c r="E268" s="167"/>
      <c r="F268" s="146"/>
      <c r="G268" s="142"/>
      <c r="H268" s="147"/>
      <c r="I268" s="142"/>
      <c r="J268" s="19"/>
      <c r="K268" s="147"/>
      <c r="L268" s="142"/>
      <c r="M268" s="19"/>
      <c r="N268" s="147"/>
      <c r="O268" s="40"/>
      <c r="P268" s="150"/>
      <c r="Q268" s="121">
        <f t="shared" si="2"/>
        <v>0</v>
      </c>
      <c r="R268" s="123"/>
    </row>
    <row r="269" spans="1:18" ht="18" hidden="1" customHeight="1" x14ac:dyDescent="0.2">
      <c r="A269" s="332">
        <v>260</v>
      </c>
      <c r="B269" s="333"/>
      <c r="C269" s="8"/>
      <c r="D269" s="8"/>
      <c r="E269" s="167"/>
      <c r="F269" s="146"/>
      <c r="G269" s="142"/>
      <c r="H269" s="147"/>
      <c r="I269" s="142"/>
      <c r="J269" s="19"/>
      <c r="K269" s="147"/>
      <c r="L269" s="142"/>
      <c r="M269" s="19"/>
      <c r="N269" s="147"/>
      <c r="O269" s="40"/>
      <c r="P269" s="150"/>
      <c r="Q269" s="121">
        <f t="shared" si="2"/>
        <v>0</v>
      </c>
      <c r="R269" s="123"/>
    </row>
    <row r="270" spans="1:18" ht="18" hidden="1" customHeight="1" x14ac:dyDescent="0.2">
      <c r="A270" s="332">
        <v>261</v>
      </c>
      <c r="B270" s="333"/>
      <c r="C270" s="8"/>
      <c r="D270" s="8"/>
      <c r="E270" s="167"/>
      <c r="F270" s="146"/>
      <c r="G270" s="142"/>
      <c r="H270" s="147"/>
      <c r="I270" s="142"/>
      <c r="J270" s="19"/>
      <c r="K270" s="147"/>
      <c r="L270" s="142"/>
      <c r="M270" s="19"/>
      <c r="N270" s="147"/>
      <c r="O270" s="40"/>
      <c r="P270" s="150"/>
      <c r="Q270" s="121">
        <f t="shared" si="2"/>
        <v>0</v>
      </c>
      <c r="R270" s="123"/>
    </row>
    <row r="271" spans="1:18" ht="18" hidden="1" customHeight="1" x14ac:dyDescent="0.2">
      <c r="A271" s="332">
        <v>262</v>
      </c>
      <c r="B271" s="333"/>
      <c r="C271" s="8"/>
      <c r="D271" s="8"/>
      <c r="E271" s="167"/>
      <c r="F271" s="146"/>
      <c r="G271" s="142"/>
      <c r="H271" s="147"/>
      <c r="I271" s="142"/>
      <c r="J271" s="19"/>
      <c r="K271" s="147"/>
      <c r="L271" s="142"/>
      <c r="M271" s="19"/>
      <c r="N271" s="147"/>
      <c r="O271" s="40"/>
      <c r="P271" s="150"/>
      <c r="Q271" s="121">
        <f t="shared" si="2"/>
        <v>0</v>
      </c>
      <c r="R271" s="123"/>
    </row>
    <row r="272" spans="1:18" ht="18" hidden="1" customHeight="1" x14ac:dyDescent="0.2">
      <c r="A272" s="332">
        <v>263</v>
      </c>
      <c r="B272" s="333"/>
      <c r="C272" s="8"/>
      <c r="D272" s="8"/>
      <c r="E272" s="167"/>
      <c r="F272" s="146"/>
      <c r="G272" s="142"/>
      <c r="H272" s="147"/>
      <c r="I272" s="142"/>
      <c r="J272" s="19"/>
      <c r="K272" s="147"/>
      <c r="L272" s="142"/>
      <c r="M272" s="19"/>
      <c r="N272" s="147"/>
      <c r="O272" s="40"/>
      <c r="P272" s="150"/>
      <c r="Q272" s="121">
        <f t="shared" si="2"/>
        <v>0</v>
      </c>
      <c r="R272" s="123"/>
    </row>
    <row r="273" spans="1:18" ht="18" hidden="1" customHeight="1" x14ac:dyDescent="0.2">
      <c r="A273" s="332">
        <v>264</v>
      </c>
      <c r="B273" s="333"/>
      <c r="C273" s="8"/>
      <c r="D273" s="8"/>
      <c r="E273" s="167"/>
      <c r="F273" s="146"/>
      <c r="G273" s="142"/>
      <c r="H273" s="147"/>
      <c r="I273" s="142"/>
      <c r="J273" s="19"/>
      <c r="K273" s="147"/>
      <c r="L273" s="142"/>
      <c r="M273" s="19"/>
      <c r="N273" s="147"/>
      <c r="O273" s="40"/>
      <c r="P273" s="150"/>
      <c r="Q273" s="121">
        <f t="shared" si="2"/>
        <v>0</v>
      </c>
      <c r="R273" s="123"/>
    </row>
    <row r="274" spans="1:18" ht="18" hidden="1" customHeight="1" x14ac:dyDescent="0.2">
      <c r="A274" s="332">
        <v>265</v>
      </c>
      <c r="B274" s="333"/>
      <c r="C274" s="8"/>
      <c r="D274" s="8"/>
      <c r="E274" s="167"/>
      <c r="F274" s="146"/>
      <c r="G274" s="142"/>
      <c r="H274" s="147"/>
      <c r="I274" s="142"/>
      <c r="J274" s="19"/>
      <c r="K274" s="147"/>
      <c r="L274" s="142"/>
      <c r="M274" s="19"/>
      <c r="N274" s="147"/>
      <c r="O274" s="40"/>
      <c r="P274" s="150"/>
      <c r="Q274" s="121">
        <f t="shared" si="2"/>
        <v>0</v>
      </c>
      <c r="R274" s="123"/>
    </row>
    <row r="275" spans="1:18" ht="18" hidden="1" customHeight="1" x14ac:dyDescent="0.2">
      <c r="A275" s="332">
        <v>266</v>
      </c>
      <c r="B275" s="333"/>
      <c r="C275" s="8"/>
      <c r="D275" s="8"/>
      <c r="E275" s="167"/>
      <c r="F275" s="146"/>
      <c r="G275" s="142"/>
      <c r="H275" s="147"/>
      <c r="I275" s="142"/>
      <c r="J275" s="19"/>
      <c r="K275" s="147"/>
      <c r="L275" s="142"/>
      <c r="M275" s="19"/>
      <c r="N275" s="147"/>
      <c r="O275" s="40"/>
      <c r="P275" s="150"/>
      <c r="Q275" s="121">
        <f t="shared" si="2"/>
        <v>0</v>
      </c>
      <c r="R275" s="123"/>
    </row>
    <row r="276" spans="1:18" ht="18" hidden="1" customHeight="1" x14ac:dyDescent="0.2">
      <c r="A276" s="332">
        <v>267</v>
      </c>
      <c r="B276" s="333"/>
      <c r="C276" s="8"/>
      <c r="D276" s="8"/>
      <c r="E276" s="167"/>
      <c r="F276" s="146"/>
      <c r="G276" s="142"/>
      <c r="H276" s="147"/>
      <c r="I276" s="142"/>
      <c r="J276" s="19"/>
      <c r="K276" s="147"/>
      <c r="L276" s="142"/>
      <c r="M276" s="19"/>
      <c r="N276" s="147"/>
      <c r="O276" s="40"/>
      <c r="P276" s="150"/>
      <c r="Q276" s="121">
        <f t="shared" si="2"/>
        <v>0</v>
      </c>
      <c r="R276" s="123"/>
    </row>
    <row r="277" spans="1:18" ht="18" hidden="1" customHeight="1" x14ac:dyDescent="0.2">
      <c r="A277" s="332">
        <v>268</v>
      </c>
      <c r="B277" s="333"/>
      <c r="C277" s="8"/>
      <c r="D277" s="8"/>
      <c r="E277" s="167"/>
      <c r="F277" s="146"/>
      <c r="G277" s="142"/>
      <c r="H277" s="147"/>
      <c r="I277" s="142"/>
      <c r="J277" s="19"/>
      <c r="K277" s="147"/>
      <c r="L277" s="142"/>
      <c r="M277" s="19"/>
      <c r="N277" s="147"/>
      <c r="O277" s="40"/>
      <c r="P277" s="150"/>
      <c r="Q277" s="121">
        <f t="shared" si="2"/>
        <v>0</v>
      </c>
      <c r="R277" s="123"/>
    </row>
    <row r="278" spans="1:18" ht="18" hidden="1" customHeight="1" x14ac:dyDescent="0.2">
      <c r="A278" s="332">
        <v>269</v>
      </c>
      <c r="B278" s="333"/>
      <c r="C278" s="8"/>
      <c r="D278" s="8"/>
      <c r="E278" s="167"/>
      <c r="F278" s="146"/>
      <c r="G278" s="142"/>
      <c r="H278" s="147"/>
      <c r="I278" s="142"/>
      <c r="J278" s="19"/>
      <c r="K278" s="147"/>
      <c r="L278" s="142"/>
      <c r="M278" s="19"/>
      <c r="N278" s="147"/>
      <c r="O278" s="40"/>
      <c r="P278" s="150"/>
      <c r="Q278" s="121">
        <f t="shared" si="2"/>
        <v>0</v>
      </c>
      <c r="R278" s="123"/>
    </row>
    <row r="279" spans="1:18" ht="18" hidden="1" customHeight="1" x14ac:dyDescent="0.2">
      <c r="A279" s="332">
        <v>270</v>
      </c>
      <c r="B279" s="333"/>
      <c r="C279" s="8"/>
      <c r="D279" s="8"/>
      <c r="E279" s="167"/>
      <c r="F279" s="146"/>
      <c r="G279" s="142"/>
      <c r="H279" s="147"/>
      <c r="I279" s="142"/>
      <c r="J279" s="19"/>
      <c r="K279" s="147"/>
      <c r="L279" s="142"/>
      <c r="M279" s="19"/>
      <c r="N279" s="147"/>
      <c r="O279" s="40"/>
      <c r="P279" s="150"/>
      <c r="Q279" s="121">
        <f t="shared" si="2"/>
        <v>0</v>
      </c>
      <c r="R279" s="123"/>
    </row>
    <row r="280" spans="1:18" ht="18" hidden="1" customHeight="1" x14ac:dyDescent="0.2">
      <c r="A280" s="332">
        <v>271</v>
      </c>
      <c r="B280" s="333"/>
      <c r="C280" s="8"/>
      <c r="D280" s="8"/>
      <c r="E280" s="167"/>
      <c r="F280" s="146"/>
      <c r="G280" s="142"/>
      <c r="H280" s="147"/>
      <c r="I280" s="142"/>
      <c r="J280" s="19"/>
      <c r="K280" s="147"/>
      <c r="L280" s="142"/>
      <c r="M280" s="19"/>
      <c r="N280" s="147"/>
      <c r="O280" s="40"/>
      <c r="P280" s="150"/>
      <c r="Q280" s="121">
        <f t="shared" si="2"/>
        <v>0</v>
      </c>
      <c r="R280" s="123"/>
    </row>
    <row r="281" spans="1:18" ht="18" hidden="1" customHeight="1" x14ac:dyDescent="0.2">
      <c r="A281" s="332">
        <v>272</v>
      </c>
      <c r="B281" s="333"/>
      <c r="C281" s="8"/>
      <c r="D281" s="8"/>
      <c r="E281" s="167"/>
      <c r="F281" s="146"/>
      <c r="G281" s="142"/>
      <c r="H281" s="147"/>
      <c r="I281" s="142"/>
      <c r="J281" s="19"/>
      <c r="K281" s="147"/>
      <c r="L281" s="142"/>
      <c r="M281" s="19"/>
      <c r="N281" s="147"/>
      <c r="O281" s="40"/>
      <c r="P281" s="150"/>
      <c r="Q281" s="121">
        <f t="shared" si="2"/>
        <v>0</v>
      </c>
      <c r="R281" s="123"/>
    </row>
    <row r="282" spans="1:18" ht="18" hidden="1" customHeight="1" x14ac:dyDescent="0.2">
      <c r="A282" s="332">
        <v>273</v>
      </c>
      <c r="B282" s="333"/>
      <c r="C282" s="8"/>
      <c r="D282" s="8"/>
      <c r="E282" s="167"/>
      <c r="F282" s="146"/>
      <c r="G282" s="142"/>
      <c r="H282" s="147"/>
      <c r="I282" s="142"/>
      <c r="J282" s="19"/>
      <c r="K282" s="147"/>
      <c r="L282" s="142"/>
      <c r="M282" s="19"/>
      <c r="N282" s="147"/>
      <c r="O282" s="40"/>
      <c r="P282" s="150"/>
      <c r="Q282" s="121">
        <f t="shared" si="2"/>
        <v>0</v>
      </c>
      <c r="R282" s="123"/>
    </row>
    <row r="283" spans="1:18" ht="18" hidden="1" customHeight="1" x14ac:dyDescent="0.2">
      <c r="A283" s="332">
        <v>274</v>
      </c>
      <c r="B283" s="333"/>
      <c r="C283" s="8"/>
      <c r="D283" s="8"/>
      <c r="E283" s="167"/>
      <c r="F283" s="146"/>
      <c r="G283" s="142"/>
      <c r="H283" s="147"/>
      <c r="I283" s="142"/>
      <c r="J283" s="19"/>
      <c r="K283" s="147"/>
      <c r="L283" s="142"/>
      <c r="M283" s="19"/>
      <c r="N283" s="147"/>
      <c r="O283" s="40"/>
      <c r="P283" s="150"/>
      <c r="Q283" s="121">
        <f t="shared" si="2"/>
        <v>0</v>
      </c>
      <c r="R283" s="123"/>
    </row>
    <row r="284" spans="1:18" ht="18" hidden="1" customHeight="1" x14ac:dyDescent="0.2">
      <c r="A284" s="332">
        <v>275</v>
      </c>
      <c r="B284" s="333"/>
      <c r="C284" s="8"/>
      <c r="D284" s="8"/>
      <c r="E284" s="167"/>
      <c r="F284" s="146"/>
      <c r="G284" s="142"/>
      <c r="H284" s="147"/>
      <c r="I284" s="142"/>
      <c r="J284" s="19"/>
      <c r="K284" s="147"/>
      <c r="L284" s="142"/>
      <c r="M284" s="19"/>
      <c r="N284" s="147"/>
      <c r="O284" s="40"/>
      <c r="P284" s="150"/>
      <c r="Q284" s="121">
        <f t="shared" si="2"/>
        <v>0</v>
      </c>
      <c r="R284" s="123"/>
    </row>
    <row r="285" spans="1:18" ht="18" hidden="1" customHeight="1" x14ac:dyDescent="0.2">
      <c r="A285" s="332">
        <v>276</v>
      </c>
      <c r="B285" s="333"/>
      <c r="C285" s="8"/>
      <c r="D285" s="8"/>
      <c r="E285" s="167"/>
      <c r="F285" s="146"/>
      <c r="G285" s="142"/>
      <c r="H285" s="147"/>
      <c r="I285" s="142"/>
      <c r="J285" s="19"/>
      <c r="K285" s="147"/>
      <c r="L285" s="142"/>
      <c r="M285" s="19"/>
      <c r="N285" s="147"/>
      <c r="O285" s="40"/>
      <c r="P285" s="150"/>
      <c r="Q285" s="121">
        <f t="shared" si="2"/>
        <v>0</v>
      </c>
      <c r="R285" s="123"/>
    </row>
    <row r="286" spans="1:18" ht="18" hidden="1" customHeight="1" x14ac:dyDescent="0.2">
      <c r="A286" s="332">
        <v>277</v>
      </c>
      <c r="B286" s="333"/>
      <c r="C286" s="8"/>
      <c r="D286" s="8"/>
      <c r="E286" s="167"/>
      <c r="F286" s="146"/>
      <c r="G286" s="142"/>
      <c r="H286" s="147"/>
      <c r="I286" s="142"/>
      <c r="J286" s="19"/>
      <c r="K286" s="147"/>
      <c r="L286" s="142"/>
      <c r="M286" s="19"/>
      <c r="N286" s="147"/>
      <c r="O286" s="40"/>
      <c r="P286" s="150"/>
      <c r="Q286" s="121">
        <f t="shared" si="2"/>
        <v>0</v>
      </c>
      <c r="R286" s="123"/>
    </row>
    <row r="287" spans="1:18" ht="18" hidden="1" customHeight="1" x14ac:dyDescent="0.2">
      <c r="A287" s="332">
        <v>278</v>
      </c>
      <c r="B287" s="333"/>
      <c r="C287" s="8"/>
      <c r="D287" s="8"/>
      <c r="E287" s="167"/>
      <c r="F287" s="146"/>
      <c r="G287" s="142"/>
      <c r="H287" s="147"/>
      <c r="I287" s="142"/>
      <c r="J287" s="19"/>
      <c r="K287" s="147"/>
      <c r="L287" s="142"/>
      <c r="M287" s="19"/>
      <c r="N287" s="147"/>
      <c r="O287" s="40"/>
      <c r="P287" s="150"/>
      <c r="Q287" s="121">
        <f t="shared" si="2"/>
        <v>0</v>
      </c>
      <c r="R287" s="123"/>
    </row>
    <row r="288" spans="1:18" ht="18" hidden="1" customHeight="1" x14ac:dyDescent="0.2">
      <c r="A288" s="332">
        <v>279</v>
      </c>
      <c r="B288" s="333"/>
      <c r="C288" s="8"/>
      <c r="D288" s="8"/>
      <c r="E288" s="167"/>
      <c r="F288" s="146"/>
      <c r="G288" s="142"/>
      <c r="H288" s="147"/>
      <c r="I288" s="142"/>
      <c r="J288" s="19"/>
      <c r="K288" s="147"/>
      <c r="L288" s="142"/>
      <c r="M288" s="19"/>
      <c r="N288" s="147"/>
      <c r="O288" s="40"/>
      <c r="P288" s="150"/>
      <c r="Q288" s="121">
        <f t="shared" si="2"/>
        <v>0</v>
      </c>
      <c r="R288" s="123"/>
    </row>
    <row r="289" spans="1:18" ht="18" hidden="1" customHeight="1" x14ac:dyDescent="0.2">
      <c r="A289" s="332">
        <v>280</v>
      </c>
      <c r="B289" s="333"/>
      <c r="C289" s="8"/>
      <c r="D289" s="8"/>
      <c r="E289" s="167"/>
      <c r="F289" s="146"/>
      <c r="G289" s="142"/>
      <c r="H289" s="147"/>
      <c r="I289" s="142"/>
      <c r="J289" s="19"/>
      <c r="K289" s="147"/>
      <c r="L289" s="142"/>
      <c r="M289" s="19"/>
      <c r="N289" s="147"/>
      <c r="O289" s="40"/>
      <c r="P289" s="150"/>
      <c r="Q289" s="121">
        <f t="shared" si="2"/>
        <v>0</v>
      </c>
      <c r="R289" s="123"/>
    </row>
    <row r="290" spans="1:18" ht="18" hidden="1" customHeight="1" x14ac:dyDescent="0.2">
      <c r="A290" s="332">
        <v>281</v>
      </c>
      <c r="B290" s="333"/>
      <c r="C290" s="8"/>
      <c r="D290" s="8"/>
      <c r="E290" s="167"/>
      <c r="F290" s="146"/>
      <c r="G290" s="142"/>
      <c r="H290" s="147"/>
      <c r="I290" s="142"/>
      <c r="J290" s="19"/>
      <c r="K290" s="147"/>
      <c r="L290" s="142"/>
      <c r="M290" s="19"/>
      <c r="N290" s="147"/>
      <c r="O290" s="40"/>
      <c r="P290" s="150"/>
      <c r="Q290" s="121">
        <f t="shared" si="2"/>
        <v>0</v>
      </c>
      <c r="R290" s="123"/>
    </row>
    <row r="291" spans="1:18" ht="18" hidden="1" customHeight="1" x14ac:dyDescent="0.2">
      <c r="A291" s="332">
        <v>282</v>
      </c>
      <c r="B291" s="333"/>
      <c r="C291" s="8"/>
      <c r="D291" s="8"/>
      <c r="E291" s="167"/>
      <c r="F291" s="146"/>
      <c r="G291" s="142"/>
      <c r="H291" s="147"/>
      <c r="I291" s="142"/>
      <c r="J291" s="19"/>
      <c r="K291" s="147"/>
      <c r="L291" s="142"/>
      <c r="M291" s="19"/>
      <c r="N291" s="147"/>
      <c r="O291" s="40"/>
      <c r="P291" s="150"/>
      <c r="Q291" s="121">
        <f t="shared" si="2"/>
        <v>0</v>
      </c>
      <c r="R291" s="123"/>
    </row>
    <row r="292" spans="1:18" ht="18" hidden="1" customHeight="1" x14ac:dyDescent="0.2">
      <c r="A292" s="332">
        <v>283</v>
      </c>
      <c r="B292" s="333"/>
      <c r="C292" s="8"/>
      <c r="D292" s="8"/>
      <c r="E292" s="167"/>
      <c r="F292" s="146"/>
      <c r="G292" s="142"/>
      <c r="H292" s="147"/>
      <c r="I292" s="142"/>
      <c r="J292" s="19"/>
      <c r="K292" s="147"/>
      <c r="L292" s="142"/>
      <c r="M292" s="19"/>
      <c r="N292" s="147"/>
      <c r="O292" s="40"/>
      <c r="P292" s="150"/>
      <c r="Q292" s="121">
        <f t="shared" si="2"/>
        <v>0</v>
      </c>
      <c r="R292" s="123"/>
    </row>
    <row r="293" spans="1:18" ht="18" hidden="1" customHeight="1" x14ac:dyDescent="0.2">
      <c r="A293" s="332">
        <v>284</v>
      </c>
      <c r="B293" s="333"/>
      <c r="C293" s="8"/>
      <c r="D293" s="8"/>
      <c r="E293" s="167"/>
      <c r="F293" s="146"/>
      <c r="G293" s="142"/>
      <c r="H293" s="147"/>
      <c r="I293" s="142"/>
      <c r="J293" s="19"/>
      <c r="K293" s="147"/>
      <c r="L293" s="142"/>
      <c r="M293" s="19"/>
      <c r="N293" s="147"/>
      <c r="O293" s="40"/>
      <c r="P293" s="150"/>
      <c r="Q293" s="121">
        <f t="shared" si="2"/>
        <v>0</v>
      </c>
      <c r="R293" s="123"/>
    </row>
    <row r="294" spans="1:18" ht="18" hidden="1" customHeight="1" x14ac:dyDescent="0.2">
      <c r="A294" s="332">
        <v>285</v>
      </c>
      <c r="B294" s="333"/>
      <c r="C294" s="8"/>
      <c r="D294" s="8"/>
      <c r="E294" s="167"/>
      <c r="F294" s="146"/>
      <c r="G294" s="142"/>
      <c r="H294" s="147"/>
      <c r="I294" s="142"/>
      <c r="J294" s="19"/>
      <c r="K294" s="147"/>
      <c r="L294" s="142"/>
      <c r="M294" s="19"/>
      <c r="N294" s="147"/>
      <c r="O294" s="40"/>
      <c r="P294" s="150"/>
      <c r="Q294" s="121">
        <f t="shared" si="2"/>
        <v>0</v>
      </c>
      <c r="R294" s="123"/>
    </row>
    <row r="295" spans="1:18" ht="18" hidden="1" customHeight="1" x14ac:dyDescent="0.2">
      <c r="A295" s="332">
        <v>286</v>
      </c>
      <c r="B295" s="333"/>
      <c r="C295" s="8"/>
      <c r="D295" s="8"/>
      <c r="E295" s="167"/>
      <c r="F295" s="146"/>
      <c r="G295" s="142"/>
      <c r="H295" s="147"/>
      <c r="I295" s="142"/>
      <c r="J295" s="19"/>
      <c r="K295" s="147"/>
      <c r="L295" s="142"/>
      <c r="M295" s="19"/>
      <c r="N295" s="147"/>
      <c r="O295" s="40"/>
      <c r="P295" s="150"/>
      <c r="Q295" s="121">
        <f t="shared" si="2"/>
        <v>0</v>
      </c>
      <c r="R295" s="123"/>
    </row>
    <row r="296" spans="1:18" ht="18" hidden="1" customHeight="1" x14ac:dyDescent="0.2">
      <c r="A296" s="332">
        <v>287</v>
      </c>
      <c r="B296" s="333"/>
      <c r="C296" s="8"/>
      <c r="D296" s="8"/>
      <c r="E296" s="167"/>
      <c r="F296" s="146"/>
      <c r="G296" s="142"/>
      <c r="H296" s="147"/>
      <c r="I296" s="142"/>
      <c r="J296" s="19"/>
      <c r="K296" s="147"/>
      <c r="L296" s="142"/>
      <c r="M296" s="19"/>
      <c r="N296" s="147"/>
      <c r="O296" s="40"/>
      <c r="P296" s="150"/>
      <c r="Q296" s="121">
        <f t="shared" si="2"/>
        <v>0</v>
      </c>
      <c r="R296" s="123"/>
    </row>
    <row r="297" spans="1:18" ht="18" hidden="1" customHeight="1" x14ac:dyDescent="0.2">
      <c r="A297" s="332">
        <v>288</v>
      </c>
      <c r="B297" s="333"/>
      <c r="C297" s="8"/>
      <c r="D297" s="8"/>
      <c r="E297" s="167"/>
      <c r="F297" s="146"/>
      <c r="G297" s="142"/>
      <c r="H297" s="147"/>
      <c r="I297" s="142"/>
      <c r="J297" s="19"/>
      <c r="K297" s="147"/>
      <c r="L297" s="142"/>
      <c r="M297" s="19"/>
      <c r="N297" s="147"/>
      <c r="O297" s="40"/>
      <c r="P297" s="150"/>
      <c r="Q297" s="121">
        <f t="shared" si="2"/>
        <v>0</v>
      </c>
      <c r="R297" s="123"/>
    </row>
    <row r="298" spans="1:18" ht="18" hidden="1" customHeight="1" x14ac:dyDescent="0.2">
      <c r="A298" s="332">
        <v>289</v>
      </c>
      <c r="B298" s="333"/>
      <c r="C298" s="8"/>
      <c r="D298" s="8"/>
      <c r="E298" s="167"/>
      <c r="F298" s="146"/>
      <c r="G298" s="142"/>
      <c r="H298" s="147"/>
      <c r="I298" s="142"/>
      <c r="J298" s="19"/>
      <c r="K298" s="147"/>
      <c r="L298" s="142"/>
      <c r="M298" s="19"/>
      <c r="N298" s="147"/>
      <c r="O298" s="40"/>
      <c r="P298" s="150"/>
      <c r="Q298" s="121">
        <f t="shared" si="2"/>
        <v>0</v>
      </c>
      <c r="R298" s="123"/>
    </row>
    <row r="299" spans="1:18" ht="18" hidden="1" customHeight="1" x14ac:dyDescent="0.2">
      <c r="A299" s="332">
        <v>290</v>
      </c>
      <c r="B299" s="333"/>
      <c r="C299" s="8"/>
      <c r="D299" s="8"/>
      <c r="E299" s="167"/>
      <c r="F299" s="146"/>
      <c r="G299" s="142"/>
      <c r="H299" s="147"/>
      <c r="I299" s="142"/>
      <c r="J299" s="19"/>
      <c r="K299" s="147"/>
      <c r="L299" s="142"/>
      <c r="M299" s="19"/>
      <c r="N299" s="147"/>
      <c r="O299" s="40"/>
      <c r="P299" s="150"/>
      <c r="Q299" s="121">
        <f t="shared" si="2"/>
        <v>0</v>
      </c>
      <c r="R299" s="123"/>
    </row>
    <row r="300" spans="1:18" ht="18" hidden="1" customHeight="1" x14ac:dyDescent="0.2">
      <c r="A300" s="332">
        <v>291</v>
      </c>
      <c r="B300" s="333"/>
      <c r="C300" s="8"/>
      <c r="D300" s="8"/>
      <c r="E300" s="167"/>
      <c r="F300" s="146"/>
      <c r="G300" s="142"/>
      <c r="H300" s="147"/>
      <c r="I300" s="142"/>
      <c r="J300" s="19"/>
      <c r="K300" s="147"/>
      <c r="L300" s="142"/>
      <c r="M300" s="19"/>
      <c r="N300" s="147"/>
      <c r="O300" s="40"/>
      <c r="P300" s="150"/>
      <c r="Q300" s="121">
        <f t="shared" si="2"/>
        <v>0</v>
      </c>
      <c r="R300" s="123"/>
    </row>
    <row r="301" spans="1:18" ht="18" hidden="1" customHeight="1" x14ac:dyDescent="0.2">
      <c r="A301" s="332">
        <v>292</v>
      </c>
      <c r="B301" s="333"/>
      <c r="C301" s="8"/>
      <c r="D301" s="8"/>
      <c r="E301" s="167"/>
      <c r="F301" s="146"/>
      <c r="G301" s="142"/>
      <c r="H301" s="147"/>
      <c r="I301" s="142"/>
      <c r="J301" s="19"/>
      <c r="K301" s="147"/>
      <c r="L301" s="142"/>
      <c r="M301" s="19"/>
      <c r="N301" s="147"/>
      <c r="O301" s="40"/>
      <c r="P301" s="150"/>
      <c r="Q301" s="121">
        <f t="shared" si="2"/>
        <v>0</v>
      </c>
      <c r="R301" s="123"/>
    </row>
    <row r="302" spans="1:18" ht="18" hidden="1" customHeight="1" x14ac:dyDescent="0.2">
      <c r="A302" s="332">
        <v>293</v>
      </c>
      <c r="B302" s="333"/>
      <c r="C302" s="8"/>
      <c r="D302" s="8"/>
      <c r="E302" s="167"/>
      <c r="F302" s="146"/>
      <c r="G302" s="142"/>
      <c r="H302" s="147"/>
      <c r="I302" s="142"/>
      <c r="J302" s="19"/>
      <c r="K302" s="147"/>
      <c r="L302" s="142"/>
      <c r="M302" s="19"/>
      <c r="N302" s="147"/>
      <c r="O302" s="40"/>
      <c r="P302" s="150"/>
      <c r="Q302" s="121">
        <f t="shared" si="2"/>
        <v>0</v>
      </c>
      <c r="R302" s="123"/>
    </row>
    <row r="303" spans="1:18" ht="18" hidden="1" customHeight="1" x14ac:dyDescent="0.2">
      <c r="A303" s="332">
        <v>294</v>
      </c>
      <c r="B303" s="333"/>
      <c r="C303" s="8"/>
      <c r="D303" s="8"/>
      <c r="E303" s="167"/>
      <c r="F303" s="146"/>
      <c r="G303" s="142"/>
      <c r="H303" s="147"/>
      <c r="I303" s="142"/>
      <c r="J303" s="19"/>
      <c r="K303" s="147"/>
      <c r="L303" s="142"/>
      <c r="M303" s="19"/>
      <c r="N303" s="147"/>
      <c r="O303" s="40"/>
      <c r="P303" s="150"/>
      <c r="Q303" s="121">
        <f t="shared" si="2"/>
        <v>0</v>
      </c>
      <c r="R303" s="123"/>
    </row>
    <row r="304" spans="1:18" ht="18" hidden="1" customHeight="1" x14ac:dyDescent="0.2">
      <c r="A304" s="332">
        <v>295</v>
      </c>
      <c r="B304" s="333"/>
      <c r="C304" s="8"/>
      <c r="D304" s="8"/>
      <c r="E304" s="167"/>
      <c r="F304" s="146"/>
      <c r="G304" s="142"/>
      <c r="H304" s="147"/>
      <c r="I304" s="142"/>
      <c r="J304" s="19"/>
      <c r="K304" s="147"/>
      <c r="L304" s="142"/>
      <c r="M304" s="19"/>
      <c r="N304" s="147"/>
      <c r="O304" s="40"/>
      <c r="P304" s="150"/>
      <c r="Q304" s="121">
        <f t="shared" si="2"/>
        <v>0</v>
      </c>
      <c r="R304" s="123"/>
    </row>
    <row r="305" spans="1:18" ht="18" hidden="1" customHeight="1" x14ac:dyDescent="0.2">
      <c r="A305" s="332">
        <v>296</v>
      </c>
      <c r="B305" s="333"/>
      <c r="C305" s="8"/>
      <c r="D305" s="8"/>
      <c r="E305" s="167"/>
      <c r="F305" s="146"/>
      <c r="G305" s="142"/>
      <c r="H305" s="147"/>
      <c r="I305" s="142"/>
      <c r="J305" s="19"/>
      <c r="K305" s="147"/>
      <c r="L305" s="142"/>
      <c r="M305" s="19"/>
      <c r="N305" s="147"/>
      <c r="O305" s="40"/>
      <c r="P305" s="150"/>
      <c r="Q305" s="121">
        <f t="shared" si="2"/>
        <v>0</v>
      </c>
      <c r="R305" s="123"/>
    </row>
    <row r="306" spans="1:18" ht="18" hidden="1" customHeight="1" x14ac:dyDescent="0.2">
      <c r="A306" s="332">
        <v>297</v>
      </c>
      <c r="B306" s="333"/>
      <c r="C306" s="8"/>
      <c r="D306" s="8"/>
      <c r="E306" s="167"/>
      <c r="F306" s="146"/>
      <c r="G306" s="142"/>
      <c r="H306" s="147"/>
      <c r="I306" s="142"/>
      <c r="J306" s="19"/>
      <c r="K306" s="147"/>
      <c r="L306" s="142"/>
      <c r="M306" s="19"/>
      <c r="N306" s="147"/>
      <c r="O306" s="40"/>
      <c r="P306" s="150"/>
      <c r="Q306" s="121">
        <f t="shared" si="2"/>
        <v>0</v>
      </c>
      <c r="R306" s="123"/>
    </row>
    <row r="307" spans="1:18" ht="18" hidden="1" customHeight="1" x14ac:dyDescent="0.2">
      <c r="A307" s="332">
        <v>298</v>
      </c>
      <c r="B307" s="333"/>
      <c r="C307" s="8"/>
      <c r="D307" s="8"/>
      <c r="E307" s="167"/>
      <c r="F307" s="146"/>
      <c r="G307" s="142"/>
      <c r="H307" s="147"/>
      <c r="I307" s="142"/>
      <c r="J307" s="19"/>
      <c r="K307" s="147"/>
      <c r="L307" s="142"/>
      <c r="M307" s="19"/>
      <c r="N307" s="147"/>
      <c r="O307" s="40"/>
      <c r="P307" s="150"/>
      <c r="Q307" s="121">
        <f t="shared" si="2"/>
        <v>0</v>
      </c>
      <c r="R307" s="123"/>
    </row>
    <row r="308" spans="1:18" ht="18" hidden="1" customHeight="1" x14ac:dyDescent="0.2">
      <c r="A308" s="332">
        <v>299</v>
      </c>
      <c r="B308" s="333"/>
      <c r="C308" s="8"/>
      <c r="D308" s="8"/>
      <c r="E308" s="167"/>
      <c r="F308" s="146"/>
      <c r="G308" s="142"/>
      <c r="H308" s="147"/>
      <c r="I308" s="142"/>
      <c r="J308" s="19"/>
      <c r="K308" s="147"/>
      <c r="L308" s="142"/>
      <c r="M308" s="19"/>
      <c r="N308" s="147"/>
      <c r="O308" s="40"/>
      <c r="P308" s="150"/>
      <c r="Q308" s="121">
        <f t="shared" si="2"/>
        <v>0</v>
      </c>
      <c r="R308" s="123"/>
    </row>
    <row r="309" spans="1:18" ht="18" hidden="1" customHeight="1" x14ac:dyDescent="0.2">
      <c r="A309" s="332">
        <v>300</v>
      </c>
      <c r="B309" s="333"/>
      <c r="C309" s="8"/>
      <c r="D309" s="12"/>
      <c r="E309" s="167"/>
      <c r="F309" s="146"/>
      <c r="G309" s="141"/>
      <c r="H309" s="146"/>
      <c r="I309" s="141"/>
      <c r="J309" s="19"/>
      <c r="K309" s="147"/>
      <c r="L309" s="142"/>
      <c r="M309" s="19"/>
      <c r="N309" s="147"/>
      <c r="O309" s="40"/>
      <c r="P309" s="150"/>
      <c r="Q309" s="121">
        <f t="shared" ref="Q309:Q351" si="3">IF(G309="",0,INT(SUM(PRODUCT(G309,I309,L309),O309)))</f>
        <v>0</v>
      </c>
      <c r="R309" s="123"/>
    </row>
    <row r="310" spans="1:18" ht="18" hidden="1" customHeight="1" x14ac:dyDescent="0.2">
      <c r="A310" s="332">
        <v>301</v>
      </c>
      <c r="B310" s="333"/>
      <c r="C310" s="8"/>
      <c r="D310" s="12"/>
      <c r="E310" s="167"/>
      <c r="F310" s="146"/>
      <c r="G310" s="141"/>
      <c r="H310" s="146"/>
      <c r="I310" s="141"/>
      <c r="J310" s="19"/>
      <c r="K310" s="147"/>
      <c r="L310" s="142"/>
      <c r="M310" s="19"/>
      <c r="N310" s="147"/>
      <c r="O310" s="40"/>
      <c r="P310" s="150"/>
      <c r="Q310" s="121">
        <f t="shared" si="3"/>
        <v>0</v>
      </c>
      <c r="R310" s="123"/>
    </row>
    <row r="311" spans="1:18" ht="18" hidden="1" customHeight="1" x14ac:dyDescent="0.2">
      <c r="A311" s="332">
        <v>302</v>
      </c>
      <c r="B311" s="333"/>
      <c r="C311" s="8"/>
      <c r="D311" s="12"/>
      <c r="E311" s="167"/>
      <c r="F311" s="146"/>
      <c r="G311" s="141"/>
      <c r="H311" s="146"/>
      <c r="I311" s="141"/>
      <c r="J311" s="19"/>
      <c r="K311" s="147"/>
      <c r="L311" s="142"/>
      <c r="M311" s="19"/>
      <c r="N311" s="147"/>
      <c r="O311" s="40"/>
      <c r="P311" s="150"/>
      <c r="Q311" s="121">
        <f t="shared" si="3"/>
        <v>0</v>
      </c>
      <c r="R311" s="123"/>
    </row>
    <row r="312" spans="1:18" ht="18" hidden="1" customHeight="1" x14ac:dyDescent="0.2">
      <c r="A312" s="332">
        <v>303</v>
      </c>
      <c r="B312" s="333"/>
      <c r="C312" s="8"/>
      <c r="D312" s="12"/>
      <c r="E312" s="167"/>
      <c r="F312" s="146"/>
      <c r="G312" s="141"/>
      <c r="H312" s="146"/>
      <c r="I312" s="141"/>
      <c r="J312" s="19"/>
      <c r="K312" s="147"/>
      <c r="L312" s="142"/>
      <c r="M312" s="19"/>
      <c r="N312" s="147"/>
      <c r="O312" s="40"/>
      <c r="P312" s="150"/>
      <c r="Q312" s="121">
        <f t="shared" si="3"/>
        <v>0</v>
      </c>
      <c r="R312" s="123"/>
    </row>
    <row r="313" spans="1:18" ht="18" hidden="1" customHeight="1" x14ac:dyDescent="0.2">
      <c r="A313" s="332">
        <v>304</v>
      </c>
      <c r="B313" s="333"/>
      <c r="C313" s="8"/>
      <c r="D313" s="12"/>
      <c r="E313" s="167"/>
      <c r="F313" s="146"/>
      <c r="G313" s="141"/>
      <c r="H313" s="146"/>
      <c r="I313" s="141"/>
      <c r="J313" s="19"/>
      <c r="K313" s="147"/>
      <c r="L313" s="142"/>
      <c r="M313" s="19"/>
      <c r="N313" s="147"/>
      <c r="O313" s="40"/>
      <c r="P313" s="150"/>
      <c r="Q313" s="121">
        <f t="shared" si="3"/>
        <v>0</v>
      </c>
      <c r="R313" s="123"/>
    </row>
    <row r="314" spans="1:18" ht="18" hidden="1" customHeight="1" x14ac:dyDescent="0.2">
      <c r="A314" s="332">
        <v>305</v>
      </c>
      <c r="B314" s="333"/>
      <c r="C314" s="8"/>
      <c r="D314" s="12"/>
      <c r="E314" s="167"/>
      <c r="F314" s="146"/>
      <c r="G314" s="141"/>
      <c r="H314" s="147"/>
      <c r="I314" s="142"/>
      <c r="J314" s="19"/>
      <c r="K314" s="147"/>
      <c r="L314" s="142"/>
      <c r="M314" s="19"/>
      <c r="N314" s="147"/>
      <c r="O314" s="40"/>
      <c r="P314" s="150"/>
      <c r="Q314" s="121">
        <f t="shared" si="3"/>
        <v>0</v>
      </c>
      <c r="R314" s="123"/>
    </row>
    <row r="315" spans="1:18" ht="18" hidden="1" customHeight="1" x14ac:dyDescent="0.2">
      <c r="A315" s="332">
        <v>306</v>
      </c>
      <c r="B315" s="333"/>
      <c r="C315" s="8"/>
      <c r="D315" s="12"/>
      <c r="E315" s="167"/>
      <c r="F315" s="146"/>
      <c r="G315" s="141"/>
      <c r="H315" s="147"/>
      <c r="I315" s="142"/>
      <c r="J315" s="19"/>
      <c r="K315" s="147"/>
      <c r="L315" s="142"/>
      <c r="M315" s="19"/>
      <c r="N315" s="147"/>
      <c r="O315" s="40"/>
      <c r="P315" s="150"/>
      <c r="Q315" s="121">
        <f t="shared" si="3"/>
        <v>0</v>
      </c>
      <c r="R315" s="123"/>
    </row>
    <row r="316" spans="1:18" ht="18" hidden="1" customHeight="1" x14ac:dyDescent="0.2">
      <c r="A316" s="332">
        <v>307</v>
      </c>
      <c r="B316" s="333"/>
      <c r="C316" s="8"/>
      <c r="D316" s="12"/>
      <c r="E316" s="167"/>
      <c r="F316" s="146"/>
      <c r="G316" s="141"/>
      <c r="H316" s="147"/>
      <c r="I316" s="142"/>
      <c r="J316" s="19"/>
      <c r="K316" s="147"/>
      <c r="L316" s="142"/>
      <c r="M316" s="19"/>
      <c r="N316" s="147"/>
      <c r="O316" s="40"/>
      <c r="P316" s="150"/>
      <c r="Q316" s="121">
        <f t="shared" si="3"/>
        <v>0</v>
      </c>
      <c r="R316" s="123"/>
    </row>
    <row r="317" spans="1:18" ht="18" hidden="1" customHeight="1" x14ac:dyDescent="0.2">
      <c r="A317" s="332">
        <v>308</v>
      </c>
      <c r="B317" s="333"/>
      <c r="C317" s="8"/>
      <c r="D317" s="12"/>
      <c r="E317" s="167"/>
      <c r="F317" s="146"/>
      <c r="G317" s="141"/>
      <c r="H317" s="147"/>
      <c r="I317" s="142"/>
      <c r="J317" s="19"/>
      <c r="K317" s="147"/>
      <c r="L317" s="142"/>
      <c r="M317" s="19"/>
      <c r="N317" s="147"/>
      <c r="O317" s="40"/>
      <c r="P317" s="150"/>
      <c r="Q317" s="121">
        <f t="shared" si="3"/>
        <v>0</v>
      </c>
      <c r="R317" s="123"/>
    </row>
    <row r="318" spans="1:18" ht="18" hidden="1" customHeight="1" x14ac:dyDescent="0.2">
      <c r="A318" s="332">
        <v>309</v>
      </c>
      <c r="B318" s="333"/>
      <c r="C318" s="8"/>
      <c r="D318" s="12"/>
      <c r="E318" s="167"/>
      <c r="F318" s="146"/>
      <c r="G318" s="141"/>
      <c r="H318" s="147"/>
      <c r="I318" s="142"/>
      <c r="J318" s="19"/>
      <c r="K318" s="147"/>
      <c r="L318" s="142"/>
      <c r="M318" s="19"/>
      <c r="N318" s="147"/>
      <c r="O318" s="40"/>
      <c r="P318" s="150"/>
      <c r="Q318" s="121">
        <f t="shared" si="3"/>
        <v>0</v>
      </c>
      <c r="R318" s="123"/>
    </row>
    <row r="319" spans="1:18" ht="18" hidden="1" customHeight="1" x14ac:dyDescent="0.2">
      <c r="A319" s="332">
        <v>310</v>
      </c>
      <c r="B319" s="333"/>
      <c r="C319" s="8"/>
      <c r="D319" s="12"/>
      <c r="E319" s="167"/>
      <c r="F319" s="146"/>
      <c r="G319" s="141"/>
      <c r="H319" s="146"/>
      <c r="I319" s="141"/>
      <c r="J319" s="19"/>
      <c r="K319" s="146"/>
      <c r="L319" s="142"/>
      <c r="M319" s="35"/>
      <c r="N319" s="147"/>
      <c r="O319" s="40"/>
      <c r="P319" s="150"/>
      <c r="Q319" s="121">
        <f t="shared" si="3"/>
        <v>0</v>
      </c>
      <c r="R319" s="123"/>
    </row>
    <row r="320" spans="1:18" ht="18" hidden="1" customHeight="1" x14ac:dyDescent="0.2">
      <c r="A320" s="332">
        <v>311</v>
      </c>
      <c r="B320" s="333"/>
      <c r="C320" s="8"/>
      <c r="D320" s="12"/>
      <c r="E320" s="167"/>
      <c r="F320" s="146"/>
      <c r="G320" s="141"/>
      <c r="H320" s="146"/>
      <c r="I320" s="141"/>
      <c r="J320" s="19"/>
      <c r="K320" s="146"/>
      <c r="L320" s="142"/>
      <c r="M320" s="35"/>
      <c r="N320" s="147"/>
      <c r="O320" s="40"/>
      <c r="P320" s="150"/>
      <c r="Q320" s="121">
        <f t="shared" si="3"/>
        <v>0</v>
      </c>
      <c r="R320" s="123"/>
    </row>
    <row r="321" spans="1:18" ht="18" hidden="1" customHeight="1" x14ac:dyDescent="0.2">
      <c r="A321" s="332">
        <v>312</v>
      </c>
      <c r="B321" s="333"/>
      <c r="C321" s="8"/>
      <c r="D321" s="12"/>
      <c r="E321" s="167"/>
      <c r="F321" s="146"/>
      <c r="G321" s="141"/>
      <c r="H321" s="146"/>
      <c r="I321" s="141"/>
      <c r="J321" s="19"/>
      <c r="K321" s="146"/>
      <c r="L321" s="142"/>
      <c r="M321" s="35"/>
      <c r="N321" s="147"/>
      <c r="O321" s="40"/>
      <c r="P321" s="150"/>
      <c r="Q321" s="121">
        <f t="shared" si="3"/>
        <v>0</v>
      </c>
      <c r="R321" s="123"/>
    </row>
    <row r="322" spans="1:18" ht="18" hidden="1" customHeight="1" x14ac:dyDescent="0.2">
      <c r="A322" s="332">
        <v>313</v>
      </c>
      <c r="B322" s="333"/>
      <c r="C322" s="8"/>
      <c r="D322" s="12"/>
      <c r="E322" s="167"/>
      <c r="F322" s="146"/>
      <c r="G322" s="141"/>
      <c r="H322" s="146"/>
      <c r="I322" s="141"/>
      <c r="J322" s="19"/>
      <c r="K322" s="147"/>
      <c r="L322" s="142"/>
      <c r="M322" s="19"/>
      <c r="N322" s="147"/>
      <c r="O322" s="40"/>
      <c r="P322" s="150"/>
      <c r="Q322" s="121">
        <f t="shared" si="3"/>
        <v>0</v>
      </c>
      <c r="R322" s="123"/>
    </row>
    <row r="323" spans="1:18" ht="18" hidden="1" customHeight="1" x14ac:dyDescent="0.2">
      <c r="A323" s="332">
        <v>314</v>
      </c>
      <c r="B323" s="333"/>
      <c r="C323" s="8"/>
      <c r="D323" s="12"/>
      <c r="E323" s="167"/>
      <c r="F323" s="146"/>
      <c r="G323" s="141"/>
      <c r="H323" s="146"/>
      <c r="I323" s="141"/>
      <c r="J323" s="19"/>
      <c r="K323" s="147"/>
      <c r="L323" s="142"/>
      <c r="M323" s="19"/>
      <c r="N323" s="147"/>
      <c r="O323" s="40"/>
      <c r="P323" s="150"/>
      <c r="Q323" s="121">
        <f t="shared" si="3"/>
        <v>0</v>
      </c>
      <c r="R323" s="123"/>
    </row>
    <row r="324" spans="1:18" ht="18" hidden="1" customHeight="1" x14ac:dyDescent="0.2">
      <c r="A324" s="332">
        <v>315</v>
      </c>
      <c r="B324" s="333"/>
      <c r="C324" s="8"/>
      <c r="D324" s="12"/>
      <c r="E324" s="167"/>
      <c r="F324" s="146"/>
      <c r="G324" s="141"/>
      <c r="H324" s="146"/>
      <c r="I324" s="141"/>
      <c r="J324" s="19"/>
      <c r="K324" s="147"/>
      <c r="L324" s="142"/>
      <c r="M324" s="19"/>
      <c r="N324" s="147"/>
      <c r="O324" s="40"/>
      <c r="P324" s="150"/>
      <c r="Q324" s="121">
        <f t="shared" si="3"/>
        <v>0</v>
      </c>
      <c r="R324" s="123"/>
    </row>
    <row r="325" spans="1:18" ht="18" hidden="1" customHeight="1" x14ac:dyDescent="0.2">
      <c r="A325" s="332">
        <v>316</v>
      </c>
      <c r="B325" s="333"/>
      <c r="C325" s="8"/>
      <c r="D325" s="12"/>
      <c r="E325" s="167"/>
      <c r="F325" s="146"/>
      <c r="G325" s="141"/>
      <c r="H325" s="146"/>
      <c r="I325" s="141"/>
      <c r="J325" s="19"/>
      <c r="K325" s="147"/>
      <c r="L325" s="142"/>
      <c r="M325" s="19"/>
      <c r="N325" s="147"/>
      <c r="O325" s="40"/>
      <c r="P325" s="150"/>
      <c r="Q325" s="121">
        <f t="shared" si="3"/>
        <v>0</v>
      </c>
      <c r="R325" s="123"/>
    </row>
    <row r="326" spans="1:18" ht="18" hidden="1" customHeight="1" x14ac:dyDescent="0.2">
      <c r="A326" s="332">
        <v>317</v>
      </c>
      <c r="B326" s="333"/>
      <c r="C326" s="8"/>
      <c r="D326" s="12"/>
      <c r="E326" s="167"/>
      <c r="F326" s="146"/>
      <c r="G326" s="141"/>
      <c r="H326" s="146"/>
      <c r="I326" s="141"/>
      <c r="J326" s="19"/>
      <c r="K326" s="147"/>
      <c r="L326" s="142"/>
      <c r="M326" s="19"/>
      <c r="N326" s="147"/>
      <c r="O326" s="40"/>
      <c r="P326" s="150"/>
      <c r="Q326" s="121">
        <f t="shared" si="3"/>
        <v>0</v>
      </c>
      <c r="R326" s="123"/>
    </row>
    <row r="327" spans="1:18" ht="18" hidden="1" customHeight="1" x14ac:dyDescent="0.2">
      <c r="A327" s="332">
        <v>318</v>
      </c>
      <c r="B327" s="333"/>
      <c r="C327" s="8"/>
      <c r="D327" s="12"/>
      <c r="E327" s="167"/>
      <c r="F327" s="146"/>
      <c r="G327" s="141"/>
      <c r="H327" s="146"/>
      <c r="I327" s="141"/>
      <c r="J327" s="19"/>
      <c r="K327" s="147"/>
      <c r="L327" s="142"/>
      <c r="M327" s="19"/>
      <c r="N327" s="147"/>
      <c r="O327" s="40"/>
      <c r="P327" s="150"/>
      <c r="Q327" s="121">
        <f t="shared" si="3"/>
        <v>0</v>
      </c>
      <c r="R327" s="123"/>
    </row>
    <row r="328" spans="1:18" ht="18" hidden="1" customHeight="1" x14ac:dyDescent="0.2">
      <c r="A328" s="332">
        <v>319</v>
      </c>
      <c r="B328" s="333"/>
      <c r="C328" s="8"/>
      <c r="D328" s="12"/>
      <c r="E328" s="167"/>
      <c r="F328" s="146"/>
      <c r="G328" s="141"/>
      <c r="H328" s="146"/>
      <c r="I328" s="141"/>
      <c r="J328" s="19"/>
      <c r="K328" s="147"/>
      <c r="L328" s="142"/>
      <c r="M328" s="19"/>
      <c r="N328" s="147"/>
      <c r="O328" s="40"/>
      <c r="P328" s="150"/>
      <c r="Q328" s="121">
        <f t="shared" si="3"/>
        <v>0</v>
      </c>
      <c r="R328" s="123"/>
    </row>
    <row r="329" spans="1:18" ht="18" hidden="1" customHeight="1" x14ac:dyDescent="0.2">
      <c r="A329" s="332">
        <v>320</v>
      </c>
      <c r="B329" s="333"/>
      <c r="C329" s="8"/>
      <c r="D329" s="12"/>
      <c r="E329" s="167"/>
      <c r="F329" s="146"/>
      <c r="G329" s="141"/>
      <c r="H329" s="146"/>
      <c r="I329" s="141"/>
      <c r="J329" s="19"/>
      <c r="K329" s="147"/>
      <c r="L329" s="142"/>
      <c r="M329" s="19"/>
      <c r="N329" s="147"/>
      <c r="O329" s="40"/>
      <c r="P329" s="150"/>
      <c r="Q329" s="121">
        <f t="shared" si="3"/>
        <v>0</v>
      </c>
      <c r="R329" s="123"/>
    </row>
    <row r="330" spans="1:18" ht="18" hidden="1" customHeight="1" x14ac:dyDescent="0.2">
      <c r="A330" s="332">
        <v>321</v>
      </c>
      <c r="B330" s="333"/>
      <c r="C330" s="8"/>
      <c r="D330" s="12"/>
      <c r="E330" s="167"/>
      <c r="F330" s="146"/>
      <c r="G330" s="141"/>
      <c r="H330" s="146"/>
      <c r="I330" s="141"/>
      <c r="J330" s="19"/>
      <c r="K330" s="147"/>
      <c r="L330" s="142"/>
      <c r="M330" s="19"/>
      <c r="N330" s="147"/>
      <c r="O330" s="40"/>
      <c r="P330" s="150"/>
      <c r="Q330" s="121">
        <f t="shared" si="3"/>
        <v>0</v>
      </c>
      <c r="R330" s="123"/>
    </row>
    <row r="331" spans="1:18" ht="18" hidden="1" customHeight="1" x14ac:dyDescent="0.2">
      <c r="A331" s="332">
        <v>322</v>
      </c>
      <c r="B331" s="333"/>
      <c r="C331" s="8"/>
      <c r="D331" s="12"/>
      <c r="E331" s="167"/>
      <c r="F331" s="146"/>
      <c r="G331" s="141"/>
      <c r="H331" s="146"/>
      <c r="I331" s="141"/>
      <c r="J331" s="19"/>
      <c r="K331" s="147"/>
      <c r="L331" s="142"/>
      <c r="M331" s="19"/>
      <c r="N331" s="147"/>
      <c r="O331" s="40"/>
      <c r="P331" s="150"/>
      <c r="Q331" s="121">
        <f t="shared" si="3"/>
        <v>0</v>
      </c>
      <c r="R331" s="123"/>
    </row>
    <row r="332" spans="1:18" ht="18" hidden="1" customHeight="1" x14ac:dyDescent="0.2">
      <c r="A332" s="332">
        <v>323</v>
      </c>
      <c r="B332" s="333"/>
      <c r="C332" s="8"/>
      <c r="D332" s="12"/>
      <c r="E332" s="167"/>
      <c r="F332" s="146"/>
      <c r="G332" s="141"/>
      <c r="H332" s="146"/>
      <c r="I332" s="141"/>
      <c r="J332" s="19"/>
      <c r="K332" s="147"/>
      <c r="L332" s="142"/>
      <c r="M332" s="19"/>
      <c r="N332" s="147"/>
      <c r="O332" s="40"/>
      <c r="P332" s="150"/>
      <c r="Q332" s="121">
        <f t="shared" si="3"/>
        <v>0</v>
      </c>
      <c r="R332" s="123"/>
    </row>
    <row r="333" spans="1:18" ht="18" hidden="1" customHeight="1" x14ac:dyDescent="0.2">
      <c r="A333" s="332">
        <v>324</v>
      </c>
      <c r="B333" s="333"/>
      <c r="C333" s="8"/>
      <c r="D333" s="12"/>
      <c r="E333" s="167"/>
      <c r="F333" s="146"/>
      <c r="G333" s="141"/>
      <c r="H333" s="146"/>
      <c r="I333" s="141"/>
      <c r="J333" s="19"/>
      <c r="K333" s="147"/>
      <c r="L333" s="142"/>
      <c r="M333" s="19"/>
      <c r="N333" s="147"/>
      <c r="O333" s="40"/>
      <c r="P333" s="150"/>
      <c r="Q333" s="121">
        <f t="shared" si="3"/>
        <v>0</v>
      </c>
      <c r="R333" s="123"/>
    </row>
    <row r="334" spans="1:18" ht="18" hidden="1" customHeight="1" x14ac:dyDescent="0.2">
      <c r="A334" s="332">
        <v>325</v>
      </c>
      <c r="B334" s="333"/>
      <c r="C334" s="8"/>
      <c r="D334" s="12"/>
      <c r="E334" s="167"/>
      <c r="F334" s="146"/>
      <c r="G334" s="141"/>
      <c r="H334" s="146"/>
      <c r="I334" s="141"/>
      <c r="J334" s="19"/>
      <c r="K334" s="147"/>
      <c r="L334" s="142"/>
      <c r="M334" s="19"/>
      <c r="N334" s="147"/>
      <c r="O334" s="40"/>
      <c r="P334" s="150"/>
      <c r="Q334" s="121">
        <f t="shared" si="3"/>
        <v>0</v>
      </c>
      <c r="R334" s="123"/>
    </row>
    <row r="335" spans="1:18" ht="18" hidden="1" customHeight="1" x14ac:dyDescent="0.2">
      <c r="A335" s="332">
        <v>326</v>
      </c>
      <c r="B335" s="333"/>
      <c r="C335" s="8"/>
      <c r="D335" s="12"/>
      <c r="E335" s="167"/>
      <c r="F335" s="146"/>
      <c r="G335" s="141"/>
      <c r="H335" s="146"/>
      <c r="I335" s="141"/>
      <c r="J335" s="19"/>
      <c r="K335" s="147"/>
      <c r="L335" s="142"/>
      <c r="M335" s="19"/>
      <c r="N335" s="147"/>
      <c r="O335" s="40"/>
      <c r="P335" s="150"/>
      <c r="Q335" s="121">
        <f t="shared" si="3"/>
        <v>0</v>
      </c>
      <c r="R335" s="123"/>
    </row>
    <row r="336" spans="1:18" ht="18" hidden="1" customHeight="1" x14ac:dyDescent="0.2">
      <c r="A336" s="332">
        <v>327</v>
      </c>
      <c r="B336" s="333"/>
      <c r="C336" s="8"/>
      <c r="D336" s="12"/>
      <c r="E336" s="167"/>
      <c r="F336" s="146"/>
      <c r="G336" s="141"/>
      <c r="H336" s="146"/>
      <c r="I336" s="141"/>
      <c r="J336" s="19"/>
      <c r="K336" s="147"/>
      <c r="L336" s="142"/>
      <c r="M336" s="19"/>
      <c r="N336" s="147"/>
      <c r="O336" s="40"/>
      <c r="P336" s="150"/>
      <c r="Q336" s="121">
        <f t="shared" si="3"/>
        <v>0</v>
      </c>
      <c r="R336" s="123"/>
    </row>
    <row r="337" spans="1:18" ht="18" hidden="1" customHeight="1" x14ac:dyDescent="0.2">
      <c r="A337" s="332">
        <v>328</v>
      </c>
      <c r="B337" s="333"/>
      <c r="C337" s="8"/>
      <c r="D337" s="12"/>
      <c r="E337" s="167"/>
      <c r="F337" s="146"/>
      <c r="G337" s="141"/>
      <c r="H337" s="146"/>
      <c r="I337" s="141"/>
      <c r="J337" s="19"/>
      <c r="K337" s="147"/>
      <c r="L337" s="142"/>
      <c r="M337" s="19"/>
      <c r="N337" s="147"/>
      <c r="O337" s="40"/>
      <c r="P337" s="150"/>
      <c r="Q337" s="121">
        <f t="shared" si="3"/>
        <v>0</v>
      </c>
      <c r="R337" s="123"/>
    </row>
    <row r="338" spans="1:18" ht="18" hidden="1" customHeight="1" x14ac:dyDescent="0.2">
      <c r="A338" s="332">
        <v>329</v>
      </c>
      <c r="B338" s="333"/>
      <c r="C338" s="8"/>
      <c r="D338" s="12"/>
      <c r="E338" s="167"/>
      <c r="F338" s="146"/>
      <c r="G338" s="141"/>
      <c r="H338" s="147"/>
      <c r="I338" s="142"/>
      <c r="J338" s="19"/>
      <c r="K338" s="147"/>
      <c r="L338" s="142"/>
      <c r="M338" s="19"/>
      <c r="N338" s="147"/>
      <c r="O338" s="40"/>
      <c r="P338" s="150"/>
      <c r="Q338" s="121">
        <f t="shared" si="3"/>
        <v>0</v>
      </c>
      <c r="R338" s="123"/>
    </row>
    <row r="339" spans="1:18" ht="18" hidden="1" customHeight="1" x14ac:dyDescent="0.2">
      <c r="A339" s="332">
        <v>330</v>
      </c>
      <c r="B339" s="333"/>
      <c r="C339" s="8"/>
      <c r="D339" s="12"/>
      <c r="E339" s="167"/>
      <c r="F339" s="146"/>
      <c r="G339" s="141"/>
      <c r="H339" s="146"/>
      <c r="I339" s="141"/>
      <c r="J339" s="19"/>
      <c r="K339" s="147"/>
      <c r="L339" s="142"/>
      <c r="M339" s="19"/>
      <c r="N339" s="147"/>
      <c r="O339" s="40"/>
      <c r="P339" s="150"/>
      <c r="Q339" s="121">
        <f t="shared" si="3"/>
        <v>0</v>
      </c>
      <c r="R339" s="123"/>
    </row>
    <row r="340" spans="1:18" ht="18" hidden="1" customHeight="1" x14ac:dyDescent="0.2">
      <c r="A340" s="332">
        <v>331</v>
      </c>
      <c r="B340" s="333"/>
      <c r="C340" s="8"/>
      <c r="D340" s="12"/>
      <c r="E340" s="167"/>
      <c r="F340" s="146"/>
      <c r="G340" s="141"/>
      <c r="H340" s="146"/>
      <c r="I340" s="141"/>
      <c r="J340" s="19"/>
      <c r="K340" s="147"/>
      <c r="L340" s="142"/>
      <c r="M340" s="19"/>
      <c r="N340" s="147"/>
      <c r="O340" s="40"/>
      <c r="P340" s="150"/>
      <c r="Q340" s="121">
        <f t="shared" si="3"/>
        <v>0</v>
      </c>
      <c r="R340" s="123"/>
    </row>
    <row r="341" spans="1:18" ht="18" hidden="1" customHeight="1" x14ac:dyDescent="0.2">
      <c r="A341" s="332">
        <v>332</v>
      </c>
      <c r="B341" s="333"/>
      <c r="C341" s="8"/>
      <c r="D341" s="12"/>
      <c r="E341" s="167"/>
      <c r="F341" s="146"/>
      <c r="G341" s="142"/>
      <c r="H341" s="147"/>
      <c r="I341" s="142"/>
      <c r="J341" s="19"/>
      <c r="K341" s="147"/>
      <c r="L341" s="142"/>
      <c r="M341" s="19"/>
      <c r="N341" s="147"/>
      <c r="O341" s="40"/>
      <c r="P341" s="150"/>
      <c r="Q341" s="121">
        <f t="shared" si="3"/>
        <v>0</v>
      </c>
      <c r="R341" s="123"/>
    </row>
    <row r="342" spans="1:18" ht="18" hidden="1" customHeight="1" x14ac:dyDescent="0.2">
      <c r="A342" s="332">
        <v>333</v>
      </c>
      <c r="B342" s="333"/>
      <c r="C342" s="8"/>
      <c r="D342" s="12"/>
      <c r="E342" s="167"/>
      <c r="F342" s="146"/>
      <c r="G342" s="142"/>
      <c r="H342" s="147"/>
      <c r="I342" s="142"/>
      <c r="J342" s="19"/>
      <c r="K342" s="147"/>
      <c r="L342" s="142"/>
      <c r="M342" s="19"/>
      <c r="N342" s="147"/>
      <c r="O342" s="40"/>
      <c r="P342" s="150"/>
      <c r="Q342" s="121">
        <f t="shared" si="3"/>
        <v>0</v>
      </c>
      <c r="R342" s="123"/>
    </row>
    <row r="343" spans="1:18" ht="18" hidden="1" customHeight="1" x14ac:dyDescent="0.2">
      <c r="A343" s="332">
        <v>334</v>
      </c>
      <c r="B343" s="333"/>
      <c r="C343" s="8"/>
      <c r="D343" s="12"/>
      <c r="E343" s="167"/>
      <c r="F343" s="146"/>
      <c r="G343" s="142"/>
      <c r="H343" s="147"/>
      <c r="I343" s="142"/>
      <c r="J343" s="19"/>
      <c r="K343" s="147"/>
      <c r="L343" s="142"/>
      <c r="M343" s="19"/>
      <c r="N343" s="147"/>
      <c r="O343" s="40"/>
      <c r="P343" s="150"/>
      <c r="Q343" s="121">
        <f t="shared" si="3"/>
        <v>0</v>
      </c>
      <c r="R343" s="123"/>
    </row>
    <row r="344" spans="1:18" ht="18" hidden="1" customHeight="1" x14ac:dyDescent="0.2">
      <c r="A344" s="332">
        <v>335</v>
      </c>
      <c r="B344" s="333"/>
      <c r="C344" s="8"/>
      <c r="D344" s="8"/>
      <c r="E344" s="167"/>
      <c r="F344" s="146"/>
      <c r="G344" s="142"/>
      <c r="H344" s="147"/>
      <c r="I344" s="142"/>
      <c r="J344" s="19"/>
      <c r="K344" s="147"/>
      <c r="L344" s="142"/>
      <c r="M344" s="19"/>
      <c r="N344" s="147"/>
      <c r="O344" s="40"/>
      <c r="P344" s="150"/>
      <c r="Q344" s="121">
        <f t="shared" si="3"/>
        <v>0</v>
      </c>
      <c r="R344" s="123"/>
    </row>
    <row r="345" spans="1:18" ht="18" hidden="1" customHeight="1" x14ac:dyDescent="0.2">
      <c r="A345" s="332">
        <v>336</v>
      </c>
      <c r="B345" s="333"/>
      <c r="C345" s="8"/>
      <c r="D345" s="8"/>
      <c r="E345" s="167"/>
      <c r="F345" s="146"/>
      <c r="G345" s="142"/>
      <c r="H345" s="147"/>
      <c r="I345" s="142"/>
      <c r="J345" s="19"/>
      <c r="K345" s="147"/>
      <c r="L345" s="142"/>
      <c r="M345" s="19"/>
      <c r="N345" s="147"/>
      <c r="O345" s="40"/>
      <c r="P345" s="150"/>
      <c r="Q345" s="121">
        <f t="shared" si="3"/>
        <v>0</v>
      </c>
      <c r="R345" s="123"/>
    </row>
    <row r="346" spans="1:18" ht="18" hidden="1" customHeight="1" x14ac:dyDescent="0.2">
      <c r="A346" s="332">
        <v>337</v>
      </c>
      <c r="B346" s="333"/>
      <c r="C346" s="8"/>
      <c r="D346" s="8"/>
      <c r="E346" s="167"/>
      <c r="F346" s="146"/>
      <c r="G346" s="142"/>
      <c r="H346" s="147"/>
      <c r="I346" s="142"/>
      <c r="J346" s="19"/>
      <c r="K346" s="147"/>
      <c r="L346" s="142"/>
      <c r="M346" s="19"/>
      <c r="N346" s="147"/>
      <c r="O346" s="40"/>
      <c r="P346" s="150"/>
      <c r="Q346" s="121">
        <f t="shared" si="3"/>
        <v>0</v>
      </c>
      <c r="R346" s="123"/>
    </row>
    <row r="347" spans="1:18" ht="18" hidden="1" customHeight="1" x14ac:dyDescent="0.2">
      <c r="A347" s="332">
        <v>338</v>
      </c>
      <c r="B347" s="333"/>
      <c r="C347" s="8"/>
      <c r="D347" s="8"/>
      <c r="E347" s="167"/>
      <c r="F347" s="146"/>
      <c r="G347" s="142"/>
      <c r="H347" s="147"/>
      <c r="I347" s="142"/>
      <c r="J347" s="19"/>
      <c r="K347" s="147"/>
      <c r="L347" s="142"/>
      <c r="M347" s="19"/>
      <c r="N347" s="147"/>
      <c r="O347" s="40"/>
      <c r="P347" s="150"/>
      <c r="Q347" s="121">
        <f t="shared" si="3"/>
        <v>0</v>
      </c>
      <c r="R347" s="123"/>
    </row>
    <row r="348" spans="1:18" ht="18" hidden="1" customHeight="1" x14ac:dyDescent="0.2">
      <c r="A348" s="332">
        <v>339</v>
      </c>
      <c r="B348" s="333"/>
      <c r="C348" s="8"/>
      <c r="D348" s="8"/>
      <c r="E348" s="167"/>
      <c r="F348" s="146"/>
      <c r="G348" s="142"/>
      <c r="H348" s="147"/>
      <c r="I348" s="142"/>
      <c r="J348" s="19"/>
      <c r="K348" s="147"/>
      <c r="L348" s="142"/>
      <c r="M348" s="19"/>
      <c r="N348" s="147"/>
      <c r="O348" s="40"/>
      <c r="P348" s="150"/>
      <c r="Q348" s="121">
        <f t="shared" si="3"/>
        <v>0</v>
      </c>
      <c r="R348" s="123"/>
    </row>
    <row r="349" spans="1:18" ht="18" hidden="1" customHeight="1" x14ac:dyDescent="0.2">
      <c r="A349" s="332">
        <v>340</v>
      </c>
      <c r="B349" s="333"/>
      <c r="C349" s="8"/>
      <c r="D349" s="8"/>
      <c r="E349" s="167"/>
      <c r="F349" s="146"/>
      <c r="G349" s="142"/>
      <c r="H349" s="147"/>
      <c r="I349" s="142"/>
      <c r="J349" s="19"/>
      <c r="K349" s="147"/>
      <c r="L349" s="142"/>
      <c r="M349" s="19"/>
      <c r="N349" s="147"/>
      <c r="O349" s="40"/>
      <c r="P349" s="150"/>
      <c r="Q349" s="121">
        <f t="shared" si="3"/>
        <v>0</v>
      </c>
      <c r="R349" s="123"/>
    </row>
    <row r="350" spans="1:18" ht="18" hidden="1" customHeight="1" x14ac:dyDescent="0.2">
      <c r="A350" s="332">
        <v>341</v>
      </c>
      <c r="B350" s="333"/>
      <c r="C350" s="8"/>
      <c r="D350" s="8"/>
      <c r="E350" s="167"/>
      <c r="F350" s="146"/>
      <c r="G350" s="142"/>
      <c r="H350" s="147"/>
      <c r="I350" s="142"/>
      <c r="J350" s="19"/>
      <c r="K350" s="147"/>
      <c r="L350" s="142"/>
      <c r="M350" s="19"/>
      <c r="N350" s="147"/>
      <c r="O350" s="40"/>
      <c r="P350" s="150"/>
      <c r="Q350" s="121">
        <f t="shared" si="3"/>
        <v>0</v>
      </c>
      <c r="R350" s="123"/>
    </row>
    <row r="351" spans="1:18" ht="18" hidden="1" customHeight="1" x14ac:dyDescent="0.2">
      <c r="A351" s="332">
        <v>342</v>
      </c>
      <c r="B351" s="333"/>
      <c r="C351" s="8"/>
      <c r="D351" s="8"/>
      <c r="E351" s="167"/>
      <c r="F351" s="146"/>
      <c r="G351" s="142"/>
      <c r="H351" s="147"/>
      <c r="I351" s="142"/>
      <c r="J351" s="19"/>
      <c r="K351" s="147"/>
      <c r="L351" s="142"/>
      <c r="M351" s="19"/>
      <c r="N351" s="147"/>
      <c r="O351" s="40"/>
      <c r="P351" s="150"/>
      <c r="Q351" s="121">
        <f t="shared" si="3"/>
        <v>0</v>
      </c>
      <c r="R351" s="123"/>
    </row>
    <row r="352" spans="1:18" ht="25.5" customHeight="1" x14ac:dyDescent="0.2">
      <c r="A352" s="22" t="str">
        <f>IF(収支予算書!$A$1=0,"〇〇",収支予算書!$A$1)</f>
        <v>〇〇</v>
      </c>
      <c r="B352" s="22"/>
    </row>
    <row r="353" spans="1:25" ht="25.5" customHeight="1" x14ac:dyDescent="0.2">
      <c r="A353" s="118"/>
      <c r="B353" s="118"/>
      <c r="C353" s="62"/>
    </row>
    <row r="354" spans="1:25" ht="31.5" customHeight="1" x14ac:dyDescent="0.2">
      <c r="C354" s="380" t="str">
        <f>$C$3</f>
        <v>2-18</v>
      </c>
      <c r="D354" s="54" t="s">
        <v>162</v>
      </c>
      <c r="E354" s="412">
        <f>$E$3</f>
        <v>0</v>
      </c>
      <c r="F354" s="413"/>
      <c r="G354" s="413"/>
      <c r="H354" s="413"/>
      <c r="I354" s="413"/>
      <c r="J354" s="413"/>
      <c r="K354" s="413"/>
      <c r="L354" s="413"/>
      <c r="M354" s="414"/>
      <c r="X354"/>
      <c r="Y354" s="3"/>
    </row>
    <row r="355" spans="1:25" ht="31.5" customHeight="1" x14ac:dyDescent="0.2">
      <c r="C355" s="381"/>
      <c r="D355" s="55" t="s">
        <v>163</v>
      </c>
      <c r="E355" s="415">
        <f>$E$4</f>
        <v>0</v>
      </c>
      <c r="F355" s="416"/>
      <c r="G355" s="416"/>
      <c r="H355" s="416"/>
      <c r="I355" s="416"/>
      <c r="J355" s="416"/>
      <c r="K355" s="416"/>
      <c r="L355" s="416"/>
      <c r="M355" s="417"/>
      <c r="X355"/>
      <c r="Y355" s="3"/>
    </row>
    <row r="356" spans="1:25" ht="25.5" customHeight="1" x14ac:dyDescent="0.2">
      <c r="A356" s="63"/>
      <c r="B356" s="63"/>
      <c r="C356" s="62"/>
    </row>
    <row r="357" spans="1:25" ht="21.75" customHeight="1" x14ac:dyDescent="0.2">
      <c r="A357" s="64"/>
      <c r="B357" s="64"/>
      <c r="C357" s="65"/>
      <c r="D357" s="65"/>
      <c r="E357" s="64"/>
      <c r="F357" s="400" t="s">
        <v>8</v>
      </c>
      <c r="G357" s="401"/>
      <c r="H357" s="401"/>
      <c r="I357" s="401"/>
      <c r="J357" s="401"/>
      <c r="K357" s="402"/>
      <c r="L357" s="159"/>
      <c r="M357" s="160"/>
      <c r="N357" s="160"/>
      <c r="O357" s="160"/>
      <c r="P357" s="160"/>
      <c r="Q357" s="160"/>
    </row>
    <row r="358" spans="1:25" ht="21.75" customHeight="1" x14ac:dyDescent="0.2">
      <c r="A358" s="66"/>
      <c r="B358" s="66"/>
      <c r="C358" s="65"/>
      <c r="D358" s="65"/>
      <c r="E358" s="64"/>
      <c r="F358" s="405">
        <f>SUM(Q361:Q410)</f>
        <v>0</v>
      </c>
      <c r="G358" s="406"/>
      <c r="H358" s="406"/>
      <c r="I358" s="406"/>
      <c r="J358" s="406"/>
      <c r="K358" s="407"/>
      <c r="L358" s="159"/>
      <c r="M358" s="160"/>
      <c r="N358" s="160"/>
      <c r="O358" s="160"/>
      <c r="P358" s="160"/>
      <c r="Q358" s="160"/>
    </row>
    <row r="359" spans="1:25" ht="21" customHeight="1" x14ac:dyDescent="0.2">
      <c r="A359" s="67" t="s">
        <v>14</v>
      </c>
      <c r="B359" s="67"/>
      <c r="C359" s="7"/>
      <c r="D359" s="7"/>
      <c r="E359" s="7"/>
      <c r="F359" s="7"/>
      <c r="G359" s="7"/>
      <c r="H359" s="7"/>
      <c r="I359" s="7"/>
      <c r="J359" s="7"/>
      <c r="Q359" s="68" t="s">
        <v>15</v>
      </c>
    </row>
    <row r="360" spans="1:25" ht="36" customHeight="1" x14ac:dyDescent="0.2">
      <c r="A360" s="334" t="s">
        <v>215</v>
      </c>
      <c r="B360" s="335"/>
      <c r="C360" s="408" t="s">
        <v>11</v>
      </c>
      <c r="D360" s="40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336">
        <v>1</v>
      </c>
      <c r="B361" s="337"/>
      <c r="C361" s="410"/>
      <c r="D361" s="411"/>
      <c r="E361" s="168"/>
      <c r="F361" s="151"/>
      <c r="G361" s="143"/>
      <c r="H361" s="154"/>
      <c r="I361" s="143"/>
      <c r="J361" s="36"/>
      <c r="K361" s="154"/>
      <c r="L361" s="143"/>
      <c r="M361" s="36"/>
      <c r="N361" s="154"/>
      <c r="O361" s="42"/>
      <c r="P361" s="156"/>
      <c r="Q361" s="56">
        <f t="shared" ref="Q361:Q410" si="4">IF(G361="",0,INT(SUM(PRODUCT(G361,I361,L361),O361)))</f>
        <v>0</v>
      </c>
    </row>
    <row r="362" spans="1:25" ht="18" customHeight="1" x14ac:dyDescent="0.2">
      <c r="A362" s="324">
        <v>2</v>
      </c>
      <c r="B362" s="325"/>
      <c r="C362" s="382"/>
      <c r="D362" s="383"/>
      <c r="E362" s="167"/>
      <c r="F362" s="152"/>
      <c r="G362" s="143"/>
      <c r="H362" s="154"/>
      <c r="I362" s="143"/>
      <c r="J362" s="36"/>
      <c r="K362" s="154"/>
      <c r="L362" s="143"/>
      <c r="M362" s="36"/>
      <c r="N362" s="154"/>
      <c r="O362" s="42"/>
      <c r="P362" s="150"/>
      <c r="Q362" s="56">
        <f t="shared" si="4"/>
        <v>0</v>
      </c>
    </row>
    <row r="363" spans="1:25" ht="18" customHeight="1" x14ac:dyDescent="0.2">
      <c r="A363" s="324">
        <v>3</v>
      </c>
      <c r="B363" s="325"/>
      <c r="C363" s="382"/>
      <c r="D363" s="383"/>
      <c r="E363" s="168"/>
      <c r="F363" s="152"/>
      <c r="G363" s="142"/>
      <c r="H363" s="154"/>
      <c r="I363" s="143"/>
      <c r="J363" s="36"/>
      <c r="K363" s="154"/>
      <c r="L363" s="143"/>
      <c r="M363" s="36"/>
      <c r="N363" s="154"/>
      <c r="O363" s="42"/>
      <c r="P363" s="150"/>
      <c r="Q363" s="56">
        <f t="shared" si="4"/>
        <v>0</v>
      </c>
    </row>
    <row r="364" spans="1:25" ht="18" customHeight="1" x14ac:dyDescent="0.2">
      <c r="A364" s="324">
        <v>4</v>
      </c>
      <c r="B364" s="325"/>
      <c r="C364" s="382"/>
      <c r="D364" s="383"/>
      <c r="E364" s="168"/>
      <c r="F364" s="152"/>
      <c r="G364" s="142"/>
      <c r="H364" s="154"/>
      <c r="I364" s="143"/>
      <c r="J364" s="36"/>
      <c r="K364" s="154"/>
      <c r="L364" s="143"/>
      <c r="M364" s="36"/>
      <c r="N364" s="154"/>
      <c r="O364" s="42"/>
      <c r="P364" s="150"/>
      <c r="Q364" s="56">
        <f t="shared" si="4"/>
        <v>0</v>
      </c>
    </row>
    <row r="365" spans="1:25" ht="18" customHeight="1" x14ac:dyDescent="0.2">
      <c r="A365" s="324">
        <v>5</v>
      </c>
      <c r="B365" s="325"/>
      <c r="C365" s="338"/>
      <c r="D365" s="339"/>
      <c r="E365" s="168"/>
      <c r="F365" s="152"/>
      <c r="G365" s="142"/>
      <c r="H365" s="154"/>
      <c r="I365" s="143"/>
      <c r="J365" s="36"/>
      <c r="K365" s="154"/>
      <c r="L365" s="143"/>
      <c r="M365" s="36"/>
      <c r="N365" s="154"/>
      <c r="O365" s="42"/>
      <c r="P365" s="150"/>
      <c r="Q365" s="56">
        <f t="shared" si="4"/>
        <v>0</v>
      </c>
    </row>
    <row r="366" spans="1:25" ht="18" customHeight="1" x14ac:dyDescent="0.2">
      <c r="A366" s="324">
        <v>6</v>
      </c>
      <c r="B366" s="325"/>
      <c r="C366" s="338"/>
      <c r="D366" s="339"/>
      <c r="E366" s="168"/>
      <c r="F366" s="152"/>
      <c r="G366" s="142"/>
      <c r="H366" s="154"/>
      <c r="I366" s="143"/>
      <c r="J366" s="36"/>
      <c r="K366" s="154"/>
      <c r="L366" s="143"/>
      <c r="M366" s="36"/>
      <c r="N366" s="154"/>
      <c r="O366" s="42"/>
      <c r="P366" s="150"/>
      <c r="Q366" s="56">
        <f t="shared" si="4"/>
        <v>0</v>
      </c>
    </row>
    <row r="367" spans="1:25" ht="18" customHeight="1" x14ac:dyDescent="0.2">
      <c r="A367" s="324">
        <v>7</v>
      </c>
      <c r="B367" s="325"/>
      <c r="C367" s="338"/>
      <c r="D367" s="339"/>
      <c r="E367" s="168"/>
      <c r="F367" s="152"/>
      <c r="G367" s="142"/>
      <c r="H367" s="154"/>
      <c r="I367" s="143"/>
      <c r="J367" s="36"/>
      <c r="K367" s="154"/>
      <c r="L367" s="143"/>
      <c r="M367" s="36"/>
      <c r="N367" s="154"/>
      <c r="O367" s="42"/>
      <c r="P367" s="150"/>
      <c r="Q367" s="56">
        <f t="shared" si="4"/>
        <v>0</v>
      </c>
    </row>
    <row r="368" spans="1:25" ht="18" customHeight="1" x14ac:dyDescent="0.2">
      <c r="A368" s="324">
        <v>8</v>
      </c>
      <c r="B368" s="325"/>
      <c r="C368" s="338"/>
      <c r="D368" s="339"/>
      <c r="E368" s="168"/>
      <c r="F368" s="152"/>
      <c r="G368" s="142"/>
      <c r="H368" s="154"/>
      <c r="I368" s="143"/>
      <c r="J368" s="36"/>
      <c r="K368" s="154"/>
      <c r="L368" s="143"/>
      <c r="M368" s="36"/>
      <c r="N368" s="154"/>
      <c r="O368" s="42"/>
      <c r="P368" s="150"/>
      <c r="Q368" s="56">
        <f t="shared" si="4"/>
        <v>0</v>
      </c>
    </row>
    <row r="369" spans="1:17" ht="18" customHeight="1" x14ac:dyDescent="0.2">
      <c r="A369" s="324">
        <v>9</v>
      </c>
      <c r="B369" s="325"/>
      <c r="C369" s="338"/>
      <c r="D369" s="339"/>
      <c r="E369" s="168"/>
      <c r="F369" s="152"/>
      <c r="G369" s="142"/>
      <c r="H369" s="154"/>
      <c r="I369" s="143"/>
      <c r="J369" s="36"/>
      <c r="K369" s="154"/>
      <c r="L369" s="143"/>
      <c r="M369" s="36"/>
      <c r="N369" s="154"/>
      <c r="O369" s="42"/>
      <c r="P369" s="150"/>
      <c r="Q369" s="56">
        <f t="shared" si="4"/>
        <v>0</v>
      </c>
    </row>
    <row r="370" spans="1:17" ht="18" customHeight="1" x14ac:dyDescent="0.2">
      <c r="A370" s="324">
        <v>10</v>
      </c>
      <c r="B370" s="325"/>
      <c r="C370" s="338"/>
      <c r="D370" s="339"/>
      <c r="E370" s="168"/>
      <c r="F370" s="152"/>
      <c r="G370" s="142"/>
      <c r="H370" s="154"/>
      <c r="I370" s="143"/>
      <c r="J370" s="36"/>
      <c r="K370" s="154"/>
      <c r="L370" s="143"/>
      <c r="M370" s="36"/>
      <c r="N370" s="154"/>
      <c r="O370" s="42"/>
      <c r="P370" s="150"/>
      <c r="Q370" s="56">
        <f t="shared" si="4"/>
        <v>0</v>
      </c>
    </row>
    <row r="371" spans="1:17" ht="18" customHeight="1" x14ac:dyDescent="0.2">
      <c r="A371" s="324">
        <v>11</v>
      </c>
      <c r="B371" s="325"/>
      <c r="C371" s="338"/>
      <c r="D371" s="339"/>
      <c r="E371" s="168"/>
      <c r="F371" s="152"/>
      <c r="G371" s="142"/>
      <c r="H371" s="154"/>
      <c r="I371" s="143"/>
      <c r="J371" s="36"/>
      <c r="K371" s="154"/>
      <c r="L371" s="143"/>
      <c r="M371" s="36"/>
      <c r="N371" s="154"/>
      <c r="O371" s="42"/>
      <c r="P371" s="150"/>
      <c r="Q371" s="56">
        <f t="shared" si="4"/>
        <v>0</v>
      </c>
    </row>
    <row r="372" spans="1:17" ht="18" customHeight="1" x14ac:dyDescent="0.2">
      <c r="A372" s="324">
        <v>12</v>
      </c>
      <c r="B372" s="325"/>
      <c r="C372" s="338"/>
      <c r="D372" s="339"/>
      <c r="E372" s="168"/>
      <c r="F372" s="152"/>
      <c r="G372" s="142"/>
      <c r="H372" s="154"/>
      <c r="I372" s="143"/>
      <c r="J372" s="36"/>
      <c r="K372" s="154"/>
      <c r="L372" s="143"/>
      <c r="M372" s="36"/>
      <c r="N372" s="154"/>
      <c r="O372" s="42"/>
      <c r="P372" s="150"/>
      <c r="Q372" s="56">
        <f t="shared" si="4"/>
        <v>0</v>
      </c>
    </row>
    <row r="373" spans="1:17" ht="18" customHeight="1" x14ac:dyDescent="0.2">
      <c r="A373" s="324">
        <v>13</v>
      </c>
      <c r="B373" s="325"/>
      <c r="C373" s="338"/>
      <c r="D373" s="339"/>
      <c r="E373" s="168"/>
      <c r="F373" s="152"/>
      <c r="G373" s="142"/>
      <c r="H373" s="154"/>
      <c r="I373" s="143"/>
      <c r="J373" s="36"/>
      <c r="K373" s="154"/>
      <c r="L373" s="143"/>
      <c r="M373" s="36"/>
      <c r="N373" s="154"/>
      <c r="O373" s="42"/>
      <c r="P373" s="150"/>
      <c r="Q373" s="56">
        <f t="shared" si="4"/>
        <v>0</v>
      </c>
    </row>
    <row r="374" spans="1:17" ht="18" customHeight="1" x14ac:dyDescent="0.2">
      <c r="A374" s="324">
        <v>14</v>
      </c>
      <c r="B374" s="325"/>
      <c r="C374" s="338"/>
      <c r="D374" s="339"/>
      <c r="E374" s="168"/>
      <c r="F374" s="152"/>
      <c r="G374" s="142"/>
      <c r="H374" s="154"/>
      <c r="I374" s="143"/>
      <c r="J374" s="36"/>
      <c r="K374" s="154"/>
      <c r="L374" s="143"/>
      <c r="M374" s="36"/>
      <c r="N374" s="154"/>
      <c r="O374" s="42"/>
      <c r="P374" s="150"/>
      <c r="Q374" s="56">
        <f t="shared" si="4"/>
        <v>0</v>
      </c>
    </row>
    <row r="375" spans="1:17" ht="18" customHeight="1" x14ac:dyDescent="0.2">
      <c r="A375" s="324">
        <v>15</v>
      </c>
      <c r="B375" s="325"/>
      <c r="C375" s="338"/>
      <c r="D375" s="339"/>
      <c r="E375" s="168"/>
      <c r="F375" s="152"/>
      <c r="G375" s="142"/>
      <c r="H375" s="154"/>
      <c r="I375" s="143"/>
      <c r="J375" s="36"/>
      <c r="K375" s="154"/>
      <c r="L375" s="143"/>
      <c r="M375" s="36"/>
      <c r="N375" s="154"/>
      <c r="O375" s="42"/>
      <c r="P375" s="150"/>
      <c r="Q375" s="56">
        <f t="shared" si="4"/>
        <v>0</v>
      </c>
    </row>
    <row r="376" spans="1:17" ht="18" customHeight="1" x14ac:dyDescent="0.2">
      <c r="A376" s="324">
        <v>16</v>
      </c>
      <c r="B376" s="325"/>
      <c r="C376" s="338"/>
      <c r="D376" s="339"/>
      <c r="E376" s="168"/>
      <c r="F376" s="152"/>
      <c r="G376" s="142"/>
      <c r="H376" s="154"/>
      <c r="I376" s="143"/>
      <c r="J376" s="36"/>
      <c r="K376" s="154"/>
      <c r="L376" s="143"/>
      <c r="M376" s="36"/>
      <c r="N376" s="154"/>
      <c r="O376" s="42"/>
      <c r="P376" s="150"/>
      <c r="Q376" s="56">
        <f t="shared" si="4"/>
        <v>0</v>
      </c>
    </row>
    <row r="377" spans="1:17" ht="18" customHeight="1" x14ac:dyDescent="0.2">
      <c r="A377" s="324">
        <v>17</v>
      </c>
      <c r="B377" s="325"/>
      <c r="C377" s="338"/>
      <c r="D377" s="339"/>
      <c r="E377" s="168"/>
      <c r="F377" s="152"/>
      <c r="G377" s="142"/>
      <c r="H377" s="154"/>
      <c r="I377" s="143"/>
      <c r="J377" s="36"/>
      <c r="K377" s="154"/>
      <c r="L377" s="143"/>
      <c r="M377" s="36"/>
      <c r="N377" s="154"/>
      <c r="O377" s="42"/>
      <c r="P377" s="150"/>
      <c r="Q377" s="56">
        <f t="shared" si="4"/>
        <v>0</v>
      </c>
    </row>
    <row r="378" spans="1:17" ht="18" customHeight="1" x14ac:dyDescent="0.2">
      <c r="A378" s="324">
        <v>18</v>
      </c>
      <c r="B378" s="325"/>
      <c r="C378" s="338"/>
      <c r="D378" s="339"/>
      <c r="E378" s="168"/>
      <c r="F378" s="152"/>
      <c r="G378" s="142"/>
      <c r="H378" s="154"/>
      <c r="I378" s="143"/>
      <c r="J378" s="36"/>
      <c r="K378" s="154"/>
      <c r="L378" s="143"/>
      <c r="M378" s="36"/>
      <c r="N378" s="154"/>
      <c r="O378" s="42"/>
      <c r="P378" s="150"/>
      <c r="Q378" s="56">
        <f t="shared" si="4"/>
        <v>0</v>
      </c>
    </row>
    <row r="379" spans="1:17" ht="18" customHeight="1" x14ac:dyDescent="0.2">
      <c r="A379" s="324">
        <v>19</v>
      </c>
      <c r="B379" s="325"/>
      <c r="C379" s="338"/>
      <c r="D379" s="339"/>
      <c r="E379" s="168"/>
      <c r="F379" s="152"/>
      <c r="G379" s="142"/>
      <c r="H379" s="154"/>
      <c r="I379" s="143"/>
      <c r="J379" s="36"/>
      <c r="K379" s="154"/>
      <c r="L379" s="143"/>
      <c r="M379" s="36"/>
      <c r="N379" s="154"/>
      <c r="O379" s="42"/>
      <c r="P379" s="150"/>
      <c r="Q379" s="56">
        <f t="shared" si="4"/>
        <v>0</v>
      </c>
    </row>
    <row r="380" spans="1:17" ht="18" customHeight="1" x14ac:dyDescent="0.2">
      <c r="A380" s="324">
        <v>20</v>
      </c>
      <c r="B380" s="325"/>
      <c r="C380" s="338"/>
      <c r="D380" s="339"/>
      <c r="E380" s="168"/>
      <c r="F380" s="152"/>
      <c r="G380" s="142"/>
      <c r="H380" s="154"/>
      <c r="I380" s="143"/>
      <c r="J380" s="36"/>
      <c r="K380" s="154"/>
      <c r="L380" s="143"/>
      <c r="M380" s="36"/>
      <c r="N380" s="154"/>
      <c r="O380" s="42"/>
      <c r="P380" s="150"/>
      <c r="Q380" s="56">
        <f t="shared" si="4"/>
        <v>0</v>
      </c>
    </row>
    <row r="381" spans="1:17" ht="18" customHeight="1" x14ac:dyDescent="0.2">
      <c r="A381" s="324">
        <v>21</v>
      </c>
      <c r="B381" s="325"/>
      <c r="C381" s="338"/>
      <c r="D381" s="339"/>
      <c r="E381" s="168"/>
      <c r="F381" s="152"/>
      <c r="G381" s="142"/>
      <c r="H381" s="154"/>
      <c r="I381" s="143"/>
      <c r="J381" s="36"/>
      <c r="K381" s="154"/>
      <c r="L381" s="143"/>
      <c r="M381" s="36"/>
      <c r="N381" s="154"/>
      <c r="O381" s="42"/>
      <c r="P381" s="150"/>
      <c r="Q381" s="56">
        <f t="shared" si="4"/>
        <v>0</v>
      </c>
    </row>
    <row r="382" spans="1:17" ht="18" customHeight="1" x14ac:dyDescent="0.2">
      <c r="A382" s="324">
        <v>22</v>
      </c>
      <c r="B382" s="325"/>
      <c r="C382" s="338"/>
      <c r="D382" s="339"/>
      <c r="E382" s="168"/>
      <c r="F382" s="152"/>
      <c r="G382" s="142"/>
      <c r="H382" s="154"/>
      <c r="I382" s="143"/>
      <c r="J382" s="36"/>
      <c r="K382" s="154"/>
      <c r="L382" s="143"/>
      <c r="M382" s="36"/>
      <c r="N382" s="154"/>
      <c r="O382" s="42"/>
      <c r="P382" s="150"/>
      <c r="Q382" s="56">
        <f t="shared" si="4"/>
        <v>0</v>
      </c>
    </row>
    <row r="383" spans="1:17" ht="18" customHeight="1" x14ac:dyDescent="0.2">
      <c r="A383" s="324">
        <v>23</v>
      </c>
      <c r="B383" s="325"/>
      <c r="C383" s="338"/>
      <c r="D383" s="339"/>
      <c r="E383" s="168"/>
      <c r="F383" s="152"/>
      <c r="G383" s="142"/>
      <c r="H383" s="154"/>
      <c r="I383" s="143"/>
      <c r="J383" s="36"/>
      <c r="K383" s="154"/>
      <c r="L383" s="143"/>
      <c r="M383" s="36"/>
      <c r="N383" s="154"/>
      <c r="O383" s="42"/>
      <c r="P383" s="150"/>
      <c r="Q383" s="56">
        <f t="shared" si="4"/>
        <v>0</v>
      </c>
    </row>
    <row r="384" spans="1:17" ht="18" customHeight="1" x14ac:dyDescent="0.2">
      <c r="A384" s="324">
        <v>24</v>
      </c>
      <c r="B384" s="325"/>
      <c r="C384" s="338"/>
      <c r="D384" s="339"/>
      <c r="E384" s="168"/>
      <c r="F384" s="152"/>
      <c r="G384" s="142"/>
      <c r="H384" s="154"/>
      <c r="I384" s="143"/>
      <c r="J384" s="36"/>
      <c r="K384" s="154"/>
      <c r="L384" s="143"/>
      <c r="M384" s="36"/>
      <c r="N384" s="154"/>
      <c r="O384" s="42"/>
      <c r="P384" s="150"/>
      <c r="Q384" s="56">
        <f t="shared" si="4"/>
        <v>0</v>
      </c>
    </row>
    <row r="385" spans="1:17" ht="18" customHeight="1" x14ac:dyDescent="0.2">
      <c r="A385" s="324">
        <v>25</v>
      </c>
      <c r="B385" s="325"/>
      <c r="C385" s="338"/>
      <c r="D385" s="339"/>
      <c r="E385" s="168"/>
      <c r="F385" s="152"/>
      <c r="G385" s="142"/>
      <c r="H385" s="154"/>
      <c r="I385" s="143"/>
      <c r="J385" s="36"/>
      <c r="K385" s="154"/>
      <c r="L385" s="143"/>
      <c r="M385" s="36"/>
      <c r="N385" s="154"/>
      <c r="O385" s="42"/>
      <c r="P385" s="150"/>
      <c r="Q385" s="56">
        <f t="shared" si="4"/>
        <v>0</v>
      </c>
    </row>
    <row r="386" spans="1:17" ht="18" customHeight="1" x14ac:dyDescent="0.2">
      <c r="A386" s="324">
        <v>26</v>
      </c>
      <c r="B386" s="325"/>
      <c r="C386" s="338"/>
      <c r="D386" s="339"/>
      <c r="E386" s="168"/>
      <c r="F386" s="152"/>
      <c r="G386" s="142"/>
      <c r="H386" s="154"/>
      <c r="I386" s="143"/>
      <c r="J386" s="36"/>
      <c r="K386" s="154"/>
      <c r="L386" s="143"/>
      <c r="M386" s="36"/>
      <c r="N386" s="154"/>
      <c r="O386" s="42"/>
      <c r="P386" s="150"/>
      <c r="Q386" s="56">
        <f t="shared" si="4"/>
        <v>0</v>
      </c>
    </row>
    <row r="387" spans="1:17" ht="18" customHeight="1" x14ac:dyDescent="0.2">
      <c r="A387" s="324">
        <v>27</v>
      </c>
      <c r="B387" s="325"/>
      <c r="C387" s="338"/>
      <c r="D387" s="339"/>
      <c r="E387" s="168"/>
      <c r="F387" s="152"/>
      <c r="G387" s="142"/>
      <c r="H387" s="154"/>
      <c r="I387" s="143"/>
      <c r="J387" s="36"/>
      <c r="K387" s="154"/>
      <c r="L387" s="143"/>
      <c r="M387" s="36"/>
      <c r="N387" s="154"/>
      <c r="O387" s="42"/>
      <c r="P387" s="150"/>
      <c r="Q387" s="56">
        <f t="shared" si="4"/>
        <v>0</v>
      </c>
    </row>
    <row r="388" spans="1:17" ht="18" customHeight="1" x14ac:dyDescent="0.2">
      <c r="A388" s="324">
        <v>28</v>
      </c>
      <c r="B388" s="325"/>
      <c r="C388" s="338"/>
      <c r="D388" s="339"/>
      <c r="E388" s="168"/>
      <c r="F388" s="152"/>
      <c r="G388" s="142"/>
      <c r="H388" s="154"/>
      <c r="I388" s="143"/>
      <c r="J388" s="36"/>
      <c r="K388" s="154"/>
      <c r="L388" s="143"/>
      <c r="M388" s="36"/>
      <c r="N388" s="154"/>
      <c r="O388" s="42"/>
      <c r="P388" s="150"/>
      <c r="Q388" s="56">
        <f t="shared" si="4"/>
        <v>0</v>
      </c>
    </row>
    <row r="389" spans="1:17" ht="18" customHeight="1" x14ac:dyDescent="0.2">
      <c r="A389" s="324">
        <v>29</v>
      </c>
      <c r="B389" s="325"/>
      <c r="C389" s="338"/>
      <c r="D389" s="339"/>
      <c r="E389" s="168"/>
      <c r="F389" s="152"/>
      <c r="G389" s="142"/>
      <c r="H389" s="154"/>
      <c r="I389" s="143"/>
      <c r="J389" s="36"/>
      <c r="K389" s="154"/>
      <c r="L389" s="143"/>
      <c r="M389" s="36"/>
      <c r="N389" s="154"/>
      <c r="O389" s="42"/>
      <c r="P389" s="150"/>
      <c r="Q389" s="56">
        <f t="shared" si="4"/>
        <v>0</v>
      </c>
    </row>
    <row r="390" spans="1:17" ht="18" customHeight="1" x14ac:dyDescent="0.2">
      <c r="A390" s="324">
        <v>30</v>
      </c>
      <c r="B390" s="325"/>
      <c r="C390" s="338"/>
      <c r="D390" s="339"/>
      <c r="E390" s="168"/>
      <c r="F390" s="152"/>
      <c r="G390" s="142"/>
      <c r="H390" s="154"/>
      <c r="I390" s="143"/>
      <c r="J390" s="36"/>
      <c r="K390" s="154"/>
      <c r="L390" s="143"/>
      <c r="M390" s="36"/>
      <c r="N390" s="154"/>
      <c r="O390" s="42"/>
      <c r="P390" s="150"/>
      <c r="Q390" s="56">
        <f t="shared" si="4"/>
        <v>0</v>
      </c>
    </row>
    <row r="391" spans="1:17" ht="18" customHeight="1" x14ac:dyDescent="0.2">
      <c r="A391" s="324">
        <v>31</v>
      </c>
      <c r="B391" s="325"/>
      <c r="C391" s="338"/>
      <c r="D391" s="339"/>
      <c r="E391" s="168"/>
      <c r="F391" s="152"/>
      <c r="G391" s="142"/>
      <c r="H391" s="154"/>
      <c r="I391" s="143"/>
      <c r="J391" s="36"/>
      <c r="K391" s="154"/>
      <c r="L391" s="143"/>
      <c r="M391" s="36"/>
      <c r="N391" s="154"/>
      <c r="O391" s="42"/>
      <c r="P391" s="150"/>
      <c r="Q391" s="56">
        <f t="shared" si="4"/>
        <v>0</v>
      </c>
    </row>
    <row r="392" spans="1:17" ht="18" customHeight="1" x14ac:dyDescent="0.2">
      <c r="A392" s="324">
        <v>32</v>
      </c>
      <c r="B392" s="325"/>
      <c r="C392" s="338"/>
      <c r="D392" s="339"/>
      <c r="E392" s="168"/>
      <c r="F392" s="152"/>
      <c r="G392" s="142"/>
      <c r="H392" s="154"/>
      <c r="I392" s="143"/>
      <c r="J392" s="36"/>
      <c r="K392" s="154"/>
      <c r="L392" s="143"/>
      <c r="M392" s="36"/>
      <c r="N392" s="154"/>
      <c r="O392" s="42"/>
      <c r="P392" s="150"/>
      <c r="Q392" s="56">
        <f t="shared" si="4"/>
        <v>0</v>
      </c>
    </row>
    <row r="393" spans="1:17" ht="18" customHeight="1" x14ac:dyDescent="0.2">
      <c r="A393" s="324">
        <v>33</v>
      </c>
      <c r="B393" s="325"/>
      <c r="C393" s="338"/>
      <c r="D393" s="339"/>
      <c r="E393" s="168"/>
      <c r="F393" s="152"/>
      <c r="G393" s="142"/>
      <c r="H393" s="154"/>
      <c r="I393" s="143"/>
      <c r="J393" s="36"/>
      <c r="K393" s="154"/>
      <c r="L393" s="143"/>
      <c r="M393" s="36"/>
      <c r="N393" s="154"/>
      <c r="O393" s="42"/>
      <c r="P393" s="150"/>
      <c r="Q393" s="56">
        <f t="shared" si="4"/>
        <v>0</v>
      </c>
    </row>
    <row r="394" spans="1:17" ht="18" customHeight="1" x14ac:dyDescent="0.2">
      <c r="A394" s="324">
        <v>34</v>
      </c>
      <c r="B394" s="325"/>
      <c r="C394" s="338"/>
      <c r="D394" s="339"/>
      <c r="E394" s="168"/>
      <c r="F394" s="152"/>
      <c r="G394" s="142"/>
      <c r="H394" s="154"/>
      <c r="I394" s="143"/>
      <c r="J394" s="36"/>
      <c r="K394" s="154"/>
      <c r="L394" s="143"/>
      <c r="M394" s="36"/>
      <c r="N394" s="154"/>
      <c r="O394" s="42"/>
      <c r="P394" s="150"/>
      <c r="Q394" s="56">
        <f t="shared" si="4"/>
        <v>0</v>
      </c>
    </row>
    <row r="395" spans="1:17" ht="18" customHeight="1" x14ac:dyDescent="0.2">
      <c r="A395" s="324">
        <v>35</v>
      </c>
      <c r="B395" s="325"/>
      <c r="C395" s="338"/>
      <c r="D395" s="339"/>
      <c r="E395" s="168"/>
      <c r="F395" s="152"/>
      <c r="G395" s="142"/>
      <c r="H395" s="154"/>
      <c r="I395" s="143"/>
      <c r="J395" s="36"/>
      <c r="K395" s="154"/>
      <c r="L395" s="143"/>
      <c r="M395" s="36"/>
      <c r="N395" s="154"/>
      <c r="O395" s="42"/>
      <c r="P395" s="150"/>
      <c r="Q395" s="56">
        <f t="shared" si="4"/>
        <v>0</v>
      </c>
    </row>
    <row r="396" spans="1:17" ht="18" customHeight="1" x14ac:dyDescent="0.2">
      <c r="A396" s="324">
        <v>36</v>
      </c>
      <c r="B396" s="325"/>
      <c r="C396" s="338"/>
      <c r="D396" s="339"/>
      <c r="E396" s="168"/>
      <c r="F396" s="152"/>
      <c r="G396" s="142"/>
      <c r="H396" s="154"/>
      <c r="I396" s="143"/>
      <c r="J396" s="36"/>
      <c r="K396" s="154"/>
      <c r="L396" s="143"/>
      <c r="M396" s="36"/>
      <c r="N396" s="154"/>
      <c r="O396" s="42"/>
      <c r="P396" s="150"/>
      <c r="Q396" s="56">
        <f t="shared" si="4"/>
        <v>0</v>
      </c>
    </row>
    <row r="397" spans="1:17" ht="18" customHeight="1" x14ac:dyDescent="0.2">
      <c r="A397" s="324">
        <v>37</v>
      </c>
      <c r="B397" s="325"/>
      <c r="C397" s="338"/>
      <c r="D397" s="339"/>
      <c r="E397" s="168"/>
      <c r="F397" s="152"/>
      <c r="G397" s="142"/>
      <c r="H397" s="154"/>
      <c r="I397" s="143"/>
      <c r="J397" s="36"/>
      <c r="K397" s="154"/>
      <c r="L397" s="143"/>
      <c r="M397" s="36"/>
      <c r="N397" s="154"/>
      <c r="O397" s="42"/>
      <c r="P397" s="150"/>
      <c r="Q397" s="56">
        <f t="shared" si="4"/>
        <v>0</v>
      </c>
    </row>
    <row r="398" spans="1:17" ht="18" customHeight="1" x14ac:dyDescent="0.2">
      <c r="A398" s="324">
        <v>38</v>
      </c>
      <c r="B398" s="325"/>
      <c r="C398" s="338"/>
      <c r="D398" s="339"/>
      <c r="E398" s="168"/>
      <c r="F398" s="152"/>
      <c r="G398" s="142"/>
      <c r="H398" s="154"/>
      <c r="I398" s="143"/>
      <c r="J398" s="36"/>
      <c r="K398" s="154"/>
      <c r="L398" s="143"/>
      <c r="M398" s="36"/>
      <c r="N398" s="154"/>
      <c r="O398" s="42"/>
      <c r="P398" s="150"/>
      <c r="Q398" s="56">
        <f t="shared" si="4"/>
        <v>0</v>
      </c>
    </row>
    <row r="399" spans="1:17" ht="18" customHeight="1" x14ac:dyDescent="0.2">
      <c r="A399" s="324">
        <v>39</v>
      </c>
      <c r="B399" s="325"/>
      <c r="C399" s="338"/>
      <c r="D399" s="339"/>
      <c r="E399" s="168"/>
      <c r="F399" s="152"/>
      <c r="G399" s="142"/>
      <c r="H399" s="154"/>
      <c r="I399" s="143"/>
      <c r="J399" s="36"/>
      <c r="K399" s="154"/>
      <c r="L399" s="143"/>
      <c r="M399" s="36"/>
      <c r="N399" s="154"/>
      <c r="O399" s="42"/>
      <c r="P399" s="150"/>
      <c r="Q399" s="56">
        <f t="shared" si="4"/>
        <v>0</v>
      </c>
    </row>
    <row r="400" spans="1:17" ht="18" customHeight="1" x14ac:dyDescent="0.2">
      <c r="A400" s="324">
        <v>40</v>
      </c>
      <c r="B400" s="325"/>
      <c r="C400" s="338"/>
      <c r="D400" s="339"/>
      <c r="E400" s="168"/>
      <c r="F400" s="152"/>
      <c r="G400" s="142"/>
      <c r="H400" s="154"/>
      <c r="I400" s="143"/>
      <c r="J400" s="36"/>
      <c r="K400" s="154"/>
      <c r="L400" s="143"/>
      <c r="M400" s="36"/>
      <c r="N400" s="154"/>
      <c r="O400" s="42"/>
      <c r="P400" s="150"/>
      <c r="Q400" s="56">
        <f t="shared" si="4"/>
        <v>0</v>
      </c>
    </row>
    <row r="401" spans="1:17" ht="18" customHeight="1" x14ac:dyDescent="0.2">
      <c r="A401" s="324">
        <v>41</v>
      </c>
      <c r="B401" s="325"/>
      <c r="C401" s="338"/>
      <c r="D401" s="339"/>
      <c r="E401" s="168"/>
      <c r="F401" s="152"/>
      <c r="G401" s="142"/>
      <c r="H401" s="154"/>
      <c r="I401" s="143"/>
      <c r="J401" s="36"/>
      <c r="K401" s="154"/>
      <c r="L401" s="143"/>
      <c r="M401" s="36"/>
      <c r="N401" s="154"/>
      <c r="O401" s="42"/>
      <c r="P401" s="150"/>
      <c r="Q401" s="56">
        <f t="shared" si="4"/>
        <v>0</v>
      </c>
    </row>
    <row r="402" spans="1:17" ht="18" customHeight="1" x14ac:dyDescent="0.2">
      <c r="A402" s="324">
        <v>42</v>
      </c>
      <c r="B402" s="325"/>
      <c r="C402" s="338"/>
      <c r="D402" s="339"/>
      <c r="E402" s="168"/>
      <c r="F402" s="152"/>
      <c r="G402" s="142"/>
      <c r="H402" s="154"/>
      <c r="I402" s="143"/>
      <c r="J402" s="36"/>
      <c r="K402" s="154"/>
      <c r="L402" s="143"/>
      <c r="M402" s="36"/>
      <c r="N402" s="154"/>
      <c r="O402" s="42"/>
      <c r="P402" s="150"/>
      <c r="Q402" s="56">
        <f t="shared" si="4"/>
        <v>0</v>
      </c>
    </row>
    <row r="403" spans="1:17" ht="18" customHeight="1" x14ac:dyDescent="0.2">
      <c r="A403" s="324">
        <v>43</v>
      </c>
      <c r="B403" s="325"/>
      <c r="C403" s="338"/>
      <c r="D403" s="339"/>
      <c r="E403" s="168"/>
      <c r="F403" s="152"/>
      <c r="G403" s="142"/>
      <c r="H403" s="154"/>
      <c r="I403" s="143"/>
      <c r="J403" s="36"/>
      <c r="K403" s="154"/>
      <c r="L403" s="143"/>
      <c r="M403" s="36"/>
      <c r="N403" s="154"/>
      <c r="O403" s="42"/>
      <c r="P403" s="150"/>
      <c r="Q403" s="56">
        <f t="shared" si="4"/>
        <v>0</v>
      </c>
    </row>
    <row r="404" spans="1:17" ht="18" customHeight="1" x14ac:dyDescent="0.2">
      <c r="A404" s="324">
        <v>44</v>
      </c>
      <c r="B404" s="325"/>
      <c r="C404" s="338"/>
      <c r="D404" s="339"/>
      <c r="E404" s="168"/>
      <c r="F404" s="152"/>
      <c r="G404" s="142"/>
      <c r="H404" s="154"/>
      <c r="I404" s="143"/>
      <c r="J404" s="36"/>
      <c r="K404" s="154"/>
      <c r="L404" s="143"/>
      <c r="M404" s="36"/>
      <c r="N404" s="154"/>
      <c r="O404" s="42"/>
      <c r="P404" s="150"/>
      <c r="Q404" s="56">
        <f t="shared" si="4"/>
        <v>0</v>
      </c>
    </row>
    <row r="405" spans="1:17" ht="18" customHeight="1" x14ac:dyDescent="0.2">
      <c r="A405" s="324">
        <v>45</v>
      </c>
      <c r="B405" s="325"/>
      <c r="C405" s="338"/>
      <c r="D405" s="339"/>
      <c r="E405" s="168"/>
      <c r="F405" s="152"/>
      <c r="G405" s="142"/>
      <c r="H405" s="154"/>
      <c r="I405" s="143"/>
      <c r="J405" s="36"/>
      <c r="K405" s="154"/>
      <c r="L405" s="143"/>
      <c r="M405" s="36"/>
      <c r="N405" s="154"/>
      <c r="O405" s="42"/>
      <c r="P405" s="150"/>
      <c r="Q405" s="56">
        <f t="shared" si="4"/>
        <v>0</v>
      </c>
    </row>
    <row r="406" spans="1:17" ht="18" customHeight="1" x14ac:dyDescent="0.2">
      <c r="A406" s="324">
        <v>46</v>
      </c>
      <c r="B406" s="325"/>
      <c r="C406" s="338"/>
      <c r="D406" s="339"/>
      <c r="E406" s="168"/>
      <c r="F406" s="152"/>
      <c r="G406" s="142"/>
      <c r="H406" s="154"/>
      <c r="I406" s="143"/>
      <c r="J406" s="36"/>
      <c r="K406" s="154"/>
      <c r="L406" s="143"/>
      <c r="M406" s="36"/>
      <c r="N406" s="154"/>
      <c r="O406" s="42"/>
      <c r="P406" s="150"/>
      <c r="Q406" s="56">
        <f t="shared" si="4"/>
        <v>0</v>
      </c>
    </row>
    <row r="407" spans="1:17" ht="18" customHeight="1" x14ac:dyDescent="0.2">
      <c r="A407" s="324">
        <v>47</v>
      </c>
      <c r="B407" s="325"/>
      <c r="C407" s="338"/>
      <c r="D407" s="339"/>
      <c r="E407" s="168"/>
      <c r="F407" s="152"/>
      <c r="G407" s="142"/>
      <c r="H407" s="154"/>
      <c r="I407" s="143"/>
      <c r="J407" s="36"/>
      <c r="K407" s="154"/>
      <c r="L407" s="143"/>
      <c r="M407" s="36"/>
      <c r="N407" s="154"/>
      <c r="O407" s="42"/>
      <c r="P407" s="150"/>
      <c r="Q407" s="56">
        <f t="shared" si="4"/>
        <v>0</v>
      </c>
    </row>
    <row r="408" spans="1:17" ht="18" customHeight="1" x14ac:dyDescent="0.2">
      <c r="A408" s="324">
        <v>48</v>
      </c>
      <c r="B408" s="325"/>
      <c r="C408" s="338"/>
      <c r="D408" s="339"/>
      <c r="E408" s="168"/>
      <c r="F408" s="152"/>
      <c r="G408" s="142"/>
      <c r="H408" s="154"/>
      <c r="I408" s="143"/>
      <c r="J408" s="36"/>
      <c r="K408" s="154"/>
      <c r="L408" s="143"/>
      <c r="M408" s="36"/>
      <c r="N408" s="154"/>
      <c r="O408" s="42"/>
      <c r="P408" s="150"/>
      <c r="Q408" s="56">
        <f t="shared" si="4"/>
        <v>0</v>
      </c>
    </row>
    <row r="409" spans="1:17" ht="18" customHeight="1" x14ac:dyDescent="0.2">
      <c r="A409" s="324">
        <v>49</v>
      </c>
      <c r="B409" s="325"/>
      <c r="C409" s="338"/>
      <c r="D409" s="339"/>
      <c r="E409" s="168"/>
      <c r="F409" s="152"/>
      <c r="G409" s="142"/>
      <c r="H409" s="154"/>
      <c r="I409" s="143"/>
      <c r="J409" s="36"/>
      <c r="K409" s="154"/>
      <c r="L409" s="143"/>
      <c r="M409" s="36"/>
      <c r="N409" s="154"/>
      <c r="O409" s="42"/>
      <c r="P409" s="150"/>
      <c r="Q409" s="56">
        <f t="shared" si="4"/>
        <v>0</v>
      </c>
    </row>
    <row r="410" spans="1:17" ht="18" customHeight="1" x14ac:dyDescent="0.2">
      <c r="A410" s="362">
        <v>50</v>
      </c>
      <c r="B410" s="363"/>
      <c r="C410" s="369"/>
      <c r="D410" s="370"/>
      <c r="E410" s="169"/>
      <c r="F410" s="153"/>
      <c r="G410" s="144"/>
      <c r="H410" s="155"/>
      <c r="I410" s="144"/>
      <c r="J410" s="37"/>
      <c r="K410" s="155"/>
      <c r="L410" s="144"/>
      <c r="M410" s="37"/>
      <c r="N410" s="155"/>
      <c r="O410" s="41"/>
      <c r="P410" s="157"/>
      <c r="Q410" s="57">
        <f t="shared" si="4"/>
        <v>0</v>
      </c>
    </row>
    <row r="413" spans="1:17" ht="20.100000000000001" customHeight="1" x14ac:dyDescent="0.2">
      <c r="A413" s="34" t="s">
        <v>146</v>
      </c>
      <c r="B413" s="34"/>
      <c r="C413" s="34"/>
      <c r="D413" s="34"/>
    </row>
    <row r="414" spans="1:17" ht="20.100000000000001" customHeight="1" x14ac:dyDescent="0.2">
      <c r="A414" s="1" t="s">
        <v>14</v>
      </c>
      <c r="B414" s="1"/>
      <c r="C414" s="1"/>
      <c r="D414" s="1"/>
      <c r="F414" s="371" t="s">
        <v>15</v>
      </c>
      <c r="G414" s="372"/>
      <c r="H414" s="372"/>
    </row>
    <row r="415" spans="1:17" ht="20.100000000000001" customHeight="1" x14ac:dyDescent="0.2">
      <c r="A415" s="349" t="s">
        <v>5</v>
      </c>
      <c r="B415" s="349"/>
      <c r="C415" s="349"/>
      <c r="D415" s="349"/>
      <c r="E415" s="350"/>
      <c r="F415" s="361" t="s">
        <v>148</v>
      </c>
      <c r="G415" s="350"/>
      <c r="H415" s="350"/>
    </row>
    <row r="416" spans="1:17" ht="20.100000000000001" customHeight="1" x14ac:dyDescent="0.2">
      <c r="A416" s="345" t="s">
        <v>83</v>
      </c>
      <c r="B416" s="346"/>
      <c r="C416" s="346"/>
      <c r="D416" s="346"/>
      <c r="E416" s="347"/>
      <c r="F416" s="342">
        <f>SUMIFS($Q$361:$Q$410,$C$361:$C$410,A416)</f>
        <v>0</v>
      </c>
      <c r="G416" s="343"/>
      <c r="H416" s="344"/>
    </row>
    <row r="417" spans="1:8" ht="20.100000000000001" customHeight="1" x14ac:dyDescent="0.2">
      <c r="A417" s="345" t="s">
        <v>84</v>
      </c>
      <c r="B417" s="346"/>
      <c r="C417" s="346"/>
      <c r="D417" s="346"/>
      <c r="E417" s="347"/>
      <c r="F417" s="342">
        <f>SUMIFS($Q$361:$Q$410,$C$361:$C$410,A417)</f>
        <v>0</v>
      </c>
      <c r="G417" s="343"/>
      <c r="H417" s="344"/>
    </row>
    <row r="418" spans="1:8" ht="20.100000000000001" customHeight="1" x14ac:dyDescent="0.2">
      <c r="A418" s="364" t="s">
        <v>158</v>
      </c>
      <c r="B418" s="162"/>
      <c r="C418" s="345" t="s">
        <v>85</v>
      </c>
      <c r="D418" s="346"/>
      <c r="E418" s="347"/>
      <c r="F418" s="342">
        <f>SUMIFS($Q$361:$Q$410,$C$361:$C$410,C418)</f>
        <v>0</v>
      </c>
      <c r="G418" s="343"/>
      <c r="H418" s="344"/>
    </row>
    <row r="419" spans="1:8" ht="20.100000000000001" customHeight="1" x14ac:dyDescent="0.2">
      <c r="A419" s="365"/>
      <c r="B419" s="163"/>
      <c r="C419" s="345" t="s">
        <v>86</v>
      </c>
      <c r="D419" s="346"/>
      <c r="E419" s="347"/>
      <c r="F419" s="342">
        <f>SUMIFS($Q$361:$Q$410,$C$361:$C$410,C419)</f>
        <v>0</v>
      </c>
      <c r="G419" s="343"/>
      <c r="H419" s="344"/>
    </row>
    <row r="420" spans="1:8" ht="20.100000000000001" customHeight="1" x14ac:dyDescent="0.2">
      <c r="A420" s="365"/>
      <c r="B420" s="163"/>
      <c r="C420" s="345" t="s">
        <v>87</v>
      </c>
      <c r="D420" s="346"/>
      <c r="E420" s="347"/>
      <c r="F420" s="342">
        <f>SUMIFS($Q$361:$Q$410,$C$361:$C$410,C420)</f>
        <v>0</v>
      </c>
      <c r="G420" s="343"/>
      <c r="H420" s="344"/>
    </row>
    <row r="421" spans="1:8" ht="20.100000000000001" customHeight="1" x14ac:dyDescent="0.2">
      <c r="A421" s="365"/>
      <c r="B421" s="163"/>
      <c r="C421" s="345" t="s">
        <v>88</v>
      </c>
      <c r="D421" s="346"/>
      <c r="E421" s="347"/>
      <c r="F421" s="342">
        <f>SUMIFS($Q$361:$Q$410,$C$361:$C$410,C421)</f>
        <v>0</v>
      </c>
      <c r="G421" s="343"/>
      <c r="H421" s="344"/>
    </row>
    <row r="422" spans="1:8" ht="20.100000000000001" customHeight="1" x14ac:dyDescent="0.2">
      <c r="A422" s="366"/>
      <c r="B422" s="164"/>
      <c r="C422" s="346" t="s">
        <v>157</v>
      </c>
      <c r="D422" s="346"/>
      <c r="E422" s="347"/>
      <c r="F422" s="342">
        <f>SUM($F$418:$H$421)</f>
        <v>0</v>
      </c>
      <c r="G422" s="367"/>
      <c r="H422" s="368"/>
    </row>
    <row r="423" spans="1:8" ht="19.5" customHeight="1" x14ac:dyDescent="0.2">
      <c r="A423" s="345" t="s">
        <v>89</v>
      </c>
      <c r="B423" s="346"/>
      <c r="C423" s="346"/>
      <c r="D423" s="346"/>
      <c r="E423" s="347"/>
      <c r="F423" s="342">
        <f>SUM($F$416:$H$417,$F$422)</f>
        <v>0</v>
      </c>
      <c r="G423" s="343"/>
      <c r="H423" s="344"/>
    </row>
    <row r="424" spans="1:8" ht="19.5" customHeight="1" x14ac:dyDescent="0.2">
      <c r="A424" s="345" t="s">
        <v>149</v>
      </c>
      <c r="B424" s="346"/>
      <c r="C424" s="346"/>
      <c r="D424" s="346"/>
      <c r="E424" s="347"/>
      <c r="F424" s="342">
        <f>SUMIFS($Q$361:$Q$410,$C$361:$C$410,A424)</f>
        <v>0</v>
      </c>
      <c r="G424" s="343"/>
      <c r="H424" s="344"/>
    </row>
    <row r="425" spans="1:8" ht="19.5" customHeight="1" x14ac:dyDescent="0.2">
      <c r="A425" s="345" t="s">
        <v>150</v>
      </c>
      <c r="B425" s="346"/>
      <c r="C425" s="346"/>
      <c r="D425" s="346"/>
      <c r="E425" s="347"/>
      <c r="F425" s="342">
        <f>SUM($F$423,$F$424)</f>
        <v>0</v>
      </c>
      <c r="G425" s="343"/>
      <c r="H425" s="344"/>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84"/>
      <c r="B429" s="385"/>
      <c r="C429" s="349" t="s">
        <v>11</v>
      </c>
      <c r="D429" s="350"/>
      <c r="E429" s="76" t="s">
        <v>24</v>
      </c>
      <c r="F429" s="351" t="s">
        <v>148</v>
      </c>
      <c r="G429" s="352"/>
      <c r="H429" s="352"/>
    </row>
    <row r="430" spans="1:8" ht="20.100000000000001" customHeight="1" x14ac:dyDescent="0.2">
      <c r="A430" s="386" t="s">
        <v>25</v>
      </c>
      <c r="B430" s="387"/>
      <c r="C430" s="351" t="s">
        <v>53</v>
      </c>
      <c r="D430" s="350"/>
      <c r="E430" s="77" t="s">
        <v>27</v>
      </c>
      <c r="F430" s="348">
        <f t="shared" ref="F430:F447" si="5">SUMIFS($Q$10:$Q$351,$D$10:$D$351,$E430,$R$10:$R$351,"")</f>
        <v>0</v>
      </c>
      <c r="G430" s="327"/>
      <c r="H430" s="327"/>
    </row>
    <row r="431" spans="1:8" ht="20.100000000000001" customHeight="1" x14ac:dyDescent="0.2">
      <c r="A431" s="388"/>
      <c r="B431" s="389"/>
      <c r="C431" s="351"/>
      <c r="D431" s="350"/>
      <c r="E431" s="77" t="s">
        <v>28</v>
      </c>
      <c r="F431" s="348">
        <f t="shared" si="5"/>
        <v>0</v>
      </c>
      <c r="G431" s="327"/>
      <c r="H431" s="327"/>
    </row>
    <row r="432" spans="1:8" ht="20.100000000000001" customHeight="1" x14ac:dyDescent="0.2">
      <c r="A432" s="388"/>
      <c r="B432" s="389"/>
      <c r="C432" s="351"/>
      <c r="D432" s="350"/>
      <c r="E432" s="77" t="s">
        <v>4</v>
      </c>
      <c r="F432" s="348">
        <f t="shared" si="5"/>
        <v>0</v>
      </c>
      <c r="G432" s="327"/>
      <c r="H432" s="327"/>
    </row>
    <row r="433" spans="1:8" ht="20.100000000000001" customHeight="1" x14ac:dyDescent="0.2">
      <c r="A433" s="388"/>
      <c r="B433" s="389"/>
      <c r="C433" s="351" t="s">
        <v>54</v>
      </c>
      <c r="D433" s="350"/>
      <c r="E433" s="77" t="s">
        <v>2</v>
      </c>
      <c r="F433" s="348">
        <f t="shared" si="5"/>
        <v>0</v>
      </c>
      <c r="G433" s="327"/>
      <c r="H433" s="327"/>
    </row>
    <row r="434" spans="1:8" ht="20.100000000000001" customHeight="1" x14ac:dyDescent="0.2">
      <c r="A434" s="388"/>
      <c r="B434" s="389"/>
      <c r="C434" s="351"/>
      <c r="D434" s="350"/>
      <c r="E434" s="77" t="s">
        <v>29</v>
      </c>
      <c r="F434" s="348">
        <f t="shared" si="5"/>
        <v>0</v>
      </c>
      <c r="G434" s="327"/>
      <c r="H434" s="327"/>
    </row>
    <row r="435" spans="1:8" ht="20.100000000000001" customHeight="1" x14ac:dyDescent="0.2">
      <c r="A435" s="388"/>
      <c r="B435" s="389"/>
      <c r="C435" s="351"/>
      <c r="D435" s="350"/>
      <c r="E435" s="77" t="s">
        <v>3</v>
      </c>
      <c r="F435" s="348">
        <f t="shared" si="5"/>
        <v>0</v>
      </c>
      <c r="G435" s="327"/>
      <c r="H435" s="327"/>
    </row>
    <row r="436" spans="1:8" ht="20.100000000000001" customHeight="1" x14ac:dyDescent="0.2">
      <c r="A436" s="388"/>
      <c r="B436" s="389"/>
      <c r="C436" s="351"/>
      <c r="D436" s="350"/>
      <c r="E436" s="77" t="s">
        <v>31</v>
      </c>
      <c r="F436" s="348">
        <f t="shared" si="5"/>
        <v>0</v>
      </c>
      <c r="G436" s="327"/>
      <c r="H436" s="327"/>
    </row>
    <row r="437" spans="1:8" ht="20.100000000000001" customHeight="1" x14ac:dyDescent="0.2">
      <c r="A437" s="388"/>
      <c r="B437" s="389"/>
      <c r="C437" s="351"/>
      <c r="D437" s="350"/>
      <c r="E437" s="77" t="s">
        <v>26</v>
      </c>
      <c r="F437" s="348">
        <f t="shared" si="5"/>
        <v>0</v>
      </c>
      <c r="G437" s="327"/>
      <c r="H437" s="327"/>
    </row>
    <row r="438" spans="1:8" ht="20.100000000000001" customHeight="1" x14ac:dyDescent="0.2">
      <c r="A438" s="388"/>
      <c r="B438" s="389"/>
      <c r="C438" s="351" t="s">
        <v>221</v>
      </c>
      <c r="D438" s="350"/>
      <c r="E438" s="77" t="s">
        <v>222</v>
      </c>
      <c r="F438" s="348">
        <f t="shared" si="5"/>
        <v>0</v>
      </c>
      <c r="G438" s="327"/>
      <c r="H438" s="327"/>
    </row>
    <row r="439" spans="1:8" ht="20.100000000000001" customHeight="1" x14ac:dyDescent="0.2">
      <c r="A439" s="388"/>
      <c r="B439" s="389"/>
      <c r="C439" s="351"/>
      <c r="D439" s="350"/>
      <c r="E439" s="77" t="s">
        <v>33</v>
      </c>
      <c r="F439" s="348">
        <f t="shared" si="5"/>
        <v>0</v>
      </c>
      <c r="G439" s="327"/>
      <c r="H439" s="327"/>
    </row>
    <row r="440" spans="1:8" ht="20.100000000000001" customHeight="1" x14ac:dyDescent="0.2">
      <c r="A440" s="388"/>
      <c r="B440" s="389"/>
      <c r="C440" s="351"/>
      <c r="D440" s="350"/>
      <c r="E440" s="77" t="s">
        <v>10</v>
      </c>
      <c r="F440" s="348">
        <f t="shared" si="5"/>
        <v>0</v>
      </c>
      <c r="G440" s="327"/>
      <c r="H440" s="327"/>
    </row>
    <row r="441" spans="1:8" ht="20.100000000000001" customHeight="1" x14ac:dyDescent="0.2">
      <c r="A441" s="388"/>
      <c r="B441" s="389"/>
      <c r="C441" s="351" t="s">
        <v>55</v>
      </c>
      <c r="D441" s="350"/>
      <c r="E441" s="77" t="s">
        <v>32</v>
      </c>
      <c r="F441" s="348">
        <f t="shared" si="5"/>
        <v>0</v>
      </c>
      <c r="G441" s="327"/>
      <c r="H441" s="327"/>
    </row>
    <row r="442" spans="1:8" ht="20.100000000000001" customHeight="1" x14ac:dyDescent="0.2">
      <c r="A442" s="388"/>
      <c r="B442" s="389"/>
      <c r="C442" s="351"/>
      <c r="D442" s="350"/>
      <c r="E442" s="77" t="s">
        <v>1</v>
      </c>
      <c r="F442" s="348">
        <f t="shared" si="5"/>
        <v>0</v>
      </c>
      <c r="G442" s="327"/>
      <c r="H442" s="327"/>
    </row>
    <row r="443" spans="1:8" ht="20.100000000000001" customHeight="1" x14ac:dyDescent="0.2">
      <c r="A443" s="388"/>
      <c r="B443" s="389"/>
      <c r="C443" s="351"/>
      <c r="D443" s="350"/>
      <c r="E443" s="77" t="s">
        <v>30</v>
      </c>
      <c r="F443" s="348">
        <f t="shared" si="5"/>
        <v>0</v>
      </c>
      <c r="G443" s="327"/>
      <c r="H443" s="327"/>
    </row>
    <row r="444" spans="1:8" ht="20.100000000000001" customHeight="1" x14ac:dyDescent="0.2">
      <c r="A444" s="388"/>
      <c r="B444" s="389"/>
      <c r="C444" s="351"/>
      <c r="D444" s="350"/>
      <c r="E444" s="77" t="s">
        <v>34</v>
      </c>
      <c r="F444" s="348">
        <f t="shared" si="5"/>
        <v>0</v>
      </c>
      <c r="G444" s="327"/>
      <c r="H444" s="327"/>
    </row>
    <row r="445" spans="1:8" ht="20.100000000000001" customHeight="1" x14ac:dyDescent="0.2">
      <c r="A445" s="388"/>
      <c r="B445" s="389"/>
      <c r="C445" s="351"/>
      <c r="D445" s="350"/>
      <c r="E445" s="77" t="s">
        <v>21</v>
      </c>
      <c r="F445" s="348">
        <f t="shared" si="5"/>
        <v>0</v>
      </c>
      <c r="G445" s="327"/>
      <c r="H445" s="327"/>
    </row>
    <row r="446" spans="1:8" ht="20.100000000000001" customHeight="1" x14ac:dyDescent="0.2">
      <c r="A446" s="388"/>
      <c r="B446" s="389"/>
      <c r="C446" s="328" t="s">
        <v>156</v>
      </c>
      <c r="D446" s="329"/>
      <c r="E446" s="77" t="s">
        <v>9</v>
      </c>
      <c r="F446" s="348">
        <f t="shared" si="5"/>
        <v>0</v>
      </c>
      <c r="G446" s="327"/>
      <c r="H446" s="327"/>
    </row>
    <row r="447" spans="1:8" ht="20.100000000000001" customHeight="1" x14ac:dyDescent="0.2">
      <c r="A447" s="388"/>
      <c r="B447" s="389"/>
      <c r="C447" s="330"/>
      <c r="D447" s="331"/>
      <c r="E447" s="77" t="s">
        <v>35</v>
      </c>
      <c r="F447" s="348">
        <f t="shared" si="5"/>
        <v>0</v>
      </c>
      <c r="G447" s="327"/>
      <c r="H447" s="327"/>
    </row>
    <row r="448" spans="1:8" ht="20.100000000000001" customHeight="1" x14ac:dyDescent="0.2">
      <c r="A448" s="388"/>
      <c r="B448" s="389"/>
      <c r="C448" s="349" t="s">
        <v>19</v>
      </c>
      <c r="D448" s="349"/>
      <c r="E448" s="350"/>
      <c r="F448" s="348">
        <f>SUM($F$430:$H$447)</f>
        <v>0</v>
      </c>
      <c r="G448" s="327"/>
      <c r="H448" s="327"/>
    </row>
    <row r="449" spans="1:8" ht="20.100000000000001" customHeight="1" x14ac:dyDescent="0.2">
      <c r="A449" s="388"/>
      <c r="B449" s="389"/>
      <c r="C449" s="351" t="s">
        <v>16</v>
      </c>
      <c r="D449" s="351"/>
      <c r="E449" s="350"/>
      <c r="F449" s="355"/>
      <c r="G449" s="356"/>
      <c r="H449" s="356"/>
    </row>
    <row r="450" spans="1:8" ht="20.100000000000001" customHeight="1" x14ac:dyDescent="0.2">
      <c r="A450" s="390"/>
      <c r="B450" s="391"/>
      <c r="C450" s="349" t="s">
        <v>36</v>
      </c>
      <c r="D450" s="349"/>
      <c r="E450" s="350"/>
      <c r="F450" s="348">
        <f>$F$448-$F$449</f>
        <v>0</v>
      </c>
      <c r="G450" s="327"/>
      <c r="H450" s="327"/>
    </row>
    <row r="451" spans="1:8" ht="20.100000000000001" customHeight="1" x14ac:dyDescent="0.2">
      <c r="A451" s="392" t="s">
        <v>47</v>
      </c>
      <c r="B451" s="393"/>
      <c r="C451" s="351" t="s">
        <v>53</v>
      </c>
      <c r="D451" s="350"/>
      <c r="E451" s="77" t="s">
        <v>27</v>
      </c>
      <c r="F451" s="326">
        <f t="shared" ref="F451:F468" si="6">SUMIFS($Q$10:$Q$351,$D$10:$D$351,$E451,$R$10:$R$351,"○")</f>
        <v>0</v>
      </c>
      <c r="G451" s="327"/>
      <c r="H451" s="327"/>
    </row>
    <row r="452" spans="1:8" ht="20.100000000000001" customHeight="1" x14ac:dyDescent="0.2">
      <c r="A452" s="394"/>
      <c r="B452" s="395"/>
      <c r="C452" s="351"/>
      <c r="D452" s="350"/>
      <c r="E452" s="77" t="s">
        <v>28</v>
      </c>
      <c r="F452" s="326">
        <f t="shared" si="6"/>
        <v>0</v>
      </c>
      <c r="G452" s="327"/>
      <c r="H452" s="327"/>
    </row>
    <row r="453" spans="1:8" ht="20.100000000000001" customHeight="1" x14ac:dyDescent="0.2">
      <c r="A453" s="394"/>
      <c r="B453" s="395"/>
      <c r="C453" s="351"/>
      <c r="D453" s="350"/>
      <c r="E453" s="77" t="s">
        <v>4</v>
      </c>
      <c r="F453" s="326">
        <f t="shared" si="6"/>
        <v>0</v>
      </c>
      <c r="G453" s="327"/>
      <c r="H453" s="327"/>
    </row>
    <row r="454" spans="1:8" ht="20.100000000000001" customHeight="1" x14ac:dyDescent="0.2">
      <c r="A454" s="394"/>
      <c r="B454" s="395"/>
      <c r="C454" s="351" t="s">
        <v>54</v>
      </c>
      <c r="D454" s="350"/>
      <c r="E454" s="77" t="s">
        <v>2</v>
      </c>
      <c r="F454" s="326">
        <f t="shared" si="6"/>
        <v>0</v>
      </c>
      <c r="G454" s="327"/>
      <c r="H454" s="327"/>
    </row>
    <row r="455" spans="1:8" ht="20.100000000000001" customHeight="1" x14ac:dyDescent="0.2">
      <c r="A455" s="394"/>
      <c r="B455" s="395"/>
      <c r="C455" s="351"/>
      <c r="D455" s="350"/>
      <c r="E455" s="77" t="s">
        <v>29</v>
      </c>
      <c r="F455" s="326">
        <f t="shared" si="6"/>
        <v>0</v>
      </c>
      <c r="G455" s="327"/>
      <c r="H455" s="327"/>
    </row>
    <row r="456" spans="1:8" ht="20.100000000000001" customHeight="1" x14ac:dyDescent="0.2">
      <c r="A456" s="394"/>
      <c r="B456" s="395"/>
      <c r="C456" s="351"/>
      <c r="D456" s="350"/>
      <c r="E456" s="77" t="s">
        <v>3</v>
      </c>
      <c r="F456" s="326">
        <f t="shared" si="6"/>
        <v>0</v>
      </c>
      <c r="G456" s="327"/>
      <c r="H456" s="327"/>
    </row>
    <row r="457" spans="1:8" ht="20.100000000000001" customHeight="1" x14ac:dyDescent="0.2">
      <c r="A457" s="394"/>
      <c r="B457" s="395"/>
      <c r="C457" s="351"/>
      <c r="D457" s="350"/>
      <c r="E457" s="77" t="s">
        <v>31</v>
      </c>
      <c r="F457" s="326">
        <f t="shared" si="6"/>
        <v>0</v>
      </c>
      <c r="G457" s="327"/>
      <c r="H457" s="327"/>
    </row>
    <row r="458" spans="1:8" ht="20.100000000000001" customHeight="1" x14ac:dyDescent="0.2">
      <c r="A458" s="394"/>
      <c r="B458" s="395"/>
      <c r="C458" s="351"/>
      <c r="D458" s="350"/>
      <c r="E458" s="77" t="s">
        <v>26</v>
      </c>
      <c r="F458" s="326">
        <f t="shared" si="6"/>
        <v>0</v>
      </c>
      <c r="G458" s="327"/>
      <c r="H458" s="327"/>
    </row>
    <row r="459" spans="1:8" ht="20.100000000000001" customHeight="1" x14ac:dyDescent="0.2">
      <c r="A459" s="394"/>
      <c r="B459" s="395"/>
      <c r="C459" s="351" t="s">
        <v>221</v>
      </c>
      <c r="D459" s="350"/>
      <c r="E459" s="77" t="s">
        <v>222</v>
      </c>
      <c r="F459" s="326">
        <f t="shared" si="6"/>
        <v>0</v>
      </c>
      <c r="G459" s="327"/>
      <c r="H459" s="327"/>
    </row>
    <row r="460" spans="1:8" ht="20.100000000000001" customHeight="1" x14ac:dyDescent="0.2">
      <c r="A460" s="394"/>
      <c r="B460" s="395"/>
      <c r="C460" s="351"/>
      <c r="D460" s="350"/>
      <c r="E460" s="77" t="s">
        <v>33</v>
      </c>
      <c r="F460" s="326">
        <f t="shared" si="6"/>
        <v>0</v>
      </c>
      <c r="G460" s="327"/>
      <c r="H460" s="327"/>
    </row>
    <row r="461" spans="1:8" ht="20.100000000000001" customHeight="1" x14ac:dyDescent="0.2">
      <c r="A461" s="394"/>
      <c r="B461" s="395"/>
      <c r="C461" s="351"/>
      <c r="D461" s="350"/>
      <c r="E461" s="77" t="s">
        <v>10</v>
      </c>
      <c r="F461" s="326">
        <f t="shared" si="6"/>
        <v>0</v>
      </c>
      <c r="G461" s="327"/>
      <c r="H461" s="327"/>
    </row>
    <row r="462" spans="1:8" ht="20.100000000000001" customHeight="1" x14ac:dyDescent="0.2">
      <c r="A462" s="394"/>
      <c r="B462" s="395"/>
      <c r="C462" s="351" t="s">
        <v>55</v>
      </c>
      <c r="D462" s="350"/>
      <c r="E462" s="77" t="s">
        <v>32</v>
      </c>
      <c r="F462" s="326">
        <f t="shared" si="6"/>
        <v>0</v>
      </c>
      <c r="G462" s="327"/>
      <c r="H462" s="327"/>
    </row>
    <row r="463" spans="1:8" ht="20.100000000000001" customHeight="1" x14ac:dyDescent="0.2">
      <c r="A463" s="394"/>
      <c r="B463" s="395"/>
      <c r="C463" s="351"/>
      <c r="D463" s="350"/>
      <c r="E463" s="77" t="s">
        <v>1</v>
      </c>
      <c r="F463" s="326">
        <f t="shared" si="6"/>
        <v>0</v>
      </c>
      <c r="G463" s="327"/>
      <c r="H463" s="327"/>
    </row>
    <row r="464" spans="1:8" ht="20.100000000000001" customHeight="1" x14ac:dyDescent="0.2">
      <c r="A464" s="394"/>
      <c r="B464" s="395"/>
      <c r="C464" s="351"/>
      <c r="D464" s="350"/>
      <c r="E464" s="77" t="s">
        <v>30</v>
      </c>
      <c r="F464" s="326">
        <f t="shared" si="6"/>
        <v>0</v>
      </c>
      <c r="G464" s="327"/>
      <c r="H464" s="327"/>
    </row>
    <row r="465" spans="1:24" ht="20.100000000000001" customHeight="1" x14ac:dyDescent="0.2">
      <c r="A465" s="394"/>
      <c r="B465" s="395"/>
      <c r="C465" s="351"/>
      <c r="D465" s="350"/>
      <c r="E465" s="77" t="s">
        <v>34</v>
      </c>
      <c r="F465" s="326">
        <f t="shared" si="6"/>
        <v>0</v>
      </c>
      <c r="G465" s="327"/>
      <c r="H465" s="327"/>
    </row>
    <row r="466" spans="1:24" ht="20.100000000000001" customHeight="1" x14ac:dyDescent="0.2">
      <c r="A466" s="394"/>
      <c r="B466" s="395"/>
      <c r="C466" s="351"/>
      <c r="D466" s="350"/>
      <c r="E466" s="77" t="s">
        <v>21</v>
      </c>
      <c r="F466" s="326">
        <f t="shared" si="6"/>
        <v>0</v>
      </c>
      <c r="G466" s="327"/>
      <c r="H466" s="327"/>
    </row>
    <row r="467" spans="1:24" ht="20.100000000000001" customHeight="1" x14ac:dyDescent="0.2">
      <c r="A467" s="394"/>
      <c r="B467" s="395"/>
      <c r="C467" s="328" t="s">
        <v>156</v>
      </c>
      <c r="D467" s="329"/>
      <c r="E467" s="77" t="s">
        <v>9</v>
      </c>
      <c r="F467" s="326">
        <f t="shared" si="6"/>
        <v>0</v>
      </c>
      <c r="G467" s="327"/>
      <c r="H467" s="327"/>
    </row>
    <row r="468" spans="1:24" ht="20.100000000000001" customHeight="1" x14ac:dyDescent="0.2">
      <c r="A468" s="394"/>
      <c r="B468" s="395"/>
      <c r="C468" s="330"/>
      <c r="D468" s="331"/>
      <c r="E468" s="77" t="s">
        <v>35</v>
      </c>
      <c r="F468" s="326">
        <f t="shared" si="6"/>
        <v>0</v>
      </c>
      <c r="G468" s="327"/>
      <c r="H468" s="327"/>
    </row>
    <row r="469" spans="1:24" ht="20.100000000000001" customHeight="1" thickBot="1" x14ac:dyDescent="0.25">
      <c r="A469" s="396"/>
      <c r="B469" s="397"/>
      <c r="C469" s="349" t="s">
        <v>151</v>
      </c>
      <c r="D469" s="349"/>
      <c r="E469" s="350"/>
      <c r="F469" s="353">
        <f>SUM($F$451:$H$468)</f>
        <v>0</v>
      </c>
      <c r="G469" s="354"/>
      <c r="H469" s="354"/>
    </row>
    <row r="470" spans="1:24" ht="20.100000000000001" customHeight="1" thickTop="1" x14ac:dyDescent="0.2">
      <c r="A470" s="357" t="s">
        <v>152</v>
      </c>
      <c r="B470" s="357"/>
      <c r="C470" s="358"/>
      <c r="D470" s="358"/>
      <c r="E470" s="358"/>
      <c r="F470" s="359">
        <f>SUM($F$448,$F$469)</f>
        <v>0</v>
      </c>
      <c r="G470" s="360"/>
      <c r="H470" s="360"/>
    </row>
    <row r="471" spans="1:24" x14ac:dyDescent="0.2">
      <c r="W471" s="3"/>
      <c r="X471"/>
    </row>
  </sheetData>
  <sheetProtection algorithmName="SHA-512" hashValue="9Fvfh+0SKV5FdUJ/VDb/sKTfD6I6LZGeMGu6Oth+/GS1hIUYselggksOiAV+tZGK40qFmnvjr6/nfQ9l4zHsvg==" saltValue="uaJiYqnDReBNM1J5ObbI3Q==" spinCount="100000" sheet="1" objects="1" scenarios="1" formatRows="0"/>
  <mergeCells count="543">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A405:B405"/>
    <mergeCell ref="C405:D405"/>
    <mergeCell ref="A406:B406"/>
    <mergeCell ref="C406:D406"/>
    <mergeCell ref="A407:B407"/>
    <mergeCell ref="C407:D407"/>
    <mergeCell ref="A402:B402"/>
    <mergeCell ref="C402:D402"/>
    <mergeCell ref="A403:B403"/>
    <mergeCell ref="C403:D403"/>
    <mergeCell ref="A404:B404"/>
    <mergeCell ref="C404:D404"/>
    <mergeCell ref="A399:B399"/>
    <mergeCell ref="C399:D399"/>
    <mergeCell ref="A400:B400"/>
    <mergeCell ref="C400:D400"/>
    <mergeCell ref="A401:B401"/>
    <mergeCell ref="C401:D401"/>
    <mergeCell ref="A396:B396"/>
    <mergeCell ref="C396:D396"/>
    <mergeCell ref="A397:B397"/>
    <mergeCell ref="C397:D397"/>
    <mergeCell ref="A398:B398"/>
    <mergeCell ref="C398:D398"/>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03:B303"/>
    <mergeCell ref="A304:B304"/>
    <mergeCell ref="A305:B305"/>
    <mergeCell ref="A306:B306"/>
    <mergeCell ref="A307:B307"/>
    <mergeCell ref="A308:B308"/>
    <mergeCell ref="A297:B297"/>
    <mergeCell ref="A298:B298"/>
    <mergeCell ref="A299:B299"/>
    <mergeCell ref="A300:B300"/>
    <mergeCell ref="A301:B301"/>
    <mergeCell ref="A302:B302"/>
    <mergeCell ref="A291:B291"/>
    <mergeCell ref="A292:B292"/>
    <mergeCell ref="A293:B293"/>
    <mergeCell ref="A294:B294"/>
    <mergeCell ref="A295:B295"/>
    <mergeCell ref="A296:B296"/>
    <mergeCell ref="A285:B285"/>
    <mergeCell ref="A286:B286"/>
    <mergeCell ref="A287:B287"/>
    <mergeCell ref="A288:B288"/>
    <mergeCell ref="A289:B289"/>
    <mergeCell ref="A290:B290"/>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07:B207"/>
    <mergeCell ref="A208:B208"/>
    <mergeCell ref="A209:B209"/>
    <mergeCell ref="A210:B210"/>
    <mergeCell ref="A211:B211"/>
    <mergeCell ref="A212:B212"/>
    <mergeCell ref="A201:B201"/>
    <mergeCell ref="A202:B202"/>
    <mergeCell ref="A203:B203"/>
    <mergeCell ref="A204:B204"/>
    <mergeCell ref="A205:B205"/>
    <mergeCell ref="A206:B206"/>
    <mergeCell ref="A195:B195"/>
    <mergeCell ref="A196:B196"/>
    <mergeCell ref="A197:B197"/>
    <mergeCell ref="A198:B198"/>
    <mergeCell ref="A199:B199"/>
    <mergeCell ref="A200:B200"/>
    <mergeCell ref="A189:B189"/>
    <mergeCell ref="A190:B190"/>
    <mergeCell ref="A191:B191"/>
    <mergeCell ref="A192:B192"/>
    <mergeCell ref="A193:B193"/>
    <mergeCell ref="A194:B194"/>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11:B111"/>
    <mergeCell ref="A112:B112"/>
    <mergeCell ref="A113:B113"/>
    <mergeCell ref="A114:B114"/>
    <mergeCell ref="A115:B115"/>
    <mergeCell ref="A116:B116"/>
    <mergeCell ref="A105:B105"/>
    <mergeCell ref="A106:B106"/>
    <mergeCell ref="A107:B107"/>
    <mergeCell ref="A108:B108"/>
    <mergeCell ref="A109:B109"/>
    <mergeCell ref="A110:B110"/>
    <mergeCell ref="A99:B99"/>
    <mergeCell ref="A100:B100"/>
    <mergeCell ref="A101:B101"/>
    <mergeCell ref="A102:B102"/>
    <mergeCell ref="A103:B103"/>
    <mergeCell ref="A104:B104"/>
    <mergeCell ref="A93:B93"/>
    <mergeCell ref="A94:B94"/>
    <mergeCell ref="A95:B95"/>
    <mergeCell ref="A96:B96"/>
    <mergeCell ref="A97:B97"/>
    <mergeCell ref="A98:B98"/>
    <mergeCell ref="A87:B87"/>
    <mergeCell ref="A88:B88"/>
    <mergeCell ref="A89:B89"/>
    <mergeCell ref="A90:B90"/>
    <mergeCell ref="A91:B91"/>
    <mergeCell ref="A92:B92"/>
    <mergeCell ref="A81:B81"/>
    <mergeCell ref="A82:B82"/>
    <mergeCell ref="A83:B83"/>
    <mergeCell ref="A84:B84"/>
    <mergeCell ref="A85:B85"/>
    <mergeCell ref="A86:B86"/>
    <mergeCell ref="A75:B75"/>
    <mergeCell ref="A76:B76"/>
    <mergeCell ref="A77:B77"/>
    <mergeCell ref="A78:B78"/>
    <mergeCell ref="A79:B79"/>
    <mergeCell ref="A80:B80"/>
    <mergeCell ref="A69:B69"/>
    <mergeCell ref="A70:B70"/>
    <mergeCell ref="A71:B71"/>
    <mergeCell ref="A72:B72"/>
    <mergeCell ref="A73:B73"/>
    <mergeCell ref="A74:B74"/>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6:B16"/>
    <mergeCell ref="A17:B17"/>
    <mergeCell ref="A18:B18"/>
    <mergeCell ref="A19:B19"/>
    <mergeCell ref="A20:B20"/>
    <mergeCell ref="A9:B9"/>
    <mergeCell ref="A10:B10"/>
    <mergeCell ref="A11:B11"/>
    <mergeCell ref="A12:B12"/>
    <mergeCell ref="A13:B13"/>
    <mergeCell ref="A14:B14"/>
    <mergeCell ref="C3:C4"/>
    <mergeCell ref="E3:M3"/>
    <mergeCell ref="E4:M4"/>
    <mergeCell ref="C6:D6"/>
    <mergeCell ref="F6:K6"/>
    <mergeCell ref="M6:Q7"/>
    <mergeCell ref="C7:D7"/>
    <mergeCell ref="F7:K7"/>
    <mergeCell ref="A15:B15"/>
  </mergeCells>
  <phoneticPr fontId="7"/>
  <conditionalFormatting sqref="O51:O106 G51:G106 I51:I106 L51:L106">
    <cfRule type="expression" dxfId="682" priority="173">
      <formula>INDIRECT(ADDRESS(ROW(),COLUMN()))=TRUNC(INDIRECT(ADDRESS(ROW(),COLUMN())))</formula>
    </cfRule>
  </conditionalFormatting>
  <conditionalFormatting sqref="O27:O50">
    <cfRule type="expression" dxfId="681" priority="169">
      <formula>INDIRECT(ADDRESS(ROW(),COLUMN()))=TRUNC(INDIRECT(ADDRESS(ROW(),COLUMN())))</formula>
    </cfRule>
  </conditionalFormatting>
  <conditionalFormatting sqref="G48:G50">
    <cfRule type="expression" dxfId="680" priority="172">
      <formula>INDIRECT(ADDRESS(ROW(),COLUMN()))=TRUNC(INDIRECT(ADDRESS(ROW(),COLUMN())))</formula>
    </cfRule>
  </conditionalFormatting>
  <conditionalFormatting sqref="I45 I48:I50">
    <cfRule type="expression" dxfId="679" priority="171">
      <formula>INDIRECT(ADDRESS(ROW(),COLUMN()))=TRUNC(INDIRECT(ADDRESS(ROW(),COLUMN())))</formula>
    </cfRule>
  </conditionalFormatting>
  <conditionalFormatting sqref="L29:L50">
    <cfRule type="expression" dxfId="678" priority="170">
      <formula>INDIRECT(ADDRESS(ROW(),COLUMN()))=TRUNC(INDIRECT(ADDRESS(ROW(),COLUMN())))</formula>
    </cfRule>
  </conditionalFormatting>
  <conditionalFormatting sqref="O10">
    <cfRule type="expression" dxfId="677" priority="167">
      <formula>INDIRECT(ADDRESS(ROW(),COLUMN()))=TRUNC(INDIRECT(ADDRESS(ROW(),COLUMN())))</formula>
    </cfRule>
  </conditionalFormatting>
  <conditionalFormatting sqref="L10">
    <cfRule type="expression" dxfId="676" priority="168">
      <formula>INDIRECT(ADDRESS(ROW(),COLUMN()))=TRUNC(INDIRECT(ADDRESS(ROW(),COLUMN())))</formula>
    </cfRule>
  </conditionalFormatting>
  <conditionalFormatting sqref="O11">
    <cfRule type="expression" dxfId="675" priority="165">
      <formula>INDIRECT(ADDRESS(ROW(),COLUMN()))=TRUNC(INDIRECT(ADDRESS(ROW(),COLUMN())))</formula>
    </cfRule>
  </conditionalFormatting>
  <conditionalFormatting sqref="L11">
    <cfRule type="expression" dxfId="674" priority="166">
      <formula>INDIRECT(ADDRESS(ROW(),COLUMN()))=TRUNC(INDIRECT(ADDRESS(ROW(),COLUMN())))</formula>
    </cfRule>
  </conditionalFormatting>
  <conditionalFormatting sqref="O12:O26">
    <cfRule type="expression" dxfId="673" priority="162">
      <formula>INDIRECT(ADDRESS(ROW(),COLUMN()))=TRUNC(INDIRECT(ADDRESS(ROW(),COLUMN())))</formula>
    </cfRule>
  </conditionalFormatting>
  <conditionalFormatting sqref="I21:I25">
    <cfRule type="expression" dxfId="672" priority="164">
      <formula>INDIRECT(ADDRESS(ROW(),COLUMN()))=TRUNC(INDIRECT(ADDRESS(ROW(),COLUMN())))</formula>
    </cfRule>
  </conditionalFormatting>
  <conditionalFormatting sqref="L12:L25">
    <cfRule type="expression" dxfId="671" priority="163">
      <formula>INDIRECT(ADDRESS(ROW(),COLUMN()))=TRUNC(INDIRECT(ADDRESS(ROW(),COLUMN())))</formula>
    </cfRule>
  </conditionalFormatting>
  <conditionalFormatting sqref="G10 G15">
    <cfRule type="expression" dxfId="670" priority="161">
      <formula>INDIRECT(ADDRESS(ROW(),COLUMN()))=TRUNC(INDIRECT(ADDRESS(ROW(),COLUMN())))</formula>
    </cfRule>
  </conditionalFormatting>
  <conditionalFormatting sqref="I10 I15">
    <cfRule type="expression" dxfId="669" priority="160">
      <formula>INDIRECT(ADDRESS(ROW(),COLUMN()))=TRUNC(INDIRECT(ADDRESS(ROW(),COLUMN())))</formula>
    </cfRule>
  </conditionalFormatting>
  <conditionalFormatting sqref="G12">
    <cfRule type="expression" dxfId="668" priority="159">
      <formula>INDIRECT(ADDRESS(ROW(),COLUMN()))=TRUNC(INDIRECT(ADDRESS(ROW(),COLUMN())))</formula>
    </cfRule>
  </conditionalFormatting>
  <conditionalFormatting sqref="I12">
    <cfRule type="expression" dxfId="667" priority="158">
      <formula>INDIRECT(ADDRESS(ROW(),COLUMN()))=TRUNC(INDIRECT(ADDRESS(ROW(),COLUMN())))</formula>
    </cfRule>
  </conditionalFormatting>
  <conditionalFormatting sqref="G14">
    <cfRule type="expression" dxfId="666" priority="157">
      <formula>INDIRECT(ADDRESS(ROW(),COLUMN()))=TRUNC(INDIRECT(ADDRESS(ROW(),COLUMN())))</formula>
    </cfRule>
  </conditionalFormatting>
  <conditionalFormatting sqref="I14">
    <cfRule type="expression" dxfId="665" priority="156">
      <formula>INDIRECT(ADDRESS(ROW(),COLUMN()))=TRUNC(INDIRECT(ADDRESS(ROW(),COLUMN())))</formula>
    </cfRule>
  </conditionalFormatting>
  <conditionalFormatting sqref="G11">
    <cfRule type="expression" dxfId="664" priority="155">
      <formula>INDIRECT(ADDRESS(ROW(),COLUMN()))=TRUNC(INDIRECT(ADDRESS(ROW(),COLUMN())))</formula>
    </cfRule>
  </conditionalFormatting>
  <conditionalFormatting sqref="I11">
    <cfRule type="expression" dxfId="663" priority="154">
      <formula>INDIRECT(ADDRESS(ROW(),COLUMN()))=TRUNC(INDIRECT(ADDRESS(ROW(),COLUMN())))</formula>
    </cfRule>
  </conditionalFormatting>
  <conditionalFormatting sqref="G13">
    <cfRule type="expression" dxfId="662" priority="153">
      <formula>INDIRECT(ADDRESS(ROW(),COLUMN()))=TRUNC(INDIRECT(ADDRESS(ROW(),COLUMN())))</formula>
    </cfRule>
  </conditionalFormatting>
  <conditionalFormatting sqref="I13">
    <cfRule type="expression" dxfId="661" priority="152">
      <formula>INDIRECT(ADDRESS(ROW(),COLUMN()))=TRUNC(INDIRECT(ADDRESS(ROW(),COLUMN())))</formula>
    </cfRule>
  </conditionalFormatting>
  <conditionalFormatting sqref="G16 G19">
    <cfRule type="expression" dxfId="660" priority="151">
      <formula>INDIRECT(ADDRESS(ROW(),COLUMN()))=TRUNC(INDIRECT(ADDRESS(ROW(),COLUMN())))</formula>
    </cfRule>
  </conditionalFormatting>
  <conditionalFormatting sqref="I16 I19">
    <cfRule type="expression" dxfId="659" priority="150">
      <formula>INDIRECT(ADDRESS(ROW(),COLUMN()))=TRUNC(INDIRECT(ADDRESS(ROW(),COLUMN())))</formula>
    </cfRule>
  </conditionalFormatting>
  <conditionalFormatting sqref="G17">
    <cfRule type="expression" dxfId="658" priority="149">
      <formula>INDIRECT(ADDRESS(ROW(),COLUMN()))=TRUNC(INDIRECT(ADDRESS(ROW(),COLUMN())))</formula>
    </cfRule>
  </conditionalFormatting>
  <conditionalFormatting sqref="I17">
    <cfRule type="expression" dxfId="657" priority="148">
      <formula>INDIRECT(ADDRESS(ROW(),COLUMN()))=TRUNC(INDIRECT(ADDRESS(ROW(),COLUMN())))</formula>
    </cfRule>
  </conditionalFormatting>
  <conditionalFormatting sqref="G18">
    <cfRule type="expression" dxfId="656" priority="147">
      <formula>INDIRECT(ADDRESS(ROW(),COLUMN()))=TRUNC(INDIRECT(ADDRESS(ROW(),COLUMN())))</formula>
    </cfRule>
  </conditionalFormatting>
  <conditionalFormatting sqref="I18">
    <cfRule type="expression" dxfId="655" priority="146">
      <formula>INDIRECT(ADDRESS(ROW(),COLUMN()))=TRUNC(INDIRECT(ADDRESS(ROW(),COLUMN())))</formula>
    </cfRule>
  </conditionalFormatting>
  <conditionalFormatting sqref="G20">
    <cfRule type="expression" dxfId="654" priority="145">
      <formula>INDIRECT(ADDRESS(ROW(),COLUMN()))=TRUNC(INDIRECT(ADDRESS(ROW(),COLUMN())))</formula>
    </cfRule>
  </conditionalFormatting>
  <conditionalFormatting sqref="I20">
    <cfRule type="expression" dxfId="653" priority="144">
      <formula>INDIRECT(ADDRESS(ROW(),COLUMN()))=TRUNC(INDIRECT(ADDRESS(ROW(),COLUMN())))</formula>
    </cfRule>
  </conditionalFormatting>
  <conditionalFormatting sqref="G21 G23">
    <cfRule type="expression" dxfId="652" priority="143">
      <formula>INDIRECT(ADDRESS(ROW(),COLUMN()))=TRUNC(INDIRECT(ADDRESS(ROW(),COLUMN())))</formula>
    </cfRule>
  </conditionalFormatting>
  <conditionalFormatting sqref="G22">
    <cfRule type="expression" dxfId="651" priority="142">
      <formula>INDIRECT(ADDRESS(ROW(),COLUMN()))=TRUNC(INDIRECT(ADDRESS(ROW(),COLUMN())))</formula>
    </cfRule>
  </conditionalFormatting>
  <conditionalFormatting sqref="G24:G25">
    <cfRule type="expression" dxfId="650" priority="141">
      <formula>INDIRECT(ADDRESS(ROW(),COLUMN()))=TRUNC(INDIRECT(ADDRESS(ROW(),COLUMN())))</formula>
    </cfRule>
  </conditionalFormatting>
  <conditionalFormatting sqref="G26:G28">
    <cfRule type="expression" dxfId="649" priority="140">
      <formula>INDIRECT(ADDRESS(ROW(),COLUMN()))=TRUNC(INDIRECT(ADDRESS(ROW(),COLUMN())))</formula>
    </cfRule>
  </conditionalFormatting>
  <conditionalFormatting sqref="I26:I28">
    <cfRule type="expression" dxfId="648" priority="139">
      <formula>INDIRECT(ADDRESS(ROW(),COLUMN()))=TRUNC(INDIRECT(ADDRESS(ROW(),COLUMN())))</formula>
    </cfRule>
  </conditionalFormatting>
  <conditionalFormatting sqref="L26:L28">
    <cfRule type="expression" dxfId="647" priority="138">
      <formula>INDIRECT(ADDRESS(ROW(),COLUMN()))=TRUNC(INDIRECT(ADDRESS(ROW(),COLUMN())))</formula>
    </cfRule>
  </conditionalFormatting>
  <conditionalFormatting sqref="G29:G30">
    <cfRule type="expression" dxfId="646" priority="137">
      <formula>INDIRECT(ADDRESS(ROW(),COLUMN()))=TRUNC(INDIRECT(ADDRESS(ROW(),COLUMN())))</formula>
    </cfRule>
  </conditionalFormatting>
  <conditionalFormatting sqref="I29:I30">
    <cfRule type="expression" dxfId="645" priority="136">
      <formula>INDIRECT(ADDRESS(ROW(),COLUMN()))=TRUNC(INDIRECT(ADDRESS(ROW(),COLUMN())))</formula>
    </cfRule>
  </conditionalFormatting>
  <conditionalFormatting sqref="G31:G32 G42 G44">
    <cfRule type="expression" dxfId="644" priority="135">
      <formula>INDIRECT(ADDRESS(ROW(),COLUMN()))=TRUNC(INDIRECT(ADDRESS(ROW(),COLUMN())))</formula>
    </cfRule>
  </conditionalFormatting>
  <conditionalFormatting sqref="I31:I32 I42 I44">
    <cfRule type="expression" dxfId="643" priority="134">
      <formula>INDIRECT(ADDRESS(ROW(),COLUMN()))=TRUNC(INDIRECT(ADDRESS(ROW(),COLUMN())))</formula>
    </cfRule>
  </conditionalFormatting>
  <conditionalFormatting sqref="G40">
    <cfRule type="expression" dxfId="642" priority="133">
      <formula>INDIRECT(ADDRESS(ROW(),COLUMN()))=TRUNC(INDIRECT(ADDRESS(ROW(),COLUMN())))</formula>
    </cfRule>
  </conditionalFormatting>
  <conditionalFormatting sqref="I40">
    <cfRule type="expression" dxfId="641" priority="132">
      <formula>INDIRECT(ADDRESS(ROW(),COLUMN()))=TRUNC(INDIRECT(ADDRESS(ROW(),COLUMN())))</formula>
    </cfRule>
  </conditionalFormatting>
  <conditionalFormatting sqref="G37">
    <cfRule type="expression" dxfId="640" priority="131">
      <formula>INDIRECT(ADDRESS(ROW(),COLUMN()))=TRUNC(INDIRECT(ADDRESS(ROW(),COLUMN())))</formula>
    </cfRule>
  </conditionalFormatting>
  <conditionalFormatting sqref="I37">
    <cfRule type="expression" dxfId="639" priority="130">
      <formula>INDIRECT(ADDRESS(ROW(),COLUMN()))=TRUNC(INDIRECT(ADDRESS(ROW(),COLUMN())))</formula>
    </cfRule>
  </conditionalFormatting>
  <conditionalFormatting sqref="G38">
    <cfRule type="expression" dxfId="638" priority="129">
      <formula>INDIRECT(ADDRESS(ROW(),COLUMN()))=TRUNC(INDIRECT(ADDRESS(ROW(),COLUMN())))</formula>
    </cfRule>
  </conditionalFormatting>
  <conditionalFormatting sqref="I38">
    <cfRule type="expression" dxfId="637" priority="128">
      <formula>INDIRECT(ADDRESS(ROW(),COLUMN()))=TRUNC(INDIRECT(ADDRESS(ROW(),COLUMN())))</formula>
    </cfRule>
  </conditionalFormatting>
  <conditionalFormatting sqref="G41">
    <cfRule type="expression" dxfId="636" priority="127">
      <formula>INDIRECT(ADDRESS(ROW(),COLUMN()))=TRUNC(INDIRECT(ADDRESS(ROW(),COLUMN())))</formula>
    </cfRule>
  </conditionalFormatting>
  <conditionalFormatting sqref="I41">
    <cfRule type="expression" dxfId="635" priority="126">
      <formula>INDIRECT(ADDRESS(ROW(),COLUMN()))=TRUNC(INDIRECT(ADDRESS(ROW(),COLUMN())))</formula>
    </cfRule>
  </conditionalFormatting>
  <conditionalFormatting sqref="G43">
    <cfRule type="expression" dxfId="634" priority="125">
      <formula>INDIRECT(ADDRESS(ROW(),COLUMN()))=TRUNC(INDIRECT(ADDRESS(ROW(),COLUMN())))</formula>
    </cfRule>
  </conditionalFormatting>
  <conditionalFormatting sqref="I43">
    <cfRule type="expression" dxfId="633" priority="124">
      <formula>INDIRECT(ADDRESS(ROW(),COLUMN()))=TRUNC(INDIRECT(ADDRESS(ROW(),COLUMN())))</formula>
    </cfRule>
  </conditionalFormatting>
  <conditionalFormatting sqref="G36">
    <cfRule type="expression" dxfId="632" priority="123">
      <formula>INDIRECT(ADDRESS(ROW(),COLUMN()))=TRUNC(INDIRECT(ADDRESS(ROW(),COLUMN())))</formula>
    </cfRule>
  </conditionalFormatting>
  <conditionalFormatting sqref="I36">
    <cfRule type="expression" dxfId="631" priority="122">
      <formula>INDIRECT(ADDRESS(ROW(),COLUMN()))=TRUNC(INDIRECT(ADDRESS(ROW(),COLUMN())))</formula>
    </cfRule>
  </conditionalFormatting>
  <conditionalFormatting sqref="G39">
    <cfRule type="expression" dxfId="630" priority="121">
      <formula>INDIRECT(ADDRESS(ROW(),COLUMN()))=TRUNC(INDIRECT(ADDRESS(ROW(),COLUMN())))</formula>
    </cfRule>
  </conditionalFormatting>
  <conditionalFormatting sqref="I39">
    <cfRule type="expression" dxfId="629" priority="120">
      <formula>INDIRECT(ADDRESS(ROW(),COLUMN()))=TRUNC(INDIRECT(ADDRESS(ROW(),COLUMN())))</formula>
    </cfRule>
  </conditionalFormatting>
  <conditionalFormatting sqref="G35">
    <cfRule type="expression" dxfId="628" priority="119">
      <formula>INDIRECT(ADDRESS(ROW(),COLUMN()))=TRUNC(INDIRECT(ADDRESS(ROW(),COLUMN())))</formula>
    </cfRule>
  </conditionalFormatting>
  <conditionalFormatting sqref="I35">
    <cfRule type="expression" dxfId="627" priority="118">
      <formula>INDIRECT(ADDRESS(ROW(),COLUMN()))=TRUNC(INDIRECT(ADDRESS(ROW(),COLUMN())))</formula>
    </cfRule>
  </conditionalFormatting>
  <conditionalFormatting sqref="G33">
    <cfRule type="expression" dxfId="626" priority="117">
      <formula>INDIRECT(ADDRESS(ROW(),COLUMN()))=TRUNC(INDIRECT(ADDRESS(ROW(),COLUMN())))</formula>
    </cfRule>
  </conditionalFormatting>
  <conditionalFormatting sqref="I33">
    <cfRule type="expression" dxfId="625" priority="116">
      <formula>INDIRECT(ADDRESS(ROW(),COLUMN()))=TRUNC(INDIRECT(ADDRESS(ROW(),COLUMN())))</formula>
    </cfRule>
  </conditionalFormatting>
  <conditionalFormatting sqref="G34">
    <cfRule type="expression" dxfId="624" priority="115">
      <formula>INDIRECT(ADDRESS(ROW(),COLUMN()))=TRUNC(INDIRECT(ADDRESS(ROW(),COLUMN())))</formula>
    </cfRule>
  </conditionalFormatting>
  <conditionalFormatting sqref="I34">
    <cfRule type="expression" dxfId="623" priority="114">
      <formula>INDIRECT(ADDRESS(ROW(),COLUMN()))=TRUNC(INDIRECT(ADDRESS(ROW(),COLUMN())))</formula>
    </cfRule>
  </conditionalFormatting>
  <conditionalFormatting sqref="G45">
    <cfRule type="expression" dxfId="622" priority="113">
      <formula>INDIRECT(ADDRESS(ROW(),COLUMN()))=TRUNC(INDIRECT(ADDRESS(ROW(),COLUMN())))</formula>
    </cfRule>
  </conditionalFormatting>
  <conditionalFormatting sqref="G46:G47">
    <cfRule type="expression" dxfId="621" priority="112">
      <formula>INDIRECT(ADDRESS(ROW(),COLUMN()))=TRUNC(INDIRECT(ADDRESS(ROW(),COLUMN())))</formula>
    </cfRule>
  </conditionalFormatting>
  <conditionalFormatting sqref="I46:I47">
    <cfRule type="expression" dxfId="620" priority="111">
      <formula>INDIRECT(ADDRESS(ROW(),COLUMN()))=TRUNC(INDIRECT(ADDRESS(ROW(),COLUMN())))</formula>
    </cfRule>
  </conditionalFormatting>
  <conditionalFormatting sqref="I361">
    <cfRule type="expression" dxfId="619" priority="110">
      <formula>INDIRECT(ADDRESS(ROW(),COLUMN()))=TRUNC(INDIRECT(ADDRESS(ROW(),COLUMN())))</formula>
    </cfRule>
  </conditionalFormatting>
  <conditionalFormatting sqref="L361">
    <cfRule type="expression" dxfId="618" priority="109">
      <formula>INDIRECT(ADDRESS(ROW(),COLUMN()))=TRUNC(INDIRECT(ADDRESS(ROW(),COLUMN())))</formula>
    </cfRule>
  </conditionalFormatting>
  <conditionalFormatting sqref="O361">
    <cfRule type="expression" dxfId="617" priority="108">
      <formula>INDIRECT(ADDRESS(ROW(),COLUMN()))=TRUNC(INDIRECT(ADDRESS(ROW(),COLUMN())))</formula>
    </cfRule>
  </conditionalFormatting>
  <conditionalFormatting sqref="G363:G410">
    <cfRule type="expression" dxfId="616" priority="107">
      <formula>INDIRECT(ADDRESS(ROW(),COLUMN()))=TRUNC(INDIRECT(ADDRESS(ROW(),COLUMN())))</formula>
    </cfRule>
  </conditionalFormatting>
  <conditionalFormatting sqref="I362:I410">
    <cfRule type="expression" dxfId="615" priority="106">
      <formula>INDIRECT(ADDRESS(ROW(),COLUMN()))=TRUNC(INDIRECT(ADDRESS(ROW(),COLUMN())))</formula>
    </cfRule>
  </conditionalFormatting>
  <conditionalFormatting sqref="L362:L410">
    <cfRule type="expression" dxfId="614" priority="105">
      <formula>INDIRECT(ADDRESS(ROW(),COLUMN()))=TRUNC(INDIRECT(ADDRESS(ROW(),COLUMN())))</formula>
    </cfRule>
  </conditionalFormatting>
  <conditionalFormatting sqref="O362:O410">
    <cfRule type="expression" dxfId="613" priority="104">
      <formula>INDIRECT(ADDRESS(ROW(),COLUMN()))=TRUNC(INDIRECT(ADDRESS(ROW(),COLUMN())))</formula>
    </cfRule>
  </conditionalFormatting>
  <conditionalFormatting sqref="O107:O162 G107:G162 I107:I162 L107:L162">
    <cfRule type="expression" dxfId="612" priority="103">
      <formula>INDIRECT(ADDRESS(ROW(),COLUMN()))=TRUNC(INDIRECT(ADDRESS(ROW(),COLUMN())))</formula>
    </cfRule>
  </conditionalFormatting>
  <conditionalFormatting sqref="O197:O252 G197:G252 I197:I252 L197:L252">
    <cfRule type="expression" dxfId="611" priority="102">
      <formula>INDIRECT(ADDRESS(ROW(),COLUMN()))=TRUNC(INDIRECT(ADDRESS(ROW(),COLUMN())))</formula>
    </cfRule>
  </conditionalFormatting>
  <conditionalFormatting sqref="O173:O196">
    <cfRule type="expression" dxfId="610" priority="98">
      <formula>INDIRECT(ADDRESS(ROW(),COLUMN()))=TRUNC(INDIRECT(ADDRESS(ROW(),COLUMN())))</formula>
    </cfRule>
  </conditionalFormatting>
  <conditionalFormatting sqref="G194:G196">
    <cfRule type="expression" dxfId="609" priority="101">
      <formula>INDIRECT(ADDRESS(ROW(),COLUMN()))=TRUNC(INDIRECT(ADDRESS(ROW(),COLUMN())))</formula>
    </cfRule>
  </conditionalFormatting>
  <conditionalFormatting sqref="I191 I194:I196">
    <cfRule type="expression" dxfId="608" priority="100">
      <formula>INDIRECT(ADDRESS(ROW(),COLUMN()))=TRUNC(INDIRECT(ADDRESS(ROW(),COLUMN())))</formula>
    </cfRule>
  </conditionalFormatting>
  <conditionalFormatting sqref="L175:L196">
    <cfRule type="expression" dxfId="607" priority="99">
      <formula>INDIRECT(ADDRESS(ROW(),COLUMN()))=TRUNC(INDIRECT(ADDRESS(ROW(),COLUMN())))</formula>
    </cfRule>
  </conditionalFormatting>
  <conditionalFormatting sqref="O163:O172">
    <cfRule type="expression" dxfId="606" priority="95">
      <formula>INDIRECT(ADDRESS(ROW(),COLUMN()))=TRUNC(INDIRECT(ADDRESS(ROW(),COLUMN())))</formula>
    </cfRule>
  </conditionalFormatting>
  <conditionalFormatting sqref="I167:I171">
    <cfRule type="expression" dxfId="605" priority="97">
      <formula>INDIRECT(ADDRESS(ROW(),COLUMN()))=TRUNC(INDIRECT(ADDRESS(ROW(),COLUMN())))</formula>
    </cfRule>
  </conditionalFormatting>
  <conditionalFormatting sqref="L163:L171">
    <cfRule type="expression" dxfId="604" priority="96">
      <formula>INDIRECT(ADDRESS(ROW(),COLUMN()))=TRUNC(INDIRECT(ADDRESS(ROW(),COLUMN())))</formula>
    </cfRule>
  </conditionalFormatting>
  <conditionalFormatting sqref="G165">
    <cfRule type="expression" dxfId="603" priority="94">
      <formula>INDIRECT(ADDRESS(ROW(),COLUMN()))=TRUNC(INDIRECT(ADDRESS(ROW(),COLUMN())))</formula>
    </cfRule>
  </conditionalFormatting>
  <conditionalFormatting sqref="I165">
    <cfRule type="expression" dxfId="602" priority="93">
      <formula>INDIRECT(ADDRESS(ROW(),COLUMN()))=TRUNC(INDIRECT(ADDRESS(ROW(),COLUMN())))</formula>
    </cfRule>
  </conditionalFormatting>
  <conditionalFormatting sqref="G163">
    <cfRule type="expression" dxfId="601" priority="92">
      <formula>INDIRECT(ADDRESS(ROW(),COLUMN()))=TRUNC(INDIRECT(ADDRESS(ROW(),COLUMN())))</formula>
    </cfRule>
  </conditionalFormatting>
  <conditionalFormatting sqref="I163">
    <cfRule type="expression" dxfId="600" priority="91">
      <formula>INDIRECT(ADDRESS(ROW(),COLUMN()))=TRUNC(INDIRECT(ADDRESS(ROW(),COLUMN())))</formula>
    </cfRule>
  </conditionalFormatting>
  <conditionalFormatting sqref="G164">
    <cfRule type="expression" dxfId="599" priority="90">
      <formula>INDIRECT(ADDRESS(ROW(),COLUMN()))=TRUNC(INDIRECT(ADDRESS(ROW(),COLUMN())))</formula>
    </cfRule>
  </conditionalFormatting>
  <conditionalFormatting sqref="I164">
    <cfRule type="expression" dxfId="598" priority="89">
      <formula>INDIRECT(ADDRESS(ROW(),COLUMN()))=TRUNC(INDIRECT(ADDRESS(ROW(),COLUMN())))</formula>
    </cfRule>
  </conditionalFormatting>
  <conditionalFormatting sqref="G166">
    <cfRule type="expression" dxfId="597" priority="88">
      <formula>INDIRECT(ADDRESS(ROW(),COLUMN()))=TRUNC(INDIRECT(ADDRESS(ROW(),COLUMN())))</formula>
    </cfRule>
  </conditionalFormatting>
  <conditionalFormatting sqref="I166">
    <cfRule type="expression" dxfId="596" priority="87">
      <formula>INDIRECT(ADDRESS(ROW(),COLUMN()))=TRUNC(INDIRECT(ADDRESS(ROW(),COLUMN())))</formula>
    </cfRule>
  </conditionalFormatting>
  <conditionalFormatting sqref="G167 G169">
    <cfRule type="expression" dxfId="595" priority="86">
      <formula>INDIRECT(ADDRESS(ROW(),COLUMN()))=TRUNC(INDIRECT(ADDRESS(ROW(),COLUMN())))</formula>
    </cfRule>
  </conditionalFormatting>
  <conditionalFormatting sqref="G168">
    <cfRule type="expression" dxfId="594" priority="85">
      <formula>INDIRECT(ADDRESS(ROW(),COLUMN()))=TRUNC(INDIRECT(ADDRESS(ROW(),COLUMN())))</formula>
    </cfRule>
  </conditionalFormatting>
  <conditionalFormatting sqref="G170:G171">
    <cfRule type="expression" dxfId="593" priority="84">
      <formula>INDIRECT(ADDRESS(ROW(),COLUMN()))=TRUNC(INDIRECT(ADDRESS(ROW(),COLUMN())))</formula>
    </cfRule>
  </conditionalFormatting>
  <conditionalFormatting sqref="G172:G174">
    <cfRule type="expression" dxfId="592" priority="83">
      <formula>INDIRECT(ADDRESS(ROW(),COLUMN()))=TRUNC(INDIRECT(ADDRESS(ROW(),COLUMN())))</formula>
    </cfRule>
  </conditionalFormatting>
  <conditionalFormatting sqref="I172:I174">
    <cfRule type="expression" dxfId="591" priority="82">
      <formula>INDIRECT(ADDRESS(ROW(),COLUMN()))=TRUNC(INDIRECT(ADDRESS(ROW(),COLUMN())))</formula>
    </cfRule>
  </conditionalFormatting>
  <conditionalFormatting sqref="L172:L174">
    <cfRule type="expression" dxfId="590" priority="81">
      <formula>INDIRECT(ADDRESS(ROW(),COLUMN()))=TRUNC(INDIRECT(ADDRESS(ROW(),COLUMN())))</formula>
    </cfRule>
  </conditionalFormatting>
  <conditionalFormatting sqref="G175:G176">
    <cfRule type="expression" dxfId="589" priority="80">
      <formula>INDIRECT(ADDRESS(ROW(),COLUMN()))=TRUNC(INDIRECT(ADDRESS(ROW(),COLUMN())))</formula>
    </cfRule>
  </conditionalFormatting>
  <conditionalFormatting sqref="I175:I176">
    <cfRule type="expression" dxfId="588" priority="79">
      <formula>INDIRECT(ADDRESS(ROW(),COLUMN()))=TRUNC(INDIRECT(ADDRESS(ROW(),COLUMN())))</formula>
    </cfRule>
  </conditionalFormatting>
  <conditionalFormatting sqref="G177:G178 G188 G190">
    <cfRule type="expression" dxfId="587" priority="78">
      <formula>INDIRECT(ADDRESS(ROW(),COLUMN()))=TRUNC(INDIRECT(ADDRESS(ROW(),COLUMN())))</formula>
    </cfRule>
  </conditionalFormatting>
  <conditionalFormatting sqref="I177:I178 I188 I190">
    <cfRule type="expression" dxfId="586" priority="77">
      <formula>INDIRECT(ADDRESS(ROW(),COLUMN()))=TRUNC(INDIRECT(ADDRESS(ROW(),COLUMN())))</formula>
    </cfRule>
  </conditionalFormatting>
  <conditionalFormatting sqref="G186">
    <cfRule type="expression" dxfId="585" priority="76">
      <formula>INDIRECT(ADDRESS(ROW(),COLUMN()))=TRUNC(INDIRECT(ADDRESS(ROW(),COLUMN())))</formula>
    </cfRule>
  </conditionalFormatting>
  <conditionalFormatting sqref="I186">
    <cfRule type="expression" dxfId="584" priority="75">
      <formula>INDIRECT(ADDRESS(ROW(),COLUMN()))=TRUNC(INDIRECT(ADDRESS(ROW(),COLUMN())))</formula>
    </cfRule>
  </conditionalFormatting>
  <conditionalFormatting sqref="G183">
    <cfRule type="expression" dxfId="583" priority="74">
      <formula>INDIRECT(ADDRESS(ROW(),COLUMN()))=TRUNC(INDIRECT(ADDRESS(ROW(),COLUMN())))</formula>
    </cfRule>
  </conditionalFormatting>
  <conditionalFormatting sqref="I183">
    <cfRule type="expression" dxfId="582" priority="73">
      <formula>INDIRECT(ADDRESS(ROW(),COLUMN()))=TRUNC(INDIRECT(ADDRESS(ROW(),COLUMN())))</formula>
    </cfRule>
  </conditionalFormatting>
  <conditionalFormatting sqref="G184">
    <cfRule type="expression" dxfId="581" priority="72">
      <formula>INDIRECT(ADDRESS(ROW(),COLUMN()))=TRUNC(INDIRECT(ADDRESS(ROW(),COLUMN())))</formula>
    </cfRule>
  </conditionalFormatting>
  <conditionalFormatting sqref="I184">
    <cfRule type="expression" dxfId="580" priority="71">
      <formula>INDIRECT(ADDRESS(ROW(),COLUMN()))=TRUNC(INDIRECT(ADDRESS(ROW(),COLUMN())))</formula>
    </cfRule>
  </conditionalFormatting>
  <conditionalFormatting sqref="G187">
    <cfRule type="expression" dxfId="579" priority="70">
      <formula>INDIRECT(ADDRESS(ROW(),COLUMN()))=TRUNC(INDIRECT(ADDRESS(ROW(),COLUMN())))</formula>
    </cfRule>
  </conditionalFormatting>
  <conditionalFormatting sqref="I187">
    <cfRule type="expression" dxfId="578" priority="69">
      <formula>INDIRECT(ADDRESS(ROW(),COLUMN()))=TRUNC(INDIRECT(ADDRESS(ROW(),COLUMN())))</formula>
    </cfRule>
  </conditionalFormatting>
  <conditionalFormatting sqref="G189">
    <cfRule type="expression" dxfId="577" priority="68">
      <formula>INDIRECT(ADDRESS(ROW(),COLUMN()))=TRUNC(INDIRECT(ADDRESS(ROW(),COLUMN())))</formula>
    </cfRule>
  </conditionalFormatting>
  <conditionalFormatting sqref="I189">
    <cfRule type="expression" dxfId="576" priority="67">
      <formula>INDIRECT(ADDRESS(ROW(),COLUMN()))=TRUNC(INDIRECT(ADDRESS(ROW(),COLUMN())))</formula>
    </cfRule>
  </conditionalFormatting>
  <conditionalFormatting sqref="G182">
    <cfRule type="expression" dxfId="575" priority="66">
      <formula>INDIRECT(ADDRESS(ROW(),COLUMN()))=TRUNC(INDIRECT(ADDRESS(ROW(),COLUMN())))</formula>
    </cfRule>
  </conditionalFormatting>
  <conditionalFormatting sqref="I182">
    <cfRule type="expression" dxfId="574" priority="65">
      <formula>INDIRECT(ADDRESS(ROW(),COLUMN()))=TRUNC(INDIRECT(ADDRESS(ROW(),COLUMN())))</formula>
    </cfRule>
  </conditionalFormatting>
  <conditionalFormatting sqref="G185">
    <cfRule type="expression" dxfId="573" priority="64">
      <formula>INDIRECT(ADDRESS(ROW(),COLUMN()))=TRUNC(INDIRECT(ADDRESS(ROW(),COLUMN())))</formula>
    </cfRule>
  </conditionalFormatting>
  <conditionalFormatting sqref="I185">
    <cfRule type="expression" dxfId="572" priority="63">
      <formula>INDIRECT(ADDRESS(ROW(),COLUMN()))=TRUNC(INDIRECT(ADDRESS(ROW(),COLUMN())))</formula>
    </cfRule>
  </conditionalFormatting>
  <conditionalFormatting sqref="G181">
    <cfRule type="expression" dxfId="571" priority="62">
      <formula>INDIRECT(ADDRESS(ROW(),COLUMN()))=TRUNC(INDIRECT(ADDRESS(ROW(),COLUMN())))</formula>
    </cfRule>
  </conditionalFormatting>
  <conditionalFormatting sqref="I181">
    <cfRule type="expression" dxfId="570" priority="61">
      <formula>INDIRECT(ADDRESS(ROW(),COLUMN()))=TRUNC(INDIRECT(ADDRESS(ROW(),COLUMN())))</formula>
    </cfRule>
  </conditionalFormatting>
  <conditionalFormatting sqref="G179">
    <cfRule type="expression" dxfId="569" priority="60">
      <formula>INDIRECT(ADDRESS(ROW(),COLUMN()))=TRUNC(INDIRECT(ADDRESS(ROW(),COLUMN())))</formula>
    </cfRule>
  </conditionalFormatting>
  <conditionalFormatting sqref="I179">
    <cfRule type="expression" dxfId="568" priority="59">
      <formula>INDIRECT(ADDRESS(ROW(),COLUMN()))=TRUNC(INDIRECT(ADDRESS(ROW(),COLUMN())))</formula>
    </cfRule>
  </conditionalFormatting>
  <conditionalFormatting sqref="G180">
    <cfRule type="expression" dxfId="567" priority="58">
      <formula>INDIRECT(ADDRESS(ROW(),COLUMN()))=TRUNC(INDIRECT(ADDRESS(ROW(),COLUMN())))</formula>
    </cfRule>
  </conditionalFormatting>
  <conditionalFormatting sqref="I180">
    <cfRule type="expression" dxfId="566" priority="57">
      <formula>INDIRECT(ADDRESS(ROW(),COLUMN()))=TRUNC(INDIRECT(ADDRESS(ROW(),COLUMN())))</formula>
    </cfRule>
  </conditionalFormatting>
  <conditionalFormatting sqref="G191">
    <cfRule type="expression" dxfId="565" priority="56">
      <formula>INDIRECT(ADDRESS(ROW(),COLUMN()))=TRUNC(INDIRECT(ADDRESS(ROW(),COLUMN())))</formula>
    </cfRule>
  </conditionalFormatting>
  <conditionalFormatting sqref="G192:G193">
    <cfRule type="expression" dxfId="564" priority="55">
      <formula>INDIRECT(ADDRESS(ROW(),COLUMN()))=TRUNC(INDIRECT(ADDRESS(ROW(),COLUMN())))</formula>
    </cfRule>
  </conditionalFormatting>
  <conditionalFormatting sqref="I192:I193">
    <cfRule type="expression" dxfId="563" priority="54">
      <formula>INDIRECT(ADDRESS(ROW(),COLUMN()))=TRUNC(INDIRECT(ADDRESS(ROW(),COLUMN())))</formula>
    </cfRule>
  </conditionalFormatting>
  <conditionalFormatting sqref="O253:O308 G253:G308 I253:I308 L253:L308">
    <cfRule type="expression" dxfId="562" priority="53">
      <formula>INDIRECT(ADDRESS(ROW(),COLUMN()))=TRUNC(INDIRECT(ADDRESS(ROW(),COLUMN())))</formula>
    </cfRule>
  </conditionalFormatting>
  <conditionalFormatting sqref="O344:O351 G344:G351 I344:I351 L344:L351">
    <cfRule type="expression" dxfId="561" priority="52">
      <formula>INDIRECT(ADDRESS(ROW(),COLUMN()))=TRUNC(INDIRECT(ADDRESS(ROW(),COLUMN())))</formula>
    </cfRule>
  </conditionalFormatting>
  <conditionalFormatting sqref="O320:O343">
    <cfRule type="expression" dxfId="560" priority="48">
      <formula>INDIRECT(ADDRESS(ROW(),COLUMN()))=TRUNC(INDIRECT(ADDRESS(ROW(),COLUMN())))</formula>
    </cfRule>
  </conditionalFormatting>
  <conditionalFormatting sqref="G341:G343">
    <cfRule type="expression" dxfId="559" priority="51">
      <formula>INDIRECT(ADDRESS(ROW(),COLUMN()))=TRUNC(INDIRECT(ADDRESS(ROW(),COLUMN())))</formula>
    </cfRule>
  </conditionalFormatting>
  <conditionalFormatting sqref="I338 I341:I343">
    <cfRule type="expression" dxfId="558" priority="50">
      <formula>INDIRECT(ADDRESS(ROW(),COLUMN()))=TRUNC(INDIRECT(ADDRESS(ROW(),COLUMN())))</formula>
    </cfRule>
  </conditionalFormatting>
  <conditionalFormatting sqref="L322:L343">
    <cfRule type="expression" dxfId="557" priority="49">
      <formula>INDIRECT(ADDRESS(ROW(),COLUMN()))=TRUNC(INDIRECT(ADDRESS(ROW(),COLUMN())))</formula>
    </cfRule>
  </conditionalFormatting>
  <conditionalFormatting sqref="O309:O319">
    <cfRule type="expression" dxfId="556" priority="45">
      <formula>INDIRECT(ADDRESS(ROW(),COLUMN()))=TRUNC(INDIRECT(ADDRESS(ROW(),COLUMN())))</formula>
    </cfRule>
  </conditionalFormatting>
  <conditionalFormatting sqref="I314:I318">
    <cfRule type="expression" dxfId="555" priority="47">
      <formula>INDIRECT(ADDRESS(ROW(),COLUMN()))=TRUNC(INDIRECT(ADDRESS(ROW(),COLUMN())))</formula>
    </cfRule>
  </conditionalFormatting>
  <conditionalFormatting sqref="L309:L318">
    <cfRule type="expression" dxfId="554" priority="46">
      <formula>INDIRECT(ADDRESS(ROW(),COLUMN()))=TRUNC(INDIRECT(ADDRESS(ROW(),COLUMN())))</formula>
    </cfRule>
  </conditionalFormatting>
  <conditionalFormatting sqref="G309 G312">
    <cfRule type="expression" dxfId="553" priority="44">
      <formula>INDIRECT(ADDRESS(ROW(),COLUMN()))=TRUNC(INDIRECT(ADDRESS(ROW(),COLUMN())))</formula>
    </cfRule>
  </conditionalFormatting>
  <conditionalFormatting sqref="I309 I312">
    <cfRule type="expression" dxfId="552" priority="43">
      <formula>INDIRECT(ADDRESS(ROW(),COLUMN()))=TRUNC(INDIRECT(ADDRESS(ROW(),COLUMN())))</formula>
    </cfRule>
  </conditionalFormatting>
  <conditionalFormatting sqref="G310">
    <cfRule type="expression" dxfId="551" priority="42">
      <formula>INDIRECT(ADDRESS(ROW(),COLUMN()))=TRUNC(INDIRECT(ADDRESS(ROW(),COLUMN())))</formula>
    </cfRule>
  </conditionalFormatting>
  <conditionalFormatting sqref="I310">
    <cfRule type="expression" dxfId="550" priority="41">
      <formula>INDIRECT(ADDRESS(ROW(),COLUMN()))=TRUNC(INDIRECT(ADDRESS(ROW(),COLUMN())))</formula>
    </cfRule>
  </conditionalFormatting>
  <conditionalFormatting sqref="G311">
    <cfRule type="expression" dxfId="549" priority="40">
      <formula>INDIRECT(ADDRESS(ROW(),COLUMN()))=TRUNC(INDIRECT(ADDRESS(ROW(),COLUMN())))</formula>
    </cfRule>
  </conditionalFormatting>
  <conditionalFormatting sqref="I311">
    <cfRule type="expression" dxfId="548" priority="39">
      <formula>INDIRECT(ADDRESS(ROW(),COLUMN()))=TRUNC(INDIRECT(ADDRESS(ROW(),COLUMN())))</formula>
    </cfRule>
  </conditionalFormatting>
  <conditionalFormatting sqref="G313">
    <cfRule type="expression" dxfId="547" priority="38">
      <formula>INDIRECT(ADDRESS(ROW(),COLUMN()))=TRUNC(INDIRECT(ADDRESS(ROW(),COLUMN())))</formula>
    </cfRule>
  </conditionalFormatting>
  <conditionalFormatting sqref="I313">
    <cfRule type="expression" dxfId="546" priority="37">
      <formula>INDIRECT(ADDRESS(ROW(),COLUMN()))=TRUNC(INDIRECT(ADDRESS(ROW(),COLUMN())))</formula>
    </cfRule>
  </conditionalFormatting>
  <conditionalFormatting sqref="G314 G316">
    <cfRule type="expression" dxfId="545" priority="36">
      <formula>INDIRECT(ADDRESS(ROW(),COLUMN()))=TRUNC(INDIRECT(ADDRESS(ROW(),COLUMN())))</formula>
    </cfRule>
  </conditionalFormatting>
  <conditionalFormatting sqref="G315">
    <cfRule type="expression" dxfId="544" priority="35">
      <formula>INDIRECT(ADDRESS(ROW(),COLUMN()))=TRUNC(INDIRECT(ADDRESS(ROW(),COLUMN())))</formula>
    </cfRule>
  </conditionalFormatting>
  <conditionalFormatting sqref="G317:G318">
    <cfRule type="expression" dxfId="543" priority="34">
      <formula>INDIRECT(ADDRESS(ROW(),COLUMN()))=TRUNC(INDIRECT(ADDRESS(ROW(),COLUMN())))</formula>
    </cfRule>
  </conditionalFormatting>
  <conditionalFormatting sqref="G319:G321">
    <cfRule type="expression" dxfId="542" priority="33">
      <formula>INDIRECT(ADDRESS(ROW(),COLUMN()))=TRUNC(INDIRECT(ADDRESS(ROW(),COLUMN())))</formula>
    </cfRule>
  </conditionalFormatting>
  <conditionalFormatting sqref="I319:I321">
    <cfRule type="expression" dxfId="541" priority="32">
      <formula>INDIRECT(ADDRESS(ROW(),COLUMN()))=TRUNC(INDIRECT(ADDRESS(ROW(),COLUMN())))</formula>
    </cfRule>
  </conditionalFormatting>
  <conditionalFormatting sqref="L319:L321">
    <cfRule type="expression" dxfId="540" priority="31">
      <formula>INDIRECT(ADDRESS(ROW(),COLUMN()))=TRUNC(INDIRECT(ADDRESS(ROW(),COLUMN())))</formula>
    </cfRule>
  </conditionalFormatting>
  <conditionalFormatting sqref="G322:G323">
    <cfRule type="expression" dxfId="539" priority="30">
      <formula>INDIRECT(ADDRESS(ROW(),COLUMN()))=TRUNC(INDIRECT(ADDRESS(ROW(),COLUMN())))</formula>
    </cfRule>
  </conditionalFormatting>
  <conditionalFormatting sqref="I322:I323">
    <cfRule type="expression" dxfId="538" priority="29">
      <formula>INDIRECT(ADDRESS(ROW(),COLUMN()))=TRUNC(INDIRECT(ADDRESS(ROW(),COLUMN())))</formula>
    </cfRule>
  </conditionalFormatting>
  <conditionalFormatting sqref="G324:G325 G335 G337">
    <cfRule type="expression" dxfId="537" priority="28">
      <formula>INDIRECT(ADDRESS(ROW(),COLUMN()))=TRUNC(INDIRECT(ADDRESS(ROW(),COLUMN())))</formula>
    </cfRule>
  </conditionalFormatting>
  <conditionalFormatting sqref="I324:I325 I335 I337">
    <cfRule type="expression" dxfId="536" priority="27">
      <formula>INDIRECT(ADDRESS(ROW(),COLUMN()))=TRUNC(INDIRECT(ADDRESS(ROW(),COLUMN())))</formula>
    </cfRule>
  </conditionalFormatting>
  <conditionalFormatting sqref="G333">
    <cfRule type="expression" dxfId="535" priority="26">
      <formula>INDIRECT(ADDRESS(ROW(),COLUMN()))=TRUNC(INDIRECT(ADDRESS(ROW(),COLUMN())))</formula>
    </cfRule>
  </conditionalFormatting>
  <conditionalFormatting sqref="I333">
    <cfRule type="expression" dxfId="534" priority="25">
      <formula>INDIRECT(ADDRESS(ROW(),COLUMN()))=TRUNC(INDIRECT(ADDRESS(ROW(),COLUMN())))</formula>
    </cfRule>
  </conditionalFormatting>
  <conditionalFormatting sqref="G330">
    <cfRule type="expression" dxfId="533" priority="24">
      <formula>INDIRECT(ADDRESS(ROW(),COLUMN()))=TRUNC(INDIRECT(ADDRESS(ROW(),COLUMN())))</formula>
    </cfRule>
  </conditionalFormatting>
  <conditionalFormatting sqref="I330">
    <cfRule type="expression" dxfId="532" priority="23">
      <formula>INDIRECT(ADDRESS(ROW(),COLUMN()))=TRUNC(INDIRECT(ADDRESS(ROW(),COLUMN())))</formula>
    </cfRule>
  </conditionalFormatting>
  <conditionalFormatting sqref="G331">
    <cfRule type="expression" dxfId="531" priority="22">
      <formula>INDIRECT(ADDRESS(ROW(),COLUMN()))=TRUNC(INDIRECT(ADDRESS(ROW(),COLUMN())))</formula>
    </cfRule>
  </conditionalFormatting>
  <conditionalFormatting sqref="I331">
    <cfRule type="expression" dxfId="530" priority="21">
      <formula>INDIRECT(ADDRESS(ROW(),COLUMN()))=TRUNC(INDIRECT(ADDRESS(ROW(),COLUMN())))</formula>
    </cfRule>
  </conditionalFormatting>
  <conditionalFormatting sqref="G334">
    <cfRule type="expression" dxfId="529" priority="20">
      <formula>INDIRECT(ADDRESS(ROW(),COLUMN()))=TRUNC(INDIRECT(ADDRESS(ROW(),COLUMN())))</formula>
    </cfRule>
  </conditionalFormatting>
  <conditionalFormatting sqref="I334">
    <cfRule type="expression" dxfId="528" priority="19">
      <formula>INDIRECT(ADDRESS(ROW(),COLUMN()))=TRUNC(INDIRECT(ADDRESS(ROW(),COLUMN())))</formula>
    </cfRule>
  </conditionalFormatting>
  <conditionalFormatting sqref="G336">
    <cfRule type="expression" dxfId="527" priority="18">
      <formula>INDIRECT(ADDRESS(ROW(),COLUMN()))=TRUNC(INDIRECT(ADDRESS(ROW(),COLUMN())))</formula>
    </cfRule>
  </conditionalFormatting>
  <conditionalFormatting sqref="I336">
    <cfRule type="expression" dxfId="526" priority="17">
      <formula>INDIRECT(ADDRESS(ROW(),COLUMN()))=TRUNC(INDIRECT(ADDRESS(ROW(),COLUMN())))</formula>
    </cfRule>
  </conditionalFormatting>
  <conditionalFormatting sqref="G329">
    <cfRule type="expression" dxfId="525" priority="16">
      <formula>INDIRECT(ADDRESS(ROW(),COLUMN()))=TRUNC(INDIRECT(ADDRESS(ROW(),COLUMN())))</formula>
    </cfRule>
  </conditionalFormatting>
  <conditionalFormatting sqref="I329">
    <cfRule type="expression" dxfId="524" priority="15">
      <formula>INDIRECT(ADDRESS(ROW(),COLUMN()))=TRUNC(INDIRECT(ADDRESS(ROW(),COLUMN())))</formula>
    </cfRule>
  </conditionalFormatting>
  <conditionalFormatting sqref="G332">
    <cfRule type="expression" dxfId="523" priority="14">
      <formula>INDIRECT(ADDRESS(ROW(),COLUMN()))=TRUNC(INDIRECT(ADDRESS(ROW(),COLUMN())))</formula>
    </cfRule>
  </conditionalFormatting>
  <conditionalFormatting sqref="I332">
    <cfRule type="expression" dxfId="522" priority="13">
      <formula>INDIRECT(ADDRESS(ROW(),COLUMN()))=TRUNC(INDIRECT(ADDRESS(ROW(),COLUMN())))</formula>
    </cfRule>
  </conditionalFormatting>
  <conditionalFormatting sqref="G328">
    <cfRule type="expression" dxfId="521" priority="12">
      <formula>INDIRECT(ADDRESS(ROW(),COLUMN()))=TRUNC(INDIRECT(ADDRESS(ROW(),COLUMN())))</formula>
    </cfRule>
  </conditionalFormatting>
  <conditionalFormatting sqref="I328">
    <cfRule type="expression" dxfId="520" priority="11">
      <formula>INDIRECT(ADDRESS(ROW(),COLUMN()))=TRUNC(INDIRECT(ADDRESS(ROW(),COLUMN())))</formula>
    </cfRule>
  </conditionalFormatting>
  <conditionalFormatting sqref="G326">
    <cfRule type="expression" dxfId="519" priority="10">
      <formula>INDIRECT(ADDRESS(ROW(),COLUMN()))=TRUNC(INDIRECT(ADDRESS(ROW(),COLUMN())))</formula>
    </cfRule>
  </conditionalFormatting>
  <conditionalFormatting sqref="I326">
    <cfRule type="expression" dxfId="518" priority="9">
      <formula>INDIRECT(ADDRESS(ROW(),COLUMN()))=TRUNC(INDIRECT(ADDRESS(ROW(),COLUMN())))</formula>
    </cfRule>
  </conditionalFormatting>
  <conditionalFormatting sqref="G327">
    <cfRule type="expression" dxfId="517" priority="8">
      <formula>INDIRECT(ADDRESS(ROW(),COLUMN()))=TRUNC(INDIRECT(ADDRESS(ROW(),COLUMN())))</formula>
    </cfRule>
  </conditionalFormatting>
  <conditionalFormatting sqref="I327">
    <cfRule type="expression" dxfId="516" priority="7">
      <formula>INDIRECT(ADDRESS(ROW(),COLUMN()))=TRUNC(INDIRECT(ADDRESS(ROW(),COLUMN())))</formula>
    </cfRule>
  </conditionalFormatting>
  <conditionalFormatting sqref="G338">
    <cfRule type="expression" dxfId="515" priority="6">
      <formula>INDIRECT(ADDRESS(ROW(),COLUMN()))=TRUNC(INDIRECT(ADDRESS(ROW(),COLUMN())))</formula>
    </cfRule>
  </conditionalFormatting>
  <conditionalFormatting sqref="G339:G340">
    <cfRule type="expression" dxfId="514" priority="5">
      <formula>INDIRECT(ADDRESS(ROW(),COLUMN()))=TRUNC(INDIRECT(ADDRESS(ROW(),COLUMN())))</formula>
    </cfRule>
  </conditionalFormatting>
  <conditionalFormatting sqref="I339:I340">
    <cfRule type="expression" dxfId="513" priority="4">
      <formula>INDIRECT(ADDRESS(ROW(),COLUMN()))=TRUNC(INDIRECT(ADDRESS(ROW(),COLUMN())))</formula>
    </cfRule>
  </conditionalFormatting>
  <conditionalFormatting sqref="M6:Q7">
    <cfRule type="cellIs" dxfId="512" priority="3" operator="equal">
      <formula>"「費目：その他」で補助対象外に仕分けされていないものがある"</formula>
    </cfRule>
  </conditionalFormatting>
  <conditionalFormatting sqref="G361">
    <cfRule type="expression" dxfId="511" priority="2">
      <formula>INDIRECT(ADDRESS(ROW(),COLUMN()))=TRUNC(INDIRECT(ADDRESS(ROW(),COLUMN())))</formula>
    </cfRule>
  </conditionalFormatting>
  <conditionalFormatting sqref="G362">
    <cfRule type="expression" dxfId="510" priority="1">
      <formula>INDIRECT(ADDRESS(ROW(),COLUMN()))=TRUNC(INDIRECT(ADDRESS(ROW(),COLUMN())))</formula>
    </cfRule>
  </conditionalFormatting>
  <dataValidations count="7">
    <dataValidation type="list" imeMode="hiragana" allowBlank="1" showInputMessage="1" showErrorMessage="1" sqref="D10:D351" xr:uid="{00000000-0002-0000-1400-000000000000}">
      <formula1>INDIRECT(C10)</formula1>
    </dataValidation>
    <dataValidation imeMode="hiragana" allowBlank="1" showInputMessage="1" showErrorMessage="1" sqref="E10:E351 J10:J351 M10:M351 M361:M410 J361:J410 E361:E410" xr:uid="{00000000-0002-0000-1400-000001000000}"/>
    <dataValidation imeMode="disabled" allowBlank="1" showInputMessage="1" showErrorMessage="1" sqref="C7:K7 F358:K358 A10:A351 A361:A410 C3:C4" xr:uid="{00000000-0002-0000-1400-000002000000}"/>
    <dataValidation type="list" allowBlank="1" showInputMessage="1" showErrorMessage="1" sqref="R10:R351" xr:uid="{00000000-0002-0000-1400-000003000000}">
      <formula1>"○"</formula1>
    </dataValidation>
    <dataValidation type="list" imeMode="hiragana" allowBlank="1" showInputMessage="1" showErrorMessage="1" sqref="C361:D410" xr:uid="{00000000-0002-0000-1400-000004000000}">
      <formula1>収入</formula1>
    </dataValidation>
    <dataValidation type="list" imeMode="hiragana" allowBlank="1" showInputMessage="1" showErrorMessage="1" sqref="C10:C351" xr:uid="{00000000-0002-0000-1400-000005000000}">
      <formula1>区分</formula1>
    </dataValidation>
    <dataValidation imeMode="off" allowBlank="1" showInputMessage="1" showErrorMessage="1" sqref="F416:F427 I10:I351 L10:L351 O10:O351 Q10:Q351 G416:H421 I361:I410 L361:L410 O361:O410 Q361:Q410 G423:H427 F430:H470" xr:uid="{00000000-0002-0000-14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T2" sqref="T2"/>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ht="25.2" customHeight="1" x14ac:dyDescent="0.2">
      <c r="A1" s="22" t="s">
        <v>232</v>
      </c>
      <c r="B1" s="22"/>
    </row>
    <row r="2" spans="1:24" ht="25.5" customHeight="1" x14ac:dyDescent="0.2">
      <c r="A2" s="34"/>
      <c r="B2" s="34"/>
      <c r="C2" s="38"/>
    </row>
    <row r="3" spans="1:24" ht="32.1" customHeight="1" x14ac:dyDescent="0.2">
      <c r="C3" s="373" t="s">
        <v>186</v>
      </c>
      <c r="D3" s="54" t="s">
        <v>162</v>
      </c>
      <c r="E3" s="374"/>
      <c r="F3" s="375"/>
      <c r="G3" s="375"/>
      <c r="H3" s="375"/>
      <c r="I3" s="375"/>
      <c r="J3" s="375"/>
      <c r="K3" s="375"/>
      <c r="L3" s="375"/>
      <c r="M3" s="376"/>
      <c r="Q3" s="13"/>
      <c r="X3" s="3">
        <v>18</v>
      </c>
    </row>
    <row r="4" spans="1:24" ht="32.1" customHeight="1" x14ac:dyDescent="0.2">
      <c r="C4" s="373"/>
      <c r="D4" s="55" t="s">
        <v>163</v>
      </c>
      <c r="E4" s="377"/>
      <c r="F4" s="378"/>
      <c r="G4" s="378"/>
      <c r="H4" s="378"/>
      <c r="I4" s="378"/>
      <c r="J4" s="378"/>
      <c r="K4" s="378"/>
      <c r="L4" s="378"/>
      <c r="M4" s="37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98" t="s">
        <v>42</v>
      </c>
      <c r="D6" s="399"/>
      <c r="E6" s="59" t="s">
        <v>44</v>
      </c>
      <c r="F6" s="400" t="s">
        <v>52</v>
      </c>
      <c r="G6" s="401"/>
      <c r="H6" s="401"/>
      <c r="I6" s="401"/>
      <c r="J6" s="401"/>
      <c r="K6" s="402"/>
      <c r="L6" s="1"/>
      <c r="M6" s="418" t="str">
        <f>IF($F$445&lt;&gt;0,"「費目：その他」で補助対象外に仕分けされていないものがある","")</f>
        <v/>
      </c>
      <c r="N6" s="418"/>
      <c r="O6" s="418"/>
      <c r="P6" s="418"/>
      <c r="Q6" s="418"/>
    </row>
    <row r="7" spans="1:24" ht="21.75" customHeight="1" x14ac:dyDescent="0.2">
      <c r="A7" s="4"/>
      <c r="B7" s="4"/>
      <c r="C7" s="403">
        <f>SUMIFS($Q$10:$Q$351,$R$10:$R$351,"")</f>
        <v>0</v>
      </c>
      <c r="D7" s="404"/>
      <c r="E7" s="60">
        <f>SUMIFS($Q$10:$Q$351,$R$10:$R$351,"○")</f>
        <v>0</v>
      </c>
      <c r="F7" s="405">
        <f>SUM(C7,E7)</f>
        <v>0</v>
      </c>
      <c r="G7" s="406"/>
      <c r="H7" s="406"/>
      <c r="I7" s="406"/>
      <c r="J7" s="406"/>
      <c r="K7" s="407"/>
      <c r="L7" s="1"/>
      <c r="M7" s="418"/>
      <c r="N7" s="418"/>
      <c r="O7" s="418"/>
      <c r="P7" s="418"/>
      <c r="Q7" s="418"/>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334" t="s">
        <v>215</v>
      </c>
      <c r="B9" s="335"/>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9" t="s">
        <v>12</v>
      </c>
      <c r="R9" s="165" t="s">
        <v>43</v>
      </c>
    </row>
    <row r="10" spans="1:24" ht="18" customHeight="1" x14ac:dyDescent="0.2">
      <c r="A10" s="340">
        <v>1</v>
      </c>
      <c r="B10" s="341"/>
      <c r="C10" s="46"/>
      <c r="D10" s="47"/>
      <c r="E10" s="166"/>
      <c r="F10" s="145"/>
      <c r="G10" s="140"/>
      <c r="H10" s="145"/>
      <c r="I10" s="140"/>
      <c r="J10" s="48"/>
      <c r="K10" s="148"/>
      <c r="L10" s="143"/>
      <c r="M10" s="48"/>
      <c r="N10" s="148"/>
      <c r="O10" s="42"/>
      <c r="P10" s="149"/>
      <c r="Q10" s="120">
        <f t="shared" ref="Q10:Q106" si="0">IF(G10="",0,INT(SUM(PRODUCT(G10,I10,L10),O10)))</f>
        <v>0</v>
      </c>
      <c r="R10" s="122"/>
    </row>
    <row r="11" spans="1:24" ht="18" customHeight="1" x14ac:dyDescent="0.2">
      <c r="A11" s="332">
        <v>2</v>
      </c>
      <c r="B11" s="333"/>
      <c r="C11" s="8"/>
      <c r="D11" s="12"/>
      <c r="E11" s="167"/>
      <c r="F11" s="146"/>
      <c r="G11" s="141"/>
      <c r="H11" s="146"/>
      <c r="I11" s="141"/>
      <c r="J11" s="19"/>
      <c r="K11" s="147"/>
      <c r="L11" s="142"/>
      <c r="M11" s="19"/>
      <c r="N11" s="147"/>
      <c r="O11" s="40"/>
      <c r="P11" s="150"/>
      <c r="Q11" s="121">
        <f t="shared" si="0"/>
        <v>0</v>
      </c>
      <c r="R11" s="123"/>
    </row>
    <row r="12" spans="1:24" ht="18" customHeight="1" x14ac:dyDescent="0.2">
      <c r="A12" s="332">
        <v>3</v>
      </c>
      <c r="B12" s="333"/>
      <c r="C12" s="8"/>
      <c r="D12" s="12"/>
      <c r="E12" s="167"/>
      <c r="F12" s="146"/>
      <c r="G12" s="141"/>
      <c r="H12" s="146"/>
      <c r="I12" s="141"/>
      <c r="J12" s="19"/>
      <c r="K12" s="147"/>
      <c r="L12" s="142"/>
      <c r="M12" s="19"/>
      <c r="N12" s="147"/>
      <c r="O12" s="40"/>
      <c r="P12" s="150"/>
      <c r="Q12" s="121">
        <f t="shared" si="0"/>
        <v>0</v>
      </c>
      <c r="R12" s="123"/>
    </row>
    <row r="13" spans="1:24" ht="18" customHeight="1" x14ac:dyDescent="0.2">
      <c r="A13" s="332">
        <v>4</v>
      </c>
      <c r="B13" s="333"/>
      <c r="C13" s="8"/>
      <c r="D13" s="12"/>
      <c r="E13" s="167"/>
      <c r="F13" s="146"/>
      <c r="G13" s="141"/>
      <c r="H13" s="146"/>
      <c r="I13" s="141"/>
      <c r="J13" s="19"/>
      <c r="K13" s="147"/>
      <c r="L13" s="142"/>
      <c r="M13" s="19"/>
      <c r="N13" s="147"/>
      <c r="O13" s="40"/>
      <c r="P13" s="150"/>
      <c r="Q13" s="121">
        <f>IF(G13="",0,INT(SUM(PRODUCT(G13,I13,L13),O13)))</f>
        <v>0</v>
      </c>
      <c r="R13" s="123"/>
    </row>
    <row r="14" spans="1:24" ht="18" customHeight="1" x14ac:dyDescent="0.2">
      <c r="A14" s="332">
        <v>5</v>
      </c>
      <c r="B14" s="333"/>
      <c r="C14" s="8"/>
      <c r="D14" s="12"/>
      <c r="E14" s="167"/>
      <c r="F14" s="146"/>
      <c r="G14" s="141"/>
      <c r="H14" s="146"/>
      <c r="I14" s="141"/>
      <c r="J14" s="19"/>
      <c r="K14" s="147"/>
      <c r="L14" s="142"/>
      <c r="M14" s="19"/>
      <c r="N14" s="147"/>
      <c r="O14" s="40"/>
      <c r="P14" s="150"/>
      <c r="Q14" s="121">
        <f t="shared" si="0"/>
        <v>0</v>
      </c>
      <c r="R14" s="123"/>
    </row>
    <row r="15" spans="1:24" ht="18" customHeight="1" x14ac:dyDescent="0.2">
      <c r="A15" s="332">
        <v>6</v>
      </c>
      <c r="B15" s="333"/>
      <c r="C15" s="8"/>
      <c r="D15" s="12"/>
      <c r="E15" s="167"/>
      <c r="F15" s="146"/>
      <c r="G15" s="141"/>
      <c r="H15" s="146"/>
      <c r="I15" s="141"/>
      <c r="J15" s="19"/>
      <c r="K15" s="147"/>
      <c r="L15" s="142"/>
      <c r="M15" s="19"/>
      <c r="N15" s="147"/>
      <c r="O15" s="40"/>
      <c r="P15" s="150"/>
      <c r="Q15" s="121">
        <f t="shared" si="0"/>
        <v>0</v>
      </c>
      <c r="R15" s="123"/>
    </row>
    <row r="16" spans="1:24" ht="18" customHeight="1" x14ac:dyDescent="0.2">
      <c r="A16" s="332">
        <v>7</v>
      </c>
      <c r="B16" s="333"/>
      <c r="C16" s="8"/>
      <c r="D16" s="12"/>
      <c r="E16" s="167"/>
      <c r="F16" s="146"/>
      <c r="G16" s="141"/>
      <c r="H16" s="146"/>
      <c r="I16" s="141"/>
      <c r="J16" s="19"/>
      <c r="K16" s="147"/>
      <c r="L16" s="142"/>
      <c r="M16" s="19"/>
      <c r="N16" s="147"/>
      <c r="O16" s="40"/>
      <c r="P16" s="150"/>
      <c r="Q16" s="121">
        <f t="shared" si="0"/>
        <v>0</v>
      </c>
      <c r="R16" s="123"/>
    </row>
    <row r="17" spans="1:18" ht="18" customHeight="1" x14ac:dyDescent="0.2">
      <c r="A17" s="332">
        <v>8</v>
      </c>
      <c r="B17" s="333"/>
      <c r="C17" s="8"/>
      <c r="D17" s="12"/>
      <c r="E17" s="167"/>
      <c r="F17" s="146"/>
      <c r="G17" s="141"/>
      <c r="H17" s="146"/>
      <c r="I17" s="141"/>
      <c r="J17" s="19"/>
      <c r="K17" s="147"/>
      <c r="L17" s="142"/>
      <c r="M17" s="19"/>
      <c r="N17" s="147"/>
      <c r="O17" s="40"/>
      <c r="P17" s="150"/>
      <c r="Q17" s="121">
        <f t="shared" si="0"/>
        <v>0</v>
      </c>
      <c r="R17" s="123"/>
    </row>
    <row r="18" spans="1:18" ht="18" customHeight="1" x14ac:dyDescent="0.2">
      <c r="A18" s="332">
        <v>9</v>
      </c>
      <c r="B18" s="333"/>
      <c r="C18" s="8"/>
      <c r="D18" s="12"/>
      <c r="E18" s="167"/>
      <c r="F18" s="146"/>
      <c r="G18" s="141"/>
      <c r="H18" s="146"/>
      <c r="I18" s="141"/>
      <c r="J18" s="19"/>
      <c r="K18" s="147"/>
      <c r="L18" s="142"/>
      <c r="M18" s="19"/>
      <c r="N18" s="147"/>
      <c r="O18" s="40"/>
      <c r="P18" s="150"/>
      <c r="Q18" s="121">
        <f t="shared" si="0"/>
        <v>0</v>
      </c>
      <c r="R18" s="123"/>
    </row>
    <row r="19" spans="1:18" ht="18" customHeight="1" x14ac:dyDescent="0.2">
      <c r="A19" s="332">
        <v>10</v>
      </c>
      <c r="B19" s="333"/>
      <c r="C19" s="8"/>
      <c r="D19" s="12"/>
      <c r="E19" s="167"/>
      <c r="F19" s="146"/>
      <c r="G19" s="141"/>
      <c r="H19" s="146"/>
      <c r="I19" s="141"/>
      <c r="J19" s="19"/>
      <c r="K19" s="147"/>
      <c r="L19" s="142"/>
      <c r="M19" s="19"/>
      <c r="N19" s="147"/>
      <c r="O19" s="40"/>
      <c r="P19" s="150"/>
      <c r="Q19" s="121">
        <f t="shared" si="0"/>
        <v>0</v>
      </c>
      <c r="R19" s="123"/>
    </row>
    <row r="20" spans="1:18" ht="18" customHeight="1" x14ac:dyDescent="0.2">
      <c r="A20" s="332">
        <v>11</v>
      </c>
      <c r="B20" s="333"/>
      <c r="C20" s="8"/>
      <c r="D20" s="12"/>
      <c r="E20" s="167"/>
      <c r="F20" s="146"/>
      <c r="G20" s="141"/>
      <c r="H20" s="146"/>
      <c r="I20" s="141"/>
      <c r="J20" s="19"/>
      <c r="K20" s="147"/>
      <c r="L20" s="142"/>
      <c r="M20" s="19"/>
      <c r="N20" s="147"/>
      <c r="O20" s="40"/>
      <c r="P20" s="150"/>
      <c r="Q20" s="121">
        <f t="shared" si="0"/>
        <v>0</v>
      </c>
      <c r="R20" s="123"/>
    </row>
    <row r="21" spans="1:18" ht="18" customHeight="1" x14ac:dyDescent="0.2">
      <c r="A21" s="332">
        <v>12</v>
      </c>
      <c r="B21" s="333"/>
      <c r="C21" s="8"/>
      <c r="D21" s="12"/>
      <c r="E21" s="167"/>
      <c r="F21" s="146"/>
      <c r="G21" s="141"/>
      <c r="H21" s="147"/>
      <c r="I21" s="142"/>
      <c r="J21" s="19"/>
      <c r="K21" s="147"/>
      <c r="L21" s="142"/>
      <c r="M21" s="19"/>
      <c r="N21" s="147"/>
      <c r="O21" s="40"/>
      <c r="P21" s="150"/>
      <c r="Q21" s="121">
        <f t="shared" si="0"/>
        <v>0</v>
      </c>
      <c r="R21" s="123"/>
    </row>
    <row r="22" spans="1:18" ht="18" customHeight="1" x14ac:dyDescent="0.2">
      <c r="A22" s="332">
        <v>13</v>
      </c>
      <c r="B22" s="333"/>
      <c r="C22" s="8"/>
      <c r="D22" s="12"/>
      <c r="E22" s="167"/>
      <c r="F22" s="146"/>
      <c r="G22" s="141"/>
      <c r="H22" s="147"/>
      <c r="I22" s="142"/>
      <c r="J22" s="19"/>
      <c r="K22" s="147"/>
      <c r="L22" s="142"/>
      <c r="M22" s="19"/>
      <c r="N22" s="147"/>
      <c r="O22" s="40"/>
      <c r="P22" s="150"/>
      <c r="Q22" s="121">
        <f t="shared" si="0"/>
        <v>0</v>
      </c>
      <c r="R22" s="123"/>
    </row>
    <row r="23" spans="1:18" ht="18" customHeight="1" x14ac:dyDescent="0.2">
      <c r="A23" s="332">
        <v>14</v>
      </c>
      <c r="B23" s="333"/>
      <c r="C23" s="8"/>
      <c r="D23" s="12"/>
      <c r="E23" s="167"/>
      <c r="F23" s="146"/>
      <c r="G23" s="141"/>
      <c r="H23" s="147"/>
      <c r="I23" s="142"/>
      <c r="J23" s="19"/>
      <c r="K23" s="147"/>
      <c r="L23" s="142"/>
      <c r="M23" s="19"/>
      <c r="N23" s="147"/>
      <c r="O23" s="40"/>
      <c r="P23" s="150"/>
      <c r="Q23" s="121">
        <f t="shared" si="0"/>
        <v>0</v>
      </c>
      <c r="R23" s="123"/>
    </row>
    <row r="24" spans="1:18" ht="18" customHeight="1" x14ac:dyDescent="0.2">
      <c r="A24" s="332">
        <v>15</v>
      </c>
      <c r="B24" s="333"/>
      <c r="C24" s="8"/>
      <c r="D24" s="12"/>
      <c r="E24" s="167"/>
      <c r="F24" s="146"/>
      <c r="G24" s="141"/>
      <c r="H24" s="147"/>
      <c r="I24" s="142"/>
      <c r="J24" s="19"/>
      <c r="K24" s="147"/>
      <c r="L24" s="142"/>
      <c r="M24" s="19"/>
      <c r="N24" s="147"/>
      <c r="O24" s="40"/>
      <c r="P24" s="150"/>
      <c r="Q24" s="121">
        <f t="shared" si="0"/>
        <v>0</v>
      </c>
      <c r="R24" s="123"/>
    </row>
    <row r="25" spans="1:18" ht="18" customHeight="1" x14ac:dyDescent="0.2">
      <c r="A25" s="332">
        <v>16</v>
      </c>
      <c r="B25" s="333"/>
      <c r="C25" s="8"/>
      <c r="D25" s="12"/>
      <c r="E25" s="167"/>
      <c r="F25" s="146"/>
      <c r="G25" s="141"/>
      <c r="H25" s="147"/>
      <c r="I25" s="142"/>
      <c r="J25" s="19"/>
      <c r="K25" s="147"/>
      <c r="L25" s="142"/>
      <c r="M25" s="19"/>
      <c r="N25" s="147"/>
      <c r="O25" s="40"/>
      <c r="P25" s="150"/>
      <c r="Q25" s="121">
        <f t="shared" si="0"/>
        <v>0</v>
      </c>
      <c r="R25" s="123"/>
    </row>
    <row r="26" spans="1:18" ht="18" customHeight="1" x14ac:dyDescent="0.2">
      <c r="A26" s="332">
        <v>17</v>
      </c>
      <c r="B26" s="333"/>
      <c r="C26" s="8"/>
      <c r="D26" s="12"/>
      <c r="E26" s="167"/>
      <c r="F26" s="146"/>
      <c r="G26" s="141"/>
      <c r="H26" s="146"/>
      <c r="I26" s="141"/>
      <c r="J26" s="19"/>
      <c r="K26" s="146"/>
      <c r="L26" s="142"/>
      <c r="M26" s="35"/>
      <c r="N26" s="147"/>
      <c r="O26" s="40"/>
      <c r="P26" s="150"/>
      <c r="Q26" s="121">
        <f t="shared" si="0"/>
        <v>0</v>
      </c>
      <c r="R26" s="123"/>
    </row>
    <row r="27" spans="1:18" ht="18" customHeight="1" x14ac:dyDescent="0.2">
      <c r="A27" s="332">
        <v>18</v>
      </c>
      <c r="B27" s="333"/>
      <c r="C27" s="8"/>
      <c r="D27" s="12"/>
      <c r="E27" s="167"/>
      <c r="F27" s="146"/>
      <c r="G27" s="141"/>
      <c r="H27" s="146"/>
      <c r="I27" s="141"/>
      <c r="J27" s="19"/>
      <c r="K27" s="146"/>
      <c r="L27" s="142"/>
      <c r="M27" s="35"/>
      <c r="N27" s="147"/>
      <c r="O27" s="40"/>
      <c r="P27" s="150"/>
      <c r="Q27" s="121">
        <f t="shared" si="0"/>
        <v>0</v>
      </c>
      <c r="R27" s="123"/>
    </row>
    <row r="28" spans="1:18" ht="18" customHeight="1" x14ac:dyDescent="0.2">
      <c r="A28" s="332">
        <v>19</v>
      </c>
      <c r="B28" s="333"/>
      <c r="C28" s="8"/>
      <c r="D28" s="12"/>
      <c r="E28" s="167"/>
      <c r="F28" s="146"/>
      <c r="G28" s="141"/>
      <c r="H28" s="146"/>
      <c r="I28" s="141"/>
      <c r="J28" s="19"/>
      <c r="K28" s="146"/>
      <c r="L28" s="142"/>
      <c r="M28" s="35"/>
      <c r="N28" s="147"/>
      <c r="O28" s="40"/>
      <c r="P28" s="150"/>
      <c r="Q28" s="121">
        <f t="shared" si="0"/>
        <v>0</v>
      </c>
      <c r="R28" s="123"/>
    </row>
    <row r="29" spans="1:18" ht="18" customHeight="1" x14ac:dyDescent="0.2">
      <c r="A29" s="332">
        <v>20</v>
      </c>
      <c r="B29" s="333"/>
      <c r="C29" s="8"/>
      <c r="D29" s="12"/>
      <c r="E29" s="167"/>
      <c r="F29" s="146"/>
      <c r="G29" s="141"/>
      <c r="H29" s="146"/>
      <c r="I29" s="141"/>
      <c r="J29" s="19"/>
      <c r="K29" s="147"/>
      <c r="L29" s="142"/>
      <c r="M29" s="19"/>
      <c r="N29" s="147"/>
      <c r="O29" s="40"/>
      <c r="P29" s="150"/>
      <c r="Q29" s="121">
        <f t="shared" si="0"/>
        <v>0</v>
      </c>
      <c r="R29" s="123"/>
    </row>
    <row r="30" spans="1:18" ht="18" customHeight="1" x14ac:dyDescent="0.2">
      <c r="A30" s="332">
        <v>21</v>
      </c>
      <c r="B30" s="333"/>
      <c r="C30" s="8"/>
      <c r="D30" s="12"/>
      <c r="E30" s="167"/>
      <c r="F30" s="146"/>
      <c r="G30" s="141"/>
      <c r="H30" s="146"/>
      <c r="I30" s="141"/>
      <c r="J30" s="19"/>
      <c r="K30" s="147"/>
      <c r="L30" s="142"/>
      <c r="M30" s="19"/>
      <c r="N30" s="147"/>
      <c r="O30" s="40"/>
      <c r="P30" s="150"/>
      <c r="Q30" s="121">
        <f t="shared" si="0"/>
        <v>0</v>
      </c>
      <c r="R30" s="123"/>
    </row>
    <row r="31" spans="1:18" ht="18" customHeight="1" x14ac:dyDescent="0.2">
      <c r="A31" s="332">
        <v>22</v>
      </c>
      <c r="B31" s="333"/>
      <c r="C31" s="8"/>
      <c r="D31" s="12"/>
      <c r="E31" s="167"/>
      <c r="F31" s="146"/>
      <c r="G31" s="141"/>
      <c r="H31" s="146"/>
      <c r="I31" s="141"/>
      <c r="J31" s="19"/>
      <c r="K31" s="147"/>
      <c r="L31" s="142"/>
      <c r="M31" s="19"/>
      <c r="N31" s="147"/>
      <c r="O31" s="40"/>
      <c r="P31" s="150"/>
      <c r="Q31" s="121">
        <f t="shared" si="0"/>
        <v>0</v>
      </c>
      <c r="R31" s="123"/>
    </row>
    <row r="32" spans="1:18" ht="18" customHeight="1" x14ac:dyDescent="0.2">
      <c r="A32" s="332">
        <v>23</v>
      </c>
      <c r="B32" s="333"/>
      <c r="C32" s="8"/>
      <c r="D32" s="12"/>
      <c r="E32" s="167"/>
      <c r="F32" s="146"/>
      <c r="G32" s="141"/>
      <c r="H32" s="146"/>
      <c r="I32" s="141"/>
      <c r="J32" s="19"/>
      <c r="K32" s="147"/>
      <c r="L32" s="142"/>
      <c r="M32" s="19"/>
      <c r="N32" s="147"/>
      <c r="O32" s="40"/>
      <c r="P32" s="150"/>
      <c r="Q32" s="121">
        <f t="shared" si="0"/>
        <v>0</v>
      </c>
      <c r="R32" s="123"/>
    </row>
    <row r="33" spans="1:18" ht="18" customHeight="1" x14ac:dyDescent="0.2">
      <c r="A33" s="332">
        <v>24</v>
      </c>
      <c r="B33" s="333"/>
      <c r="C33" s="8"/>
      <c r="D33" s="12"/>
      <c r="E33" s="167"/>
      <c r="F33" s="146"/>
      <c r="G33" s="141"/>
      <c r="H33" s="146"/>
      <c r="I33" s="141"/>
      <c r="J33" s="19"/>
      <c r="K33" s="147"/>
      <c r="L33" s="142"/>
      <c r="M33" s="19"/>
      <c r="N33" s="147"/>
      <c r="O33" s="40"/>
      <c r="P33" s="150"/>
      <c r="Q33" s="121">
        <f t="shared" si="0"/>
        <v>0</v>
      </c>
      <c r="R33" s="123"/>
    </row>
    <row r="34" spans="1:18" ht="18" customHeight="1" x14ac:dyDescent="0.2">
      <c r="A34" s="332">
        <v>25</v>
      </c>
      <c r="B34" s="333"/>
      <c r="C34" s="8"/>
      <c r="D34" s="12"/>
      <c r="E34" s="167"/>
      <c r="F34" s="146"/>
      <c r="G34" s="141"/>
      <c r="H34" s="146"/>
      <c r="I34" s="141"/>
      <c r="J34" s="19"/>
      <c r="K34" s="147"/>
      <c r="L34" s="142"/>
      <c r="M34" s="19"/>
      <c r="N34" s="147"/>
      <c r="O34" s="40"/>
      <c r="P34" s="150"/>
      <c r="Q34" s="121">
        <f t="shared" si="0"/>
        <v>0</v>
      </c>
      <c r="R34" s="123"/>
    </row>
    <row r="35" spans="1:18" ht="18" customHeight="1" x14ac:dyDescent="0.2">
      <c r="A35" s="332">
        <v>26</v>
      </c>
      <c r="B35" s="333"/>
      <c r="C35" s="8"/>
      <c r="D35" s="12"/>
      <c r="E35" s="167"/>
      <c r="F35" s="146"/>
      <c r="G35" s="141"/>
      <c r="H35" s="146"/>
      <c r="I35" s="141"/>
      <c r="J35" s="19"/>
      <c r="K35" s="147"/>
      <c r="L35" s="142"/>
      <c r="M35" s="19"/>
      <c r="N35" s="147"/>
      <c r="O35" s="40"/>
      <c r="P35" s="150"/>
      <c r="Q35" s="121">
        <f t="shared" si="0"/>
        <v>0</v>
      </c>
      <c r="R35" s="123"/>
    </row>
    <row r="36" spans="1:18" ht="18" customHeight="1" x14ac:dyDescent="0.2">
      <c r="A36" s="332">
        <v>27</v>
      </c>
      <c r="B36" s="333"/>
      <c r="C36" s="8"/>
      <c r="D36" s="12"/>
      <c r="E36" s="167"/>
      <c r="F36" s="146"/>
      <c r="G36" s="141"/>
      <c r="H36" s="146"/>
      <c r="I36" s="141"/>
      <c r="J36" s="19"/>
      <c r="K36" s="147"/>
      <c r="L36" s="142"/>
      <c r="M36" s="19"/>
      <c r="N36" s="147"/>
      <c r="O36" s="40"/>
      <c r="P36" s="150"/>
      <c r="Q36" s="121">
        <f t="shared" si="0"/>
        <v>0</v>
      </c>
      <c r="R36" s="123"/>
    </row>
    <row r="37" spans="1:18" ht="18" customHeight="1" x14ac:dyDescent="0.2">
      <c r="A37" s="332">
        <v>28</v>
      </c>
      <c r="B37" s="333"/>
      <c r="C37" s="8"/>
      <c r="D37" s="12"/>
      <c r="E37" s="167"/>
      <c r="F37" s="146"/>
      <c r="G37" s="141"/>
      <c r="H37" s="146"/>
      <c r="I37" s="141"/>
      <c r="J37" s="19"/>
      <c r="K37" s="147"/>
      <c r="L37" s="142"/>
      <c r="M37" s="19"/>
      <c r="N37" s="147"/>
      <c r="O37" s="40"/>
      <c r="P37" s="150"/>
      <c r="Q37" s="121">
        <f t="shared" si="0"/>
        <v>0</v>
      </c>
      <c r="R37" s="123"/>
    </row>
    <row r="38" spans="1:18" ht="18" customHeight="1" x14ac:dyDescent="0.2">
      <c r="A38" s="332">
        <v>29</v>
      </c>
      <c r="B38" s="333"/>
      <c r="C38" s="8"/>
      <c r="D38" s="12"/>
      <c r="E38" s="167"/>
      <c r="F38" s="146"/>
      <c r="G38" s="141"/>
      <c r="H38" s="146"/>
      <c r="I38" s="141"/>
      <c r="J38" s="19"/>
      <c r="K38" s="147"/>
      <c r="L38" s="142"/>
      <c r="M38" s="19"/>
      <c r="N38" s="147"/>
      <c r="O38" s="40"/>
      <c r="P38" s="150"/>
      <c r="Q38" s="121">
        <f t="shared" si="0"/>
        <v>0</v>
      </c>
      <c r="R38" s="123"/>
    </row>
    <row r="39" spans="1:18" ht="18" customHeight="1" x14ac:dyDescent="0.2">
      <c r="A39" s="332">
        <v>30</v>
      </c>
      <c r="B39" s="333"/>
      <c r="C39" s="8"/>
      <c r="D39" s="12"/>
      <c r="E39" s="167"/>
      <c r="F39" s="146"/>
      <c r="G39" s="141"/>
      <c r="H39" s="146"/>
      <c r="I39" s="141"/>
      <c r="J39" s="19"/>
      <c r="K39" s="147"/>
      <c r="L39" s="142"/>
      <c r="M39" s="19"/>
      <c r="N39" s="147"/>
      <c r="O39" s="40"/>
      <c r="P39" s="150"/>
      <c r="Q39" s="121">
        <f t="shared" si="0"/>
        <v>0</v>
      </c>
      <c r="R39" s="123"/>
    </row>
    <row r="40" spans="1:18" ht="18" customHeight="1" x14ac:dyDescent="0.2">
      <c r="A40" s="332">
        <v>31</v>
      </c>
      <c r="B40" s="333"/>
      <c r="C40" s="8"/>
      <c r="D40" s="12"/>
      <c r="E40" s="167"/>
      <c r="F40" s="146"/>
      <c r="G40" s="141"/>
      <c r="H40" s="146"/>
      <c r="I40" s="141"/>
      <c r="J40" s="19"/>
      <c r="K40" s="147"/>
      <c r="L40" s="142"/>
      <c r="M40" s="19"/>
      <c r="N40" s="147"/>
      <c r="O40" s="40"/>
      <c r="P40" s="150"/>
      <c r="Q40" s="121">
        <f t="shared" si="0"/>
        <v>0</v>
      </c>
      <c r="R40" s="123"/>
    </row>
    <row r="41" spans="1:18" ht="18" customHeight="1" x14ac:dyDescent="0.2">
      <c r="A41" s="332">
        <v>32</v>
      </c>
      <c r="B41" s="333"/>
      <c r="C41" s="8"/>
      <c r="D41" s="12"/>
      <c r="E41" s="167"/>
      <c r="F41" s="146"/>
      <c r="G41" s="141"/>
      <c r="H41" s="146"/>
      <c r="I41" s="141"/>
      <c r="J41" s="19"/>
      <c r="K41" s="147"/>
      <c r="L41" s="142"/>
      <c r="M41" s="19"/>
      <c r="N41" s="147"/>
      <c r="O41" s="40"/>
      <c r="P41" s="150"/>
      <c r="Q41" s="121">
        <f t="shared" si="0"/>
        <v>0</v>
      </c>
      <c r="R41" s="123"/>
    </row>
    <row r="42" spans="1:18" ht="18" customHeight="1" x14ac:dyDescent="0.2">
      <c r="A42" s="332">
        <v>33</v>
      </c>
      <c r="B42" s="333"/>
      <c r="C42" s="8"/>
      <c r="D42" s="12"/>
      <c r="E42" s="167"/>
      <c r="F42" s="146"/>
      <c r="G42" s="141"/>
      <c r="H42" s="146"/>
      <c r="I42" s="141"/>
      <c r="J42" s="19"/>
      <c r="K42" s="147"/>
      <c r="L42" s="142"/>
      <c r="M42" s="19"/>
      <c r="N42" s="147"/>
      <c r="O42" s="40"/>
      <c r="P42" s="150"/>
      <c r="Q42" s="121">
        <f t="shared" si="0"/>
        <v>0</v>
      </c>
      <c r="R42" s="123"/>
    </row>
    <row r="43" spans="1:18" ht="18" customHeight="1" x14ac:dyDescent="0.2">
      <c r="A43" s="332">
        <v>34</v>
      </c>
      <c r="B43" s="333"/>
      <c r="C43" s="8"/>
      <c r="D43" s="12"/>
      <c r="E43" s="167"/>
      <c r="F43" s="146"/>
      <c r="G43" s="141"/>
      <c r="H43" s="146"/>
      <c r="I43" s="141"/>
      <c r="J43" s="19"/>
      <c r="K43" s="147"/>
      <c r="L43" s="142"/>
      <c r="M43" s="19"/>
      <c r="N43" s="147"/>
      <c r="O43" s="40"/>
      <c r="P43" s="150"/>
      <c r="Q43" s="121">
        <f t="shared" si="0"/>
        <v>0</v>
      </c>
      <c r="R43" s="123"/>
    </row>
    <row r="44" spans="1:18" ht="18" customHeight="1" x14ac:dyDescent="0.2">
      <c r="A44" s="332">
        <v>35</v>
      </c>
      <c r="B44" s="333"/>
      <c r="C44" s="8"/>
      <c r="D44" s="12"/>
      <c r="E44" s="167"/>
      <c r="F44" s="146"/>
      <c r="G44" s="141"/>
      <c r="H44" s="146"/>
      <c r="I44" s="141"/>
      <c r="J44" s="19"/>
      <c r="K44" s="147"/>
      <c r="L44" s="142"/>
      <c r="M44" s="19"/>
      <c r="N44" s="147"/>
      <c r="O44" s="40"/>
      <c r="P44" s="150"/>
      <c r="Q44" s="121">
        <f t="shared" si="0"/>
        <v>0</v>
      </c>
      <c r="R44" s="123"/>
    </row>
    <row r="45" spans="1:18" ht="18" customHeight="1" x14ac:dyDescent="0.2">
      <c r="A45" s="332">
        <v>36</v>
      </c>
      <c r="B45" s="333"/>
      <c r="C45" s="8"/>
      <c r="D45" s="12"/>
      <c r="E45" s="167"/>
      <c r="F45" s="146"/>
      <c r="G45" s="141"/>
      <c r="H45" s="147"/>
      <c r="I45" s="142"/>
      <c r="J45" s="19"/>
      <c r="K45" s="147"/>
      <c r="L45" s="142"/>
      <c r="M45" s="19"/>
      <c r="N45" s="147"/>
      <c r="O45" s="40"/>
      <c r="P45" s="150"/>
      <c r="Q45" s="121">
        <f t="shared" si="0"/>
        <v>0</v>
      </c>
      <c r="R45" s="123"/>
    </row>
    <row r="46" spans="1:18" ht="18" customHeight="1" x14ac:dyDescent="0.2">
      <c r="A46" s="332">
        <v>37</v>
      </c>
      <c r="B46" s="333"/>
      <c r="C46" s="8"/>
      <c r="D46" s="12"/>
      <c r="E46" s="167"/>
      <c r="F46" s="146"/>
      <c r="G46" s="141"/>
      <c r="H46" s="146"/>
      <c r="I46" s="141"/>
      <c r="J46" s="19"/>
      <c r="K46" s="147"/>
      <c r="L46" s="142"/>
      <c r="M46" s="19"/>
      <c r="N46" s="147"/>
      <c r="O46" s="40"/>
      <c r="P46" s="150"/>
      <c r="Q46" s="121">
        <f t="shared" si="0"/>
        <v>0</v>
      </c>
      <c r="R46" s="123"/>
    </row>
    <row r="47" spans="1:18" ht="18" customHeight="1" x14ac:dyDescent="0.2">
      <c r="A47" s="332">
        <v>38</v>
      </c>
      <c r="B47" s="333"/>
      <c r="C47" s="8"/>
      <c r="D47" s="12"/>
      <c r="E47" s="167"/>
      <c r="F47" s="146"/>
      <c r="G47" s="141"/>
      <c r="H47" s="146"/>
      <c r="I47" s="141"/>
      <c r="J47" s="19"/>
      <c r="K47" s="147"/>
      <c r="L47" s="142"/>
      <c r="M47" s="19"/>
      <c r="N47" s="147"/>
      <c r="O47" s="40"/>
      <c r="P47" s="150"/>
      <c r="Q47" s="121">
        <f t="shared" si="0"/>
        <v>0</v>
      </c>
      <c r="R47" s="123"/>
    </row>
    <row r="48" spans="1:18" ht="18" customHeight="1" x14ac:dyDescent="0.2">
      <c r="A48" s="332">
        <v>39</v>
      </c>
      <c r="B48" s="333"/>
      <c r="C48" s="8"/>
      <c r="D48" s="12"/>
      <c r="E48" s="167"/>
      <c r="F48" s="146"/>
      <c r="G48" s="142"/>
      <c r="H48" s="147"/>
      <c r="I48" s="142"/>
      <c r="J48" s="19"/>
      <c r="K48" s="147"/>
      <c r="L48" s="142"/>
      <c r="M48" s="19"/>
      <c r="N48" s="147"/>
      <c r="O48" s="40"/>
      <c r="P48" s="150"/>
      <c r="Q48" s="121">
        <f t="shared" si="0"/>
        <v>0</v>
      </c>
      <c r="R48" s="123"/>
    </row>
    <row r="49" spans="1:18" ht="18" customHeight="1" x14ac:dyDescent="0.2">
      <c r="A49" s="332">
        <v>40</v>
      </c>
      <c r="B49" s="333"/>
      <c r="C49" s="8"/>
      <c r="D49" s="12"/>
      <c r="E49" s="167"/>
      <c r="F49" s="146"/>
      <c r="G49" s="142"/>
      <c r="H49" s="147"/>
      <c r="I49" s="142"/>
      <c r="J49" s="19"/>
      <c r="K49" s="147"/>
      <c r="L49" s="142"/>
      <c r="M49" s="19"/>
      <c r="N49" s="147"/>
      <c r="O49" s="40"/>
      <c r="P49" s="150"/>
      <c r="Q49" s="121">
        <f t="shared" si="0"/>
        <v>0</v>
      </c>
      <c r="R49" s="123"/>
    </row>
    <row r="50" spans="1:18" ht="18" customHeight="1" x14ac:dyDescent="0.2">
      <c r="A50" s="332">
        <v>41</v>
      </c>
      <c r="B50" s="333"/>
      <c r="C50" s="8"/>
      <c r="D50" s="12"/>
      <c r="E50" s="167"/>
      <c r="F50" s="146"/>
      <c r="G50" s="142"/>
      <c r="H50" s="147"/>
      <c r="I50" s="142"/>
      <c r="J50" s="19"/>
      <c r="K50" s="147"/>
      <c r="L50" s="142"/>
      <c r="M50" s="19"/>
      <c r="N50" s="147"/>
      <c r="O50" s="40"/>
      <c r="P50" s="150"/>
      <c r="Q50" s="121">
        <f t="shared" si="0"/>
        <v>0</v>
      </c>
      <c r="R50" s="123"/>
    </row>
    <row r="51" spans="1:18" ht="18" customHeight="1" x14ac:dyDescent="0.2">
      <c r="A51" s="332">
        <v>42</v>
      </c>
      <c r="B51" s="333"/>
      <c r="C51" s="8"/>
      <c r="D51" s="8"/>
      <c r="E51" s="167"/>
      <c r="F51" s="146"/>
      <c r="G51" s="142"/>
      <c r="H51" s="147"/>
      <c r="I51" s="142"/>
      <c r="J51" s="19"/>
      <c r="K51" s="147"/>
      <c r="L51" s="142"/>
      <c r="M51" s="19"/>
      <c r="N51" s="147"/>
      <c r="O51" s="40"/>
      <c r="P51" s="150"/>
      <c r="Q51" s="121">
        <f t="shared" si="0"/>
        <v>0</v>
      </c>
      <c r="R51" s="123"/>
    </row>
    <row r="52" spans="1:18" ht="18" customHeight="1" x14ac:dyDescent="0.2">
      <c r="A52" s="332">
        <v>43</v>
      </c>
      <c r="B52" s="333"/>
      <c r="C52" s="8"/>
      <c r="D52" s="8"/>
      <c r="E52" s="167"/>
      <c r="F52" s="146"/>
      <c r="G52" s="142"/>
      <c r="H52" s="147"/>
      <c r="I52" s="142"/>
      <c r="J52" s="19"/>
      <c r="K52" s="147"/>
      <c r="L52" s="142"/>
      <c r="M52" s="19"/>
      <c r="N52" s="147"/>
      <c r="O52" s="40"/>
      <c r="P52" s="150"/>
      <c r="Q52" s="121">
        <f t="shared" si="0"/>
        <v>0</v>
      </c>
      <c r="R52" s="123"/>
    </row>
    <row r="53" spans="1:18" ht="18" customHeight="1" x14ac:dyDescent="0.2">
      <c r="A53" s="332">
        <v>44</v>
      </c>
      <c r="B53" s="333"/>
      <c r="C53" s="8"/>
      <c r="D53" s="8"/>
      <c r="E53" s="167"/>
      <c r="F53" s="146"/>
      <c r="G53" s="142"/>
      <c r="H53" s="147"/>
      <c r="I53" s="142"/>
      <c r="J53" s="19"/>
      <c r="K53" s="147"/>
      <c r="L53" s="142"/>
      <c r="M53" s="19"/>
      <c r="N53" s="147"/>
      <c r="O53" s="40"/>
      <c r="P53" s="150"/>
      <c r="Q53" s="121">
        <f t="shared" si="0"/>
        <v>0</v>
      </c>
      <c r="R53" s="123"/>
    </row>
    <row r="54" spans="1:18" ht="18" customHeight="1" x14ac:dyDescent="0.2">
      <c r="A54" s="332">
        <v>45</v>
      </c>
      <c r="B54" s="333"/>
      <c r="C54" s="8"/>
      <c r="D54" s="8"/>
      <c r="E54" s="167"/>
      <c r="F54" s="146"/>
      <c r="G54" s="142"/>
      <c r="H54" s="147"/>
      <c r="I54" s="142"/>
      <c r="J54" s="19"/>
      <c r="K54" s="147"/>
      <c r="L54" s="142"/>
      <c r="M54" s="19"/>
      <c r="N54" s="147"/>
      <c r="O54" s="40"/>
      <c r="P54" s="150"/>
      <c r="Q54" s="121">
        <f t="shared" si="0"/>
        <v>0</v>
      </c>
      <c r="R54" s="123"/>
    </row>
    <row r="55" spans="1:18" ht="18" customHeight="1" x14ac:dyDescent="0.2">
      <c r="A55" s="332">
        <v>46</v>
      </c>
      <c r="B55" s="333"/>
      <c r="C55" s="8"/>
      <c r="D55" s="8"/>
      <c r="E55" s="167"/>
      <c r="F55" s="146"/>
      <c r="G55" s="142"/>
      <c r="H55" s="147"/>
      <c r="I55" s="142"/>
      <c r="J55" s="19"/>
      <c r="K55" s="147"/>
      <c r="L55" s="142"/>
      <c r="M55" s="19"/>
      <c r="N55" s="147"/>
      <c r="O55" s="40"/>
      <c r="P55" s="150"/>
      <c r="Q55" s="121">
        <f t="shared" si="0"/>
        <v>0</v>
      </c>
      <c r="R55" s="123"/>
    </row>
    <row r="56" spans="1:18" ht="18" customHeight="1" x14ac:dyDescent="0.2">
      <c r="A56" s="332">
        <v>47</v>
      </c>
      <c r="B56" s="333"/>
      <c r="C56" s="8"/>
      <c r="D56" s="8"/>
      <c r="E56" s="167"/>
      <c r="F56" s="146"/>
      <c r="G56" s="142"/>
      <c r="H56" s="147"/>
      <c r="I56" s="142"/>
      <c r="J56" s="19"/>
      <c r="K56" s="147"/>
      <c r="L56" s="142"/>
      <c r="M56" s="19"/>
      <c r="N56" s="147"/>
      <c r="O56" s="40"/>
      <c r="P56" s="150"/>
      <c r="Q56" s="121">
        <f t="shared" si="0"/>
        <v>0</v>
      </c>
      <c r="R56" s="123"/>
    </row>
    <row r="57" spans="1:18" ht="18" customHeight="1" x14ac:dyDescent="0.2">
      <c r="A57" s="332">
        <v>48</v>
      </c>
      <c r="B57" s="333"/>
      <c r="C57" s="8"/>
      <c r="D57" s="8"/>
      <c r="E57" s="167"/>
      <c r="F57" s="146"/>
      <c r="G57" s="142"/>
      <c r="H57" s="147"/>
      <c r="I57" s="142"/>
      <c r="J57" s="19"/>
      <c r="K57" s="147"/>
      <c r="L57" s="142"/>
      <c r="M57" s="19"/>
      <c r="N57" s="147"/>
      <c r="O57" s="40"/>
      <c r="P57" s="150"/>
      <c r="Q57" s="121">
        <f t="shared" si="0"/>
        <v>0</v>
      </c>
      <c r="R57" s="123"/>
    </row>
    <row r="58" spans="1:18" ht="18" customHeight="1" x14ac:dyDescent="0.2">
      <c r="A58" s="332">
        <v>49</v>
      </c>
      <c r="B58" s="333"/>
      <c r="C58" s="8"/>
      <c r="D58" s="8"/>
      <c r="E58" s="167"/>
      <c r="F58" s="146"/>
      <c r="G58" s="142"/>
      <c r="H58" s="147"/>
      <c r="I58" s="142"/>
      <c r="J58" s="19"/>
      <c r="K58" s="147"/>
      <c r="L58" s="142"/>
      <c r="M58" s="19"/>
      <c r="N58" s="147"/>
      <c r="O58" s="40"/>
      <c r="P58" s="150"/>
      <c r="Q58" s="121">
        <f t="shared" si="0"/>
        <v>0</v>
      </c>
      <c r="R58" s="123"/>
    </row>
    <row r="59" spans="1:18" ht="18" customHeight="1" x14ac:dyDescent="0.2">
      <c r="A59" s="332">
        <v>50</v>
      </c>
      <c r="B59" s="333"/>
      <c r="C59" s="8"/>
      <c r="D59" s="8"/>
      <c r="E59" s="167"/>
      <c r="F59" s="146"/>
      <c r="G59" s="142"/>
      <c r="H59" s="147"/>
      <c r="I59" s="142"/>
      <c r="J59" s="19"/>
      <c r="K59" s="147"/>
      <c r="L59" s="142"/>
      <c r="M59" s="19"/>
      <c r="N59" s="147"/>
      <c r="O59" s="40"/>
      <c r="P59" s="150"/>
      <c r="Q59" s="121">
        <f t="shared" si="0"/>
        <v>0</v>
      </c>
      <c r="R59" s="123"/>
    </row>
    <row r="60" spans="1:18" ht="18" customHeight="1" x14ac:dyDescent="0.2">
      <c r="A60" s="332">
        <v>51</v>
      </c>
      <c r="B60" s="333"/>
      <c r="C60" s="8"/>
      <c r="D60" s="8"/>
      <c r="E60" s="167"/>
      <c r="F60" s="146"/>
      <c r="G60" s="142"/>
      <c r="H60" s="147"/>
      <c r="I60" s="142"/>
      <c r="J60" s="19"/>
      <c r="K60" s="147"/>
      <c r="L60" s="142"/>
      <c r="M60" s="19"/>
      <c r="N60" s="147"/>
      <c r="O60" s="40"/>
      <c r="P60" s="150"/>
      <c r="Q60" s="121">
        <f t="shared" si="0"/>
        <v>0</v>
      </c>
      <c r="R60" s="123"/>
    </row>
    <row r="61" spans="1:18" ht="18" customHeight="1" x14ac:dyDescent="0.2">
      <c r="A61" s="332">
        <v>52</v>
      </c>
      <c r="B61" s="333"/>
      <c r="C61" s="8"/>
      <c r="D61" s="8"/>
      <c r="E61" s="167"/>
      <c r="F61" s="146"/>
      <c r="G61" s="142"/>
      <c r="H61" s="147"/>
      <c r="I61" s="142"/>
      <c r="J61" s="19"/>
      <c r="K61" s="147"/>
      <c r="L61" s="142"/>
      <c r="M61" s="19"/>
      <c r="N61" s="147"/>
      <c r="O61" s="40"/>
      <c r="P61" s="150"/>
      <c r="Q61" s="121">
        <f t="shared" si="0"/>
        <v>0</v>
      </c>
      <c r="R61" s="123"/>
    </row>
    <row r="62" spans="1:18" ht="18" customHeight="1" x14ac:dyDescent="0.2">
      <c r="A62" s="332">
        <v>53</v>
      </c>
      <c r="B62" s="333"/>
      <c r="C62" s="8"/>
      <c r="D62" s="8"/>
      <c r="E62" s="167"/>
      <c r="F62" s="146"/>
      <c r="G62" s="142"/>
      <c r="H62" s="147"/>
      <c r="I62" s="142"/>
      <c r="J62" s="19"/>
      <c r="K62" s="147"/>
      <c r="L62" s="142"/>
      <c r="M62" s="19"/>
      <c r="N62" s="147"/>
      <c r="O62" s="40"/>
      <c r="P62" s="150"/>
      <c r="Q62" s="121">
        <f t="shared" si="0"/>
        <v>0</v>
      </c>
      <c r="R62" s="123"/>
    </row>
    <row r="63" spans="1:18" ht="18" customHeight="1" x14ac:dyDescent="0.2">
      <c r="A63" s="332">
        <v>54</v>
      </c>
      <c r="B63" s="333"/>
      <c r="C63" s="8"/>
      <c r="D63" s="8"/>
      <c r="E63" s="167"/>
      <c r="F63" s="146"/>
      <c r="G63" s="142"/>
      <c r="H63" s="147"/>
      <c r="I63" s="142"/>
      <c r="J63" s="19"/>
      <c r="K63" s="147"/>
      <c r="L63" s="142"/>
      <c r="M63" s="19"/>
      <c r="N63" s="147"/>
      <c r="O63" s="40"/>
      <c r="P63" s="150"/>
      <c r="Q63" s="121">
        <f t="shared" si="0"/>
        <v>0</v>
      </c>
      <c r="R63" s="123"/>
    </row>
    <row r="64" spans="1:18" ht="18" customHeight="1" x14ac:dyDescent="0.2">
      <c r="A64" s="332">
        <v>55</v>
      </c>
      <c r="B64" s="333"/>
      <c r="C64" s="8"/>
      <c r="D64" s="8"/>
      <c r="E64" s="167"/>
      <c r="F64" s="146"/>
      <c r="G64" s="142"/>
      <c r="H64" s="147"/>
      <c r="I64" s="142"/>
      <c r="J64" s="19"/>
      <c r="K64" s="147"/>
      <c r="L64" s="142"/>
      <c r="M64" s="19"/>
      <c r="N64" s="147"/>
      <c r="O64" s="40"/>
      <c r="P64" s="150"/>
      <c r="Q64" s="121">
        <f t="shared" si="0"/>
        <v>0</v>
      </c>
      <c r="R64" s="123"/>
    </row>
    <row r="65" spans="1:18" ht="18" customHeight="1" x14ac:dyDescent="0.2">
      <c r="A65" s="332">
        <v>56</v>
      </c>
      <c r="B65" s="333"/>
      <c r="C65" s="8"/>
      <c r="D65" s="8"/>
      <c r="E65" s="167"/>
      <c r="F65" s="146"/>
      <c r="G65" s="142"/>
      <c r="H65" s="147"/>
      <c r="I65" s="142"/>
      <c r="J65" s="19"/>
      <c r="K65" s="147"/>
      <c r="L65" s="142"/>
      <c r="M65" s="19"/>
      <c r="N65" s="147"/>
      <c r="O65" s="40"/>
      <c r="P65" s="150"/>
      <c r="Q65" s="121">
        <f t="shared" si="0"/>
        <v>0</v>
      </c>
      <c r="R65" s="123"/>
    </row>
    <row r="66" spans="1:18" ht="18" customHeight="1" x14ac:dyDescent="0.2">
      <c r="A66" s="332">
        <v>57</v>
      </c>
      <c r="B66" s="333"/>
      <c r="C66" s="8"/>
      <c r="D66" s="8"/>
      <c r="E66" s="167"/>
      <c r="F66" s="146"/>
      <c r="G66" s="142"/>
      <c r="H66" s="147"/>
      <c r="I66" s="142"/>
      <c r="J66" s="19"/>
      <c r="K66" s="147"/>
      <c r="L66" s="142"/>
      <c r="M66" s="19"/>
      <c r="N66" s="147"/>
      <c r="O66" s="40"/>
      <c r="P66" s="150"/>
      <c r="Q66" s="121">
        <f t="shared" si="0"/>
        <v>0</v>
      </c>
      <c r="R66" s="123"/>
    </row>
    <row r="67" spans="1:18" ht="18" hidden="1" customHeight="1" x14ac:dyDescent="0.2">
      <c r="A67" s="332">
        <v>58</v>
      </c>
      <c r="B67" s="333"/>
      <c r="C67" s="8"/>
      <c r="D67" s="8"/>
      <c r="E67" s="167"/>
      <c r="F67" s="146"/>
      <c r="G67" s="142"/>
      <c r="H67" s="147"/>
      <c r="I67" s="142"/>
      <c r="J67" s="19"/>
      <c r="K67" s="147"/>
      <c r="L67" s="142"/>
      <c r="M67" s="19"/>
      <c r="N67" s="147"/>
      <c r="O67" s="40"/>
      <c r="P67" s="150"/>
      <c r="Q67" s="121">
        <f t="shared" si="0"/>
        <v>0</v>
      </c>
      <c r="R67" s="123"/>
    </row>
    <row r="68" spans="1:18" ht="18" hidden="1" customHeight="1" x14ac:dyDescent="0.2">
      <c r="A68" s="332">
        <v>59</v>
      </c>
      <c r="B68" s="333"/>
      <c r="C68" s="8"/>
      <c r="D68" s="8"/>
      <c r="E68" s="167"/>
      <c r="F68" s="146"/>
      <c r="G68" s="142"/>
      <c r="H68" s="147"/>
      <c r="I68" s="142"/>
      <c r="J68" s="19"/>
      <c r="K68" s="147"/>
      <c r="L68" s="142"/>
      <c r="M68" s="19"/>
      <c r="N68" s="147"/>
      <c r="O68" s="40"/>
      <c r="P68" s="150"/>
      <c r="Q68" s="121">
        <f t="shared" si="0"/>
        <v>0</v>
      </c>
      <c r="R68" s="123"/>
    </row>
    <row r="69" spans="1:18" ht="18" hidden="1" customHeight="1" x14ac:dyDescent="0.2">
      <c r="A69" s="332">
        <v>60</v>
      </c>
      <c r="B69" s="333"/>
      <c r="C69" s="8"/>
      <c r="D69" s="8"/>
      <c r="E69" s="167"/>
      <c r="F69" s="146"/>
      <c r="G69" s="142"/>
      <c r="H69" s="147"/>
      <c r="I69" s="142"/>
      <c r="J69" s="19"/>
      <c r="K69" s="147"/>
      <c r="L69" s="142"/>
      <c r="M69" s="19"/>
      <c r="N69" s="147"/>
      <c r="O69" s="40"/>
      <c r="P69" s="150"/>
      <c r="Q69" s="121">
        <f t="shared" si="0"/>
        <v>0</v>
      </c>
      <c r="R69" s="123"/>
    </row>
    <row r="70" spans="1:18" ht="18" hidden="1" customHeight="1" x14ac:dyDescent="0.2">
      <c r="A70" s="332">
        <v>61</v>
      </c>
      <c r="B70" s="333"/>
      <c r="C70" s="8"/>
      <c r="D70" s="8"/>
      <c r="E70" s="167"/>
      <c r="F70" s="146"/>
      <c r="G70" s="142"/>
      <c r="H70" s="147"/>
      <c r="I70" s="142"/>
      <c r="J70" s="19"/>
      <c r="K70" s="147"/>
      <c r="L70" s="142"/>
      <c r="M70" s="19"/>
      <c r="N70" s="147"/>
      <c r="O70" s="40"/>
      <c r="P70" s="150"/>
      <c r="Q70" s="121">
        <f t="shared" si="0"/>
        <v>0</v>
      </c>
      <c r="R70" s="123"/>
    </row>
    <row r="71" spans="1:18" ht="18" hidden="1" customHeight="1" x14ac:dyDescent="0.2">
      <c r="A71" s="332">
        <v>62</v>
      </c>
      <c r="B71" s="333"/>
      <c r="C71" s="8"/>
      <c r="D71" s="8"/>
      <c r="E71" s="167"/>
      <c r="F71" s="146"/>
      <c r="G71" s="142"/>
      <c r="H71" s="147"/>
      <c r="I71" s="142"/>
      <c r="J71" s="19"/>
      <c r="K71" s="147"/>
      <c r="L71" s="142"/>
      <c r="M71" s="19"/>
      <c r="N71" s="147"/>
      <c r="O71" s="40"/>
      <c r="P71" s="150"/>
      <c r="Q71" s="121">
        <f t="shared" si="0"/>
        <v>0</v>
      </c>
      <c r="R71" s="123"/>
    </row>
    <row r="72" spans="1:18" ht="18" hidden="1" customHeight="1" x14ac:dyDescent="0.2">
      <c r="A72" s="332">
        <v>63</v>
      </c>
      <c r="B72" s="333"/>
      <c r="C72" s="8"/>
      <c r="D72" s="8"/>
      <c r="E72" s="167"/>
      <c r="F72" s="146"/>
      <c r="G72" s="142"/>
      <c r="H72" s="147"/>
      <c r="I72" s="142"/>
      <c r="J72" s="19"/>
      <c r="K72" s="147"/>
      <c r="L72" s="142"/>
      <c r="M72" s="19"/>
      <c r="N72" s="147"/>
      <c r="O72" s="40"/>
      <c r="P72" s="150"/>
      <c r="Q72" s="121">
        <f t="shared" si="0"/>
        <v>0</v>
      </c>
      <c r="R72" s="123"/>
    </row>
    <row r="73" spans="1:18" ht="18" hidden="1" customHeight="1" x14ac:dyDescent="0.2">
      <c r="A73" s="332">
        <v>64</v>
      </c>
      <c r="B73" s="333"/>
      <c r="C73" s="8"/>
      <c r="D73" s="8"/>
      <c r="E73" s="167"/>
      <c r="F73" s="146"/>
      <c r="G73" s="142"/>
      <c r="H73" s="147"/>
      <c r="I73" s="142"/>
      <c r="J73" s="19"/>
      <c r="K73" s="147"/>
      <c r="L73" s="142"/>
      <c r="M73" s="19"/>
      <c r="N73" s="147"/>
      <c r="O73" s="40"/>
      <c r="P73" s="150"/>
      <c r="Q73" s="121">
        <f t="shared" si="0"/>
        <v>0</v>
      </c>
      <c r="R73" s="123"/>
    </row>
    <row r="74" spans="1:18" ht="18" hidden="1" customHeight="1" x14ac:dyDescent="0.2">
      <c r="A74" s="332">
        <v>65</v>
      </c>
      <c r="B74" s="333"/>
      <c r="C74" s="8"/>
      <c r="D74" s="8"/>
      <c r="E74" s="167"/>
      <c r="F74" s="146"/>
      <c r="G74" s="142"/>
      <c r="H74" s="147"/>
      <c r="I74" s="142"/>
      <c r="J74" s="19"/>
      <c r="K74" s="147"/>
      <c r="L74" s="142"/>
      <c r="M74" s="19"/>
      <c r="N74" s="147"/>
      <c r="O74" s="40"/>
      <c r="P74" s="150"/>
      <c r="Q74" s="121">
        <f t="shared" si="0"/>
        <v>0</v>
      </c>
      <c r="R74" s="123"/>
    </row>
    <row r="75" spans="1:18" ht="18" hidden="1" customHeight="1" x14ac:dyDescent="0.2">
      <c r="A75" s="332">
        <v>66</v>
      </c>
      <c r="B75" s="333"/>
      <c r="C75" s="8"/>
      <c r="D75" s="8"/>
      <c r="E75" s="167"/>
      <c r="F75" s="146"/>
      <c r="G75" s="142"/>
      <c r="H75" s="147"/>
      <c r="I75" s="142"/>
      <c r="J75" s="19"/>
      <c r="K75" s="147"/>
      <c r="L75" s="142"/>
      <c r="M75" s="19"/>
      <c r="N75" s="147"/>
      <c r="O75" s="40"/>
      <c r="P75" s="150"/>
      <c r="Q75" s="121">
        <f t="shared" si="0"/>
        <v>0</v>
      </c>
      <c r="R75" s="123"/>
    </row>
    <row r="76" spans="1:18" ht="18" hidden="1" customHeight="1" x14ac:dyDescent="0.2">
      <c r="A76" s="332">
        <v>67</v>
      </c>
      <c r="B76" s="333"/>
      <c r="C76" s="8"/>
      <c r="D76" s="8"/>
      <c r="E76" s="167"/>
      <c r="F76" s="146"/>
      <c r="G76" s="142"/>
      <c r="H76" s="147"/>
      <c r="I76" s="142"/>
      <c r="J76" s="19"/>
      <c r="K76" s="147"/>
      <c r="L76" s="142"/>
      <c r="M76" s="19"/>
      <c r="N76" s="147"/>
      <c r="O76" s="40"/>
      <c r="P76" s="150"/>
      <c r="Q76" s="121">
        <f t="shared" si="0"/>
        <v>0</v>
      </c>
      <c r="R76" s="123"/>
    </row>
    <row r="77" spans="1:18" ht="18" hidden="1" customHeight="1" x14ac:dyDescent="0.2">
      <c r="A77" s="332">
        <v>68</v>
      </c>
      <c r="B77" s="333"/>
      <c r="C77" s="8"/>
      <c r="D77" s="8"/>
      <c r="E77" s="167"/>
      <c r="F77" s="146"/>
      <c r="G77" s="142"/>
      <c r="H77" s="147"/>
      <c r="I77" s="142"/>
      <c r="J77" s="19"/>
      <c r="K77" s="147"/>
      <c r="L77" s="142"/>
      <c r="M77" s="19"/>
      <c r="N77" s="147"/>
      <c r="O77" s="40"/>
      <c r="P77" s="150"/>
      <c r="Q77" s="121">
        <f t="shared" si="0"/>
        <v>0</v>
      </c>
      <c r="R77" s="123"/>
    </row>
    <row r="78" spans="1:18" ht="18" hidden="1" customHeight="1" x14ac:dyDescent="0.2">
      <c r="A78" s="332">
        <v>69</v>
      </c>
      <c r="B78" s="333"/>
      <c r="C78" s="8"/>
      <c r="D78" s="8"/>
      <c r="E78" s="167"/>
      <c r="F78" s="146"/>
      <c r="G78" s="142"/>
      <c r="H78" s="147"/>
      <c r="I78" s="142"/>
      <c r="J78" s="19"/>
      <c r="K78" s="147"/>
      <c r="L78" s="142"/>
      <c r="M78" s="19"/>
      <c r="N78" s="147"/>
      <c r="O78" s="40"/>
      <c r="P78" s="150"/>
      <c r="Q78" s="121">
        <f t="shared" si="0"/>
        <v>0</v>
      </c>
      <c r="R78" s="123"/>
    </row>
    <row r="79" spans="1:18" ht="18" hidden="1" customHeight="1" x14ac:dyDescent="0.2">
      <c r="A79" s="332">
        <v>70</v>
      </c>
      <c r="B79" s="333"/>
      <c r="C79" s="8"/>
      <c r="D79" s="8"/>
      <c r="E79" s="167"/>
      <c r="F79" s="146"/>
      <c r="G79" s="142"/>
      <c r="H79" s="147"/>
      <c r="I79" s="142"/>
      <c r="J79" s="19"/>
      <c r="K79" s="147"/>
      <c r="L79" s="142"/>
      <c r="M79" s="19"/>
      <c r="N79" s="147"/>
      <c r="O79" s="40"/>
      <c r="P79" s="150"/>
      <c r="Q79" s="121">
        <f t="shared" si="0"/>
        <v>0</v>
      </c>
      <c r="R79" s="123"/>
    </row>
    <row r="80" spans="1:18" ht="18" hidden="1" customHeight="1" x14ac:dyDescent="0.2">
      <c r="A80" s="332">
        <v>71</v>
      </c>
      <c r="B80" s="333"/>
      <c r="C80" s="8"/>
      <c r="D80" s="8"/>
      <c r="E80" s="167"/>
      <c r="F80" s="146"/>
      <c r="G80" s="142"/>
      <c r="H80" s="147"/>
      <c r="I80" s="142"/>
      <c r="J80" s="19"/>
      <c r="K80" s="147"/>
      <c r="L80" s="142"/>
      <c r="M80" s="19"/>
      <c r="N80" s="147"/>
      <c r="O80" s="40"/>
      <c r="P80" s="150"/>
      <c r="Q80" s="121">
        <f t="shared" si="0"/>
        <v>0</v>
      </c>
      <c r="R80" s="123"/>
    </row>
    <row r="81" spans="1:18" ht="18" hidden="1" customHeight="1" x14ac:dyDescent="0.2">
      <c r="A81" s="332">
        <v>72</v>
      </c>
      <c r="B81" s="333"/>
      <c r="C81" s="8"/>
      <c r="D81" s="8"/>
      <c r="E81" s="167"/>
      <c r="F81" s="146"/>
      <c r="G81" s="142"/>
      <c r="H81" s="147"/>
      <c r="I81" s="142"/>
      <c r="J81" s="19"/>
      <c r="K81" s="147"/>
      <c r="L81" s="142"/>
      <c r="M81" s="19"/>
      <c r="N81" s="147"/>
      <c r="O81" s="40"/>
      <c r="P81" s="150"/>
      <c r="Q81" s="121">
        <f t="shared" si="0"/>
        <v>0</v>
      </c>
      <c r="R81" s="123"/>
    </row>
    <row r="82" spans="1:18" ht="18" hidden="1" customHeight="1" x14ac:dyDescent="0.2">
      <c r="A82" s="332">
        <v>73</v>
      </c>
      <c r="B82" s="333"/>
      <c r="C82" s="8"/>
      <c r="D82" s="8"/>
      <c r="E82" s="167"/>
      <c r="F82" s="146"/>
      <c r="G82" s="142"/>
      <c r="H82" s="147"/>
      <c r="I82" s="142"/>
      <c r="J82" s="19"/>
      <c r="K82" s="147"/>
      <c r="L82" s="142"/>
      <c r="M82" s="19"/>
      <c r="N82" s="147"/>
      <c r="O82" s="40"/>
      <c r="P82" s="150"/>
      <c r="Q82" s="121">
        <f t="shared" si="0"/>
        <v>0</v>
      </c>
      <c r="R82" s="123"/>
    </row>
    <row r="83" spans="1:18" ht="18" hidden="1" customHeight="1" x14ac:dyDescent="0.2">
      <c r="A83" s="332">
        <v>74</v>
      </c>
      <c r="B83" s="333"/>
      <c r="C83" s="8"/>
      <c r="D83" s="8"/>
      <c r="E83" s="167"/>
      <c r="F83" s="146"/>
      <c r="G83" s="142"/>
      <c r="H83" s="147"/>
      <c r="I83" s="142"/>
      <c r="J83" s="19"/>
      <c r="K83" s="147"/>
      <c r="L83" s="142"/>
      <c r="M83" s="19"/>
      <c r="N83" s="147"/>
      <c r="O83" s="40"/>
      <c r="P83" s="150"/>
      <c r="Q83" s="121">
        <f t="shared" si="0"/>
        <v>0</v>
      </c>
      <c r="R83" s="123"/>
    </row>
    <row r="84" spans="1:18" ht="18" hidden="1" customHeight="1" x14ac:dyDescent="0.2">
      <c r="A84" s="332">
        <v>75</v>
      </c>
      <c r="B84" s="333"/>
      <c r="C84" s="8"/>
      <c r="D84" s="8"/>
      <c r="E84" s="167"/>
      <c r="F84" s="146"/>
      <c r="G84" s="142"/>
      <c r="H84" s="147"/>
      <c r="I84" s="142"/>
      <c r="J84" s="19"/>
      <c r="K84" s="147"/>
      <c r="L84" s="142"/>
      <c r="M84" s="19"/>
      <c r="N84" s="147"/>
      <c r="O84" s="40"/>
      <c r="P84" s="150"/>
      <c r="Q84" s="121">
        <f t="shared" si="0"/>
        <v>0</v>
      </c>
      <c r="R84" s="123"/>
    </row>
    <row r="85" spans="1:18" ht="18" hidden="1" customHeight="1" x14ac:dyDescent="0.2">
      <c r="A85" s="332">
        <v>76</v>
      </c>
      <c r="B85" s="333"/>
      <c r="C85" s="8"/>
      <c r="D85" s="8"/>
      <c r="E85" s="167"/>
      <c r="F85" s="146"/>
      <c r="G85" s="142"/>
      <c r="H85" s="147"/>
      <c r="I85" s="142"/>
      <c r="J85" s="19"/>
      <c r="K85" s="147"/>
      <c r="L85" s="142"/>
      <c r="M85" s="19"/>
      <c r="N85" s="147"/>
      <c r="O85" s="40"/>
      <c r="P85" s="150"/>
      <c r="Q85" s="121">
        <f t="shared" si="0"/>
        <v>0</v>
      </c>
      <c r="R85" s="123"/>
    </row>
    <row r="86" spans="1:18" ht="18" hidden="1" customHeight="1" x14ac:dyDescent="0.2">
      <c r="A86" s="332">
        <v>77</v>
      </c>
      <c r="B86" s="333"/>
      <c r="C86" s="8"/>
      <c r="D86" s="8"/>
      <c r="E86" s="167"/>
      <c r="F86" s="146"/>
      <c r="G86" s="142"/>
      <c r="H86" s="147"/>
      <c r="I86" s="142"/>
      <c r="J86" s="19"/>
      <c r="K86" s="147"/>
      <c r="L86" s="142"/>
      <c r="M86" s="19"/>
      <c r="N86" s="147"/>
      <c r="O86" s="40"/>
      <c r="P86" s="150"/>
      <c r="Q86" s="121">
        <f t="shared" si="0"/>
        <v>0</v>
      </c>
      <c r="R86" s="123"/>
    </row>
    <row r="87" spans="1:18" ht="18" hidden="1" customHeight="1" x14ac:dyDescent="0.2">
      <c r="A87" s="332">
        <v>78</v>
      </c>
      <c r="B87" s="333"/>
      <c r="C87" s="8"/>
      <c r="D87" s="8"/>
      <c r="E87" s="167"/>
      <c r="F87" s="146"/>
      <c r="G87" s="142"/>
      <c r="H87" s="147"/>
      <c r="I87" s="142"/>
      <c r="J87" s="19"/>
      <c r="K87" s="147"/>
      <c r="L87" s="142"/>
      <c r="M87" s="19"/>
      <c r="N87" s="147"/>
      <c r="O87" s="40"/>
      <c r="P87" s="150"/>
      <c r="Q87" s="121">
        <f t="shared" si="0"/>
        <v>0</v>
      </c>
      <c r="R87" s="123"/>
    </row>
    <row r="88" spans="1:18" ht="18" hidden="1" customHeight="1" x14ac:dyDescent="0.2">
      <c r="A88" s="332">
        <v>79</v>
      </c>
      <c r="B88" s="333"/>
      <c r="C88" s="8"/>
      <c r="D88" s="8"/>
      <c r="E88" s="167"/>
      <c r="F88" s="146"/>
      <c r="G88" s="142"/>
      <c r="H88" s="147"/>
      <c r="I88" s="142"/>
      <c r="J88" s="19"/>
      <c r="K88" s="147"/>
      <c r="L88" s="142"/>
      <c r="M88" s="19"/>
      <c r="N88" s="147"/>
      <c r="O88" s="40"/>
      <c r="P88" s="150"/>
      <c r="Q88" s="121">
        <f t="shared" si="0"/>
        <v>0</v>
      </c>
      <c r="R88" s="123"/>
    </row>
    <row r="89" spans="1:18" ht="18" hidden="1" customHeight="1" x14ac:dyDescent="0.2">
      <c r="A89" s="332">
        <v>80</v>
      </c>
      <c r="B89" s="333"/>
      <c r="C89" s="8"/>
      <c r="D89" s="8"/>
      <c r="E89" s="167"/>
      <c r="F89" s="146"/>
      <c r="G89" s="142"/>
      <c r="H89" s="147"/>
      <c r="I89" s="142"/>
      <c r="J89" s="19"/>
      <c r="K89" s="147"/>
      <c r="L89" s="142"/>
      <c r="M89" s="19"/>
      <c r="N89" s="147"/>
      <c r="O89" s="40"/>
      <c r="P89" s="150"/>
      <c r="Q89" s="121">
        <f t="shared" si="0"/>
        <v>0</v>
      </c>
      <c r="R89" s="123"/>
    </row>
    <row r="90" spans="1:18" ht="18" hidden="1" customHeight="1" x14ac:dyDescent="0.2">
      <c r="A90" s="332">
        <v>81</v>
      </c>
      <c r="B90" s="333"/>
      <c r="C90" s="8"/>
      <c r="D90" s="8"/>
      <c r="E90" s="167"/>
      <c r="F90" s="146"/>
      <c r="G90" s="142"/>
      <c r="H90" s="147"/>
      <c r="I90" s="142"/>
      <c r="J90" s="19"/>
      <c r="K90" s="147"/>
      <c r="L90" s="142"/>
      <c r="M90" s="19"/>
      <c r="N90" s="147"/>
      <c r="O90" s="40"/>
      <c r="P90" s="150"/>
      <c r="Q90" s="121">
        <f t="shared" si="0"/>
        <v>0</v>
      </c>
      <c r="R90" s="123"/>
    </row>
    <row r="91" spans="1:18" ht="18" hidden="1" customHeight="1" x14ac:dyDescent="0.2">
      <c r="A91" s="332">
        <v>82</v>
      </c>
      <c r="B91" s="333"/>
      <c r="C91" s="8"/>
      <c r="D91" s="8"/>
      <c r="E91" s="167"/>
      <c r="F91" s="146"/>
      <c r="G91" s="142"/>
      <c r="H91" s="147"/>
      <c r="I91" s="142"/>
      <c r="J91" s="19"/>
      <c r="K91" s="147"/>
      <c r="L91" s="142"/>
      <c r="M91" s="19"/>
      <c r="N91" s="147"/>
      <c r="O91" s="40"/>
      <c r="P91" s="150"/>
      <c r="Q91" s="121">
        <f t="shared" si="0"/>
        <v>0</v>
      </c>
      <c r="R91" s="123"/>
    </row>
    <row r="92" spans="1:18" ht="18" hidden="1" customHeight="1" x14ac:dyDescent="0.2">
      <c r="A92" s="332">
        <v>83</v>
      </c>
      <c r="B92" s="333"/>
      <c r="C92" s="8"/>
      <c r="D92" s="8"/>
      <c r="E92" s="167"/>
      <c r="F92" s="146"/>
      <c r="G92" s="142"/>
      <c r="H92" s="147"/>
      <c r="I92" s="142"/>
      <c r="J92" s="19"/>
      <c r="K92" s="147"/>
      <c r="L92" s="142"/>
      <c r="M92" s="19"/>
      <c r="N92" s="147"/>
      <c r="O92" s="40"/>
      <c r="P92" s="150"/>
      <c r="Q92" s="121">
        <f t="shared" si="0"/>
        <v>0</v>
      </c>
      <c r="R92" s="123"/>
    </row>
    <row r="93" spans="1:18" ht="18" hidden="1" customHeight="1" x14ac:dyDescent="0.2">
      <c r="A93" s="332">
        <v>84</v>
      </c>
      <c r="B93" s="333"/>
      <c r="C93" s="8"/>
      <c r="D93" s="8"/>
      <c r="E93" s="167"/>
      <c r="F93" s="146"/>
      <c r="G93" s="142"/>
      <c r="H93" s="147"/>
      <c r="I93" s="142"/>
      <c r="J93" s="19"/>
      <c r="K93" s="147"/>
      <c r="L93" s="142"/>
      <c r="M93" s="19"/>
      <c r="N93" s="147"/>
      <c r="O93" s="40"/>
      <c r="P93" s="150"/>
      <c r="Q93" s="121">
        <f t="shared" si="0"/>
        <v>0</v>
      </c>
      <c r="R93" s="123"/>
    </row>
    <row r="94" spans="1:18" ht="18" hidden="1" customHeight="1" x14ac:dyDescent="0.2">
      <c r="A94" s="332">
        <v>85</v>
      </c>
      <c r="B94" s="333"/>
      <c r="C94" s="8"/>
      <c r="D94" s="8"/>
      <c r="E94" s="167"/>
      <c r="F94" s="146"/>
      <c r="G94" s="142"/>
      <c r="H94" s="147"/>
      <c r="I94" s="142"/>
      <c r="J94" s="19"/>
      <c r="K94" s="147"/>
      <c r="L94" s="142"/>
      <c r="M94" s="19"/>
      <c r="N94" s="147"/>
      <c r="O94" s="40"/>
      <c r="P94" s="150"/>
      <c r="Q94" s="121">
        <f t="shared" si="0"/>
        <v>0</v>
      </c>
      <c r="R94" s="123"/>
    </row>
    <row r="95" spans="1:18" ht="18" hidden="1" customHeight="1" x14ac:dyDescent="0.2">
      <c r="A95" s="332">
        <v>86</v>
      </c>
      <c r="B95" s="333"/>
      <c r="C95" s="8"/>
      <c r="D95" s="8"/>
      <c r="E95" s="167"/>
      <c r="F95" s="146"/>
      <c r="G95" s="142"/>
      <c r="H95" s="147"/>
      <c r="I95" s="142"/>
      <c r="J95" s="19"/>
      <c r="K95" s="147"/>
      <c r="L95" s="142"/>
      <c r="M95" s="19"/>
      <c r="N95" s="147"/>
      <c r="O95" s="40"/>
      <c r="P95" s="150"/>
      <c r="Q95" s="121">
        <f t="shared" si="0"/>
        <v>0</v>
      </c>
      <c r="R95" s="123"/>
    </row>
    <row r="96" spans="1:18" ht="18" hidden="1" customHeight="1" x14ac:dyDescent="0.2">
      <c r="A96" s="332">
        <v>87</v>
      </c>
      <c r="B96" s="333"/>
      <c r="C96" s="8"/>
      <c r="D96" s="8"/>
      <c r="E96" s="167"/>
      <c r="F96" s="146"/>
      <c r="G96" s="142"/>
      <c r="H96" s="147"/>
      <c r="I96" s="142"/>
      <c r="J96" s="19"/>
      <c r="K96" s="147"/>
      <c r="L96" s="142"/>
      <c r="M96" s="19"/>
      <c r="N96" s="147"/>
      <c r="O96" s="40"/>
      <c r="P96" s="150"/>
      <c r="Q96" s="121">
        <f t="shared" si="0"/>
        <v>0</v>
      </c>
      <c r="R96" s="123"/>
    </row>
    <row r="97" spans="1:18" ht="18" hidden="1" customHeight="1" x14ac:dyDescent="0.2">
      <c r="A97" s="332">
        <v>88</v>
      </c>
      <c r="B97" s="333"/>
      <c r="C97" s="8"/>
      <c r="D97" s="8"/>
      <c r="E97" s="167"/>
      <c r="F97" s="146"/>
      <c r="G97" s="142"/>
      <c r="H97" s="147"/>
      <c r="I97" s="142"/>
      <c r="J97" s="19"/>
      <c r="K97" s="147"/>
      <c r="L97" s="142"/>
      <c r="M97" s="19"/>
      <c r="N97" s="147"/>
      <c r="O97" s="40"/>
      <c r="P97" s="150"/>
      <c r="Q97" s="121">
        <f t="shared" si="0"/>
        <v>0</v>
      </c>
      <c r="R97" s="123"/>
    </row>
    <row r="98" spans="1:18" ht="18" hidden="1" customHeight="1" x14ac:dyDescent="0.2">
      <c r="A98" s="332">
        <v>89</v>
      </c>
      <c r="B98" s="333"/>
      <c r="C98" s="8"/>
      <c r="D98" s="8"/>
      <c r="E98" s="167"/>
      <c r="F98" s="146"/>
      <c r="G98" s="142"/>
      <c r="H98" s="147"/>
      <c r="I98" s="142"/>
      <c r="J98" s="19"/>
      <c r="K98" s="147"/>
      <c r="L98" s="142"/>
      <c r="M98" s="19"/>
      <c r="N98" s="147"/>
      <c r="O98" s="40"/>
      <c r="P98" s="150"/>
      <c r="Q98" s="121">
        <f t="shared" si="0"/>
        <v>0</v>
      </c>
      <c r="R98" s="123"/>
    </row>
    <row r="99" spans="1:18" ht="18" hidden="1" customHeight="1" x14ac:dyDescent="0.2">
      <c r="A99" s="332">
        <v>90</v>
      </c>
      <c r="B99" s="333"/>
      <c r="C99" s="8"/>
      <c r="D99" s="8"/>
      <c r="E99" s="167"/>
      <c r="F99" s="146"/>
      <c r="G99" s="142"/>
      <c r="H99" s="147"/>
      <c r="I99" s="142"/>
      <c r="J99" s="19"/>
      <c r="K99" s="147"/>
      <c r="L99" s="142"/>
      <c r="M99" s="19"/>
      <c r="N99" s="147"/>
      <c r="O99" s="40"/>
      <c r="P99" s="150"/>
      <c r="Q99" s="121">
        <f t="shared" si="0"/>
        <v>0</v>
      </c>
      <c r="R99" s="123"/>
    </row>
    <row r="100" spans="1:18" ht="18" hidden="1" customHeight="1" x14ac:dyDescent="0.2">
      <c r="A100" s="332">
        <v>91</v>
      </c>
      <c r="B100" s="333"/>
      <c r="C100" s="8"/>
      <c r="D100" s="8"/>
      <c r="E100" s="167"/>
      <c r="F100" s="146"/>
      <c r="G100" s="142"/>
      <c r="H100" s="147"/>
      <c r="I100" s="142"/>
      <c r="J100" s="19"/>
      <c r="K100" s="147"/>
      <c r="L100" s="142"/>
      <c r="M100" s="19"/>
      <c r="N100" s="147"/>
      <c r="O100" s="40"/>
      <c r="P100" s="150"/>
      <c r="Q100" s="121">
        <f t="shared" si="0"/>
        <v>0</v>
      </c>
      <c r="R100" s="123"/>
    </row>
    <row r="101" spans="1:18" ht="18" hidden="1" customHeight="1" x14ac:dyDescent="0.2">
      <c r="A101" s="332">
        <v>92</v>
      </c>
      <c r="B101" s="333"/>
      <c r="C101" s="8"/>
      <c r="D101" s="8"/>
      <c r="E101" s="167"/>
      <c r="F101" s="146"/>
      <c r="G101" s="142"/>
      <c r="H101" s="147"/>
      <c r="I101" s="142"/>
      <c r="J101" s="19"/>
      <c r="K101" s="147"/>
      <c r="L101" s="142"/>
      <c r="M101" s="19"/>
      <c r="N101" s="147"/>
      <c r="O101" s="40"/>
      <c r="P101" s="150"/>
      <c r="Q101" s="121">
        <f t="shared" si="0"/>
        <v>0</v>
      </c>
      <c r="R101" s="123"/>
    </row>
    <row r="102" spans="1:18" ht="18" hidden="1" customHeight="1" x14ac:dyDescent="0.2">
      <c r="A102" s="332">
        <v>93</v>
      </c>
      <c r="B102" s="333"/>
      <c r="C102" s="8"/>
      <c r="D102" s="8"/>
      <c r="E102" s="167"/>
      <c r="F102" s="146"/>
      <c r="G102" s="142"/>
      <c r="H102" s="147"/>
      <c r="I102" s="142"/>
      <c r="J102" s="19"/>
      <c r="K102" s="147"/>
      <c r="L102" s="142"/>
      <c r="M102" s="19"/>
      <c r="N102" s="147"/>
      <c r="O102" s="40"/>
      <c r="P102" s="150"/>
      <c r="Q102" s="121">
        <f t="shared" si="0"/>
        <v>0</v>
      </c>
      <c r="R102" s="123"/>
    </row>
    <row r="103" spans="1:18" ht="18" hidden="1" customHeight="1" x14ac:dyDescent="0.2">
      <c r="A103" s="332">
        <v>94</v>
      </c>
      <c r="B103" s="333"/>
      <c r="C103" s="8"/>
      <c r="D103" s="8"/>
      <c r="E103" s="167"/>
      <c r="F103" s="146"/>
      <c r="G103" s="142"/>
      <c r="H103" s="147"/>
      <c r="I103" s="142"/>
      <c r="J103" s="19"/>
      <c r="K103" s="147"/>
      <c r="L103" s="142"/>
      <c r="M103" s="19"/>
      <c r="N103" s="147"/>
      <c r="O103" s="40"/>
      <c r="P103" s="150"/>
      <c r="Q103" s="121">
        <f t="shared" si="0"/>
        <v>0</v>
      </c>
      <c r="R103" s="123"/>
    </row>
    <row r="104" spans="1:18" ht="18" hidden="1" customHeight="1" x14ac:dyDescent="0.2">
      <c r="A104" s="332">
        <v>95</v>
      </c>
      <c r="B104" s="333"/>
      <c r="C104" s="8"/>
      <c r="D104" s="8"/>
      <c r="E104" s="167"/>
      <c r="F104" s="146"/>
      <c r="G104" s="142"/>
      <c r="H104" s="147"/>
      <c r="I104" s="142"/>
      <c r="J104" s="19"/>
      <c r="K104" s="147"/>
      <c r="L104" s="142"/>
      <c r="M104" s="19"/>
      <c r="N104" s="147"/>
      <c r="O104" s="40"/>
      <c r="P104" s="150"/>
      <c r="Q104" s="121">
        <f t="shared" si="0"/>
        <v>0</v>
      </c>
      <c r="R104" s="123"/>
    </row>
    <row r="105" spans="1:18" ht="18" hidden="1" customHeight="1" x14ac:dyDescent="0.2">
      <c r="A105" s="332">
        <v>96</v>
      </c>
      <c r="B105" s="333"/>
      <c r="C105" s="8"/>
      <c r="D105" s="8"/>
      <c r="E105" s="167"/>
      <c r="F105" s="146"/>
      <c r="G105" s="142"/>
      <c r="H105" s="147"/>
      <c r="I105" s="142"/>
      <c r="J105" s="19"/>
      <c r="K105" s="147"/>
      <c r="L105" s="142"/>
      <c r="M105" s="19"/>
      <c r="N105" s="147"/>
      <c r="O105" s="40"/>
      <c r="P105" s="150"/>
      <c r="Q105" s="121">
        <f t="shared" si="0"/>
        <v>0</v>
      </c>
      <c r="R105" s="123"/>
    </row>
    <row r="106" spans="1:18" ht="18" hidden="1" customHeight="1" x14ac:dyDescent="0.2">
      <c r="A106" s="332">
        <v>97</v>
      </c>
      <c r="B106" s="333"/>
      <c r="C106" s="8"/>
      <c r="D106" s="8"/>
      <c r="E106" s="167"/>
      <c r="F106" s="146"/>
      <c r="G106" s="142"/>
      <c r="H106" s="147"/>
      <c r="I106" s="142"/>
      <c r="J106" s="19"/>
      <c r="K106" s="147"/>
      <c r="L106" s="142"/>
      <c r="M106" s="19"/>
      <c r="N106" s="147"/>
      <c r="O106" s="40"/>
      <c r="P106" s="150"/>
      <c r="Q106" s="121">
        <f t="shared" si="0"/>
        <v>0</v>
      </c>
      <c r="R106" s="123"/>
    </row>
    <row r="107" spans="1:18" ht="18" hidden="1" customHeight="1" x14ac:dyDescent="0.2">
      <c r="A107" s="332">
        <v>98</v>
      </c>
      <c r="B107" s="333"/>
      <c r="C107" s="8"/>
      <c r="D107" s="8"/>
      <c r="E107" s="167"/>
      <c r="F107" s="146"/>
      <c r="G107" s="142"/>
      <c r="H107" s="147"/>
      <c r="I107" s="142"/>
      <c r="J107" s="19"/>
      <c r="K107" s="147"/>
      <c r="L107" s="142"/>
      <c r="M107" s="19"/>
      <c r="N107" s="147"/>
      <c r="O107" s="40"/>
      <c r="P107" s="150"/>
      <c r="Q107" s="121">
        <f t="shared" ref="Q107:Q170" si="1">IF(G107="",0,INT(SUM(PRODUCT(G107,I107,L107),O107)))</f>
        <v>0</v>
      </c>
      <c r="R107" s="123"/>
    </row>
    <row r="108" spans="1:18" ht="18" hidden="1" customHeight="1" x14ac:dyDescent="0.2">
      <c r="A108" s="332">
        <v>99</v>
      </c>
      <c r="B108" s="333"/>
      <c r="C108" s="8"/>
      <c r="D108" s="8"/>
      <c r="E108" s="167"/>
      <c r="F108" s="146"/>
      <c r="G108" s="142"/>
      <c r="H108" s="147"/>
      <c r="I108" s="142"/>
      <c r="J108" s="19"/>
      <c r="K108" s="147"/>
      <c r="L108" s="142"/>
      <c r="M108" s="19"/>
      <c r="N108" s="147"/>
      <c r="O108" s="40"/>
      <c r="P108" s="150"/>
      <c r="Q108" s="121">
        <f t="shared" si="1"/>
        <v>0</v>
      </c>
      <c r="R108" s="123"/>
    </row>
    <row r="109" spans="1:18" ht="18" hidden="1" customHeight="1" x14ac:dyDescent="0.2">
      <c r="A109" s="332">
        <v>100</v>
      </c>
      <c r="B109" s="333"/>
      <c r="C109" s="8"/>
      <c r="D109" s="8"/>
      <c r="E109" s="167"/>
      <c r="F109" s="146"/>
      <c r="G109" s="142"/>
      <c r="H109" s="147"/>
      <c r="I109" s="142"/>
      <c r="J109" s="19"/>
      <c r="K109" s="147"/>
      <c r="L109" s="142"/>
      <c r="M109" s="19"/>
      <c r="N109" s="147"/>
      <c r="O109" s="40"/>
      <c r="P109" s="150"/>
      <c r="Q109" s="121">
        <f t="shared" si="1"/>
        <v>0</v>
      </c>
      <c r="R109" s="123"/>
    </row>
    <row r="110" spans="1:18" ht="18" hidden="1" customHeight="1" x14ac:dyDescent="0.2">
      <c r="A110" s="332">
        <v>101</v>
      </c>
      <c r="B110" s="333"/>
      <c r="C110" s="8"/>
      <c r="D110" s="8"/>
      <c r="E110" s="167"/>
      <c r="F110" s="146"/>
      <c r="G110" s="142"/>
      <c r="H110" s="147"/>
      <c r="I110" s="142"/>
      <c r="J110" s="19"/>
      <c r="K110" s="147"/>
      <c r="L110" s="142"/>
      <c r="M110" s="19"/>
      <c r="N110" s="147"/>
      <c r="O110" s="40"/>
      <c r="P110" s="150"/>
      <c r="Q110" s="121">
        <f t="shared" si="1"/>
        <v>0</v>
      </c>
      <c r="R110" s="123"/>
    </row>
    <row r="111" spans="1:18" ht="18" hidden="1" customHeight="1" x14ac:dyDescent="0.2">
      <c r="A111" s="332">
        <v>102</v>
      </c>
      <c r="B111" s="333"/>
      <c r="C111" s="8"/>
      <c r="D111" s="8"/>
      <c r="E111" s="167"/>
      <c r="F111" s="146"/>
      <c r="G111" s="142"/>
      <c r="H111" s="147"/>
      <c r="I111" s="142"/>
      <c r="J111" s="19"/>
      <c r="K111" s="147"/>
      <c r="L111" s="142"/>
      <c r="M111" s="19"/>
      <c r="N111" s="147"/>
      <c r="O111" s="40"/>
      <c r="P111" s="150"/>
      <c r="Q111" s="121">
        <f t="shared" si="1"/>
        <v>0</v>
      </c>
      <c r="R111" s="123"/>
    </row>
    <row r="112" spans="1:18" ht="18" hidden="1" customHeight="1" x14ac:dyDescent="0.2">
      <c r="A112" s="332">
        <v>103</v>
      </c>
      <c r="B112" s="333"/>
      <c r="C112" s="8"/>
      <c r="D112" s="8"/>
      <c r="E112" s="167"/>
      <c r="F112" s="146"/>
      <c r="G112" s="142"/>
      <c r="H112" s="147"/>
      <c r="I112" s="142"/>
      <c r="J112" s="19"/>
      <c r="K112" s="147"/>
      <c r="L112" s="142"/>
      <c r="M112" s="19"/>
      <c r="N112" s="147"/>
      <c r="O112" s="40"/>
      <c r="P112" s="150"/>
      <c r="Q112" s="121">
        <f t="shared" si="1"/>
        <v>0</v>
      </c>
      <c r="R112" s="123"/>
    </row>
    <row r="113" spans="1:18" ht="18" hidden="1" customHeight="1" x14ac:dyDescent="0.2">
      <c r="A113" s="332">
        <v>104</v>
      </c>
      <c r="B113" s="333"/>
      <c r="C113" s="8"/>
      <c r="D113" s="8"/>
      <c r="E113" s="167"/>
      <c r="F113" s="146"/>
      <c r="G113" s="142"/>
      <c r="H113" s="147"/>
      <c r="I113" s="142"/>
      <c r="J113" s="19"/>
      <c r="K113" s="147"/>
      <c r="L113" s="142"/>
      <c r="M113" s="19"/>
      <c r="N113" s="147"/>
      <c r="O113" s="40"/>
      <c r="P113" s="150"/>
      <c r="Q113" s="121">
        <f t="shared" si="1"/>
        <v>0</v>
      </c>
      <c r="R113" s="123"/>
    </row>
    <row r="114" spans="1:18" ht="18" hidden="1" customHeight="1" x14ac:dyDescent="0.2">
      <c r="A114" s="332">
        <v>105</v>
      </c>
      <c r="B114" s="333"/>
      <c r="C114" s="8"/>
      <c r="D114" s="8"/>
      <c r="E114" s="167"/>
      <c r="F114" s="146"/>
      <c r="G114" s="142"/>
      <c r="H114" s="147"/>
      <c r="I114" s="142"/>
      <c r="J114" s="19"/>
      <c r="K114" s="147"/>
      <c r="L114" s="142"/>
      <c r="M114" s="19"/>
      <c r="N114" s="147"/>
      <c r="O114" s="40"/>
      <c r="P114" s="150"/>
      <c r="Q114" s="121">
        <f t="shared" si="1"/>
        <v>0</v>
      </c>
      <c r="R114" s="123"/>
    </row>
    <row r="115" spans="1:18" ht="18" hidden="1" customHeight="1" x14ac:dyDescent="0.2">
      <c r="A115" s="332">
        <v>106</v>
      </c>
      <c r="B115" s="333"/>
      <c r="C115" s="8"/>
      <c r="D115" s="8"/>
      <c r="E115" s="167"/>
      <c r="F115" s="146"/>
      <c r="G115" s="142"/>
      <c r="H115" s="147"/>
      <c r="I115" s="142"/>
      <c r="J115" s="19"/>
      <c r="K115" s="147"/>
      <c r="L115" s="142"/>
      <c r="M115" s="19"/>
      <c r="N115" s="147"/>
      <c r="O115" s="40"/>
      <c r="P115" s="150"/>
      <c r="Q115" s="121">
        <f t="shared" si="1"/>
        <v>0</v>
      </c>
      <c r="R115" s="123"/>
    </row>
    <row r="116" spans="1:18" ht="18" hidden="1" customHeight="1" x14ac:dyDescent="0.2">
      <c r="A116" s="332">
        <v>107</v>
      </c>
      <c r="B116" s="333"/>
      <c r="C116" s="8"/>
      <c r="D116" s="8"/>
      <c r="E116" s="167"/>
      <c r="F116" s="146"/>
      <c r="G116" s="142"/>
      <c r="H116" s="147"/>
      <c r="I116" s="142"/>
      <c r="J116" s="19"/>
      <c r="K116" s="147"/>
      <c r="L116" s="142"/>
      <c r="M116" s="19"/>
      <c r="N116" s="147"/>
      <c r="O116" s="40"/>
      <c r="P116" s="150"/>
      <c r="Q116" s="121">
        <f t="shared" si="1"/>
        <v>0</v>
      </c>
      <c r="R116" s="123"/>
    </row>
    <row r="117" spans="1:18" ht="18" hidden="1" customHeight="1" x14ac:dyDescent="0.2">
      <c r="A117" s="332">
        <v>108</v>
      </c>
      <c r="B117" s="333"/>
      <c r="C117" s="8"/>
      <c r="D117" s="8"/>
      <c r="E117" s="167"/>
      <c r="F117" s="146"/>
      <c r="G117" s="142"/>
      <c r="H117" s="147"/>
      <c r="I117" s="142"/>
      <c r="J117" s="19"/>
      <c r="K117" s="147"/>
      <c r="L117" s="142"/>
      <c r="M117" s="19"/>
      <c r="N117" s="147"/>
      <c r="O117" s="40"/>
      <c r="P117" s="150"/>
      <c r="Q117" s="121">
        <f t="shared" si="1"/>
        <v>0</v>
      </c>
      <c r="R117" s="123"/>
    </row>
    <row r="118" spans="1:18" ht="18" hidden="1" customHeight="1" x14ac:dyDescent="0.2">
      <c r="A118" s="332">
        <v>109</v>
      </c>
      <c r="B118" s="333"/>
      <c r="C118" s="8"/>
      <c r="D118" s="8"/>
      <c r="E118" s="167"/>
      <c r="F118" s="146"/>
      <c r="G118" s="142"/>
      <c r="H118" s="147"/>
      <c r="I118" s="142"/>
      <c r="J118" s="19"/>
      <c r="K118" s="147"/>
      <c r="L118" s="142"/>
      <c r="M118" s="19"/>
      <c r="N118" s="147"/>
      <c r="O118" s="40"/>
      <c r="P118" s="150"/>
      <c r="Q118" s="121">
        <f t="shared" si="1"/>
        <v>0</v>
      </c>
      <c r="R118" s="123"/>
    </row>
    <row r="119" spans="1:18" ht="18" hidden="1" customHeight="1" x14ac:dyDescent="0.2">
      <c r="A119" s="332">
        <v>110</v>
      </c>
      <c r="B119" s="333"/>
      <c r="C119" s="8"/>
      <c r="D119" s="8"/>
      <c r="E119" s="167"/>
      <c r="F119" s="146"/>
      <c r="G119" s="142"/>
      <c r="H119" s="147"/>
      <c r="I119" s="142"/>
      <c r="J119" s="19"/>
      <c r="K119" s="147"/>
      <c r="L119" s="142"/>
      <c r="M119" s="19"/>
      <c r="N119" s="147"/>
      <c r="O119" s="40"/>
      <c r="P119" s="150"/>
      <c r="Q119" s="121">
        <f t="shared" si="1"/>
        <v>0</v>
      </c>
      <c r="R119" s="123"/>
    </row>
    <row r="120" spans="1:18" ht="18" hidden="1" customHeight="1" x14ac:dyDescent="0.2">
      <c r="A120" s="332">
        <v>111</v>
      </c>
      <c r="B120" s="333"/>
      <c r="C120" s="8"/>
      <c r="D120" s="8"/>
      <c r="E120" s="167"/>
      <c r="F120" s="146"/>
      <c r="G120" s="142"/>
      <c r="H120" s="147"/>
      <c r="I120" s="142"/>
      <c r="J120" s="19"/>
      <c r="K120" s="147"/>
      <c r="L120" s="142"/>
      <c r="M120" s="19"/>
      <c r="N120" s="147"/>
      <c r="O120" s="40"/>
      <c r="P120" s="150"/>
      <c r="Q120" s="121">
        <f t="shared" si="1"/>
        <v>0</v>
      </c>
      <c r="R120" s="123"/>
    </row>
    <row r="121" spans="1:18" ht="18" hidden="1" customHeight="1" x14ac:dyDescent="0.2">
      <c r="A121" s="332">
        <v>112</v>
      </c>
      <c r="B121" s="333"/>
      <c r="C121" s="8"/>
      <c r="D121" s="8"/>
      <c r="E121" s="167"/>
      <c r="F121" s="146"/>
      <c r="G121" s="142"/>
      <c r="H121" s="147"/>
      <c r="I121" s="142"/>
      <c r="J121" s="19"/>
      <c r="K121" s="147"/>
      <c r="L121" s="142"/>
      <c r="M121" s="19"/>
      <c r="N121" s="147"/>
      <c r="O121" s="40"/>
      <c r="P121" s="150"/>
      <c r="Q121" s="121">
        <f t="shared" si="1"/>
        <v>0</v>
      </c>
      <c r="R121" s="123"/>
    </row>
    <row r="122" spans="1:18" ht="18" hidden="1" customHeight="1" x14ac:dyDescent="0.2">
      <c r="A122" s="332">
        <v>113</v>
      </c>
      <c r="B122" s="333"/>
      <c r="C122" s="8"/>
      <c r="D122" s="8"/>
      <c r="E122" s="167"/>
      <c r="F122" s="146"/>
      <c r="G122" s="142"/>
      <c r="H122" s="147"/>
      <c r="I122" s="142"/>
      <c r="J122" s="19"/>
      <c r="K122" s="147"/>
      <c r="L122" s="142"/>
      <c r="M122" s="19"/>
      <c r="N122" s="147"/>
      <c r="O122" s="40"/>
      <c r="P122" s="150"/>
      <c r="Q122" s="121">
        <f t="shared" si="1"/>
        <v>0</v>
      </c>
      <c r="R122" s="123"/>
    </row>
    <row r="123" spans="1:18" ht="18" hidden="1" customHeight="1" x14ac:dyDescent="0.2">
      <c r="A123" s="332">
        <v>114</v>
      </c>
      <c r="B123" s="333"/>
      <c r="C123" s="8"/>
      <c r="D123" s="8"/>
      <c r="E123" s="167"/>
      <c r="F123" s="146"/>
      <c r="G123" s="142"/>
      <c r="H123" s="147"/>
      <c r="I123" s="142"/>
      <c r="J123" s="19"/>
      <c r="K123" s="147"/>
      <c r="L123" s="142"/>
      <c r="M123" s="19"/>
      <c r="N123" s="147"/>
      <c r="O123" s="40"/>
      <c r="P123" s="150"/>
      <c r="Q123" s="121">
        <f t="shared" si="1"/>
        <v>0</v>
      </c>
      <c r="R123" s="123"/>
    </row>
    <row r="124" spans="1:18" ht="18" hidden="1" customHeight="1" x14ac:dyDescent="0.2">
      <c r="A124" s="332">
        <v>115</v>
      </c>
      <c r="B124" s="333"/>
      <c r="C124" s="8"/>
      <c r="D124" s="8"/>
      <c r="E124" s="167"/>
      <c r="F124" s="146"/>
      <c r="G124" s="142"/>
      <c r="H124" s="147"/>
      <c r="I124" s="142"/>
      <c r="J124" s="19"/>
      <c r="K124" s="147"/>
      <c r="L124" s="142"/>
      <c r="M124" s="19"/>
      <c r="N124" s="147"/>
      <c r="O124" s="40"/>
      <c r="P124" s="150"/>
      <c r="Q124" s="121">
        <f t="shared" si="1"/>
        <v>0</v>
      </c>
      <c r="R124" s="123"/>
    </row>
    <row r="125" spans="1:18" ht="18" hidden="1" customHeight="1" x14ac:dyDescent="0.2">
      <c r="A125" s="332">
        <v>116</v>
      </c>
      <c r="B125" s="333"/>
      <c r="C125" s="8"/>
      <c r="D125" s="8"/>
      <c r="E125" s="167"/>
      <c r="F125" s="146"/>
      <c r="G125" s="142"/>
      <c r="H125" s="147"/>
      <c r="I125" s="142"/>
      <c r="J125" s="19"/>
      <c r="K125" s="147"/>
      <c r="L125" s="142"/>
      <c r="M125" s="19"/>
      <c r="N125" s="147"/>
      <c r="O125" s="40"/>
      <c r="P125" s="150"/>
      <c r="Q125" s="121">
        <f t="shared" si="1"/>
        <v>0</v>
      </c>
      <c r="R125" s="123"/>
    </row>
    <row r="126" spans="1:18" ht="18" hidden="1" customHeight="1" x14ac:dyDescent="0.2">
      <c r="A126" s="332">
        <v>117</v>
      </c>
      <c r="B126" s="333"/>
      <c r="C126" s="8"/>
      <c r="D126" s="8"/>
      <c r="E126" s="167"/>
      <c r="F126" s="146"/>
      <c r="G126" s="142"/>
      <c r="H126" s="147"/>
      <c r="I126" s="142"/>
      <c r="J126" s="19"/>
      <c r="K126" s="147"/>
      <c r="L126" s="142"/>
      <c r="M126" s="19"/>
      <c r="N126" s="147"/>
      <c r="O126" s="40"/>
      <c r="P126" s="150"/>
      <c r="Q126" s="121">
        <f t="shared" si="1"/>
        <v>0</v>
      </c>
      <c r="R126" s="123"/>
    </row>
    <row r="127" spans="1:18" ht="18" hidden="1" customHeight="1" x14ac:dyDescent="0.2">
      <c r="A127" s="332">
        <v>118</v>
      </c>
      <c r="B127" s="333"/>
      <c r="C127" s="8"/>
      <c r="D127" s="8"/>
      <c r="E127" s="167"/>
      <c r="F127" s="146"/>
      <c r="G127" s="142"/>
      <c r="H127" s="147"/>
      <c r="I127" s="142"/>
      <c r="J127" s="19"/>
      <c r="K127" s="147"/>
      <c r="L127" s="142"/>
      <c r="M127" s="19"/>
      <c r="N127" s="147"/>
      <c r="O127" s="40"/>
      <c r="P127" s="150"/>
      <c r="Q127" s="121">
        <f t="shared" si="1"/>
        <v>0</v>
      </c>
      <c r="R127" s="123"/>
    </row>
    <row r="128" spans="1:18" ht="18" hidden="1" customHeight="1" x14ac:dyDescent="0.2">
      <c r="A128" s="332">
        <v>119</v>
      </c>
      <c r="B128" s="333"/>
      <c r="C128" s="8"/>
      <c r="D128" s="8"/>
      <c r="E128" s="167"/>
      <c r="F128" s="146"/>
      <c r="G128" s="142"/>
      <c r="H128" s="147"/>
      <c r="I128" s="142"/>
      <c r="J128" s="19"/>
      <c r="K128" s="147"/>
      <c r="L128" s="142"/>
      <c r="M128" s="19"/>
      <c r="N128" s="147"/>
      <c r="O128" s="40"/>
      <c r="P128" s="150"/>
      <c r="Q128" s="121">
        <f t="shared" si="1"/>
        <v>0</v>
      </c>
      <c r="R128" s="123"/>
    </row>
    <row r="129" spans="1:18" ht="18" hidden="1" customHeight="1" x14ac:dyDescent="0.2">
      <c r="A129" s="332">
        <v>120</v>
      </c>
      <c r="B129" s="333"/>
      <c r="C129" s="8"/>
      <c r="D129" s="8"/>
      <c r="E129" s="167"/>
      <c r="F129" s="146"/>
      <c r="G129" s="142"/>
      <c r="H129" s="147"/>
      <c r="I129" s="142"/>
      <c r="J129" s="19"/>
      <c r="K129" s="147"/>
      <c r="L129" s="142"/>
      <c r="M129" s="19"/>
      <c r="N129" s="147"/>
      <c r="O129" s="40"/>
      <c r="P129" s="150"/>
      <c r="Q129" s="121">
        <f t="shared" si="1"/>
        <v>0</v>
      </c>
      <c r="R129" s="123"/>
    </row>
    <row r="130" spans="1:18" ht="18" hidden="1" customHeight="1" x14ac:dyDescent="0.2">
      <c r="A130" s="332">
        <v>121</v>
      </c>
      <c r="B130" s="333"/>
      <c r="C130" s="8"/>
      <c r="D130" s="8"/>
      <c r="E130" s="167"/>
      <c r="F130" s="146"/>
      <c r="G130" s="142"/>
      <c r="H130" s="147"/>
      <c r="I130" s="142"/>
      <c r="J130" s="19"/>
      <c r="K130" s="147"/>
      <c r="L130" s="142"/>
      <c r="M130" s="19"/>
      <c r="N130" s="147"/>
      <c r="O130" s="40"/>
      <c r="P130" s="150"/>
      <c r="Q130" s="121">
        <f t="shared" si="1"/>
        <v>0</v>
      </c>
      <c r="R130" s="123"/>
    </row>
    <row r="131" spans="1:18" ht="18" hidden="1" customHeight="1" x14ac:dyDescent="0.2">
      <c r="A131" s="332">
        <v>122</v>
      </c>
      <c r="B131" s="333"/>
      <c r="C131" s="8"/>
      <c r="D131" s="8"/>
      <c r="E131" s="167"/>
      <c r="F131" s="146"/>
      <c r="G131" s="142"/>
      <c r="H131" s="147"/>
      <c r="I131" s="142"/>
      <c r="J131" s="19"/>
      <c r="K131" s="147"/>
      <c r="L131" s="142"/>
      <c r="M131" s="19"/>
      <c r="N131" s="147"/>
      <c r="O131" s="40"/>
      <c r="P131" s="150"/>
      <c r="Q131" s="121">
        <f t="shared" si="1"/>
        <v>0</v>
      </c>
      <c r="R131" s="123"/>
    </row>
    <row r="132" spans="1:18" ht="18" hidden="1" customHeight="1" x14ac:dyDescent="0.2">
      <c r="A132" s="332">
        <v>123</v>
      </c>
      <c r="B132" s="333"/>
      <c r="C132" s="8"/>
      <c r="D132" s="8"/>
      <c r="E132" s="167"/>
      <c r="F132" s="146"/>
      <c r="G132" s="142"/>
      <c r="H132" s="147"/>
      <c r="I132" s="142"/>
      <c r="J132" s="19"/>
      <c r="K132" s="147"/>
      <c r="L132" s="142"/>
      <c r="M132" s="19"/>
      <c r="N132" s="147"/>
      <c r="O132" s="40"/>
      <c r="P132" s="150"/>
      <c r="Q132" s="121">
        <f t="shared" si="1"/>
        <v>0</v>
      </c>
      <c r="R132" s="123"/>
    </row>
    <row r="133" spans="1:18" ht="18" hidden="1" customHeight="1" x14ac:dyDescent="0.2">
      <c r="A133" s="332">
        <v>124</v>
      </c>
      <c r="B133" s="333"/>
      <c r="C133" s="8"/>
      <c r="D133" s="8"/>
      <c r="E133" s="167"/>
      <c r="F133" s="146"/>
      <c r="G133" s="142"/>
      <c r="H133" s="147"/>
      <c r="I133" s="142"/>
      <c r="J133" s="19"/>
      <c r="K133" s="147"/>
      <c r="L133" s="142"/>
      <c r="M133" s="19"/>
      <c r="N133" s="147"/>
      <c r="O133" s="40"/>
      <c r="P133" s="150"/>
      <c r="Q133" s="121">
        <f t="shared" si="1"/>
        <v>0</v>
      </c>
      <c r="R133" s="123"/>
    </row>
    <row r="134" spans="1:18" ht="18" hidden="1" customHeight="1" x14ac:dyDescent="0.2">
      <c r="A134" s="332">
        <v>125</v>
      </c>
      <c r="B134" s="333"/>
      <c r="C134" s="8"/>
      <c r="D134" s="8"/>
      <c r="E134" s="167"/>
      <c r="F134" s="146"/>
      <c r="G134" s="142"/>
      <c r="H134" s="147"/>
      <c r="I134" s="142"/>
      <c r="J134" s="19"/>
      <c r="K134" s="147"/>
      <c r="L134" s="142"/>
      <c r="M134" s="19"/>
      <c r="N134" s="147"/>
      <c r="O134" s="40"/>
      <c r="P134" s="150"/>
      <c r="Q134" s="121">
        <f t="shared" si="1"/>
        <v>0</v>
      </c>
      <c r="R134" s="123"/>
    </row>
    <row r="135" spans="1:18" ht="18" hidden="1" customHeight="1" x14ac:dyDescent="0.2">
      <c r="A135" s="332">
        <v>126</v>
      </c>
      <c r="B135" s="333"/>
      <c r="C135" s="8"/>
      <c r="D135" s="8"/>
      <c r="E135" s="167"/>
      <c r="F135" s="146"/>
      <c r="G135" s="142"/>
      <c r="H135" s="147"/>
      <c r="I135" s="142"/>
      <c r="J135" s="19"/>
      <c r="K135" s="147"/>
      <c r="L135" s="142"/>
      <c r="M135" s="19"/>
      <c r="N135" s="147"/>
      <c r="O135" s="40"/>
      <c r="P135" s="150"/>
      <c r="Q135" s="121">
        <f t="shared" si="1"/>
        <v>0</v>
      </c>
      <c r="R135" s="123"/>
    </row>
    <row r="136" spans="1:18" ht="18" hidden="1" customHeight="1" x14ac:dyDescent="0.2">
      <c r="A136" s="332">
        <v>127</v>
      </c>
      <c r="B136" s="333"/>
      <c r="C136" s="8"/>
      <c r="D136" s="8"/>
      <c r="E136" s="167"/>
      <c r="F136" s="146"/>
      <c r="G136" s="142"/>
      <c r="H136" s="147"/>
      <c r="I136" s="142"/>
      <c r="J136" s="19"/>
      <c r="K136" s="147"/>
      <c r="L136" s="142"/>
      <c r="M136" s="19"/>
      <c r="N136" s="147"/>
      <c r="O136" s="40"/>
      <c r="P136" s="150"/>
      <c r="Q136" s="121">
        <f t="shared" si="1"/>
        <v>0</v>
      </c>
      <c r="R136" s="123"/>
    </row>
    <row r="137" spans="1:18" ht="18" hidden="1" customHeight="1" x14ac:dyDescent="0.2">
      <c r="A137" s="332">
        <v>128</v>
      </c>
      <c r="B137" s="333"/>
      <c r="C137" s="8"/>
      <c r="D137" s="8"/>
      <c r="E137" s="167"/>
      <c r="F137" s="146"/>
      <c r="G137" s="142"/>
      <c r="H137" s="147"/>
      <c r="I137" s="142"/>
      <c r="J137" s="19"/>
      <c r="K137" s="147"/>
      <c r="L137" s="142"/>
      <c r="M137" s="19"/>
      <c r="N137" s="147"/>
      <c r="O137" s="40"/>
      <c r="P137" s="150"/>
      <c r="Q137" s="121">
        <f t="shared" si="1"/>
        <v>0</v>
      </c>
      <c r="R137" s="123"/>
    </row>
    <row r="138" spans="1:18" ht="18" hidden="1" customHeight="1" x14ac:dyDescent="0.2">
      <c r="A138" s="332">
        <v>129</v>
      </c>
      <c r="B138" s="333"/>
      <c r="C138" s="8"/>
      <c r="D138" s="8"/>
      <c r="E138" s="167"/>
      <c r="F138" s="146"/>
      <c r="G138" s="142"/>
      <c r="H138" s="147"/>
      <c r="I138" s="142"/>
      <c r="J138" s="19"/>
      <c r="K138" s="147"/>
      <c r="L138" s="142"/>
      <c r="M138" s="19"/>
      <c r="N138" s="147"/>
      <c r="O138" s="40"/>
      <c r="P138" s="150"/>
      <c r="Q138" s="121">
        <f t="shared" si="1"/>
        <v>0</v>
      </c>
      <c r="R138" s="123"/>
    </row>
    <row r="139" spans="1:18" ht="18" hidden="1" customHeight="1" x14ac:dyDescent="0.2">
      <c r="A139" s="332">
        <v>130</v>
      </c>
      <c r="B139" s="333"/>
      <c r="C139" s="8"/>
      <c r="D139" s="8"/>
      <c r="E139" s="167"/>
      <c r="F139" s="146"/>
      <c r="G139" s="142"/>
      <c r="H139" s="147"/>
      <c r="I139" s="142"/>
      <c r="J139" s="19"/>
      <c r="K139" s="147"/>
      <c r="L139" s="142"/>
      <c r="M139" s="19"/>
      <c r="N139" s="147"/>
      <c r="O139" s="40"/>
      <c r="P139" s="150"/>
      <c r="Q139" s="121">
        <f t="shared" si="1"/>
        <v>0</v>
      </c>
      <c r="R139" s="123"/>
    </row>
    <row r="140" spans="1:18" ht="18" hidden="1" customHeight="1" x14ac:dyDescent="0.2">
      <c r="A140" s="332">
        <v>131</v>
      </c>
      <c r="B140" s="333"/>
      <c r="C140" s="8"/>
      <c r="D140" s="8"/>
      <c r="E140" s="167"/>
      <c r="F140" s="146"/>
      <c r="G140" s="142"/>
      <c r="H140" s="147"/>
      <c r="I140" s="142"/>
      <c r="J140" s="19"/>
      <c r="K140" s="147"/>
      <c r="L140" s="142"/>
      <c r="M140" s="19"/>
      <c r="N140" s="147"/>
      <c r="O140" s="40"/>
      <c r="P140" s="150"/>
      <c r="Q140" s="121">
        <f t="shared" si="1"/>
        <v>0</v>
      </c>
      <c r="R140" s="123"/>
    </row>
    <row r="141" spans="1:18" ht="18" hidden="1" customHeight="1" x14ac:dyDescent="0.2">
      <c r="A141" s="332">
        <v>132</v>
      </c>
      <c r="B141" s="333"/>
      <c r="C141" s="8"/>
      <c r="D141" s="8"/>
      <c r="E141" s="167"/>
      <c r="F141" s="146"/>
      <c r="G141" s="142"/>
      <c r="H141" s="147"/>
      <c r="I141" s="142"/>
      <c r="J141" s="19"/>
      <c r="K141" s="147"/>
      <c r="L141" s="142"/>
      <c r="M141" s="19"/>
      <c r="N141" s="147"/>
      <c r="O141" s="40"/>
      <c r="P141" s="150"/>
      <c r="Q141" s="121">
        <f t="shared" si="1"/>
        <v>0</v>
      </c>
      <c r="R141" s="123"/>
    </row>
    <row r="142" spans="1:18" ht="18" hidden="1" customHeight="1" x14ac:dyDescent="0.2">
      <c r="A142" s="332">
        <v>133</v>
      </c>
      <c r="B142" s="333"/>
      <c r="C142" s="8"/>
      <c r="D142" s="8"/>
      <c r="E142" s="167"/>
      <c r="F142" s="146"/>
      <c r="G142" s="142"/>
      <c r="H142" s="147"/>
      <c r="I142" s="142"/>
      <c r="J142" s="19"/>
      <c r="K142" s="147"/>
      <c r="L142" s="142"/>
      <c r="M142" s="19"/>
      <c r="N142" s="147"/>
      <c r="O142" s="40"/>
      <c r="P142" s="150"/>
      <c r="Q142" s="121">
        <f t="shared" si="1"/>
        <v>0</v>
      </c>
      <c r="R142" s="123"/>
    </row>
    <row r="143" spans="1:18" ht="18" hidden="1" customHeight="1" x14ac:dyDescent="0.2">
      <c r="A143" s="332">
        <v>134</v>
      </c>
      <c r="B143" s="333"/>
      <c r="C143" s="8"/>
      <c r="D143" s="8"/>
      <c r="E143" s="167"/>
      <c r="F143" s="146"/>
      <c r="G143" s="142"/>
      <c r="H143" s="147"/>
      <c r="I143" s="142"/>
      <c r="J143" s="19"/>
      <c r="K143" s="147"/>
      <c r="L143" s="142"/>
      <c r="M143" s="19"/>
      <c r="N143" s="147"/>
      <c r="O143" s="40"/>
      <c r="P143" s="150"/>
      <c r="Q143" s="121">
        <f t="shared" si="1"/>
        <v>0</v>
      </c>
      <c r="R143" s="123"/>
    </row>
    <row r="144" spans="1:18" ht="18" hidden="1" customHeight="1" x14ac:dyDescent="0.2">
      <c r="A144" s="332">
        <v>135</v>
      </c>
      <c r="B144" s="333"/>
      <c r="C144" s="8"/>
      <c r="D144" s="8"/>
      <c r="E144" s="167"/>
      <c r="F144" s="146"/>
      <c r="G144" s="142"/>
      <c r="H144" s="147"/>
      <c r="I144" s="142"/>
      <c r="J144" s="19"/>
      <c r="K144" s="147"/>
      <c r="L144" s="142"/>
      <c r="M144" s="19"/>
      <c r="N144" s="147"/>
      <c r="O144" s="40"/>
      <c r="P144" s="150"/>
      <c r="Q144" s="121">
        <f t="shared" si="1"/>
        <v>0</v>
      </c>
      <c r="R144" s="123"/>
    </row>
    <row r="145" spans="1:18" ht="18" hidden="1" customHeight="1" x14ac:dyDescent="0.2">
      <c r="A145" s="332">
        <v>136</v>
      </c>
      <c r="B145" s="333"/>
      <c r="C145" s="8"/>
      <c r="D145" s="8"/>
      <c r="E145" s="167"/>
      <c r="F145" s="146"/>
      <c r="G145" s="142"/>
      <c r="H145" s="147"/>
      <c r="I145" s="142"/>
      <c r="J145" s="19"/>
      <c r="K145" s="147"/>
      <c r="L145" s="142"/>
      <c r="M145" s="19"/>
      <c r="N145" s="147"/>
      <c r="O145" s="40"/>
      <c r="P145" s="150"/>
      <c r="Q145" s="121">
        <f t="shared" si="1"/>
        <v>0</v>
      </c>
      <c r="R145" s="123"/>
    </row>
    <row r="146" spans="1:18" ht="18" hidden="1" customHeight="1" x14ac:dyDescent="0.2">
      <c r="A146" s="332">
        <v>137</v>
      </c>
      <c r="B146" s="333"/>
      <c r="C146" s="8"/>
      <c r="D146" s="8"/>
      <c r="E146" s="167"/>
      <c r="F146" s="146"/>
      <c r="G146" s="142"/>
      <c r="H146" s="147"/>
      <c r="I146" s="142"/>
      <c r="J146" s="19"/>
      <c r="K146" s="147"/>
      <c r="L146" s="142"/>
      <c r="M146" s="19"/>
      <c r="N146" s="147"/>
      <c r="O146" s="40"/>
      <c r="P146" s="150"/>
      <c r="Q146" s="121">
        <f t="shared" si="1"/>
        <v>0</v>
      </c>
      <c r="R146" s="123"/>
    </row>
    <row r="147" spans="1:18" ht="18" hidden="1" customHeight="1" x14ac:dyDescent="0.2">
      <c r="A147" s="332">
        <v>138</v>
      </c>
      <c r="B147" s="333"/>
      <c r="C147" s="8"/>
      <c r="D147" s="8"/>
      <c r="E147" s="167"/>
      <c r="F147" s="146"/>
      <c r="G147" s="142"/>
      <c r="H147" s="147"/>
      <c r="I147" s="142"/>
      <c r="J147" s="19"/>
      <c r="K147" s="147"/>
      <c r="L147" s="142"/>
      <c r="M147" s="19"/>
      <c r="N147" s="147"/>
      <c r="O147" s="40"/>
      <c r="P147" s="150"/>
      <c r="Q147" s="121">
        <f t="shared" si="1"/>
        <v>0</v>
      </c>
      <c r="R147" s="123"/>
    </row>
    <row r="148" spans="1:18" ht="18" hidden="1" customHeight="1" x14ac:dyDescent="0.2">
      <c r="A148" s="332">
        <v>139</v>
      </c>
      <c r="B148" s="333"/>
      <c r="C148" s="8"/>
      <c r="D148" s="8"/>
      <c r="E148" s="167"/>
      <c r="F148" s="146"/>
      <c r="G148" s="142"/>
      <c r="H148" s="147"/>
      <c r="I148" s="142"/>
      <c r="J148" s="19"/>
      <c r="K148" s="147"/>
      <c r="L148" s="142"/>
      <c r="M148" s="19"/>
      <c r="N148" s="147"/>
      <c r="O148" s="40"/>
      <c r="P148" s="150"/>
      <c r="Q148" s="121">
        <f t="shared" si="1"/>
        <v>0</v>
      </c>
      <c r="R148" s="123"/>
    </row>
    <row r="149" spans="1:18" ht="18" hidden="1" customHeight="1" x14ac:dyDescent="0.2">
      <c r="A149" s="332">
        <v>140</v>
      </c>
      <c r="B149" s="333"/>
      <c r="C149" s="8"/>
      <c r="D149" s="8"/>
      <c r="E149" s="167"/>
      <c r="F149" s="146"/>
      <c r="G149" s="142"/>
      <c r="H149" s="147"/>
      <c r="I149" s="142"/>
      <c r="J149" s="19"/>
      <c r="K149" s="147"/>
      <c r="L149" s="142"/>
      <c r="M149" s="19"/>
      <c r="N149" s="147"/>
      <c r="O149" s="40"/>
      <c r="P149" s="150"/>
      <c r="Q149" s="121">
        <f t="shared" si="1"/>
        <v>0</v>
      </c>
      <c r="R149" s="123"/>
    </row>
    <row r="150" spans="1:18" ht="18" hidden="1" customHeight="1" x14ac:dyDescent="0.2">
      <c r="A150" s="332">
        <v>141</v>
      </c>
      <c r="B150" s="333"/>
      <c r="C150" s="8"/>
      <c r="D150" s="8"/>
      <c r="E150" s="167"/>
      <c r="F150" s="146"/>
      <c r="G150" s="142"/>
      <c r="H150" s="147"/>
      <c r="I150" s="142"/>
      <c r="J150" s="19"/>
      <c r="K150" s="147"/>
      <c r="L150" s="142"/>
      <c r="M150" s="19"/>
      <c r="N150" s="147"/>
      <c r="O150" s="40"/>
      <c r="P150" s="150"/>
      <c r="Q150" s="121">
        <f t="shared" si="1"/>
        <v>0</v>
      </c>
      <c r="R150" s="123"/>
    </row>
    <row r="151" spans="1:18" ht="18" hidden="1" customHeight="1" x14ac:dyDescent="0.2">
      <c r="A151" s="332">
        <v>142</v>
      </c>
      <c r="B151" s="333"/>
      <c r="C151" s="8"/>
      <c r="D151" s="8"/>
      <c r="E151" s="167"/>
      <c r="F151" s="146"/>
      <c r="G151" s="142"/>
      <c r="H151" s="147"/>
      <c r="I151" s="142"/>
      <c r="J151" s="19"/>
      <c r="K151" s="147"/>
      <c r="L151" s="142"/>
      <c r="M151" s="19"/>
      <c r="N151" s="147"/>
      <c r="O151" s="40"/>
      <c r="P151" s="150"/>
      <c r="Q151" s="121">
        <f t="shared" si="1"/>
        <v>0</v>
      </c>
      <c r="R151" s="123"/>
    </row>
    <row r="152" spans="1:18" ht="18" hidden="1" customHeight="1" x14ac:dyDescent="0.2">
      <c r="A152" s="332">
        <v>143</v>
      </c>
      <c r="B152" s="333"/>
      <c r="C152" s="8"/>
      <c r="D152" s="8"/>
      <c r="E152" s="167"/>
      <c r="F152" s="146"/>
      <c r="G152" s="142"/>
      <c r="H152" s="147"/>
      <c r="I152" s="142"/>
      <c r="J152" s="19"/>
      <c r="K152" s="147"/>
      <c r="L152" s="142"/>
      <c r="M152" s="19"/>
      <c r="N152" s="147"/>
      <c r="O152" s="40"/>
      <c r="P152" s="150"/>
      <c r="Q152" s="121">
        <f t="shared" si="1"/>
        <v>0</v>
      </c>
      <c r="R152" s="123"/>
    </row>
    <row r="153" spans="1:18" ht="18" hidden="1" customHeight="1" x14ac:dyDescent="0.2">
      <c r="A153" s="332">
        <v>144</v>
      </c>
      <c r="B153" s="333"/>
      <c r="C153" s="8"/>
      <c r="D153" s="8"/>
      <c r="E153" s="167"/>
      <c r="F153" s="146"/>
      <c r="G153" s="142"/>
      <c r="H153" s="147"/>
      <c r="I153" s="142"/>
      <c r="J153" s="19"/>
      <c r="K153" s="147"/>
      <c r="L153" s="142"/>
      <c r="M153" s="19"/>
      <c r="N153" s="147"/>
      <c r="O153" s="40"/>
      <c r="P153" s="150"/>
      <c r="Q153" s="121">
        <f t="shared" si="1"/>
        <v>0</v>
      </c>
      <c r="R153" s="123"/>
    </row>
    <row r="154" spans="1:18" ht="18" hidden="1" customHeight="1" x14ac:dyDescent="0.2">
      <c r="A154" s="332">
        <v>145</v>
      </c>
      <c r="B154" s="333"/>
      <c r="C154" s="8"/>
      <c r="D154" s="8"/>
      <c r="E154" s="167"/>
      <c r="F154" s="146"/>
      <c r="G154" s="142"/>
      <c r="H154" s="147"/>
      <c r="I154" s="142"/>
      <c r="J154" s="19"/>
      <c r="K154" s="147"/>
      <c r="L154" s="142"/>
      <c r="M154" s="19"/>
      <c r="N154" s="147"/>
      <c r="O154" s="40"/>
      <c r="P154" s="150"/>
      <c r="Q154" s="121">
        <f t="shared" si="1"/>
        <v>0</v>
      </c>
      <c r="R154" s="123"/>
    </row>
    <row r="155" spans="1:18" ht="18" hidden="1" customHeight="1" x14ac:dyDescent="0.2">
      <c r="A155" s="332">
        <v>146</v>
      </c>
      <c r="B155" s="333"/>
      <c r="C155" s="8"/>
      <c r="D155" s="8"/>
      <c r="E155" s="167"/>
      <c r="F155" s="146"/>
      <c r="G155" s="142"/>
      <c r="H155" s="147"/>
      <c r="I155" s="142"/>
      <c r="J155" s="19"/>
      <c r="K155" s="147"/>
      <c r="L155" s="142"/>
      <c r="M155" s="19"/>
      <c r="N155" s="147"/>
      <c r="O155" s="40"/>
      <c r="P155" s="150"/>
      <c r="Q155" s="121">
        <f t="shared" si="1"/>
        <v>0</v>
      </c>
      <c r="R155" s="123"/>
    </row>
    <row r="156" spans="1:18" ht="18" hidden="1" customHeight="1" x14ac:dyDescent="0.2">
      <c r="A156" s="332">
        <v>147</v>
      </c>
      <c r="B156" s="333"/>
      <c r="C156" s="8"/>
      <c r="D156" s="8"/>
      <c r="E156" s="167"/>
      <c r="F156" s="146"/>
      <c r="G156" s="142"/>
      <c r="H156" s="147"/>
      <c r="I156" s="142"/>
      <c r="J156" s="19"/>
      <c r="K156" s="147"/>
      <c r="L156" s="142"/>
      <c r="M156" s="19"/>
      <c r="N156" s="147"/>
      <c r="O156" s="40"/>
      <c r="P156" s="150"/>
      <c r="Q156" s="121">
        <f t="shared" si="1"/>
        <v>0</v>
      </c>
      <c r="R156" s="123"/>
    </row>
    <row r="157" spans="1:18" ht="18" hidden="1" customHeight="1" x14ac:dyDescent="0.2">
      <c r="A157" s="332">
        <v>148</v>
      </c>
      <c r="B157" s="333"/>
      <c r="C157" s="8"/>
      <c r="D157" s="8"/>
      <c r="E157" s="167"/>
      <c r="F157" s="146"/>
      <c r="G157" s="142"/>
      <c r="H157" s="147"/>
      <c r="I157" s="142"/>
      <c r="J157" s="19"/>
      <c r="K157" s="147"/>
      <c r="L157" s="142"/>
      <c r="M157" s="19"/>
      <c r="N157" s="147"/>
      <c r="O157" s="40"/>
      <c r="P157" s="150"/>
      <c r="Q157" s="121">
        <f t="shared" si="1"/>
        <v>0</v>
      </c>
      <c r="R157" s="123"/>
    </row>
    <row r="158" spans="1:18" ht="18" hidden="1" customHeight="1" x14ac:dyDescent="0.2">
      <c r="A158" s="332">
        <v>149</v>
      </c>
      <c r="B158" s="333"/>
      <c r="C158" s="8"/>
      <c r="D158" s="8"/>
      <c r="E158" s="167"/>
      <c r="F158" s="146"/>
      <c r="G158" s="142"/>
      <c r="H158" s="147"/>
      <c r="I158" s="142"/>
      <c r="J158" s="19"/>
      <c r="K158" s="147"/>
      <c r="L158" s="142"/>
      <c r="M158" s="19"/>
      <c r="N158" s="147"/>
      <c r="O158" s="40"/>
      <c r="P158" s="150"/>
      <c r="Q158" s="121">
        <f t="shared" si="1"/>
        <v>0</v>
      </c>
      <c r="R158" s="123"/>
    </row>
    <row r="159" spans="1:18" ht="18" hidden="1" customHeight="1" x14ac:dyDescent="0.2">
      <c r="A159" s="332">
        <v>150</v>
      </c>
      <c r="B159" s="333"/>
      <c r="C159" s="8"/>
      <c r="D159" s="8"/>
      <c r="E159" s="167"/>
      <c r="F159" s="146"/>
      <c r="G159" s="142"/>
      <c r="H159" s="147"/>
      <c r="I159" s="142"/>
      <c r="J159" s="19"/>
      <c r="K159" s="147"/>
      <c r="L159" s="142"/>
      <c r="M159" s="19"/>
      <c r="N159" s="147"/>
      <c r="O159" s="40"/>
      <c r="P159" s="150"/>
      <c r="Q159" s="121">
        <f t="shared" si="1"/>
        <v>0</v>
      </c>
      <c r="R159" s="123"/>
    </row>
    <row r="160" spans="1:18" ht="18" hidden="1" customHeight="1" x14ac:dyDescent="0.2">
      <c r="A160" s="332">
        <v>151</v>
      </c>
      <c r="B160" s="333"/>
      <c r="C160" s="8"/>
      <c r="D160" s="8"/>
      <c r="E160" s="167"/>
      <c r="F160" s="146"/>
      <c r="G160" s="142"/>
      <c r="H160" s="147"/>
      <c r="I160" s="142"/>
      <c r="J160" s="19"/>
      <c r="K160" s="147"/>
      <c r="L160" s="142"/>
      <c r="M160" s="19"/>
      <c r="N160" s="147"/>
      <c r="O160" s="40"/>
      <c r="P160" s="150"/>
      <c r="Q160" s="121">
        <f t="shared" si="1"/>
        <v>0</v>
      </c>
      <c r="R160" s="123"/>
    </row>
    <row r="161" spans="1:18" ht="18" hidden="1" customHeight="1" x14ac:dyDescent="0.2">
      <c r="A161" s="332">
        <v>152</v>
      </c>
      <c r="B161" s="333"/>
      <c r="C161" s="8"/>
      <c r="D161" s="8"/>
      <c r="E161" s="167"/>
      <c r="F161" s="146"/>
      <c r="G161" s="142"/>
      <c r="H161" s="147"/>
      <c r="I161" s="142"/>
      <c r="J161" s="19"/>
      <c r="K161" s="147"/>
      <c r="L161" s="142"/>
      <c r="M161" s="19"/>
      <c r="N161" s="147"/>
      <c r="O161" s="40"/>
      <c r="P161" s="150"/>
      <c r="Q161" s="121">
        <f t="shared" si="1"/>
        <v>0</v>
      </c>
      <c r="R161" s="123"/>
    </row>
    <row r="162" spans="1:18" ht="18" hidden="1" customHeight="1" x14ac:dyDescent="0.2">
      <c r="A162" s="332">
        <v>153</v>
      </c>
      <c r="B162" s="333"/>
      <c r="C162" s="8"/>
      <c r="D162" s="8"/>
      <c r="E162" s="167"/>
      <c r="F162" s="146"/>
      <c r="G162" s="142"/>
      <c r="H162" s="147"/>
      <c r="I162" s="142"/>
      <c r="J162" s="19"/>
      <c r="K162" s="147"/>
      <c r="L162" s="142"/>
      <c r="M162" s="19"/>
      <c r="N162" s="147"/>
      <c r="O162" s="40"/>
      <c r="P162" s="150"/>
      <c r="Q162" s="121">
        <f t="shared" si="1"/>
        <v>0</v>
      </c>
      <c r="R162" s="123"/>
    </row>
    <row r="163" spans="1:18" ht="18" hidden="1" customHeight="1" x14ac:dyDescent="0.2">
      <c r="A163" s="332">
        <v>154</v>
      </c>
      <c r="B163" s="333"/>
      <c r="C163" s="8"/>
      <c r="D163" s="12"/>
      <c r="E163" s="167"/>
      <c r="F163" s="146"/>
      <c r="G163" s="141"/>
      <c r="H163" s="146"/>
      <c r="I163" s="141"/>
      <c r="J163" s="19"/>
      <c r="K163" s="147"/>
      <c r="L163" s="142"/>
      <c r="M163" s="19"/>
      <c r="N163" s="147"/>
      <c r="O163" s="40"/>
      <c r="P163" s="150"/>
      <c r="Q163" s="121">
        <f t="shared" si="1"/>
        <v>0</v>
      </c>
      <c r="R163" s="123"/>
    </row>
    <row r="164" spans="1:18" ht="18" hidden="1" customHeight="1" x14ac:dyDescent="0.2">
      <c r="A164" s="332">
        <v>155</v>
      </c>
      <c r="B164" s="333"/>
      <c r="C164" s="8"/>
      <c r="D164" s="12"/>
      <c r="E164" s="167"/>
      <c r="F164" s="146"/>
      <c r="G164" s="141"/>
      <c r="H164" s="146"/>
      <c r="I164" s="141"/>
      <c r="J164" s="19"/>
      <c r="K164" s="147"/>
      <c r="L164" s="142"/>
      <c r="M164" s="19"/>
      <c r="N164" s="147"/>
      <c r="O164" s="40"/>
      <c r="P164" s="150"/>
      <c r="Q164" s="121">
        <f t="shared" si="1"/>
        <v>0</v>
      </c>
      <c r="R164" s="123"/>
    </row>
    <row r="165" spans="1:18" ht="18" hidden="1" customHeight="1" x14ac:dyDescent="0.2">
      <c r="A165" s="332">
        <v>156</v>
      </c>
      <c r="B165" s="333"/>
      <c r="C165" s="8"/>
      <c r="D165" s="12"/>
      <c r="E165" s="167"/>
      <c r="F165" s="146"/>
      <c r="G165" s="141"/>
      <c r="H165" s="146"/>
      <c r="I165" s="141"/>
      <c r="J165" s="19"/>
      <c r="K165" s="147"/>
      <c r="L165" s="142"/>
      <c r="M165" s="19"/>
      <c r="N165" s="147"/>
      <c r="O165" s="40"/>
      <c r="P165" s="150"/>
      <c r="Q165" s="121">
        <f t="shared" si="1"/>
        <v>0</v>
      </c>
      <c r="R165" s="123"/>
    </row>
    <row r="166" spans="1:18" ht="18" hidden="1" customHeight="1" x14ac:dyDescent="0.2">
      <c r="A166" s="332">
        <v>157</v>
      </c>
      <c r="B166" s="333"/>
      <c r="C166" s="8"/>
      <c r="D166" s="12"/>
      <c r="E166" s="167"/>
      <c r="F166" s="146"/>
      <c r="G166" s="141"/>
      <c r="H166" s="146"/>
      <c r="I166" s="141"/>
      <c r="J166" s="19"/>
      <c r="K166" s="147"/>
      <c r="L166" s="142"/>
      <c r="M166" s="19"/>
      <c r="N166" s="147"/>
      <c r="O166" s="40"/>
      <c r="P166" s="150"/>
      <c r="Q166" s="121">
        <f t="shared" si="1"/>
        <v>0</v>
      </c>
      <c r="R166" s="123"/>
    </row>
    <row r="167" spans="1:18" ht="18" hidden="1" customHeight="1" x14ac:dyDescent="0.2">
      <c r="A167" s="332">
        <v>158</v>
      </c>
      <c r="B167" s="333"/>
      <c r="C167" s="8"/>
      <c r="D167" s="12"/>
      <c r="E167" s="167"/>
      <c r="F167" s="146"/>
      <c r="G167" s="141"/>
      <c r="H167" s="147"/>
      <c r="I167" s="142"/>
      <c r="J167" s="19"/>
      <c r="K167" s="147"/>
      <c r="L167" s="142"/>
      <c r="M167" s="19"/>
      <c r="N167" s="147"/>
      <c r="O167" s="40"/>
      <c r="P167" s="150"/>
      <c r="Q167" s="121">
        <f t="shared" si="1"/>
        <v>0</v>
      </c>
      <c r="R167" s="123"/>
    </row>
    <row r="168" spans="1:18" ht="18" hidden="1" customHeight="1" x14ac:dyDescent="0.2">
      <c r="A168" s="332">
        <v>159</v>
      </c>
      <c r="B168" s="333"/>
      <c r="C168" s="8"/>
      <c r="D168" s="12"/>
      <c r="E168" s="167"/>
      <c r="F168" s="146"/>
      <c r="G168" s="141"/>
      <c r="H168" s="147"/>
      <c r="I168" s="142"/>
      <c r="J168" s="19"/>
      <c r="K168" s="147"/>
      <c r="L168" s="142"/>
      <c r="M168" s="19"/>
      <c r="N168" s="147"/>
      <c r="O168" s="40"/>
      <c r="P168" s="150"/>
      <c r="Q168" s="121">
        <f t="shared" si="1"/>
        <v>0</v>
      </c>
      <c r="R168" s="123"/>
    </row>
    <row r="169" spans="1:18" ht="18" hidden="1" customHeight="1" x14ac:dyDescent="0.2">
      <c r="A169" s="332">
        <v>160</v>
      </c>
      <c r="B169" s="333"/>
      <c r="C169" s="8"/>
      <c r="D169" s="12"/>
      <c r="E169" s="167"/>
      <c r="F169" s="146"/>
      <c r="G169" s="141"/>
      <c r="H169" s="147"/>
      <c r="I169" s="142"/>
      <c r="J169" s="19"/>
      <c r="K169" s="147"/>
      <c r="L169" s="142"/>
      <c r="M169" s="19"/>
      <c r="N169" s="147"/>
      <c r="O169" s="40"/>
      <c r="P169" s="150"/>
      <c r="Q169" s="121">
        <f t="shared" si="1"/>
        <v>0</v>
      </c>
      <c r="R169" s="123"/>
    </row>
    <row r="170" spans="1:18" ht="18" hidden="1" customHeight="1" x14ac:dyDescent="0.2">
      <c r="A170" s="332">
        <v>161</v>
      </c>
      <c r="B170" s="333"/>
      <c r="C170" s="8"/>
      <c r="D170" s="12"/>
      <c r="E170" s="167"/>
      <c r="F170" s="146"/>
      <c r="G170" s="141"/>
      <c r="H170" s="147"/>
      <c r="I170" s="142"/>
      <c r="J170" s="19"/>
      <c r="K170" s="147"/>
      <c r="L170" s="142"/>
      <c r="M170" s="19"/>
      <c r="N170" s="147"/>
      <c r="O170" s="40"/>
      <c r="P170" s="150"/>
      <c r="Q170" s="121">
        <f t="shared" si="1"/>
        <v>0</v>
      </c>
      <c r="R170" s="123"/>
    </row>
    <row r="171" spans="1:18" ht="18" hidden="1" customHeight="1" x14ac:dyDescent="0.2">
      <c r="A171" s="332">
        <v>162</v>
      </c>
      <c r="B171" s="333"/>
      <c r="C171" s="8"/>
      <c r="D171" s="12"/>
      <c r="E171" s="167"/>
      <c r="F171" s="146"/>
      <c r="G171" s="141"/>
      <c r="H171" s="147"/>
      <c r="I171" s="142"/>
      <c r="J171" s="19"/>
      <c r="K171" s="147"/>
      <c r="L171" s="142"/>
      <c r="M171" s="19"/>
      <c r="N171" s="147"/>
      <c r="O171" s="40"/>
      <c r="P171" s="150"/>
      <c r="Q171" s="121">
        <f t="shared" ref="Q171:Q308" si="2">IF(G171="",0,INT(SUM(PRODUCT(G171,I171,L171),O171)))</f>
        <v>0</v>
      </c>
      <c r="R171" s="123"/>
    </row>
    <row r="172" spans="1:18" ht="18" hidden="1" customHeight="1" x14ac:dyDescent="0.2">
      <c r="A172" s="332">
        <v>163</v>
      </c>
      <c r="B172" s="333"/>
      <c r="C172" s="8"/>
      <c r="D172" s="12"/>
      <c r="E172" s="167"/>
      <c r="F172" s="146"/>
      <c r="G172" s="141"/>
      <c r="H172" s="146"/>
      <c r="I172" s="141"/>
      <c r="J172" s="19"/>
      <c r="K172" s="146"/>
      <c r="L172" s="142"/>
      <c r="M172" s="35"/>
      <c r="N172" s="147"/>
      <c r="O172" s="40"/>
      <c r="P172" s="150"/>
      <c r="Q172" s="121">
        <f t="shared" si="2"/>
        <v>0</v>
      </c>
      <c r="R172" s="123"/>
    </row>
    <row r="173" spans="1:18" ht="18" hidden="1" customHeight="1" x14ac:dyDescent="0.2">
      <c r="A173" s="332">
        <v>164</v>
      </c>
      <c r="B173" s="333"/>
      <c r="C173" s="8"/>
      <c r="D173" s="12"/>
      <c r="E173" s="167"/>
      <c r="F173" s="146"/>
      <c r="G173" s="141"/>
      <c r="H173" s="146"/>
      <c r="I173" s="141"/>
      <c r="J173" s="19"/>
      <c r="K173" s="146"/>
      <c r="L173" s="142"/>
      <c r="M173" s="35"/>
      <c r="N173" s="147"/>
      <c r="O173" s="40"/>
      <c r="P173" s="150"/>
      <c r="Q173" s="121">
        <f t="shared" si="2"/>
        <v>0</v>
      </c>
      <c r="R173" s="123"/>
    </row>
    <row r="174" spans="1:18" ht="18" hidden="1" customHeight="1" x14ac:dyDescent="0.2">
      <c r="A174" s="332">
        <v>165</v>
      </c>
      <c r="B174" s="333"/>
      <c r="C174" s="8"/>
      <c r="D174" s="12"/>
      <c r="E174" s="167"/>
      <c r="F174" s="146"/>
      <c r="G174" s="141"/>
      <c r="H174" s="146"/>
      <c r="I174" s="141"/>
      <c r="J174" s="19"/>
      <c r="K174" s="146"/>
      <c r="L174" s="142"/>
      <c r="M174" s="35"/>
      <c r="N174" s="147"/>
      <c r="O174" s="40"/>
      <c r="P174" s="150"/>
      <c r="Q174" s="121">
        <f t="shared" si="2"/>
        <v>0</v>
      </c>
      <c r="R174" s="123"/>
    </row>
    <row r="175" spans="1:18" ht="18" hidden="1" customHeight="1" x14ac:dyDescent="0.2">
      <c r="A175" s="332">
        <v>166</v>
      </c>
      <c r="B175" s="333"/>
      <c r="C175" s="8"/>
      <c r="D175" s="12"/>
      <c r="E175" s="167"/>
      <c r="F175" s="146"/>
      <c r="G175" s="141"/>
      <c r="H175" s="146"/>
      <c r="I175" s="141"/>
      <c r="J175" s="19"/>
      <c r="K175" s="147"/>
      <c r="L175" s="142"/>
      <c r="M175" s="19"/>
      <c r="N175" s="147"/>
      <c r="O175" s="40"/>
      <c r="P175" s="150"/>
      <c r="Q175" s="121">
        <f t="shared" si="2"/>
        <v>0</v>
      </c>
      <c r="R175" s="123"/>
    </row>
    <row r="176" spans="1:18" ht="18" hidden="1" customHeight="1" x14ac:dyDescent="0.2">
      <c r="A176" s="332">
        <v>167</v>
      </c>
      <c r="B176" s="333"/>
      <c r="C176" s="8"/>
      <c r="D176" s="12"/>
      <c r="E176" s="167"/>
      <c r="F176" s="146"/>
      <c r="G176" s="141"/>
      <c r="H176" s="146"/>
      <c r="I176" s="141"/>
      <c r="J176" s="19"/>
      <c r="K176" s="147"/>
      <c r="L176" s="142"/>
      <c r="M176" s="19"/>
      <c r="N176" s="147"/>
      <c r="O176" s="40"/>
      <c r="P176" s="150"/>
      <c r="Q176" s="121">
        <f t="shared" si="2"/>
        <v>0</v>
      </c>
      <c r="R176" s="123"/>
    </row>
    <row r="177" spans="1:18" ht="18" hidden="1" customHeight="1" x14ac:dyDescent="0.2">
      <c r="A177" s="332">
        <v>168</v>
      </c>
      <c r="B177" s="333"/>
      <c r="C177" s="8"/>
      <c r="D177" s="12"/>
      <c r="E177" s="167"/>
      <c r="F177" s="146"/>
      <c r="G177" s="141"/>
      <c r="H177" s="146"/>
      <c r="I177" s="141"/>
      <c r="J177" s="19"/>
      <c r="K177" s="147"/>
      <c r="L177" s="142"/>
      <c r="M177" s="19"/>
      <c r="N177" s="147"/>
      <c r="O177" s="40"/>
      <c r="P177" s="150"/>
      <c r="Q177" s="121">
        <f t="shared" si="2"/>
        <v>0</v>
      </c>
      <c r="R177" s="123"/>
    </row>
    <row r="178" spans="1:18" ht="18" hidden="1" customHeight="1" x14ac:dyDescent="0.2">
      <c r="A178" s="332">
        <v>169</v>
      </c>
      <c r="B178" s="333"/>
      <c r="C178" s="8"/>
      <c r="D178" s="12"/>
      <c r="E178" s="167"/>
      <c r="F178" s="146"/>
      <c r="G178" s="141"/>
      <c r="H178" s="146"/>
      <c r="I178" s="141"/>
      <c r="J178" s="19"/>
      <c r="K178" s="147"/>
      <c r="L178" s="142"/>
      <c r="M178" s="19"/>
      <c r="N178" s="147"/>
      <c r="O178" s="40"/>
      <c r="P178" s="150"/>
      <c r="Q178" s="121">
        <f t="shared" si="2"/>
        <v>0</v>
      </c>
      <c r="R178" s="123"/>
    </row>
    <row r="179" spans="1:18" ht="18" hidden="1" customHeight="1" x14ac:dyDescent="0.2">
      <c r="A179" s="332">
        <v>170</v>
      </c>
      <c r="B179" s="333"/>
      <c r="C179" s="8"/>
      <c r="D179" s="12"/>
      <c r="E179" s="167"/>
      <c r="F179" s="146"/>
      <c r="G179" s="141"/>
      <c r="H179" s="146"/>
      <c r="I179" s="141"/>
      <c r="J179" s="19"/>
      <c r="K179" s="147"/>
      <c r="L179" s="142"/>
      <c r="M179" s="19"/>
      <c r="N179" s="147"/>
      <c r="O179" s="40"/>
      <c r="P179" s="150"/>
      <c r="Q179" s="121">
        <f t="shared" si="2"/>
        <v>0</v>
      </c>
      <c r="R179" s="123"/>
    </row>
    <row r="180" spans="1:18" ht="18" hidden="1" customHeight="1" x14ac:dyDescent="0.2">
      <c r="A180" s="332">
        <v>171</v>
      </c>
      <c r="B180" s="333"/>
      <c r="C180" s="8"/>
      <c r="D180" s="12"/>
      <c r="E180" s="167"/>
      <c r="F180" s="146"/>
      <c r="G180" s="141"/>
      <c r="H180" s="146"/>
      <c r="I180" s="141"/>
      <c r="J180" s="19"/>
      <c r="K180" s="147"/>
      <c r="L180" s="142"/>
      <c r="M180" s="19"/>
      <c r="N180" s="147"/>
      <c r="O180" s="40"/>
      <c r="P180" s="150"/>
      <c r="Q180" s="121">
        <f t="shared" si="2"/>
        <v>0</v>
      </c>
      <c r="R180" s="123"/>
    </row>
    <row r="181" spans="1:18" ht="18" hidden="1" customHeight="1" x14ac:dyDescent="0.2">
      <c r="A181" s="332">
        <v>172</v>
      </c>
      <c r="B181" s="333"/>
      <c r="C181" s="8"/>
      <c r="D181" s="12"/>
      <c r="E181" s="167"/>
      <c r="F181" s="146"/>
      <c r="G181" s="141"/>
      <c r="H181" s="146"/>
      <c r="I181" s="141"/>
      <c r="J181" s="19"/>
      <c r="K181" s="147"/>
      <c r="L181" s="142"/>
      <c r="M181" s="19"/>
      <c r="N181" s="147"/>
      <c r="O181" s="40"/>
      <c r="P181" s="150"/>
      <c r="Q181" s="121">
        <f t="shared" si="2"/>
        <v>0</v>
      </c>
      <c r="R181" s="123"/>
    </row>
    <row r="182" spans="1:18" ht="18" hidden="1" customHeight="1" x14ac:dyDescent="0.2">
      <c r="A182" s="332">
        <v>173</v>
      </c>
      <c r="B182" s="333"/>
      <c r="C182" s="8"/>
      <c r="D182" s="12"/>
      <c r="E182" s="167"/>
      <c r="F182" s="146"/>
      <c r="G182" s="141"/>
      <c r="H182" s="146"/>
      <c r="I182" s="141"/>
      <c r="J182" s="19"/>
      <c r="K182" s="147"/>
      <c r="L182" s="142"/>
      <c r="M182" s="19"/>
      <c r="N182" s="147"/>
      <c r="O182" s="40"/>
      <c r="P182" s="150"/>
      <c r="Q182" s="121">
        <f t="shared" si="2"/>
        <v>0</v>
      </c>
      <c r="R182" s="123"/>
    </row>
    <row r="183" spans="1:18" ht="18" hidden="1" customHeight="1" x14ac:dyDescent="0.2">
      <c r="A183" s="332">
        <v>174</v>
      </c>
      <c r="B183" s="333"/>
      <c r="C183" s="8"/>
      <c r="D183" s="12"/>
      <c r="E183" s="167"/>
      <c r="F183" s="146"/>
      <c r="G183" s="141"/>
      <c r="H183" s="146"/>
      <c r="I183" s="141"/>
      <c r="J183" s="19"/>
      <c r="K183" s="147"/>
      <c r="L183" s="142"/>
      <c r="M183" s="19"/>
      <c r="N183" s="147"/>
      <c r="O183" s="40"/>
      <c r="P183" s="150"/>
      <c r="Q183" s="121">
        <f t="shared" si="2"/>
        <v>0</v>
      </c>
      <c r="R183" s="123"/>
    </row>
    <row r="184" spans="1:18" ht="18" hidden="1" customHeight="1" x14ac:dyDescent="0.2">
      <c r="A184" s="332">
        <v>175</v>
      </c>
      <c r="B184" s="333"/>
      <c r="C184" s="8"/>
      <c r="D184" s="12"/>
      <c r="E184" s="167"/>
      <c r="F184" s="146"/>
      <c r="G184" s="141"/>
      <c r="H184" s="146"/>
      <c r="I184" s="141"/>
      <c r="J184" s="19"/>
      <c r="K184" s="147"/>
      <c r="L184" s="142"/>
      <c r="M184" s="19"/>
      <c r="N184" s="147"/>
      <c r="O184" s="40"/>
      <c r="P184" s="150"/>
      <c r="Q184" s="121">
        <f t="shared" si="2"/>
        <v>0</v>
      </c>
      <c r="R184" s="123"/>
    </row>
    <row r="185" spans="1:18" ht="18" hidden="1" customHeight="1" x14ac:dyDescent="0.2">
      <c r="A185" s="332">
        <v>176</v>
      </c>
      <c r="B185" s="333"/>
      <c r="C185" s="8"/>
      <c r="D185" s="12"/>
      <c r="E185" s="167"/>
      <c r="F185" s="146"/>
      <c r="G185" s="141"/>
      <c r="H185" s="146"/>
      <c r="I185" s="141"/>
      <c r="J185" s="19"/>
      <c r="K185" s="147"/>
      <c r="L185" s="142"/>
      <c r="M185" s="19"/>
      <c r="N185" s="147"/>
      <c r="O185" s="40"/>
      <c r="P185" s="150"/>
      <c r="Q185" s="121">
        <f t="shared" si="2"/>
        <v>0</v>
      </c>
      <c r="R185" s="123"/>
    </row>
    <row r="186" spans="1:18" ht="18" hidden="1" customHeight="1" x14ac:dyDescent="0.2">
      <c r="A186" s="332">
        <v>177</v>
      </c>
      <c r="B186" s="333"/>
      <c r="C186" s="8"/>
      <c r="D186" s="12"/>
      <c r="E186" s="167"/>
      <c r="F186" s="146"/>
      <c r="G186" s="141"/>
      <c r="H186" s="146"/>
      <c r="I186" s="141"/>
      <c r="J186" s="19"/>
      <c r="K186" s="147"/>
      <c r="L186" s="142"/>
      <c r="M186" s="19"/>
      <c r="N186" s="147"/>
      <c r="O186" s="40"/>
      <c r="P186" s="150"/>
      <c r="Q186" s="121">
        <f t="shared" si="2"/>
        <v>0</v>
      </c>
      <c r="R186" s="123"/>
    </row>
    <row r="187" spans="1:18" ht="18" hidden="1" customHeight="1" x14ac:dyDescent="0.2">
      <c r="A187" s="332">
        <v>178</v>
      </c>
      <c r="B187" s="333"/>
      <c r="C187" s="8"/>
      <c r="D187" s="12"/>
      <c r="E187" s="167"/>
      <c r="F187" s="146"/>
      <c r="G187" s="141"/>
      <c r="H187" s="146"/>
      <c r="I187" s="141"/>
      <c r="J187" s="19"/>
      <c r="K187" s="147"/>
      <c r="L187" s="142"/>
      <c r="M187" s="19"/>
      <c r="N187" s="147"/>
      <c r="O187" s="40"/>
      <c r="P187" s="150"/>
      <c r="Q187" s="121">
        <f t="shared" si="2"/>
        <v>0</v>
      </c>
      <c r="R187" s="123"/>
    </row>
    <row r="188" spans="1:18" ht="18" hidden="1" customHeight="1" x14ac:dyDescent="0.2">
      <c r="A188" s="332">
        <v>179</v>
      </c>
      <c r="B188" s="333"/>
      <c r="C188" s="8"/>
      <c r="D188" s="12"/>
      <c r="E188" s="167"/>
      <c r="F188" s="146"/>
      <c r="G188" s="141"/>
      <c r="H188" s="146"/>
      <c r="I188" s="141"/>
      <c r="J188" s="19"/>
      <c r="K188" s="147"/>
      <c r="L188" s="142"/>
      <c r="M188" s="19"/>
      <c r="N188" s="147"/>
      <c r="O188" s="40"/>
      <c r="P188" s="150"/>
      <c r="Q188" s="121">
        <f t="shared" si="2"/>
        <v>0</v>
      </c>
      <c r="R188" s="123"/>
    </row>
    <row r="189" spans="1:18" ht="18" hidden="1" customHeight="1" x14ac:dyDescent="0.2">
      <c r="A189" s="332">
        <v>180</v>
      </c>
      <c r="B189" s="333"/>
      <c r="C189" s="8"/>
      <c r="D189" s="12"/>
      <c r="E189" s="167"/>
      <c r="F189" s="146"/>
      <c r="G189" s="141"/>
      <c r="H189" s="146"/>
      <c r="I189" s="141"/>
      <c r="J189" s="19"/>
      <c r="K189" s="147"/>
      <c r="L189" s="142"/>
      <c r="M189" s="19"/>
      <c r="N189" s="147"/>
      <c r="O189" s="40"/>
      <c r="P189" s="150"/>
      <c r="Q189" s="121">
        <f t="shared" si="2"/>
        <v>0</v>
      </c>
      <c r="R189" s="123"/>
    </row>
    <row r="190" spans="1:18" ht="18" hidden="1" customHeight="1" x14ac:dyDescent="0.2">
      <c r="A190" s="332">
        <v>181</v>
      </c>
      <c r="B190" s="333"/>
      <c r="C190" s="8"/>
      <c r="D190" s="12"/>
      <c r="E190" s="167"/>
      <c r="F190" s="146"/>
      <c r="G190" s="141"/>
      <c r="H190" s="146"/>
      <c r="I190" s="141"/>
      <c r="J190" s="19"/>
      <c r="K190" s="147"/>
      <c r="L190" s="142"/>
      <c r="M190" s="19"/>
      <c r="N190" s="147"/>
      <c r="O190" s="40"/>
      <c r="P190" s="150"/>
      <c r="Q190" s="121">
        <f t="shared" si="2"/>
        <v>0</v>
      </c>
      <c r="R190" s="123"/>
    </row>
    <row r="191" spans="1:18" ht="18" hidden="1" customHeight="1" x14ac:dyDescent="0.2">
      <c r="A191" s="332">
        <v>182</v>
      </c>
      <c r="B191" s="333"/>
      <c r="C191" s="8"/>
      <c r="D191" s="12"/>
      <c r="E191" s="167"/>
      <c r="F191" s="146"/>
      <c r="G191" s="141"/>
      <c r="H191" s="147"/>
      <c r="I191" s="142"/>
      <c r="J191" s="19"/>
      <c r="K191" s="147"/>
      <c r="L191" s="142"/>
      <c r="M191" s="19"/>
      <c r="N191" s="147"/>
      <c r="O191" s="40"/>
      <c r="P191" s="150"/>
      <c r="Q191" s="121">
        <f t="shared" si="2"/>
        <v>0</v>
      </c>
      <c r="R191" s="123"/>
    </row>
    <row r="192" spans="1:18" ht="18" hidden="1" customHeight="1" x14ac:dyDescent="0.2">
      <c r="A192" s="332">
        <v>183</v>
      </c>
      <c r="B192" s="333"/>
      <c r="C192" s="8"/>
      <c r="D192" s="12"/>
      <c r="E192" s="167"/>
      <c r="F192" s="146"/>
      <c r="G192" s="141"/>
      <c r="H192" s="146"/>
      <c r="I192" s="141"/>
      <c r="J192" s="19"/>
      <c r="K192" s="147"/>
      <c r="L192" s="142"/>
      <c r="M192" s="19"/>
      <c r="N192" s="147"/>
      <c r="O192" s="40"/>
      <c r="P192" s="150"/>
      <c r="Q192" s="121">
        <f t="shared" si="2"/>
        <v>0</v>
      </c>
      <c r="R192" s="123"/>
    </row>
    <row r="193" spans="1:18" ht="18" hidden="1" customHeight="1" x14ac:dyDescent="0.2">
      <c r="A193" s="332">
        <v>184</v>
      </c>
      <c r="B193" s="333"/>
      <c r="C193" s="8"/>
      <c r="D193" s="12"/>
      <c r="E193" s="167"/>
      <c r="F193" s="146"/>
      <c r="G193" s="141"/>
      <c r="H193" s="146"/>
      <c r="I193" s="141"/>
      <c r="J193" s="19"/>
      <c r="K193" s="147"/>
      <c r="L193" s="142"/>
      <c r="M193" s="19"/>
      <c r="N193" s="147"/>
      <c r="O193" s="40"/>
      <c r="P193" s="150"/>
      <c r="Q193" s="121">
        <f t="shared" si="2"/>
        <v>0</v>
      </c>
      <c r="R193" s="123"/>
    </row>
    <row r="194" spans="1:18" ht="18" hidden="1" customHeight="1" x14ac:dyDescent="0.2">
      <c r="A194" s="332">
        <v>185</v>
      </c>
      <c r="B194" s="333"/>
      <c r="C194" s="8"/>
      <c r="D194" s="12"/>
      <c r="E194" s="167"/>
      <c r="F194" s="146"/>
      <c r="G194" s="142"/>
      <c r="H194" s="147"/>
      <c r="I194" s="142"/>
      <c r="J194" s="19"/>
      <c r="K194" s="147"/>
      <c r="L194" s="142"/>
      <c r="M194" s="19"/>
      <c r="N194" s="147"/>
      <c r="O194" s="40"/>
      <c r="P194" s="150"/>
      <c r="Q194" s="121">
        <f t="shared" si="2"/>
        <v>0</v>
      </c>
      <c r="R194" s="123"/>
    </row>
    <row r="195" spans="1:18" ht="18" hidden="1" customHeight="1" x14ac:dyDescent="0.2">
      <c r="A195" s="332">
        <v>186</v>
      </c>
      <c r="B195" s="333"/>
      <c r="C195" s="8"/>
      <c r="D195" s="12"/>
      <c r="E195" s="167"/>
      <c r="F195" s="146"/>
      <c r="G195" s="142"/>
      <c r="H195" s="147"/>
      <c r="I195" s="142"/>
      <c r="J195" s="19"/>
      <c r="K195" s="147"/>
      <c r="L195" s="142"/>
      <c r="M195" s="19"/>
      <c r="N195" s="147"/>
      <c r="O195" s="40"/>
      <c r="P195" s="150"/>
      <c r="Q195" s="121">
        <f t="shared" si="2"/>
        <v>0</v>
      </c>
      <c r="R195" s="123"/>
    </row>
    <row r="196" spans="1:18" ht="18" hidden="1" customHeight="1" x14ac:dyDescent="0.2">
      <c r="A196" s="332">
        <v>187</v>
      </c>
      <c r="B196" s="333"/>
      <c r="C196" s="8"/>
      <c r="D196" s="12"/>
      <c r="E196" s="167"/>
      <c r="F196" s="146"/>
      <c r="G196" s="142"/>
      <c r="H196" s="147"/>
      <c r="I196" s="142"/>
      <c r="J196" s="19"/>
      <c r="K196" s="147"/>
      <c r="L196" s="142"/>
      <c r="M196" s="19"/>
      <c r="N196" s="147"/>
      <c r="O196" s="40"/>
      <c r="P196" s="150"/>
      <c r="Q196" s="121">
        <f t="shared" si="2"/>
        <v>0</v>
      </c>
      <c r="R196" s="123"/>
    </row>
    <row r="197" spans="1:18" ht="18" hidden="1" customHeight="1" x14ac:dyDescent="0.2">
      <c r="A197" s="332">
        <v>188</v>
      </c>
      <c r="B197" s="333"/>
      <c r="C197" s="8"/>
      <c r="D197" s="8"/>
      <c r="E197" s="167"/>
      <c r="F197" s="146"/>
      <c r="G197" s="142"/>
      <c r="H197" s="147"/>
      <c r="I197" s="142"/>
      <c r="J197" s="19"/>
      <c r="K197" s="147"/>
      <c r="L197" s="142"/>
      <c r="M197" s="19"/>
      <c r="N197" s="147"/>
      <c r="O197" s="40"/>
      <c r="P197" s="150"/>
      <c r="Q197" s="121">
        <f t="shared" si="2"/>
        <v>0</v>
      </c>
      <c r="R197" s="123"/>
    </row>
    <row r="198" spans="1:18" ht="18" hidden="1" customHeight="1" x14ac:dyDescent="0.2">
      <c r="A198" s="332">
        <v>189</v>
      </c>
      <c r="B198" s="333"/>
      <c r="C198" s="8"/>
      <c r="D198" s="8"/>
      <c r="E198" s="167"/>
      <c r="F198" s="146"/>
      <c r="G198" s="142"/>
      <c r="H198" s="147"/>
      <c r="I198" s="142"/>
      <c r="J198" s="19"/>
      <c r="K198" s="147"/>
      <c r="L198" s="142"/>
      <c r="M198" s="19"/>
      <c r="N198" s="147"/>
      <c r="O198" s="40"/>
      <c r="P198" s="150"/>
      <c r="Q198" s="121">
        <f t="shared" si="2"/>
        <v>0</v>
      </c>
      <c r="R198" s="123"/>
    </row>
    <row r="199" spans="1:18" ht="18" hidden="1" customHeight="1" x14ac:dyDescent="0.2">
      <c r="A199" s="332">
        <v>190</v>
      </c>
      <c r="B199" s="333"/>
      <c r="C199" s="8"/>
      <c r="D199" s="8"/>
      <c r="E199" s="167"/>
      <c r="F199" s="146"/>
      <c r="G199" s="142"/>
      <c r="H199" s="147"/>
      <c r="I199" s="142"/>
      <c r="J199" s="19"/>
      <c r="K199" s="147"/>
      <c r="L199" s="142"/>
      <c r="M199" s="19"/>
      <c r="N199" s="147"/>
      <c r="O199" s="40"/>
      <c r="P199" s="150"/>
      <c r="Q199" s="121">
        <f t="shared" si="2"/>
        <v>0</v>
      </c>
      <c r="R199" s="123"/>
    </row>
    <row r="200" spans="1:18" ht="18" hidden="1" customHeight="1" x14ac:dyDescent="0.2">
      <c r="A200" s="332">
        <v>191</v>
      </c>
      <c r="B200" s="333"/>
      <c r="C200" s="8"/>
      <c r="D200" s="8"/>
      <c r="E200" s="167"/>
      <c r="F200" s="146"/>
      <c r="G200" s="142"/>
      <c r="H200" s="147"/>
      <c r="I200" s="142"/>
      <c r="J200" s="19"/>
      <c r="K200" s="147"/>
      <c r="L200" s="142"/>
      <c r="M200" s="19"/>
      <c r="N200" s="147"/>
      <c r="O200" s="40"/>
      <c r="P200" s="150"/>
      <c r="Q200" s="121">
        <f t="shared" si="2"/>
        <v>0</v>
      </c>
      <c r="R200" s="123"/>
    </row>
    <row r="201" spans="1:18" ht="18" hidden="1" customHeight="1" x14ac:dyDescent="0.2">
      <c r="A201" s="332">
        <v>192</v>
      </c>
      <c r="B201" s="333"/>
      <c r="C201" s="8"/>
      <c r="D201" s="8"/>
      <c r="E201" s="167"/>
      <c r="F201" s="146"/>
      <c r="G201" s="142"/>
      <c r="H201" s="147"/>
      <c r="I201" s="142"/>
      <c r="J201" s="19"/>
      <c r="K201" s="147"/>
      <c r="L201" s="142"/>
      <c r="M201" s="19"/>
      <c r="N201" s="147"/>
      <c r="O201" s="40"/>
      <c r="P201" s="150"/>
      <c r="Q201" s="121">
        <f t="shared" si="2"/>
        <v>0</v>
      </c>
      <c r="R201" s="123"/>
    </row>
    <row r="202" spans="1:18" ht="18" hidden="1" customHeight="1" x14ac:dyDescent="0.2">
      <c r="A202" s="332">
        <v>193</v>
      </c>
      <c r="B202" s="333"/>
      <c r="C202" s="8"/>
      <c r="D202" s="8"/>
      <c r="E202" s="167"/>
      <c r="F202" s="146"/>
      <c r="G202" s="142"/>
      <c r="H202" s="147"/>
      <c r="I202" s="142"/>
      <c r="J202" s="19"/>
      <c r="K202" s="147"/>
      <c r="L202" s="142"/>
      <c r="M202" s="19"/>
      <c r="N202" s="147"/>
      <c r="O202" s="40"/>
      <c r="P202" s="150"/>
      <c r="Q202" s="121">
        <f t="shared" si="2"/>
        <v>0</v>
      </c>
      <c r="R202" s="123"/>
    </row>
    <row r="203" spans="1:18" ht="18" hidden="1" customHeight="1" x14ac:dyDescent="0.2">
      <c r="A203" s="332">
        <v>194</v>
      </c>
      <c r="B203" s="333"/>
      <c r="C203" s="8"/>
      <c r="D203" s="8"/>
      <c r="E203" s="167"/>
      <c r="F203" s="146"/>
      <c r="G203" s="142"/>
      <c r="H203" s="147"/>
      <c r="I203" s="142"/>
      <c r="J203" s="19"/>
      <c r="K203" s="147"/>
      <c r="L203" s="142"/>
      <c r="M203" s="19"/>
      <c r="N203" s="147"/>
      <c r="O203" s="40"/>
      <c r="P203" s="150"/>
      <c r="Q203" s="121">
        <f t="shared" si="2"/>
        <v>0</v>
      </c>
      <c r="R203" s="123"/>
    </row>
    <row r="204" spans="1:18" ht="18" hidden="1" customHeight="1" x14ac:dyDescent="0.2">
      <c r="A204" s="332">
        <v>195</v>
      </c>
      <c r="B204" s="333"/>
      <c r="C204" s="8"/>
      <c r="D204" s="8"/>
      <c r="E204" s="167"/>
      <c r="F204" s="146"/>
      <c r="G204" s="142"/>
      <c r="H204" s="147"/>
      <c r="I204" s="142"/>
      <c r="J204" s="19"/>
      <c r="K204" s="147"/>
      <c r="L204" s="142"/>
      <c r="M204" s="19"/>
      <c r="N204" s="147"/>
      <c r="O204" s="40"/>
      <c r="P204" s="150"/>
      <c r="Q204" s="121">
        <f t="shared" si="2"/>
        <v>0</v>
      </c>
      <c r="R204" s="123"/>
    </row>
    <row r="205" spans="1:18" ht="18" hidden="1" customHeight="1" x14ac:dyDescent="0.2">
      <c r="A205" s="332">
        <v>196</v>
      </c>
      <c r="B205" s="333"/>
      <c r="C205" s="8"/>
      <c r="D205" s="8"/>
      <c r="E205" s="167"/>
      <c r="F205" s="146"/>
      <c r="G205" s="142"/>
      <c r="H205" s="147"/>
      <c r="I205" s="142"/>
      <c r="J205" s="19"/>
      <c r="K205" s="147"/>
      <c r="L205" s="142"/>
      <c r="M205" s="19"/>
      <c r="N205" s="147"/>
      <c r="O205" s="40"/>
      <c r="P205" s="150"/>
      <c r="Q205" s="121">
        <f t="shared" si="2"/>
        <v>0</v>
      </c>
      <c r="R205" s="123"/>
    </row>
    <row r="206" spans="1:18" ht="18" hidden="1" customHeight="1" x14ac:dyDescent="0.2">
      <c r="A206" s="332">
        <v>197</v>
      </c>
      <c r="B206" s="333"/>
      <c r="C206" s="8"/>
      <c r="D206" s="8"/>
      <c r="E206" s="167"/>
      <c r="F206" s="146"/>
      <c r="G206" s="142"/>
      <c r="H206" s="147"/>
      <c r="I206" s="142"/>
      <c r="J206" s="19"/>
      <c r="K206" s="147"/>
      <c r="L206" s="142"/>
      <c r="M206" s="19"/>
      <c r="N206" s="147"/>
      <c r="O206" s="40"/>
      <c r="P206" s="150"/>
      <c r="Q206" s="121">
        <f t="shared" si="2"/>
        <v>0</v>
      </c>
      <c r="R206" s="123"/>
    </row>
    <row r="207" spans="1:18" ht="18" hidden="1" customHeight="1" x14ac:dyDescent="0.2">
      <c r="A207" s="332">
        <v>198</v>
      </c>
      <c r="B207" s="333"/>
      <c r="C207" s="8"/>
      <c r="D207" s="8"/>
      <c r="E207" s="167"/>
      <c r="F207" s="146"/>
      <c r="G207" s="142"/>
      <c r="H207" s="147"/>
      <c r="I207" s="142"/>
      <c r="J207" s="19"/>
      <c r="K207" s="147"/>
      <c r="L207" s="142"/>
      <c r="M207" s="19"/>
      <c r="N207" s="147"/>
      <c r="O207" s="40"/>
      <c r="P207" s="150"/>
      <c r="Q207" s="121">
        <f t="shared" si="2"/>
        <v>0</v>
      </c>
      <c r="R207" s="123"/>
    </row>
    <row r="208" spans="1:18" ht="18" hidden="1" customHeight="1" x14ac:dyDescent="0.2">
      <c r="A208" s="332">
        <v>199</v>
      </c>
      <c r="B208" s="333"/>
      <c r="C208" s="8"/>
      <c r="D208" s="8"/>
      <c r="E208" s="167"/>
      <c r="F208" s="146"/>
      <c r="G208" s="142"/>
      <c r="H208" s="147"/>
      <c r="I208" s="142"/>
      <c r="J208" s="19"/>
      <c r="K208" s="147"/>
      <c r="L208" s="142"/>
      <c r="M208" s="19"/>
      <c r="N208" s="147"/>
      <c r="O208" s="40"/>
      <c r="P208" s="150"/>
      <c r="Q208" s="121">
        <f t="shared" si="2"/>
        <v>0</v>
      </c>
      <c r="R208" s="123"/>
    </row>
    <row r="209" spans="1:18" ht="18" hidden="1" customHeight="1" x14ac:dyDescent="0.2">
      <c r="A209" s="332">
        <v>200</v>
      </c>
      <c r="B209" s="333"/>
      <c r="C209" s="8"/>
      <c r="D209" s="8"/>
      <c r="E209" s="167"/>
      <c r="F209" s="146"/>
      <c r="G209" s="142"/>
      <c r="H209" s="147"/>
      <c r="I209" s="142"/>
      <c r="J209" s="19"/>
      <c r="K209" s="147"/>
      <c r="L209" s="142"/>
      <c r="M209" s="19"/>
      <c r="N209" s="147"/>
      <c r="O209" s="40"/>
      <c r="P209" s="150"/>
      <c r="Q209" s="121">
        <f t="shared" si="2"/>
        <v>0</v>
      </c>
      <c r="R209" s="123"/>
    </row>
    <row r="210" spans="1:18" ht="18" hidden="1" customHeight="1" x14ac:dyDescent="0.2">
      <c r="A210" s="332">
        <v>201</v>
      </c>
      <c r="B210" s="333"/>
      <c r="C210" s="8"/>
      <c r="D210" s="8"/>
      <c r="E210" s="167"/>
      <c r="F210" s="146"/>
      <c r="G210" s="142"/>
      <c r="H210" s="147"/>
      <c r="I210" s="142"/>
      <c r="J210" s="19"/>
      <c r="K210" s="147"/>
      <c r="L210" s="142"/>
      <c r="M210" s="19"/>
      <c r="N210" s="147"/>
      <c r="O210" s="40"/>
      <c r="P210" s="150"/>
      <c r="Q210" s="121">
        <f t="shared" si="2"/>
        <v>0</v>
      </c>
      <c r="R210" s="123"/>
    </row>
    <row r="211" spans="1:18" ht="18" hidden="1" customHeight="1" x14ac:dyDescent="0.2">
      <c r="A211" s="332">
        <v>202</v>
      </c>
      <c r="B211" s="333"/>
      <c r="C211" s="8"/>
      <c r="D211" s="8"/>
      <c r="E211" s="167"/>
      <c r="F211" s="146"/>
      <c r="G211" s="142"/>
      <c r="H211" s="147"/>
      <c r="I211" s="142"/>
      <c r="J211" s="19"/>
      <c r="K211" s="147"/>
      <c r="L211" s="142"/>
      <c r="M211" s="19"/>
      <c r="N211" s="147"/>
      <c r="O211" s="40"/>
      <c r="P211" s="150"/>
      <c r="Q211" s="121">
        <f t="shared" si="2"/>
        <v>0</v>
      </c>
      <c r="R211" s="123"/>
    </row>
    <row r="212" spans="1:18" ht="18" hidden="1" customHeight="1" x14ac:dyDescent="0.2">
      <c r="A212" s="332">
        <v>203</v>
      </c>
      <c r="B212" s="333"/>
      <c r="C212" s="8"/>
      <c r="D212" s="8"/>
      <c r="E212" s="167"/>
      <c r="F212" s="146"/>
      <c r="G212" s="142"/>
      <c r="H212" s="147"/>
      <c r="I212" s="142"/>
      <c r="J212" s="19"/>
      <c r="K212" s="147"/>
      <c r="L212" s="142"/>
      <c r="M212" s="19"/>
      <c r="N212" s="147"/>
      <c r="O212" s="40"/>
      <c r="P212" s="150"/>
      <c r="Q212" s="121">
        <f t="shared" si="2"/>
        <v>0</v>
      </c>
      <c r="R212" s="123"/>
    </row>
    <row r="213" spans="1:18" ht="18" hidden="1" customHeight="1" x14ac:dyDescent="0.2">
      <c r="A213" s="332">
        <v>204</v>
      </c>
      <c r="B213" s="333"/>
      <c r="C213" s="8"/>
      <c r="D213" s="8"/>
      <c r="E213" s="167"/>
      <c r="F213" s="146"/>
      <c r="G213" s="142"/>
      <c r="H213" s="147"/>
      <c r="I213" s="142"/>
      <c r="J213" s="19"/>
      <c r="K213" s="147"/>
      <c r="L213" s="142"/>
      <c r="M213" s="19"/>
      <c r="N213" s="147"/>
      <c r="O213" s="40"/>
      <c r="P213" s="150"/>
      <c r="Q213" s="121">
        <f t="shared" si="2"/>
        <v>0</v>
      </c>
      <c r="R213" s="123"/>
    </row>
    <row r="214" spans="1:18" ht="18" hidden="1" customHeight="1" x14ac:dyDescent="0.2">
      <c r="A214" s="332">
        <v>205</v>
      </c>
      <c r="B214" s="333"/>
      <c r="C214" s="8"/>
      <c r="D214" s="8"/>
      <c r="E214" s="167"/>
      <c r="F214" s="146"/>
      <c r="G214" s="142"/>
      <c r="H214" s="147"/>
      <c r="I214" s="142"/>
      <c r="J214" s="19"/>
      <c r="K214" s="147"/>
      <c r="L214" s="142"/>
      <c r="M214" s="19"/>
      <c r="N214" s="147"/>
      <c r="O214" s="40"/>
      <c r="P214" s="150"/>
      <c r="Q214" s="121">
        <f t="shared" si="2"/>
        <v>0</v>
      </c>
      <c r="R214" s="123"/>
    </row>
    <row r="215" spans="1:18" ht="18" hidden="1" customHeight="1" x14ac:dyDescent="0.2">
      <c r="A215" s="332">
        <v>206</v>
      </c>
      <c r="B215" s="333"/>
      <c r="C215" s="8"/>
      <c r="D215" s="8"/>
      <c r="E215" s="167"/>
      <c r="F215" s="146"/>
      <c r="G215" s="142"/>
      <c r="H215" s="147"/>
      <c r="I215" s="142"/>
      <c r="J215" s="19"/>
      <c r="K215" s="147"/>
      <c r="L215" s="142"/>
      <c r="M215" s="19"/>
      <c r="N215" s="147"/>
      <c r="O215" s="40"/>
      <c r="P215" s="150"/>
      <c r="Q215" s="121">
        <f t="shared" si="2"/>
        <v>0</v>
      </c>
      <c r="R215" s="123"/>
    </row>
    <row r="216" spans="1:18" ht="18" hidden="1" customHeight="1" x14ac:dyDescent="0.2">
      <c r="A216" s="332">
        <v>207</v>
      </c>
      <c r="B216" s="333"/>
      <c r="C216" s="8"/>
      <c r="D216" s="8"/>
      <c r="E216" s="167"/>
      <c r="F216" s="146"/>
      <c r="G216" s="142"/>
      <c r="H216" s="147"/>
      <c r="I216" s="142"/>
      <c r="J216" s="19"/>
      <c r="K216" s="147"/>
      <c r="L216" s="142"/>
      <c r="M216" s="19"/>
      <c r="N216" s="147"/>
      <c r="O216" s="40"/>
      <c r="P216" s="150"/>
      <c r="Q216" s="121">
        <f t="shared" si="2"/>
        <v>0</v>
      </c>
      <c r="R216" s="123"/>
    </row>
    <row r="217" spans="1:18" ht="18" hidden="1" customHeight="1" x14ac:dyDescent="0.2">
      <c r="A217" s="332">
        <v>208</v>
      </c>
      <c r="B217" s="333"/>
      <c r="C217" s="8"/>
      <c r="D217" s="8"/>
      <c r="E217" s="167"/>
      <c r="F217" s="146"/>
      <c r="G217" s="142"/>
      <c r="H217" s="147"/>
      <c r="I217" s="142"/>
      <c r="J217" s="19"/>
      <c r="K217" s="147"/>
      <c r="L217" s="142"/>
      <c r="M217" s="19"/>
      <c r="N217" s="147"/>
      <c r="O217" s="40"/>
      <c r="P217" s="150"/>
      <c r="Q217" s="121">
        <f t="shared" si="2"/>
        <v>0</v>
      </c>
      <c r="R217" s="123"/>
    </row>
    <row r="218" spans="1:18" ht="18" hidden="1" customHeight="1" x14ac:dyDescent="0.2">
      <c r="A218" s="332">
        <v>209</v>
      </c>
      <c r="B218" s="333"/>
      <c r="C218" s="8"/>
      <c r="D218" s="8"/>
      <c r="E218" s="167"/>
      <c r="F218" s="146"/>
      <c r="G218" s="142"/>
      <c r="H218" s="147"/>
      <c r="I218" s="142"/>
      <c r="J218" s="19"/>
      <c r="K218" s="147"/>
      <c r="L218" s="142"/>
      <c r="M218" s="19"/>
      <c r="N218" s="147"/>
      <c r="O218" s="40"/>
      <c r="P218" s="150"/>
      <c r="Q218" s="121">
        <f t="shared" si="2"/>
        <v>0</v>
      </c>
      <c r="R218" s="123"/>
    </row>
    <row r="219" spans="1:18" ht="18" hidden="1" customHeight="1" x14ac:dyDescent="0.2">
      <c r="A219" s="332">
        <v>210</v>
      </c>
      <c r="B219" s="333"/>
      <c r="C219" s="8"/>
      <c r="D219" s="8"/>
      <c r="E219" s="167"/>
      <c r="F219" s="146"/>
      <c r="G219" s="142"/>
      <c r="H219" s="147"/>
      <c r="I219" s="142"/>
      <c r="J219" s="19"/>
      <c r="K219" s="147"/>
      <c r="L219" s="142"/>
      <c r="M219" s="19"/>
      <c r="N219" s="147"/>
      <c r="O219" s="40"/>
      <c r="P219" s="150"/>
      <c r="Q219" s="121">
        <f t="shared" si="2"/>
        <v>0</v>
      </c>
      <c r="R219" s="123"/>
    </row>
    <row r="220" spans="1:18" ht="18" hidden="1" customHeight="1" x14ac:dyDescent="0.2">
      <c r="A220" s="332">
        <v>211</v>
      </c>
      <c r="B220" s="333"/>
      <c r="C220" s="8"/>
      <c r="D220" s="8"/>
      <c r="E220" s="167"/>
      <c r="F220" s="146"/>
      <c r="G220" s="142"/>
      <c r="H220" s="147"/>
      <c r="I220" s="142"/>
      <c r="J220" s="19"/>
      <c r="K220" s="147"/>
      <c r="L220" s="142"/>
      <c r="M220" s="19"/>
      <c r="N220" s="147"/>
      <c r="O220" s="40"/>
      <c r="P220" s="150"/>
      <c r="Q220" s="121">
        <f t="shared" si="2"/>
        <v>0</v>
      </c>
      <c r="R220" s="123"/>
    </row>
    <row r="221" spans="1:18" ht="18" hidden="1" customHeight="1" x14ac:dyDescent="0.2">
      <c r="A221" s="332">
        <v>212</v>
      </c>
      <c r="B221" s="333"/>
      <c r="C221" s="8"/>
      <c r="D221" s="8"/>
      <c r="E221" s="167"/>
      <c r="F221" s="146"/>
      <c r="G221" s="142"/>
      <c r="H221" s="147"/>
      <c r="I221" s="142"/>
      <c r="J221" s="19"/>
      <c r="K221" s="147"/>
      <c r="L221" s="142"/>
      <c r="M221" s="19"/>
      <c r="N221" s="147"/>
      <c r="O221" s="40"/>
      <c r="P221" s="150"/>
      <c r="Q221" s="121">
        <f t="shared" si="2"/>
        <v>0</v>
      </c>
      <c r="R221" s="123"/>
    </row>
    <row r="222" spans="1:18" ht="18" hidden="1" customHeight="1" x14ac:dyDescent="0.2">
      <c r="A222" s="332">
        <v>213</v>
      </c>
      <c r="B222" s="333"/>
      <c r="C222" s="8"/>
      <c r="D222" s="8"/>
      <c r="E222" s="167"/>
      <c r="F222" s="146"/>
      <c r="G222" s="142"/>
      <c r="H222" s="147"/>
      <c r="I222" s="142"/>
      <c r="J222" s="19"/>
      <c r="K222" s="147"/>
      <c r="L222" s="142"/>
      <c r="M222" s="19"/>
      <c r="N222" s="147"/>
      <c r="O222" s="40"/>
      <c r="P222" s="150"/>
      <c r="Q222" s="121">
        <f t="shared" si="2"/>
        <v>0</v>
      </c>
      <c r="R222" s="123"/>
    </row>
    <row r="223" spans="1:18" ht="18" hidden="1" customHeight="1" x14ac:dyDescent="0.2">
      <c r="A223" s="332">
        <v>214</v>
      </c>
      <c r="B223" s="333"/>
      <c r="C223" s="8"/>
      <c r="D223" s="8"/>
      <c r="E223" s="167"/>
      <c r="F223" s="146"/>
      <c r="G223" s="142"/>
      <c r="H223" s="147"/>
      <c r="I223" s="142"/>
      <c r="J223" s="19"/>
      <c r="K223" s="147"/>
      <c r="L223" s="142"/>
      <c r="M223" s="19"/>
      <c r="N223" s="147"/>
      <c r="O223" s="40"/>
      <c r="P223" s="150"/>
      <c r="Q223" s="121">
        <f t="shared" si="2"/>
        <v>0</v>
      </c>
      <c r="R223" s="123"/>
    </row>
    <row r="224" spans="1:18" ht="18" hidden="1" customHeight="1" x14ac:dyDescent="0.2">
      <c r="A224" s="332">
        <v>215</v>
      </c>
      <c r="B224" s="333"/>
      <c r="C224" s="8"/>
      <c r="D224" s="8"/>
      <c r="E224" s="167"/>
      <c r="F224" s="146"/>
      <c r="G224" s="142"/>
      <c r="H224" s="147"/>
      <c r="I224" s="142"/>
      <c r="J224" s="19"/>
      <c r="K224" s="147"/>
      <c r="L224" s="142"/>
      <c r="M224" s="19"/>
      <c r="N224" s="147"/>
      <c r="O224" s="40"/>
      <c r="P224" s="150"/>
      <c r="Q224" s="121">
        <f t="shared" si="2"/>
        <v>0</v>
      </c>
      <c r="R224" s="123"/>
    </row>
    <row r="225" spans="1:18" ht="18" hidden="1" customHeight="1" x14ac:dyDescent="0.2">
      <c r="A225" s="332">
        <v>216</v>
      </c>
      <c r="B225" s="333"/>
      <c r="C225" s="8"/>
      <c r="D225" s="8"/>
      <c r="E225" s="167"/>
      <c r="F225" s="146"/>
      <c r="G225" s="142"/>
      <c r="H225" s="147"/>
      <c r="I225" s="142"/>
      <c r="J225" s="19"/>
      <c r="K225" s="147"/>
      <c r="L225" s="142"/>
      <c r="M225" s="19"/>
      <c r="N225" s="147"/>
      <c r="O225" s="40"/>
      <c r="P225" s="150"/>
      <c r="Q225" s="121">
        <f t="shared" si="2"/>
        <v>0</v>
      </c>
      <c r="R225" s="123"/>
    </row>
    <row r="226" spans="1:18" ht="18" hidden="1" customHeight="1" x14ac:dyDescent="0.2">
      <c r="A226" s="332">
        <v>217</v>
      </c>
      <c r="B226" s="333"/>
      <c r="C226" s="8"/>
      <c r="D226" s="8"/>
      <c r="E226" s="167"/>
      <c r="F226" s="146"/>
      <c r="G226" s="142"/>
      <c r="H226" s="147"/>
      <c r="I226" s="142"/>
      <c r="J226" s="19"/>
      <c r="K226" s="147"/>
      <c r="L226" s="142"/>
      <c r="M226" s="19"/>
      <c r="N226" s="147"/>
      <c r="O226" s="40"/>
      <c r="P226" s="150"/>
      <c r="Q226" s="121">
        <f t="shared" si="2"/>
        <v>0</v>
      </c>
      <c r="R226" s="123"/>
    </row>
    <row r="227" spans="1:18" ht="18" hidden="1" customHeight="1" x14ac:dyDescent="0.2">
      <c r="A227" s="332">
        <v>218</v>
      </c>
      <c r="B227" s="333"/>
      <c r="C227" s="8"/>
      <c r="D227" s="8"/>
      <c r="E227" s="167"/>
      <c r="F227" s="146"/>
      <c r="G227" s="142"/>
      <c r="H227" s="147"/>
      <c r="I227" s="142"/>
      <c r="J227" s="19"/>
      <c r="K227" s="147"/>
      <c r="L227" s="142"/>
      <c r="M227" s="19"/>
      <c r="N227" s="147"/>
      <c r="O227" s="40"/>
      <c r="P227" s="150"/>
      <c r="Q227" s="121">
        <f t="shared" si="2"/>
        <v>0</v>
      </c>
      <c r="R227" s="123"/>
    </row>
    <row r="228" spans="1:18" ht="18" hidden="1" customHeight="1" x14ac:dyDescent="0.2">
      <c r="A228" s="332">
        <v>219</v>
      </c>
      <c r="B228" s="333"/>
      <c r="C228" s="8"/>
      <c r="D228" s="8"/>
      <c r="E228" s="167"/>
      <c r="F228" s="146"/>
      <c r="G228" s="142"/>
      <c r="H228" s="147"/>
      <c r="I228" s="142"/>
      <c r="J228" s="19"/>
      <c r="K228" s="147"/>
      <c r="L228" s="142"/>
      <c r="M228" s="19"/>
      <c r="N228" s="147"/>
      <c r="O228" s="40"/>
      <c r="P228" s="150"/>
      <c r="Q228" s="121">
        <f t="shared" si="2"/>
        <v>0</v>
      </c>
      <c r="R228" s="123"/>
    </row>
    <row r="229" spans="1:18" ht="18" hidden="1" customHeight="1" x14ac:dyDescent="0.2">
      <c r="A229" s="332">
        <v>220</v>
      </c>
      <c r="B229" s="333"/>
      <c r="C229" s="8"/>
      <c r="D229" s="8"/>
      <c r="E229" s="167"/>
      <c r="F229" s="146"/>
      <c r="G229" s="142"/>
      <c r="H229" s="147"/>
      <c r="I229" s="142"/>
      <c r="J229" s="19"/>
      <c r="K229" s="147"/>
      <c r="L229" s="142"/>
      <c r="M229" s="19"/>
      <c r="N229" s="147"/>
      <c r="O229" s="40"/>
      <c r="P229" s="150"/>
      <c r="Q229" s="121">
        <f t="shared" si="2"/>
        <v>0</v>
      </c>
      <c r="R229" s="123"/>
    </row>
    <row r="230" spans="1:18" ht="18" hidden="1" customHeight="1" x14ac:dyDescent="0.2">
      <c r="A230" s="332">
        <v>221</v>
      </c>
      <c r="B230" s="333"/>
      <c r="C230" s="8"/>
      <c r="D230" s="8"/>
      <c r="E230" s="167"/>
      <c r="F230" s="146"/>
      <c r="G230" s="142"/>
      <c r="H230" s="147"/>
      <c r="I230" s="142"/>
      <c r="J230" s="19"/>
      <c r="K230" s="147"/>
      <c r="L230" s="142"/>
      <c r="M230" s="19"/>
      <c r="N230" s="147"/>
      <c r="O230" s="40"/>
      <c r="P230" s="150"/>
      <c r="Q230" s="121">
        <f t="shared" si="2"/>
        <v>0</v>
      </c>
      <c r="R230" s="123"/>
    </row>
    <row r="231" spans="1:18" ht="18" hidden="1" customHeight="1" x14ac:dyDescent="0.2">
      <c r="A231" s="332">
        <v>222</v>
      </c>
      <c r="B231" s="333"/>
      <c r="C231" s="8"/>
      <c r="D231" s="8"/>
      <c r="E231" s="167"/>
      <c r="F231" s="146"/>
      <c r="G231" s="142"/>
      <c r="H231" s="147"/>
      <c r="I231" s="142"/>
      <c r="J231" s="19"/>
      <c r="K231" s="147"/>
      <c r="L231" s="142"/>
      <c r="M231" s="19"/>
      <c r="N231" s="147"/>
      <c r="O231" s="40"/>
      <c r="P231" s="150"/>
      <c r="Q231" s="121">
        <f t="shared" si="2"/>
        <v>0</v>
      </c>
      <c r="R231" s="123"/>
    </row>
    <row r="232" spans="1:18" ht="18" hidden="1" customHeight="1" x14ac:dyDescent="0.2">
      <c r="A232" s="332">
        <v>223</v>
      </c>
      <c r="B232" s="333"/>
      <c r="C232" s="8"/>
      <c r="D232" s="8"/>
      <c r="E232" s="167"/>
      <c r="F232" s="146"/>
      <c r="G232" s="142"/>
      <c r="H232" s="147"/>
      <c r="I232" s="142"/>
      <c r="J232" s="19"/>
      <c r="K232" s="147"/>
      <c r="L232" s="142"/>
      <c r="M232" s="19"/>
      <c r="N232" s="147"/>
      <c r="O232" s="40"/>
      <c r="P232" s="150"/>
      <c r="Q232" s="121">
        <f t="shared" si="2"/>
        <v>0</v>
      </c>
      <c r="R232" s="123"/>
    </row>
    <row r="233" spans="1:18" ht="18" hidden="1" customHeight="1" x14ac:dyDescent="0.2">
      <c r="A233" s="332">
        <v>224</v>
      </c>
      <c r="B233" s="333"/>
      <c r="C233" s="8"/>
      <c r="D233" s="8"/>
      <c r="E233" s="167"/>
      <c r="F233" s="146"/>
      <c r="G233" s="142"/>
      <c r="H233" s="147"/>
      <c r="I233" s="142"/>
      <c r="J233" s="19"/>
      <c r="K233" s="147"/>
      <c r="L233" s="142"/>
      <c r="M233" s="19"/>
      <c r="N233" s="147"/>
      <c r="O233" s="40"/>
      <c r="P233" s="150"/>
      <c r="Q233" s="121">
        <f t="shared" si="2"/>
        <v>0</v>
      </c>
      <c r="R233" s="123"/>
    </row>
    <row r="234" spans="1:18" ht="18" hidden="1" customHeight="1" x14ac:dyDescent="0.2">
      <c r="A234" s="332">
        <v>225</v>
      </c>
      <c r="B234" s="333"/>
      <c r="C234" s="8"/>
      <c r="D234" s="8"/>
      <c r="E234" s="167"/>
      <c r="F234" s="146"/>
      <c r="G234" s="142"/>
      <c r="H234" s="147"/>
      <c r="I234" s="142"/>
      <c r="J234" s="19"/>
      <c r="K234" s="147"/>
      <c r="L234" s="142"/>
      <c r="M234" s="19"/>
      <c r="N234" s="147"/>
      <c r="O234" s="40"/>
      <c r="P234" s="150"/>
      <c r="Q234" s="121">
        <f t="shared" si="2"/>
        <v>0</v>
      </c>
      <c r="R234" s="123"/>
    </row>
    <row r="235" spans="1:18" ht="18" hidden="1" customHeight="1" x14ac:dyDescent="0.2">
      <c r="A235" s="332">
        <v>226</v>
      </c>
      <c r="B235" s="333"/>
      <c r="C235" s="8"/>
      <c r="D235" s="8"/>
      <c r="E235" s="167"/>
      <c r="F235" s="146"/>
      <c r="G235" s="142"/>
      <c r="H235" s="147"/>
      <c r="I235" s="142"/>
      <c r="J235" s="19"/>
      <c r="K235" s="147"/>
      <c r="L235" s="142"/>
      <c r="M235" s="19"/>
      <c r="N235" s="147"/>
      <c r="O235" s="40"/>
      <c r="P235" s="150"/>
      <c r="Q235" s="121">
        <f t="shared" si="2"/>
        <v>0</v>
      </c>
      <c r="R235" s="123"/>
    </row>
    <row r="236" spans="1:18" ht="18" hidden="1" customHeight="1" x14ac:dyDescent="0.2">
      <c r="A236" s="332">
        <v>227</v>
      </c>
      <c r="B236" s="333"/>
      <c r="C236" s="8"/>
      <c r="D236" s="8"/>
      <c r="E236" s="167"/>
      <c r="F236" s="146"/>
      <c r="G236" s="142"/>
      <c r="H236" s="147"/>
      <c r="I236" s="142"/>
      <c r="J236" s="19"/>
      <c r="K236" s="147"/>
      <c r="L236" s="142"/>
      <c r="M236" s="19"/>
      <c r="N236" s="147"/>
      <c r="O236" s="40"/>
      <c r="P236" s="150"/>
      <c r="Q236" s="121">
        <f t="shared" si="2"/>
        <v>0</v>
      </c>
      <c r="R236" s="123"/>
    </row>
    <row r="237" spans="1:18" ht="18" hidden="1" customHeight="1" x14ac:dyDescent="0.2">
      <c r="A237" s="332">
        <v>228</v>
      </c>
      <c r="B237" s="333"/>
      <c r="C237" s="8"/>
      <c r="D237" s="8"/>
      <c r="E237" s="167"/>
      <c r="F237" s="146"/>
      <c r="G237" s="142"/>
      <c r="H237" s="147"/>
      <c r="I237" s="142"/>
      <c r="J237" s="19"/>
      <c r="K237" s="147"/>
      <c r="L237" s="142"/>
      <c r="M237" s="19"/>
      <c r="N237" s="147"/>
      <c r="O237" s="40"/>
      <c r="P237" s="150"/>
      <c r="Q237" s="121">
        <f t="shared" si="2"/>
        <v>0</v>
      </c>
      <c r="R237" s="123"/>
    </row>
    <row r="238" spans="1:18" ht="18" hidden="1" customHeight="1" x14ac:dyDescent="0.2">
      <c r="A238" s="332">
        <v>229</v>
      </c>
      <c r="B238" s="333"/>
      <c r="C238" s="8"/>
      <c r="D238" s="8"/>
      <c r="E238" s="167"/>
      <c r="F238" s="146"/>
      <c r="G238" s="142"/>
      <c r="H238" s="147"/>
      <c r="I238" s="142"/>
      <c r="J238" s="19"/>
      <c r="K238" s="147"/>
      <c r="L238" s="142"/>
      <c r="M238" s="19"/>
      <c r="N238" s="147"/>
      <c r="O238" s="40"/>
      <c r="P238" s="150"/>
      <c r="Q238" s="121">
        <f t="shared" si="2"/>
        <v>0</v>
      </c>
      <c r="R238" s="123"/>
    </row>
    <row r="239" spans="1:18" ht="18" hidden="1" customHeight="1" x14ac:dyDescent="0.2">
      <c r="A239" s="332">
        <v>230</v>
      </c>
      <c r="B239" s="333"/>
      <c r="C239" s="8"/>
      <c r="D239" s="8"/>
      <c r="E239" s="167"/>
      <c r="F239" s="146"/>
      <c r="G239" s="142"/>
      <c r="H239" s="147"/>
      <c r="I239" s="142"/>
      <c r="J239" s="19"/>
      <c r="K239" s="147"/>
      <c r="L239" s="142"/>
      <c r="M239" s="19"/>
      <c r="N239" s="147"/>
      <c r="O239" s="40"/>
      <c r="P239" s="150"/>
      <c r="Q239" s="121">
        <f t="shared" si="2"/>
        <v>0</v>
      </c>
      <c r="R239" s="123"/>
    </row>
    <row r="240" spans="1:18" ht="18" hidden="1" customHeight="1" x14ac:dyDescent="0.2">
      <c r="A240" s="332">
        <v>231</v>
      </c>
      <c r="B240" s="333"/>
      <c r="C240" s="8"/>
      <c r="D240" s="8"/>
      <c r="E240" s="167"/>
      <c r="F240" s="146"/>
      <c r="G240" s="142"/>
      <c r="H240" s="147"/>
      <c r="I240" s="142"/>
      <c r="J240" s="19"/>
      <c r="K240" s="147"/>
      <c r="L240" s="142"/>
      <c r="M240" s="19"/>
      <c r="N240" s="147"/>
      <c r="O240" s="40"/>
      <c r="P240" s="150"/>
      <c r="Q240" s="121">
        <f t="shared" si="2"/>
        <v>0</v>
      </c>
      <c r="R240" s="123"/>
    </row>
    <row r="241" spans="1:18" ht="18" hidden="1" customHeight="1" x14ac:dyDescent="0.2">
      <c r="A241" s="332">
        <v>232</v>
      </c>
      <c r="B241" s="333"/>
      <c r="C241" s="8"/>
      <c r="D241" s="8"/>
      <c r="E241" s="167"/>
      <c r="F241" s="146"/>
      <c r="G241" s="142"/>
      <c r="H241" s="147"/>
      <c r="I241" s="142"/>
      <c r="J241" s="19"/>
      <c r="K241" s="147"/>
      <c r="L241" s="142"/>
      <c r="M241" s="19"/>
      <c r="N241" s="147"/>
      <c r="O241" s="40"/>
      <c r="P241" s="150"/>
      <c r="Q241" s="121">
        <f t="shared" si="2"/>
        <v>0</v>
      </c>
      <c r="R241" s="123"/>
    </row>
    <row r="242" spans="1:18" ht="18" hidden="1" customHeight="1" x14ac:dyDescent="0.2">
      <c r="A242" s="332">
        <v>233</v>
      </c>
      <c r="B242" s="333"/>
      <c r="C242" s="8"/>
      <c r="D242" s="8"/>
      <c r="E242" s="167"/>
      <c r="F242" s="146"/>
      <c r="G242" s="142"/>
      <c r="H242" s="147"/>
      <c r="I242" s="142"/>
      <c r="J242" s="19"/>
      <c r="K242" s="147"/>
      <c r="L242" s="142"/>
      <c r="M242" s="19"/>
      <c r="N242" s="147"/>
      <c r="O242" s="40"/>
      <c r="P242" s="150"/>
      <c r="Q242" s="121">
        <f t="shared" si="2"/>
        <v>0</v>
      </c>
      <c r="R242" s="123"/>
    </row>
    <row r="243" spans="1:18" ht="18" hidden="1" customHeight="1" x14ac:dyDescent="0.2">
      <c r="A243" s="332">
        <v>234</v>
      </c>
      <c r="B243" s="333"/>
      <c r="C243" s="8"/>
      <c r="D243" s="8"/>
      <c r="E243" s="167"/>
      <c r="F243" s="146"/>
      <c r="G243" s="142"/>
      <c r="H243" s="147"/>
      <c r="I243" s="142"/>
      <c r="J243" s="19"/>
      <c r="K243" s="147"/>
      <c r="L243" s="142"/>
      <c r="M243" s="19"/>
      <c r="N243" s="147"/>
      <c r="O243" s="40"/>
      <c r="P243" s="150"/>
      <c r="Q243" s="121">
        <f t="shared" si="2"/>
        <v>0</v>
      </c>
      <c r="R243" s="123"/>
    </row>
    <row r="244" spans="1:18" ht="18" hidden="1" customHeight="1" x14ac:dyDescent="0.2">
      <c r="A244" s="332">
        <v>235</v>
      </c>
      <c r="B244" s="333"/>
      <c r="C244" s="8"/>
      <c r="D244" s="8"/>
      <c r="E244" s="167"/>
      <c r="F244" s="146"/>
      <c r="G244" s="142"/>
      <c r="H244" s="147"/>
      <c r="I244" s="142"/>
      <c r="J244" s="19"/>
      <c r="K244" s="147"/>
      <c r="L244" s="142"/>
      <c r="M244" s="19"/>
      <c r="N244" s="147"/>
      <c r="O244" s="40"/>
      <c r="P244" s="150"/>
      <c r="Q244" s="121">
        <f t="shared" si="2"/>
        <v>0</v>
      </c>
      <c r="R244" s="123"/>
    </row>
    <row r="245" spans="1:18" ht="18" hidden="1" customHeight="1" x14ac:dyDescent="0.2">
      <c r="A245" s="332">
        <v>236</v>
      </c>
      <c r="B245" s="333"/>
      <c r="C245" s="8"/>
      <c r="D245" s="8"/>
      <c r="E245" s="167"/>
      <c r="F245" s="146"/>
      <c r="G245" s="142"/>
      <c r="H245" s="147"/>
      <c r="I245" s="142"/>
      <c r="J245" s="19"/>
      <c r="K245" s="147"/>
      <c r="L245" s="142"/>
      <c r="M245" s="19"/>
      <c r="N245" s="147"/>
      <c r="O245" s="40"/>
      <c r="P245" s="150"/>
      <c r="Q245" s="121">
        <f t="shared" si="2"/>
        <v>0</v>
      </c>
      <c r="R245" s="123"/>
    </row>
    <row r="246" spans="1:18" ht="18" hidden="1" customHeight="1" x14ac:dyDescent="0.2">
      <c r="A246" s="332">
        <v>237</v>
      </c>
      <c r="B246" s="333"/>
      <c r="C246" s="8"/>
      <c r="D246" s="8"/>
      <c r="E246" s="167"/>
      <c r="F246" s="146"/>
      <c r="G246" s="142"/>
      <c r="H246" s="147"/>
      <c r="I246" s="142"/>
      <c r="J246" s="19"/>
      <c r="K246" s="147"/>
      <c r="L246" s="142"/>
      <c r="M246" s="19"/>
      <c r="N246" s="147"/>
      <c r="O246" s="40"/>
      <c r="P246" s="150"/>
      <c r="Q246" s="121">
        <f t="shared" si="2"/>
        <v>0</v>
      </c>
      <c r="R246" s="123"/>
    </row>
    <row r="247" spans="1:18" ht="18" hidden="1" customHeight="1" x14ac:dyDescent="0.2">
      <c r="A247" s="332">
        <v>238</v>
      </c>
      <c r="B247" s="333"/>
      <c r="C247" s="8"/>
      <c r="D247" s="8"/>
      <c r="E247" s="167"/>
      <c r="F247" s="146"/>
      <c r="G247" s="142"/>
      <c r="H247" s="147"/>
      <c r="I247" s="142"/>
      <c r="J247" s="19"/>
      <c r="K247" s="147"/>
      <c r="L247" s="142"/>
      <c r="M247" s="19"/>
      <c r="N247" s="147"/>
      <c r="O247" s="40"/>
      <c r="P247" s="150"/>
      <c r="Q247" s="121">
        <f t="shared" si="2"/>
        <v>0</v>
      </c>
      <c r="R247" s="123"/>
    </row>
    <row r="248" spans="1:18" ht="18" hidden="1" customHeight="1" x14ac:dyDescent="0.2">
      <c r="A248" s="332">
        <v>239</v>
      </c>
      <c r="B248" s="333"/>
      <c r="C248" s="8"/>
      <c r="D248" s="8"/>
      <c r="E248" s="167"/>
      <c r="F248" s="146"/>
      <c r="G248" s="142"/>
      <c r="H248" s="147"/>
      <c r="I248" s="142"/>
      <c r="J248" s="19"/>
      <c r="K248" s="147"/>
      <c r="L248" s="142"/>
      <c r="M248" s="19"/>
      <c r="N248" s="147"/>
      <c r="O248" s="40"/>
      <c r="P248" s="150"/>
      <c r="Q248" s="121">
        <f t="shared" si="2"/>
        <v>0</v>
      </c>
      <c r="R248" s="123"/>
    </row>
    <row r="249" spans="1:18" ht="18" hidden="1" customHeight="1" x14ac:dyDescent="0.2">
      <c r="A249" s="332">
        <v>240</v>
      </c>
      <c r="B249" s="333"/>
      <c r="C249" s="8"/>
      <c r="D249" s="8"/>
      <c r="E249" s="167"/>
      <c r="F249" s="146"/>
      <c r="G249" s="142"/>
      <c r="H249" s="147"/>
      <c r="I249" s="142"/>
      <c r="J249" s="19"/>
      <c r="K249" s="147"/>
      <c r="L249" s="142"/>
      <c r="M249" s="19"/>
      <c r="N249" s="147"/>
      <c r="O249" s="40"/>
      <c r="P249" s="150"/>
      <c r="Q249" s="121">
        <f t="shared" si="2"/>
        <v>0</v>
      </c>
      <c r="R249" s="123"/>
    </row>
    <row r="250" spans="1:18" ht="18" hidden="1" customHeight="1" x14ac:dyDescent="0.2">
      <c r="A250" s="332">
        <v>241</v>
      </c>
      <c r="B250" s="333"/>
      <c r="C250" s="8"/>
      <c r="D250" s="8"/>
      <c r="E250" s="167"/>
      <c r="F250" s="146"/>
      <c r="G250" s="142"/>
      <c r="H250" s="147"/>
      <c r="I250" s="142"/>
      <c r="J250" s="19"/>
      <c r="K250" s="147"/>
      <c r="L250" s="142"/>
      <c r="M250" s="19"/>
      <c r="N250" s="147"/>
      <c r="O250" s="40"/>
      <c r="P250" s="150"/>
      <c r="Q250" s="121">
        <f t="shared" si="2"/>
        <v>0</v>
      </c>
      <c r="R250" s="123"/>
    </row>
    <row r="251" spans="1:18" ht="18" hidden="1" customHeight="1" x14ac:dyDescent="0.2">
      <c r="A251" s="332">
        <v>242</v>
      </c>
      <c r="B251" s="333"/>
      <c r="C251" s="8"/>
      <c r="D251" s="8"/>
      <c r="E251" s="167"/>
      <c r="F251" s="146"/>
      <c r="G251" s="142"/>
      <c r="H251" s="147"/>
      <c r="I251" s="142"/>
      <c r="J251" s="19"/>
      <c r="K251" s="147"/>
      <c r="L251" s="142"/>
      <c r="M251" s="19"/>
      <c r="N251" s="147"/>
      <c r="O251" s="40"/>
      <c r="P251" s="150"/>
      <c r="Q251" s="121">
        <f t="shared" si="2"/>
        <v>0</v>
      </c>
      <c r="R251" s="123"/>
    </row>
    <row r="252" spans="1:18" ht="18" hidden="1" customHeight="1" x14ac:dyDescent="0.2">
      <c r="A252" s="332">
        <v>243</v>
      </c>
      <c r="B252" s="333"/>
      <c r="C252" s="8"/>
      <c r="D252" s="8"/>
      <c r="E252" s="167"/>
      <c r="F252" s="146"/>
      <c r="G252" s="142"/>
      <c r="H252" s="147"/>
      <c r="I252" s="142"/>
      <c r="J252" s="19"/>
      <c r="K252" s="147"/>
      <c r="L252" s="142"/>
      <c r="M252" s="19"/>
      <c r="N252" s="147"/>
      <c r="O252" s="40"/>
      <c r="P252" s="150"/>
      <c r="Q252" s="121">
        <f t="shared" si="2"/>
        <v>0</v>
      </c>
      <c r="R252" s="123"/>
    </row>
    <row r="253" spans="1:18" ht="18" hidden="1" customHeight="1" x14ac:dyDescent="0.2">
      <c r="A253" s="332">
        <v>244</v>
      </c>
      <c r="B253" s="333"/>
      <c r="C253" s="8"/>
      <c r="D253" s="8"/>
      <c r="E253" s="167"/>
      <c r="F253" s="146"/>
      <c r="G253" s="142"/>
      <c r="H253" s="147"/>
      <c r="I253" s="142"/>
      <c r="J253" s="19"/>
      <c r="K253" s="147"/>
      <c r="L253" s="142"/>
      <c r="M253" s="19"/>
      <c r="N253" s="147"/>
      <c r="O253" s="40"/>
      <c r="P253" s="150"/>
      <c r="Q253" s="121">
        <f t="shared" si="2"/>
        <v>0</v>
      </c>
      <c r="R253" s="123"/>
    </row>
    <row r="254" spans="1:18" ht="18" hidden="1" customHeight="1" x14ac:dyDescent="0.2">
      <c r="A254" s="332">
        <v>245</v>
      </c>
      <c r="B254" s="333"/>
      <c r="C254" s="8"/>
      <c r="D254" s="8"/>
      <c r="E254" s="167"/>
      <c r="F254" s="146"/>
      <c r="G254" s="142"/>
      <c r="H254" s="147"/>
      <c r="I254" s="142"/>
      <c r="J254" s="19"/>
      <c r="K254" s="147"/>
      <c r="L254" s="142"/>
      <c r="M254" s="19"/>
      <c r="N254" s="147"/>
      <c r="O254" s="40"/>
      <c r="P254" s="150"/>
      <c r="Q254" s="121">
        <f t="shared" si="2"/>
        <v>0</v>
      </c>
      <c r="R254" s="123"/>
    </row>
    <row r="255" spans="1:18" ht="18" hidden="1" customHeight="1" x14ac:dyDescent="0.2">
      <c r="A255" s="332">
        <v>246</v>
      </c>
      <c r="B255" s="333"/>
      <c r="C255" s="8"/>
      <c r="D255" s="8"/>
      <c r="E255" s="167"/>
      <c r="F255" s="146"/>
      <c r="G255" s="142"/>
      <c r="H255" s="147"/>
      <c r="I255" s="142"/>
      <c r="J255" s="19"/>
      <c r="K255" s="147"/>
      <c r="L255" s="142"/>
      <c r="M255" s="19"/>
      <c r="N255" s="147"/>
      <c r="O255" s="40"/>
      <c r="P255" s="150"/>
      <c r="Q255" s="121">
        <f t="shared" si="2"/>
        <v>0</v>
      </c>
      <c r="R255" s="123"/>
    </row>
    <row r="256" spans="1:18" ht="18" hidden="1" customHeight="1" x14ac:dyDescent="0.2">
      <c r="A256" s="332">
        <v>247</v>
      </c>
      <c r="B256" s="333"/>
      <c r="C256" s="8"/>
      <c r="D256" s="8"/>
      <c r="E256" s="167"/>
      <c r="F256" s="146"/>
      <c r="G256" s="142"/>
      <c r="H256" s="147"/>
      <c r="I256" s="142"/>
      <c r="J256" s="19"/>
      <c r="K256" s="147"/>
      <c r="L256" s="142"/>
      <c r="M256" s="19"/>
      <c r="N256" s="147"/>
      <c r="O256" s="40"/>
      <c r="P256" s="150"/>
      <c r="Q256" s="121">
        <f t="shared" si="2"/>
        <v>0</v>
      </c>
      <c r="R256" s="123"/>
    </row>
    <row r="257" spans="1:18" ht="18" hidden="1" customHeight="1" x14ac:dyDescent="0.2">
      <c r="A257" s="332">
        <v>248</v>
      </c>
      <c r="B257" s="333"/>
      <c r="C257" s="8"/>
      <c r="D257" s="8"/>
      <c r="E257" s="167"/>
      <c r="F257" s="146"/>
      <c r="G257" s="142"/>
      <c r="H257" s="147"/>
      <c r="I257" s="142"/>
      <c r="J257" s="19"/>
      <c r="K257" s="147"/>
      <c r="L257" s="142"/>
      <c r="M257" s="19"/>
      <c r="N257" s="147"/>
      <c r="O257" s="40"/>
      <c r="P257" s="150"/>
      <c r="Q257" s="121">
        <f t="shared" si="2"/>
        <v>0</v>
      </c>
      <c r="R257" s="123"/>
    </row>
    <row r="258" spans="1:18" ht="18" hidden="1" customHeight="1" x14ac:dyDescent="0.2">
      <c r="A258" s="332">
        <v>249</v>
      </c>
      <c r="B258" s="333"/>
      <c r="C258" s="8"/>
      <c r="D258" s="8"/>
      <c r="E258" s="167"/>
      <c r="F258" s="146"/>
      <c r="G258" s="142"/>
      <c r="H258" s="147"/>
      <c r="I258" s="142"/>
      <c r="J258" s="19"/>
      <c r="K258" s="147"/>
      <c r="L258" s="142"/>
      <c r="M258" s="19"/>
      <c r="N258" s="147"/>
      <c r="O258" s="40"/>
      <c r="P258" s="150"/>
      <c r="Q258" s="121">
        <f t="shared" si="2"/>
        <v>0</v>
      </c>
      <c r="R258" s="123"/>
    </row>
    <row r="259" spans="1:18" ht="18" hidden="1" customHeight="1" x14ac:dyDescent="0.2">
      <c r="A259" s="332">
        <v>250</v>
      </c>
      <c r="B259" s="333"/>
      <c r="C259" s="8"/>
      <c r="D259" s="8"/>
      <c r="E259" s="167"/>
      <c r="F259" s="146"/>
      <c r="G259" s="142"/>
      <c r="H259" s="147"/>
      <c r="I259" s="142"/>
      <c r="J259" s="19"/>
      <c r="K259" s="147"/>
      <c r="L259" s="142"/>
      <c r="M259" s="19"/>
      <c r="N259" s="147"/>
      <c r="O259" s="40"/>
      <c r="P259" s="150"/>
      <c r="Q259" s="121">
        <f t="shared" si="2"/>
        <v>0</v>
      </c>
      <c r="R259" s="123"/>
    </row>
    <row r="260" spans="1:18" ht="18" hidden="1" customHeight="1" x14ac:dyDescent="0.2">
      <c r="A260" s="332">
        <v>251</v>
      </c>
      <c r="B260" s="333"/>
      <c r="C260" s="8"/>
      <c r="D260" s="8"/>
      <c r="E260" s="167"/>
      <c r="F260" s="146"/>
      <c r="G260" s="142"/>
      <c r="H260" s="147"/>
      <c r="I260" s="142"/>
      <c r="J260" s="19"/>
      <c r="K260" s="147"/>
      <c r="L260" s="142"/>
      <c r="M260" s="19"/>
      <c r="N260" s="147"/>
      <c r="O260" s="40"/>
      <c r="P260" s="150"/>
      <c r="Q260" s="121">
        <f t="shared" si="2"/>
        <v>0</v>
      </c>
      <c r="R260" s="123"/>
    </row>
    <row r="261" spans="1:18" ht="18" hidden="1" customHeight="1" x14ac:dyDescent="0.2">
      <c r="A261" s="332">
        <v>252</v>
      </c>
      <c r="B261" s="333"/>
      <c r="C261" s="8"/>
      <c r="D261" s="8"/>
      <c r="E261" s="167"/>
      <c r="F261" s="146"/>
      <c r="G261" s="142"/>
      <c r="H261" s="147"/>
      <c r="I261" s="142"/>
      <c r="J261" s="19"/>
      <c r="K261" s="147"/>
      <c r="L261" s="142"/>
      <c r="M261" s="19"/>
      <c r="N261" s="147"/>
      <c r="O261" s="40"/>
      <c r="P261" s="150"/>
      <c r="Q261" s="121">
        <f t="shared" si="2"/>
        <v>0</v>
      </c>
      <c r="R261" s="123"/>
    </row>
    <row r="262" spans="1:18" ht="18" hidden="1" customHeight="1" x14ac:dyDescent="0.2">
      <c r="A262" s="332">
        <v>253</v>
      </c>
      <c r="B262" s="333"/>
      <c r="C262" s="8"/>
      <c r="D262" s="8"/>
      <c r="E262" s="167"/>
      <c r="F262" s="146"/>
      <c r="G262" s="142"/>
      <c r="H262" s="147"/>
      <c r="I262" s="142"/>
      <c r="J262" s="19"/>
      <c r="K262" s="147"/>
      <c r="L262" s="142"/>
      <c r="M262" s="19"/>
      <c r="N262" s="147"/>
      <c r="O262" s="40"/>
      <c r="P262" s="150"/>
      <c r="Q262" s="121">
        <f t="shared" si="2"/>
        <v>0</v>
      </c>
      <c r="R262" s="123"/>
    </row>
    <row r="263" spans="1:18" ht="18" hidden="1" customHeight="1" x14ac:dyDescent="0.2">
      <c r="A263" s="332">
        <v>254</v>
      </c>
      <c r="B263" s="333"/>
      <c r="C263" s="8"/>
      <c r="D263" s="8"/>
      <c r="E263" s="167"/>
      <c r="F263" s="146"/>
      <c r="G263" s="142"/>
      <c r="H263" s="147"/>
      <c r="I263" s="142"/>
      <c r="J263" s="19"/>
      <c r="K263" s="147"/>
      <c r="L263" s="142"/>
      <c r="M263" s="19"/>
      <c r="N263" s="147"/>
      <c r="O263" s="40"/>
      <c r="P263" s="150"/>
      <c r="Q263" s="121">
        <f t="shared" si="2"/>
        <v>0</v>
      </c>
      <c r="R263" s="123"/>
    </row>
    <row r="264" spans="1:18" ht="18" hidden="1" customHeight="1" x14ac:dyDescent="0.2">
      <c r="A264" s="332">
        <v>255</v>
      </c>
      <c r="B264" s="333"/>
      <c r="C264" s="8"/>
      <c r="D264" s="8"/>
      <c r="E264" s="167"/>
      <c r="F264" s="146"/>
      <c r="G264" s="142"/>
      <c r="H264" s="147"/>
      <c r="I264" s="142"/>
      <c r="J264" s="19"/>
      <c r="K264" s="147"/>
      <c r="L264" s="142"/>
      <c r="M264" s="19"/>
      <c r="N264" s="147"/>
      <c r="O264" s="40"/>
      <c r="P264" s="150"/>
      <c r="Q264" s="121">
        <f t="shared" si="2"/>
        <v>0</v>
      </c>
      <c r="R264" s="123"/>
    </row>
    <row r="265" spans="1:18" ht="18" hidden="1" customHeight="1" x14ac:dyDescent="0.2">
      <c r="A265" s="332">
        <v>256</v>
      </c>
      <c r="B265" s="333"/>
      <c r="C265" s="8"/>
      <c r="D265" s="8"/>
      <c r="E265" s="167"/>
      <c r="F265" s="146"/>
      <c r="G265" s="142"/>
      <c r="H265" s="147"/>
      <c r="I265" s="142"/>
      <c r="J265" s="19"/>
      <c r="K265" s="147"/>
      <c r="L265" s="142"/>
      <c r="M265" s="19"/>
      <c r="N265" s="147"/>
      <c r="O265" s="40"/>
      <c r="P265" s="150"/>
      <c r="Q265" s="121">
        <f t="shared" si="2"/>
        <v>0</v>
      </c>
      <c r="R265" s="123"/>
    </row>
    <row r="266" spans="1:18" ht="18" hidden="1" customHeight="1" x14ac:dyDescent="0.2">
      <c r="A266" s="332">
        <v>257</v>
      </c>
      <c r="B266" s="333"/>
      <c r="C266" s="8"/>
      <c r="D266" s="8"/>
      <c r="E266" s="167"/>
      <c r="F266" s="146"/>
      <c r="G266" s="142"/>
      <c r="H266" s="147"/>
      <c r="I266" s="142"/>
      <c r="J266" s="19"/>
      <c r="K266" s="147"/>
      <c r="L266" s="142"/>
      <c r="M266" s="19"/>
      <c r="N266" s="147"/>
      <c r="O266" s="40"/>
      <c r="P266" s="150"/>
      <c r="Q266" s="121">
        <f t="shared" si="2"/>
        <v>0</v>
      </c>
      <c r="R266" s="123"/>
    </row>
    <row r="267" spans="1:18" ht="18" hidden="1" customHeight="1" x14ac:dyDescent="0.2">
      <c r="A267" s="332">
        <v>258</v>
      </c>
      <c r="B267" s="333"/>
      <c r="C267" s="8"/>
      <c r="D267" s="8"/>
      <c r="E267" s="167"/>
      <c r="F267" s="146"/>
      <c r="G267" s="142"/>
      <c r="H267" s="147"/>
      <c r="I267" s="142"/>
      <c r="J267" s="19"/>
      <c r="K267" s="147"/>
      <c r="L267" s="142"/>
      <c r="M267" s="19"/>
      <c r="N267" s="147"/>
      <c r="O267" s="40"/>
      <c r="P267" s="150"/>
      <c r="Q267" s="121">
        <f t="shared" si="2"/>
        <v>0</v>
      </c>
      <c r="R267" s="123"/>
    </row>
    <row r="268" spans="1:18" ht="18" hidden="1" customHeight="1" x14ac:dyDescent="0.2">
      <c r="A268" s="332">
        <v>259</v>
      </c>
      <c r="B268" s="333"/>
      <c r="C268" s="8"/>
      <c r="D268" s="8"/>
      <c r="E268" s="167"/>
      <c r="F268" s="146"/>
      <c r="G268" s="142"/>
      <c r="H268" s="147"/>
      <c r="I268" s="142"/>
      <c r="J268" s="19"/>
      <c r="K268" s="147"/>
      <c r="L268" s="142"/>
      <c r="M268" s="19"/>
      <c r="N268" s="147"/>
      <c r="O268" s="40"/>
      <c r="P268" s="150"/>
      <c r="Q268" s="121">
        <f t="shared" si="2"/>
        <v>0</v>
      </c>
      <c r="R268" s="123"/>
    </row>
    <row r="269" spans="1:18" ht="18" hidden="1" customHeight="1" x14ac:dyDescent="0.2">
      <c r="A269" s="332">
        <v>260</v>
      </c>
      <c r="B269" s="333"/>
      <c r="C269" s="8"/>
      <c r="D269" s="8"/>
      <c r="E269" s="167"/>
      <c r="F269" s="146"/>
      <c r="G269" s="142"/>
      <c r="H269" s="147"/>
      <c r="I269" s="142"/>
      <c r="J269" s="19"/>
      <c r="K269" s="147"/>
      <c r="L269" s="142"/>
      <c r="M269" s="19"/>
      <c r="N269" s="147"/>
      <c r="O269" s="40"/>
      <c r="P269" s="150"/>
      <c r="Q269" s="121">
        <f t="shared" si="2"/>
        <v>0</v>
      </c>
      <c r="R269" s="123"/>
    </row>
    <row r="270" spans="1:18" ht="18" hidden="1" customHeight="1" x14ac:dyDescent="0.2">
      <c r="A270" s="332">
        <v>261</v>
      </c>
      <c r="B270" s="333"/>
      <c r="C270" s="8"/>
      <c r="D270" s="8"/>
      <c r="E270" s="167"/>
      <c r="F270" s="146"/>
      <c r="G270" s="142"/>
      <c r="H270" s="147"/>
      <c r="I270" s="142"/>
      <c r="J270" s="19"/>
      <c r="K270" s="147"/>
      <c r="L270" s="142"/>
      <c r="M270" s="19"/>
      <c r="N270" s="147"/>
      <c r="O270" s="40"/>
      <c r="P270" s="150"/>
      <c r="Q270" s="121">
        <f t="shared" si="2"/>
        <v>0</v>
      </c>
      <c r="R270" s="123"/>
    </row>
    <row r="271" spans="1:18" ht="18" hidden="1" customHeight="1" x14ac:dyDescent="0.2">
      <c r="A271" s="332">
        <v>262</v>
      </c>
      <c r="B271" s="333"/>
      <c r="C271" s="8"/>
      <c r="D271" s="8"/>
      <c r="E271" s="167"/>
      <c r="F271" s="146"/>
      <c r="G271" s="142"/>
      <c r="H271" s="147"/>
      <c r="I271" s="142"/>
      <c r="J271" s="19"/>
      <c r="K271" s="147"/>
      <c r="L271" s="142"/>
      <c r="M271" s="19"/>
      <c r="N271" s="147"/>
      <c r="O271" s="40"/>
      <c r="P271" s="150"/>
      <c r="Q271" s="121">
        <f t="shared" si="2"/>
        <v>0</v>
      </c>
      <c r="R271" s="123"/>
    </row>
    <row r="272" spans="1:18" ht="18" hidden="1" customHeight="1" x14ac:dyDescent="0.2">
      <c r="A272" s="332">
        <v>263</v>
      </c>
      <c r="B272" s="333"/>
      <c r="C272" s="8"/>
      <c r="D272" s="8"/>
      <c r="E272" s="167"/>
      <c r="F272" s="146"/>
      <c r="G272" s="142"/>
      <c r="H272" s="147"/>
      <c r="I272" s="142"/>
      <c r="J272" s="19"/>
      <c r="K272" s="147"/>
      <c r="L272" s="142"/>
      <c r="M272" s="19"/>
      <c r="N272" s="147"/>
      <c r="O272" s="40"/>
      <c r="P272" s="150"/>
      <c r="Q272" s="121">
        <f t="shared" si="2"/>
        <v>0</v>
      </c>
      <c r="R272" s="123"/>
    </row>
    <row r="273" spans="1:18" ht="18" hidden="1" customHeight="1" x14ac:dyDescent="0.2">
      <c r="A273" s="332">
        <v>264</v>
      </c>
      <c r="B273" s="333"/>
      <c r="C273" s="8"/>
      <c r="D273" s="8"/>
      <c r="E273" s="167"/>
      <c r="F273" s="146"/>
      <c r="G273" s="142"/>
      <c r="H273" s="147"/>
      <c r="I273" s="142"/>
      <c r="J273" s="19"/>
      <c r="K273" s="147"/>
      <c r="L273" s="142"/>
      <c r="M273" s="19"/>
      <c r="N273" s="147"/>
      <c r="O273" s="40"/>
      <c r="P273" s="150"/>
      <c r="Q273" s="121">
        <f t="shared" si="2"/>
        <v>0</v>
      </c>
      <c r="R273" s="123"/>
    </row>
    <row r="274" spans="1:18" ht="18" hidden="1" customHeight="1" x14ac:dyDescent="0.2">
      <c r="A274" s="332">
        <v>265</v>
      </c>
      <c r="B274" s="333"/>
      <c r="C274" s="8"/>
      <c r="D274" s="8"/>
      <c r="E274" s="167"/>
      <c r="F274" s="146"/>
      <c r="G274" s="142"/>
      <c r="H274" s="147"/>
      <c r="I274" s="142"/>
      <c r="J274" s="19"/>
      <c r="K274" s="147"/>
      <c r="L274" s="142"/>
      <c r="M274" s="19"/>
      <c r="N274" s="147"/>
      <c r="O274" s="40"/>
      <c r="P274" s="150"/>
      <c r="Q274" s="121">
        <f t="shared" si="2"/>
        <v>0</v>
      </c>
      <c r="R274" s="123"/>
    </row>
    <row r="275" spans="1:18" ht="18" hidden="1" customHeight="1" x14ac:dyDescent="0.2">
      <c r="A275" s="332">
        <v>266</v>
      </c>
      <c r="B275" s="333"/>
      <c r="C275" s="8"/>
      <c r="D275" s="8"/>
      <c r="E275" s="167"/>
      <c r="F275" s="146"/>
      <c r="G275" s="142"/>
      <c r="H275" s="147"/>
      <c r="I275" s="142"/>
      <c r="J275" s="19"/>
      <c r="K275" s="147"/>
      <c r="L275" s="142"/>
      <c r="M275" s="19"/>
      <c r="N275" s="147"/>
      <c r="O275" s="40"/>
      <c r="P275" s="150"/>
      <c r="Q275" s="121">
        <f t="shared" si="2"/>
        <v>0</v>
      </c>
      <c r="R275" s="123"/>
    </row>
    <row r="276" spans="1:18" ht="18" hidden="1" customHeight="1" x14ac:dyDescent="0.2">
      <c r="A276" s="332">
        <v>267</v>
      </c>
      <c r="B276" s="333"/>
      <c r="C276" s="8"/>
      <c r="D276" s="8"/>
      <c r="E276" s="167"/>
      <c r="F276" s="146"/>
      <c r="G276" s="142"/>
      <c r="H276" s="147"/>
      <c r="I276" s="142"/>
      <c r="J276" s="19"/>
      <c r="K276" s="147"/>
      <c r="L276" s="142"/>
      <c r="M276" s="19"/>
      <c r="N276" s="147"/>
      <c r="O276" s="40"/>
      <c r="P276" s="150"/>
      <c r="Q276" s="121">
        <f t="shared" si="2"/>
        <v>0</v>
      </c>
      <c r="R276" s="123"/>
    </row>
    <row r="277" spans="1:18" ht="18" hidden="1" customHeight="1" x14ac:dyDescent="0.2">
      <c r="A277" s="332">
        <v>268</v>
      </c>
      <c r="B277" s="333"/>
      <c r="C277" s="8"/>
      <c r="D277" s="8"/>
      <c r="E277" s="167"/>
      <c r="F277" s="146"/>
      <c r="G277" s="142"/>
      <c r="H277" s="147"/>
      <c r="I277" s="142"/>
      <c r="J277" s="19"/>
      <c r="K277" s="147"/>
      <c r="L277" s="142"/>
      <c r="M277" s="19"/>
      <c r="N277" s="147"/>
      <c r="O277" s="40"/>
      <c r="P277" s="150"/>
      <c r="Q277" s="121">
        <f t="shared" si="2"/>
        <v>0</v>
      </c>
      <c r="R277" s="123"/>
    </row>
    <row r="278" spans="1:18" ht="18" hidden="1" customHeight="1" x14ac:dyDescent="0.2">
      <c r="A278" s="332">
        <v>269</v>
      </c>
      <c r="B278" s="333"/>
      <c r="C278" s="8"/>
      <c r="D278" s="8"/>
      <c r="E278" s="167"/>
      <c r="F278" s="146"/>
      <c r="G278" s="142"/>
      <c r="H278" s="147"/>
      <c r="I278" s="142"/>
      <c r="J278" s="19"/>
      <c r="K278" s="147"/>
      <c r="L278" s="142"/>
      <c r="M278" s="19"/>
      <c r="N278" s="147"/>
      <c r="O278" s="40"/>
      <c r="P278" s="150"/>
      <c r="Q278" s="121">
        <f t="shared" si="2"/>
        <v>0</v>
      </c>
      <c r="R278" s="123"/>
    </row>
    <row r="279" spans="1:18" ht="18" hidden="1" customHeight="1" x14ac:dyDescent="0.2">
      <c r="A279" s="332">
        <v>270</v>
      </c>
      <c r="B279" s="333"/>
      <c r="C279" s="8"/>
      <c r="D279" s="8"/>
      <c r="E279" s="167"/>
      <c r="F279" s="146"/>
      <c r="G279" s="142"/>
      <c r="H279" s="147"/>
      <c r="I279" s="142"/>
      <c r="J279" s="19"/>
      <c r="K279" s="147"/>
      <c r="L279" s="142"/>
      <c r="M279" s="19"/>
      <c r="N279" s="147"/>
      <c r="O279" s="40"/>
      <c r="P279" s="150"/>
      <c r="Q279" s="121">
        <f t="shared" si="2"/>
        <v>0</v>
      </c>
      <c r="R279" s="123"/>
    </row>
    <row r="280" spans="1:18" ht="18" hidden="1" customHeight="1" x14ac:dyDescent="0.2">
      <c r="A280" s="332">
        <v>271</v>
      </c>
      <c r="B280" s="333"/>
      <c r="C280" s="8"/>
      <c r="D280" s="8"/>
      <c r="E280" s="167"/>
      <c r="F280" s="146"/>
      <c r="G280" s="142"/>
      <c r="H280" s="147"/>
      <c r="I280" s="142"/>
      <c r="J280" s="19"/>
      <c r="K280" s="147"/>
      <c r="L280" s="142"/>
      <c r="M280" s="19"/>
      <c r="N280" s="147"/>
      <c r="O280" s="40"/>
      <c r="P280" s="150"/>
      <c r="Q280" s="121">
        <f t="shared" si="2"/>
        <v>0</v>
      </c>
      <c r="R280" s="123"/>
    </row>
    <row r="281" spans="1:18" ht="18" hidden="1" customHeight="1" x14ac:dyDescent="0.2">
      <c r="A281" s="332">
        <v>272</v>
      </c>
      <c r="B281" s="333"/>
      <c r="C281" s="8"/>
      <c r="D281" s="8"/>
      <c r="E281" s="167"/>
      <c r="F281" s="146"/>
      <c r="G281" s="142"/>
      <c r="H281" s="147"/>
      <c r="I281" s="142"/>
      <c r="J281" s="19"/>
      <c r="K281" s="147"/>
      <c r="L281" s="142"/>
      <c r="M281" s="19"/>
      <c r="N281" s="147"/>
      <c r="O281" s="40"/>
      <c r="P281" s="150"/>
      <c r="Q281" s="121">
        <f t="shared" si="2"/>
        <v>0</v>
      </c>
      <c r="R281" s="123"/>
    </row>
    <row r="282" spans="1:18" ht="18" hidden="1" customHeight="1" x14ac:dyDescent="0.2">
      <c r="A282" s="332">
        <v>273</v>
      </c>
      <c r="B282" s="333"/>
      <c r="C282" s="8"/>
      <c r="D282" s="8"/>
      <c r="E282" s="167"/>
      <c r="F282" s="146"/>
      <c r="G282" s="142"/>
      <c r="H282" s="147"/>
      <c r="I282" s="142"/>
      <c r="J282" s="19"/>
      <c r="K282" s="147"/>
      <c r="L282" s="142"/>
      <c r="M282" s="19"/>
      <c r="N282" s="147"/>
      <c r="O282" s="40"/>
      <c r="P282" s="150"/>
      <c r="Q282" s="121">
        <f t="shared" si="2"/>
        <v>0</v>
      </c>
      <c r="R282" s="123"/>
    </row>
    <row r="283" spans="1:18" ht="18" hidden="1" customHeight="1" x14ac:dyDescent="0.2">
      <c r="A283" s="332">
        <v>274</v>
      </c>
      <c r="B283" s="333"/>
      <c r="C283" s="8"/>
      <c r="D283" s="8"/>
      <c r="E283" s="167"/>
      <c r="F283" s="146"/>
      <c r="G283" s="142"/>
      <c r="H283" s="147"/>
      <c r="I283" s="142"/>
      <c r="J283" s="19"/>
      <c r="K283" s="147"/>
      <c r="L283" s="142"/>
      <c r="M283" s="19"/>
      <c r="N283" s="147"/>
      <c r="O283" s="40"/>
      <c r="P283" s="150"/>
      <c r="Q283" s="121">
        <f t="shared" si="2"/>
        <v>0</v>
      </c>
      <c r="R283" s="123"/>
    </row>
    <row r="284" spans="1:18" ht="18" hidden="1" customHeight="1" x14ac:dyDescent="0.2">
      <c r="A284" s="332">
        <v>275</v>
      </c>
      <c r="B284" s="333"/>
      <c r="C284" s="8"/>
      <c r="D284" s="8"/>
      <c r="E284" s="167"/>
      <c r="F284" s="146"/>
      <c r="G284" s="142"/>
      <c r="H284" s="147"/>
      <c r="I284" s="142"/>
      <c r="J284" s="19"/>
      <c r="K284" s="147"/>
      <c r="L284" s="142"/>
      <c r="M284" s="19"/>
      <c r="N284" s="147"/>
      <c r="O284" s="40"/>
      <c r="P284" s="150"/>
      <c r="Q284" s="121">
        <f t="shared" si="2"/>
        <v>0</v>
      </c>
      <c r="R284" s="123"/>
    </row>
    <row r="285" spans="1:18" ht="18" hidden="1" customHeight="1" x14ac:dyDescent="0.2">
      <c r="A285" s="332">
        <v>276</v>
      </c>
      <c r="B285" s="333"/>
      <c r="C285" s="8"/>
      <c r="D285" s="8"/>
      <c r="E285" s="167"/>
      <c r="F285" s="146"/>
      <c r="G285" s="142"/>
      <c r="H285" s="147"/>
      <c r="I285" s="142"/>
      <c r="J285" s="19"/>
      <c r="K285" s="147"/>
      <c r="L285" s="142"/>
      <c r="M285" s="19"/>
      <c r="N285" s="147"/>
      <c r="O285" s="40"/>
      <c r="P285" s="150"/>
      <c r="Q285" s="121">
        <f t="shared" si="2"/>
        <v>0</v>
      </c>
      <c r="R285" s="123"/>
    </row>
    <row r="286" spans="1:18" ht="18" hidden="1" customHeight="1" x14ac:dyDescent="0.2">
      <c r="A286" s="332">
        <v>277</v>
      </c>
      <c r="B286" s="333"/>
      <c r="C286" s="8"/>
      <c r="D286" s="8"/>
      <c r="E286" s="167"/>
      <c r="F286" s="146"/>
      <c r="G286" s="142"/>
      <c r="H286" s="147"/>
      <c r="I286" s="142"/>
      <c r="J286" s="19"/>
      <c r="K286" s="147"/>
      <c r="L286" s="142"/>
      <c r="M286" s="19"/>
      <c r="N286" s="147"/>
      <c r="O286" s="40"/>
      <c r="P286" s="150"/>
      <c r="Q286" s="121">
        <f t="shared" si="2"/>
        <v>0</v>
      </c>
      <c r="R286" s="123"/>
    </row>
    <row r="287" spans="1:18" ht="18" hidden="1" customHeight="1" x14ac:dyDescent="0.2">
      <c r="A287" s="332">
        <v>278</v>
      </c>
      <c r="B287" s="333"/>
      <c r="C287" s="8"/>
      <c r="D287" s="8"/>
      <c r="E287" s="167"/>
      <c r="F287" s="146"/>
      <c r="G287" s="142"/>
      <c r="H287" s="147"/>
      <c r="I287" s="142"/>
      <c r="J287" s="19"/>
      <c r="K287" s="147"/>
      <c r="L287" s="142"/>
      <c r="M287" s="19"/>
      <c r="N287" s="147"/>
      <c r="O287" s="40"/>
      <c r="P287" s="150"/>
      <c r="Q287" s="121">
        <f t="shared" si="2"/>
        <v>0</v>
      </c>
      <c r="R287" s="123"/>
    </row>
    <row r="288" spans="1:18" ht="18" hidden="1" customHeight="1" x14ac:dyDescent="0.2">
      <c r="A288" s="332">
        <v>279</v>
      </c>
      <c r="B288" s="333"/>
      <c r="C288" s="8"/>
      <c r="D288" s="8"/>
      <c r="E288" s="167"/>
      <c r="F288" s="146"/>
      <c r="G288" s="142"/>
      <c r="H288" s="147"/>
      <c r="I288" s="142"/>
      <c r="J288" s="19"/>
      <c r="K288" s="147"/>
      <c r="L288" s="142"/>
      <c r="M288" s="19"/>
      <c r="N288" s="147"/>
      <c r="O288" s="40"/>
      <c r="P288" s="150"/>
      <c r="Q288" s="121">
        <f t="shared" si="2"/>
        <v>0</v>
      </c>
      <c r="R288" s="123"/>
    </row>
    <row r="289" spans="1:18" ht="18" hidden="1" customHeight="1" x14ac:dyDescent="0.2">
      <c r="A289" s="332">
        <v>280</v>
      </c>
      <c r="B289" s="333"/>
      <c r="C289" s="8"/>
      <c r="D289" s="8"/>
      <c r="E289" s="167"/>
      <c r="F289" s="146"/>
      <c r="G289" s="142"/>
      <c r="H289" s="147"/>
      <c r="I289" s="142"/>
      <c r="J289" s="19"/>
      <c r="K289" s="147"/>
      <c r="L289" s="142"/>
      <c r="M289" s="19"/>
      <c r="N289" s="147"/>
      <c r="O289" s="40"/>
      <c r="P289" s="150"/>
      <c r="Q289" s="121">
        <f t="shared" si="2"/>
        <v>0</v>
      </c>
      <c r="R289" s="123"/>
    </row>
    <row r="290" spans="1:18" ht="18" hidden="1" customHeight="1" x14ac:dyDescent="0.2">
      <c r="A290" s="332">
        <v>281</v>
      </c>
      <c r="B290" s="333"/>
      <c r="C290" s="8"/>
      <c r="D290" s="8"/>
      <c r="E290" s="167"/>
      <c r="F290" s="146"/>
      <c r="G290" s="142"/>
      <c r="H290" s="147"/>
      <c r="I290" s="142"/>
      <c r="J290" s="19"/>
      <c r="K290" s="147"/>
      <c r="L290" s="142"/>
      <c r="M290" s="19"/>
      <c r="N290" s="147"/>
      <c r="O290" s="40"/>
      <c r="P290" s="150"/>
      <c r="Q290" s="121">
        <f t="shared" si="2"/>
        <v>0</v>
      </c>
      <c r="R290" s="123"/>
    </row>
    <row r="291" spans="1:18" ht="18" hidden="1" customHeight="1" x14ac:dyDescent="0.2">
      <c r="A291" s="332">
        <v>282</v>
      </c>
      <c r="B291" s="333"/>
      <c r="C291" s="8"/>
      <c r="D291" s="8"/>
      <c r="E291" s="167"/>
      <c r="F291" s="146"/>
      <c r="G291" s="142"/>
      <c r="H291" s="147"/>
      <c r="I291" s="142"/>
      <c r="J291" s="19"/>
      <c r="K291" s="147"/>
      <c r="L291" s="142"/>
      <c r="M291" s="19"/>
      <c r="N291" s="147"/>
      <c r="O291" s="40"/>
      <c r="P291" s="150"/>
      <c r="Q291" s="121">
        <f t="shared" si="2"/>
        <v>0</v>
      </c>
      <c r="R291" s="123"/>
    </row>
    <row r="292" spans="1:18" ht="18" hidden="1" customHeight="1" x14ac:dyDescent="0.2">
      <c r="A292" s="332">
        <v>283</v>
      </c>
      <c r="B292" s="333"/>
      <c r="C292" s="8"/>
      <c r="D292" s="8"/>
      <c r="E292" s="167"/>
      <c r="F292" s="146"/>
      <c r="G292" s="142"/>
      <c r="H292" s="147"/>
      <c r="I292" s="142"/>
      <c r="J292" s="19"/>
      <c r="K292" s="147"/>
      <c r="L292" s="142"/>
      <c r="M292" s="19"/>
      <c r="N292" s="147"/>
      <c r="O292" s="40"/>
      <c r="P292" s="150"/>
      <c r="Q292" s="121">
        <f t="shared" si="2"/>
        <v>0</v>
      </c>
      <c r="R292" s="123"/>
    </row>
    <row r="293" spans="1:18" ht="18" hidden="1" customHeight="1" x14ac:dyDescent="0.2">
      <c r="A293" s="332">
        <v>284</v>
      </c>
      <c r="B293" s="333"/>
      <c r="C293" s="8"/>
      <c r="D293" s="8"/>
      <c r="E293" s="167"/>
      <c r="F293" s="146"/>
      <c r="G293" s="142"/>
      <c r="H293" s="147"/>
      <c r="I293" s="142"/>
      <c r="J293" s="19"/>
      <c r="K293" s="147"/>
      <c r="L293" s="142"/>
      <c r="M293" s="19"/>
      <c r="N293" s="147"/>
      <c r="O293" s="40"/>
      <c r="P293" s="150"/>
      <c r="Q293" s="121">
        <f t="shared" si="2"/>
        <v>0</v>
      </c>
      <c r="R293" s="123"/>
    </row>
    <row r="294" spans="1:18" ht="18" hidden="1" customHeight="1" x14ac:dyDescent="0.2">
      <c r="A294" s="332">
        <v>285</v>
      </c>
      <c r="B294" s="333"/>
      <c r="C294" s="8"/>
      <c r="D294" s="8"/>
      <c r="E294" s="167"/>
      <c r="F294" s="146"/>
      <c r="G294" s="142"/>
      <c r="H294" s="147"/>
      <c r="I294" s="142"/>
      <c r="J294" s="19"/>
      <c r="K294" s="147"/>
      <c r="L294" s="142"/>
      <c r="M294" s="19"/>
      <c r="N294" s="147"/>
      <c r="O294" s="40"/>
      <c r="P294" s="150"/>
      <c r="Q294" s="121">
        <f t="shared" si="2"/>
        <v>0</v>
      </c>
      <c r="R294" s="123"/>
    </row>
    <row r="295" spans="1:18" ht="18" hidden="1" customHeight="1" x14ac:dyDescent="0.2">
      <c r="A295" s="332">
        <v>286</v>
      </c>
      <c r="B295" s="333"/>
      <c r="C295" s="8"/>
      <c r="D295" s="8"/>
      <c r="E295" s="167"/>
      <c r="F295" s="146"/>
      <c r="G295" s="142"/>
      <c r="H295" s="147"/>
      <c r="I295" s="142"/>
      <c r="J295" s="19"/>
      <c r="K295" s="147"/>
      <c r="L295" s="142"/>
      <c r="M295" s="19"/>
      <c r="N295" s="147"/>
      <c r="O295" s="40"/>
      <c r="P295" s="150"/>
      <c r="Q295" s="121">
        <f t="shared" si="2"/>
        <v>0</v>
      </c>
      <c r="R295" s="123"/>
    </row>
    <row r="296" spans="1:18" ht="18" hidden="1" customHeight="1" x14ac:dyDescent="0.2">
      <c r="A296" s="332">
        <v>287</v>
      </c>
      <c r="B296" s="333"/>
      <c r="C296" s="8"/>
      <c r="D296" s="8"/>
      <c r="E296" s="167"/>
      <c r="F296" s="146"/>
      <c r="G296" s="142"/>
      <c r="H296" s="147"/>
      <c r="I296" s="142"/>
      <c r="J296" s="19"/>
      <c r="K296" s="147"/>
      <c r="L296" s="142"/>
      <c r="M296" s="19"/>
      <c r="N296" s="147"/>
      <c r="O296" s="40"/>
      <c r="P296" s="150"/>
      <c r="Q296" s="121">
        <f t="shared" si="2"/>
        <v>0</v>
      </c>
      <c r="R296" s="123"/>
    </row>
    <row r="297" spans="1:18" ht="18" hidden="1" customHeight="1" x14ac:dyDescent="0.2">
      <c r="A297" s="332">
        <v>288</v>
      </c>
      <c r="B297" s="333"/>
      <c r="C297" s="8"/>
      <c r="D297" s="8"/>
      <c r="E297" s="167"/>
      <c r="F297" s="146"/>
      <c r="G297" s="142"/>
      <c r="H297" s="147"/>
      <c r="I297" s="142"/>
      <c r="J297" s="19"/>
      <c r="K297" s="147"/>
      <c r="L297" s="142"/>
      <c r="M297" s="19"/>
      <c r="N297" s="147"/>
      <c r="O297" s="40"/>
      <c r="P297" s="150"/>
      <c r="Q297" s="121">
        <f t="shared" si="2"/>
        <v>0</v>
      </c>
      <c r="R297" s="123"/>
    </row>
    <row r="298" spans="1:18" ht="18" hidden="1" customHeight="1" x14ac:dyDescent="0.2">
      <c r="A298" s="332">
        <v>289</v>
      </c>
      <c r="B298" s="333"/>
      <c r="C298" s="8"/>
      <c r="D298" s="8"/>
      <c r="E298" s="167"/>
      <c r="F298" s="146"/>
      <c r="G298" s="142"/>
      <c r="H298" s="147"/>
      <c r="I298" s="142"/>
      <c r="J298" s="19"/>
      <c r="K298" s="147"/>
      <c r="L298" s="142"/>
      <c r="M298" s="19"/>
      <c r="N298" s="147"/>
      <c r="O298" s="40"/>
      <c r="P298" s="150"/>
      <c r="Q298" s="121">
        <f t="shared" si="2"/>
        <v>0</v>
      </c>
      <c r="R298" s="123"/>
    </row>
    <row r="299" spans="1:18" ht="18" hidden="1" customHeight="1" x14ac:dyDescent="0.2">
      <c r="A299" s="332">
        <v>290</v>
      </c>
      <c r="B299" s="333"/>
      <c r="C299" s="8"/>
      <c r="D299" s="8"/>
      <c r="E299" s="167"/>
      <c r="F299" s="146"/>
      <c r="G299" s="142"/>
      <c r="H299" s="147"/>
      <c r="I299" s="142"/>
      <c r="J299" s="19"/>
      <c r="K299" s="147"/>
      <c r="L299" s="142"/>
      <c r="M299" s="19"/>
      <c r="N299" s="147"/>
      <c r="O299" s="40"/>
      <c r="P299" s="150"/>
      <c r="Q299" s="121">
        <f t="shared" si="2"/>
        <v>0</v>
      </c>
      <c r="R299" s="123"/>
    </row>
    <row r="300" spans="1:18" ht="18" hidden="1" customHeight="1" x14ac:dyDescent="0.2">
      <c r="A300" s="332">
        <v>291</v>
      </c>
      <c r="B300" s="333"/>
      <c r="C300" s="8"/>
      <c r="D300" s="8"/>
      <c r="E300" s="167"/>
      <c r="F300" s="146"/>
      <c r="G300" s="142"/>
      <c r="H300" s="147"/>
      <c r="I300" s="142"/>
      <c r="J300" s="19"/>
      <c r="K300" s="147"/>
      <c r="L300" s="142"/>
      <c r="M300" s="19"/>
      <c r="N300" s="147"/>
      <c r="O300" s="40"/>
      <c r="P300" s="150"/>
      <c r="Q300" s="121">
        <f t="shared" si="2"/>
        <v>0</v>
      </c>
      <c r="R300" s="123"/>
    </row>
    <row r="301" spans="1:18" ht="18" hidden="1" customHeight="1" x14ac:dyDescent="0.2">
      <c r="A301" s="332">
        <v>292</v>
      </c>
      <c r="B301" s="333"/>
      <c r="C301" s="8"/>
      <c r="D301" s="8"/>
      <c r="E301" s="167"/>
      <c r="F301" s="146"/>
      <c r="G301" s="142"/>
      <c r="H301" s="147"/>
      <c r="I301" s="142"/>
      <c r="J301" s="19"/>
      <c r="K301" s="147"/>
      <c r="L301" s="142"/>
      <c r="M301" s="19"/>
      <c r="N301" s="147"/>
      <c r="O301" s="40"/>
      <c r="P301" s="150"/>
      <c r="Q301" s="121">
        <f t="shared" si="2"/>
        <v>0</v>
      </c>
      <c r="R301" s="123"/>
    </row>
    <row r="302" spans="1:18" ht="18" hidden="1" customHeight="1" x14ac:dyDescent="0.2">
      <c r="A302" s="332">
        <v>293</v>
      </c>
      <c r="B302" s="333"/>
      <c r="C302" s="8"/>
      <c r="D302" s="8"/>
      <c r="E302" s="167"/>
      <c r="F302" s="146"/>
      <c r="G302" s="142"/>
      <c r="H302" s="147"/>
      <c r="I302" s="142"/>
      <c r="J302" s="19"/>
      <c r="K302" s="147"/>
      <c r="L302" s="142"/>
      <c r="M302" s="19"/>
      <c r="N302" s="147"/>
      <c r="O302" s="40"/>
      <c r="P302" s="150"/>
      <c r="Q302" s="121">
        <f t="shared" si="2"/>
        <v>0</v>
      </c>
      <c r="R302" s="123"/>
    </row>
    <row r="303" spans="1:18" ht="18" hidden="1" customHeight="1" x14ac:dyDescent="0.2">
      <c r="A303" s="332">
        <v>294</v>
      </c>
      <c r="B303" s="333"/>
      <c r="C303" s="8"/>
      <c r="D303" s="8"/>
      <c r="E303" s="167"/>
      <c r="F303" s="146"/>
      <c r="G303" s="142"/>
      <c r="H303" s="147"/>
      <c r="I303" s="142"/>
      <c r="J303" s="19"/>
      <c r="K303" s="147"/>
      <c r="L303" s="142"/>
      <c r="M303" s="19"/>
      <c r="N303" s="147"/>
      <c r="O303" s="40"/>
      <c r="P303" s="150"/>
      <c r="Q303" s="121">
        <f t="shared" si="2"/>
        <v>0</v>
      </c>
      <c r="R303" s="123"/>
    </row>
    <row r="304" spans="1:18" ht="18" hidden="1" customHeight="1" x14ac:dyDescent="0.2">
      <c r="A304" s="332">
        <v>295</v>
      </c>
      <c r="B304" s="333"/>
      <c r="C304" s="8"/>
      <c r="D304" s="8"/>
      <c r="E304" s="167"/>
      <c r="F304" s="146"/>
      <c r="G304" s="142"/>
      <c r="H304" s="147"/>
      <c r="I304" s="142"/>
      <c r="J304" s="19"/>
      <c r="K304" s="147"/>
      <c r="L304" s="142"/>
      <c r="M304" s="19"/>
      <c r="N304" s="147"/>
      <c r="O304" s="40"/>
      <c r="P304" s="150"/>
      <c r="Q304" s="121">
        <f t="shared" si="2"/>
        <v>0</v>
      </c>
      <c r="R304" s="123"/>
    </row>
    <row r="305" spans="1:18" ht="18" hidden="1" customHeight="1" x14ac:dyDescent="0.2">
      <c r="A305" s="332">
        <v>296</v>
      </c>
      <c r="B305" s="333"/>
      <c r="C305" s="8"/>
      <c r="D305" s="8"/>
      <c r="E305" s="167"/>
      <c r="F305" s="146"/>
      <c r="G305" s="142"/>
      <c r="H305" s="147"/>
      <c r="I305" s="142"/>
      <c r="J305" s="19"/>
      <c r="K305" s="147"/>
      <c r="L305" s="142"/>
      <c r="M305" s="19"/>
      <c r="N305" s="147"/>
      <c r="O305" s="40"/>
      <c r="P305" s="150"/>
      <c r="Q305" s="121">
        <f t="shared" si="2"/>
        <v>0</v>
      </c>
      <c r="R305" s="123"/>
    </row>
    <row r="306" spans="1:18" ht="18" hidden="1" customHeight="1" x14ac:dyDescent="0.2">
      <c r="A306" s="332">
        <v>297</v>
      </c>
      <c r="B306" s="333"/>
      <c r="C306" s="8"/>
      <c r="D306" s="8"/>
      <c r="E306" s="167"/>
      <c r="F306" s="146"/>
      <c r="G306" s="142"/>
      <c r="H306" s="147"/>
      <c r="I306" s="142"/>
      <c r="J306" s="19"/>
      <c r="K306" s="147"/>
      <c r="L306" s="142"/>
      <c r="M306" s="19"/>
      <c r="N306" s="147"/>
      <c r="O306" s="40"/>
      <c r="P306" s="150"/>
      <c r="Q306" s="121">
        <f t="shared" si="2"/>
        <v>0</v>
      </c>
      <c r="R306" s="123"/>
    </row>
    <row r="307" spans="1:18" ht="18" hidden="1" customHeight="1" x14ac:dyDescent="0.2">
      <c r="A307" s="332">
        <v>298</v>
      </c>
      <c r="B307" s="333"/>
      <c r="C307" s="8"/>
      <c r="D307" s="8"/>
      <c r="E307" s="167"/>
      <c r="F307" s="146"/>
      <c r="G307" s="142"/>
      <c r="H307" s="147"/>
      <c r="I307" s="142"/>
      <c r="J307" s="19"/>
      <c r="K307" s="147"/>
      <c r="L307" s="142"/>
      <c r="M307" s="19"/>
      <c r="N307" s="147"/>
      <c r="O307" s="40"/>
      <c r="P307" s="150"/>
      <c r="Q307" s="121">
        <f t="shared" si="2"/>
        <v>0</v>
      </c>
      <c r="R307" s="123"/>
    </row>
    <row r="308" spans="1:18" ht="18" hidden="1" customHeight="1" x14ac:dyDescent="0.2">
      <c r="A308" s="332">
        <v>299</v>
      </c>
      <c r="B308" s="333"/>
      <c r="C308" s="8"/>
      <c r="D308" s="8"/>
      <c r="E308" s="167"/>
      <c r="F308" s="146"/>
      <c r="G308" s="142"/>
      <c r="H308" s="147"/>
      <c r="I308" s="142"/>
      <c r="J308" s="19"/>
      <c r="K308" s="147"/>
      <c r="L308" s="142"/>
      <c r="M308" s="19"/>
      <c r="N308" s="147"/>
      <c r="O308" s="40"/>
      <c r="P308" s="150"/>
      <c r="Q308" s="121">
        <f t="shared" si="2"/>
        <v>0</v>
      </c>
      <c r="R308" s="123"/>
    </row>
    <row r="309" spans="1:18" ht="18" hidden="1" customHeight="1" x14ac:dyDescent="0.2">
      <c r="A309" s="332">
        <v>300</v>
      </c>
      <c r="B309" s="333"/>
      <c r="C309" s="8"/>
      <c r="D309" s="12"/>
      <c r="E309" s="167"/>
      <c r="F309" s="146"/>
      <c r="G309" s="141"/>
      <c r="H309" s="146"/>
      <c r="I309" s="141"/>
      <c r="J309" s="19"/>
      <c r="K309" s="147"/>
      <c r="L309" s="142"/>
      <c r="M309" s="19"/>
      <c r="N309" s="147"/>
      <c r="O309" s="40"/>
      <c r="P309" s="150"/>
      <c r="Q309" s="121">
        <f t="shared" ref="Q309:Q351" si="3">IF(G309="",0,INT(SUM(PRODUCT(G309,I309,L309),O309)))</f>
        <v>0</v>
      </c>
      <c r="R309" s="123"/>
    </row>
    <row r="310" spans="1:18" ht="18" hidden="1" customHeight="1" x14ac:dyDescent="0.2">
      <c r="A310" s="332">
        <v>301</v>
      </c>
      <c r="B310" s="333"/>
      <c r="C310" s="8"/>
      <c r="D310" s="12"/>
      <c r="E310" s="167"/>
      <c r="F310" s="146"/>
      <c r="G310" s="141"/>
      <c r="H310" s="146"/>
      <c r="I310" s="141"/>
      <c r="J310" s="19"/>
      <c r="K310" s="147"/>
      <c r="L310" s="142"/>
      <c r="M310" s="19"/>
      <c r="N310" s="147"/>
      <c r="O310" s="40"/>
      <c r="P310" s="150"/>
      <c r="Q310" s="121">
        <f t="shared" si="3"/>
        <v>0</v>
      </c>
      <c r="R310" s="123"/>
    </row>
    <row r="311" spans="1:18" ht="18" hidden="1" customHeight="1" x14ac:dyDescent="0.2">
      <c r="A311" s="332">
        <v>302</v>
      </c>
      <c r="B311" s="333"/>
      <c r="C311" s="8"/>
      <c r="D311" s="12"/>
      <c r="E311" s="167"/>
      <c r="F311" s="146"/>
      <c r="G311" s="141"/>
      <c r="H311" s="146"/>
      <c r="I311" s="141"/>
      <c r="J311" s="19"/>
      <c r="K311" s="147"/>
      <c r="L311" s="142"/>
      <c r="M311" s="19"/>
      <c r="N311" s="147"/>
      <c r="O311" s="40"/>
      <c r="P311" s="150"/>
      <c r="Q311" s="121">
        <f t="shared" si="3"/>
        <v>0</v>
      </c>
      <c r="R311" s="123"/>
    </row>
    <row r="312" spans="1:18" ht="18" hidden="1" customHeight="1" x14ac:dyDescent="0.2">
      <c r="A312" s="332">
        <v>303</v>
      </c>
      <c r="B312" s="333"/>
      <c r="C312" s="8"/>
      <c r="D312" s="12"/>
      <c r="E312" s="167"/>
      <c r="F312" s="146"/>
      <c r="G312" s="141"/>
      <c r="H312" s="146"/>
      <c r="I312" s="141"/>
      <c r="J312" s="19"/>
      <c r="K312" s="147"/>
      <c r="L312" s="142"/>
      <c r="M312" s="19"/>
      <c r="N312" s="147"/>
      <c r="O312" s="40"/>
      <c r="P312" s="150"/>
      <c r="Q312" s="121">
        <f t="shared" si="3"/>
        <v>0</v>
      </c>
      <c r="R312" s="123"/>
    </row>
    <row r="313" spans="1:18" ht="18" hidden="1" customHeight="1" x14ac:dyDescent="0.2">
      <c r="A313" s="332">
        <v>304</v>
      </c>
      <c r="B313" s="333"/>
      <c r="C313" s="8"/>
      <c r="D313" s="12"/>
      <c r="E313" s="167"/>
      <c r="F313" s="146"/>
      <c r="G313" s="141"/>
      <c r="H313" s="146"/>
      <c r="I313" s="141"/>
      <c r="J313" s="19"/>
      <c r="K313" s="147"/>
      <c r="L313" s="142"/>
      <c r="M313" s="19"/>
      <c r="N313" s="147"/>
      <c r="O313" s="40"/>
      <c r="P313" s="150"/>
      <c r="Q313" s="121">
        <f t="shared" si="3"/>
        <v>0</v>
      </c>
      <c r="R313" s="123"/>
    </row>
    <row r="314" spans="1:18" ht="18" hidden="1" customHeight="1" x14ac:dyDescent="0.2">
      <c r="A314" s="332">
        <v>305</v>
      </c>
      <c r="B314" s="333"/>
      <c r="C314" s="8"/>
      <c r="D314" s="12"/>
      <c r="E314" s="167"/>
      <c r="F314" s="146"/>
      <c r="G314" s="141"/>
      <c r="H314" s="147"/>
      <c r="I314" s="142"/>
      <c r="J314" s="19"/>
      <c r="K314" s="147"/>
      <c r="L314" s="142"/>
      <c r="M314" s="19"/>
      <c r="N314" s="147"/>
      <c r="O314" s="40"/>
      <c r="P314" s="150"/>
      <c r="Q314" s="121">
        <f t="shared" si="3"/>
        <v>0</v>
      </c>
      <c r="R314" s="123"/>
    </row>
    <row r="315" spans="1:18" ht="18" hidden="1" customHeight="1" x14ac:dyDescent="0.2">
      <c r="A315" s="332">
        <v>306</v>
      </c>
      <c r="B315" s="333"/>
      <c r="C315" s="8"/>
      <c r="D315" s="12"/>
      <c r="E315" s="167"/>
      <c r="F315" s="146"/>
      <c r="G315" s="141"/>
      <c r="H315" s="147"/>
      <c r="I315" s="142"/>
      <c r="J315" s="19"/>
      <c r="K315" s="147"/>
      <c r="L315" s="142"/>
      <c r="M315" s="19"/>
      <c r="N315" s="147"/>
      <c r="O315" s="40"/>
      <c r="P315" s="150"/>
      <c r="Q315" s="121">
        <f t="shared" si="3"/>
        <v>0</v>
      </c>
      <c r="R315" s="123"/>
    </row>
    <row r="316" spans="1:18" ht="18" hidden="1" customHeight="1" x14ac:dyDescent="0.2">
      <c r="A316" s="332">
        <v>307</v>
      </c>
      <c r="B316" s="333"/>
      <c r="C316" s="8"/>
      <c r="D316" s="12"/>
      <c r="E316" s="167"/>
      <c r="F316" s="146"/>
      <c r="G316" s="141"/>
      <c r="H316" s="147"/>
      <c r="I316" s="142"/>
      <c r="J316" s="19"/>
      <c r="K316" s="147"/>
      <c r="L316" s="142"/>
      <c r="M316" s="19"/>
      <c r="N316" s="147"/>
      <c r="O316" s="40"/>
      <c r="P316" s="150"/>
      <c r="Q316" s="121">
        <f t="shared" si="3"/>
        <v>0</v>
      </c>
      <c r="R316" s="123"/>
    </row>
    <row r="317" spans="1:18" ht="18" hidden="1" customHeight="1" x14ac:dyDescent="0.2">
      <c r="A317" s="332">
        <v>308</v>
      </c>
      <c r="B317" s="333"/>
      <c r="C317" s="8"/>
      <c r="D317" s="12"/>
      <c r="E317" s="167"/>
      <c r="F317" s="146"/>
      <c r="G317" s="141"/>
      <c r="H317" s="147"/>
      <c r="I317" s="142"/>
      <c r="J317" s="19"/>
      <c r="K317" s="147"/>
      <c r="L317" s="142"/>
      <c r="M317" s="19"/>
      <c r="N317" s="147"/>
      <c r="O317" s="40"/>
      <c r="P317" s="150"/>
      <c r="Q317" s="121">
        <f t="shared" si="3"/>
        <v>0</v>
      </c>
      <c r="R317" s="123"/>
    </row>
    <row r="318" spans="1:18" ht="18" hidden="1" customHeight="1" x14ac:dyDescent="0.2">
      <c r="A318" s="332">
        <v>309</v>
      </c>
      <c r="B318" s="333"/>
      <c r="C318" s="8"/>
      <c r="D318" s="12"/>
      <c r="E318" s="167"/>
      <c r="F318" s="146"/>
      <c r="G318" s="141"/>
      <c r="H318" s="147"/>
      <c r="I318" s="142"/>
      <c r="J318" s="19"/>
      <c r="K318" s="147"/>
      <c r="L318" s="142"/>
      <c r="M318" s="19"/>
      <c r="N318" s="147"/>
      <c r="O318" s="40"/>
      <c r="P318" s="150"/>
      <c r="Q318" s="121">
        <f t="shared" si="3"/>
        <v>0</v>
      </c>
      <c r="R318" s="123"/>
    </row>
    <row r="319" spans="1:18" ht="18" hidden="1" customHeight="1" x14ac:dyDescent="0.2">
      <c r="A319" s="332">
        <v>310</v>
      </c>
      <c r="B319" s="333"/>
      <c r="C319" s="8"/>
      <c r="D319" s="12"/>
      <c r="E319" s="167"/>
      <c r="F319" s="146"/>
      <c r="G319" s="141"/>
      <c r="H319" s="146"/>
      <c r="I319" s="141"/>
      <c r="J319" s="19"/>
      <c r="K319" s="146"/>
      <c r="L319" s="142"/>
      <c r="M319" s="35"/>
      <c r="N319" s="147"/>
      <c r="O319" s="40"/>
      <c r="P319" s="150"/>
      <c r="Q319" s="121">
        <f t="shared" si="3"/>
        <v>0</v>
      </c>
      <c r="R319" s="123"/>
    </row>
    <row r="320" spans="1:18" ht="18" hidden="1" customHeight="1" x14ac:dyDescent="0.2">
      <c r="A320" s="332">
        <v>311</v>
      </c>
      <c r="B320" s="333"/>
      <c r="C320" s="8"/>
      <c r="D320" s="12"/>
      <c r="E320" s="167"/>
      <c r="F320" s="146"/>
      <c r="G320" s="141"/>
      <c r="H320" s="146"/>
      <c r="I320" s="141"/>
      <c r="J320" s="19"/>
      <c r="K320" s="146"/>
      <c r="L320" s="142"/>
      <c r="M320" s="35"/>
      <c r="N320" s="147"/>
      <c r="O320" s="40"/>
      <c r="P320" s="150"/>
      <c r="Q320" s="121">
        <f t="shared" si="3"/>
        <v>0</v>
      </c>
      <c r="R320" s="123"/>
    </row>
    <row r="321" spans="1:18" ht="18" hidden="1" customHeight="1" x14ac:dyDescent="0.2">
      <c r="A321" s="332">
        <v>312</v>
      </c>
      <c r="B321" s="333"/>
      <c r="C321" s="8"/>
      <c r="D321" s="12"/>
      <c r="E321" s="167"/>
      <c r="F321" s="146"/>
      <c r="G321" s="141"/>
      <c r="H321" s="146"/>
      <c r="I321" s="141"/>
      <c r="J321" s="19"/>
      <c r="K321" s="146"/>
      <c r="L321" s="142"/>
      <c r="M321" s="35"/>
      <c r="N321" s="147"/>
      <c r="O321" s="40"/>
      <c r="P321" s="150"/>
      <c r="Q321" s="121">
        <f t="shared" si="3"/>
        <v>0</v>
      </c>
      <c r="R321" s="123"/>
    </row>
    <row r="322" spans="1:18" ht="18" hidden="1" customHeight="1" x14ac:dyDescent="0.2">
      <c r="A322" s="332">
        <v>313</v>
      </c>
      <c r="B322" s="333"/>
      <c r="C322" s="8"/>
      <c r="D322" s="12"/>
      <c r="E322" s="167"/>
      <c r="F322" s="146"/>
      <c r="G322" s="141"/>
      <c r="H322" s="146"/>
      <c r="I322" s="141"/>
      <c r="J322" s="19"/>
      <c r="K322" s="147"/>
      <c r="L322" s="142"/>
      <c r="M322" s="19"/>
      <c r="N322" s="147"/>
      <c r="O322" s="40"/>
      <c r="P322" s="150"/>
      <c r="Q322" s="121">
        <f t="shared" si="3"/>
        <v>0</v>
      </c>
      <c r="R322" s="123"/>
    </row>
    <row r="323" spans="1:18" ht="18" hidden="1" customHeight="1" x14ac:dyDescent="0.2">
      <c r="A323" s="332">
        <v>314</v>
      </c>
      <c r="B323" s="333"/>
      <c r="C323" s="8"/>
      <c r="D323" s="12"/>
      <c r="E323" s="167"/>
      <c r="F323" s="146"/>
      <c r="G323" s="141"/>
      <c r="H323" s="146"/>
      <c r="I323" s="141"/>
      <c r="J323" s="19"/>
      <c r="K323" s="147"/>
      <c r="L323" s="142"/>
      <c r="M323" s="19"/>
      <c r="N323" s="147"/>
      <c r="O323" s="40"/>
      <c r="P323" s="150"/>
      <c r="Q323" s="121">
        <f t="shared" si="3"/>
        <v>0</v>
      </c>
      <c r="R323" s="123"/>
    </row>
    <row r="324" spans="1:18" ht="18" hidden="1" customHeight="1" x14ac:dyDescent="0.2">
      <c r="A324" s="332">
        <v>315</v>
      </c>
      <c r="B324" s="333"/>
      <c r="C324" s="8"/>
      <c r="D324" s="12"/>
      <c r="E324" s="167"/>
      <c r="F324" s="146"/>
      <c r="G324" s="141"/>
      <c r="H324" s="146"/>
      <c r="I324" s="141"/>
      <c r="J324" s="19"/>
      <c r="K324" s="147"/>
      <c r="L324" s="142"/>
      <c r="M324" s="19"/>
      <c r="N324" s="147"/>
      <c r="O324" s="40"/>
      <c r="P324" s="150"/>
      <c r="Q324" s="121">
        <f t="shared" si="3"/>
        <v>0</v>
      </c>
      <c r="R324" s="123"/>
    </row>
    <row r="325" spans="1:18" ht="18" hidden="1" customHeight="1" x14ac:dyDescent="0.2">
      <c r="A325" s="332">
        <v>316</v>
      </c>
      <c r="B325" s="333"/>
      <c r="C325" s="8"/>
      <c r="D325" s="12"/>
      <c r="E325" s="167"/>
      <c r="F325" s="146"/>
      <c r="G325" s="141"/>
      <c r="H325" s="146"/>
      <c r="I325" s="141"/>
      <c r="J325" s="19"/>
      <c r="K325" s="147"/>
      <c r="L325" s="142"/>
      <c r="M325" s="19"/>
      <c r="N325" s="147"/>
      <c r="O325" s="40"/>
      <c r="P325" s="150"/>
      <c r="Q325" s="121">
        <f t="shared" si="3"/>
        <v>0</v>
      </c>
      <c r="R325" s="123"/>
    </row>
    <row r="326" spans="1:18" ht="18" hidden="1" customHeight="1" x14ac:dyDescent="0.2">
      <c r="A326" s="332">
        <v>317</v>
      </c>
      <c r="B326" s="333"/>
      <c r="C326" s="8"/>
      <c r="D326" s="12"/>
      <c r="E326" s="167"/>
      <c r="F326" s="146"/>
      <c r="G326" s="141"/>
      <c r="H326" s="146"/>
      <c r="I326" s="141"/>
      <c r="J326" s="19"/>
      <c r="K326" s="147"/>
      <c r="L326" s="142"/>
      <c r="M326" s="19"/>
      <c r="N326" s="147"/>
      <c r="O326" s="40"/>
      <c r="P326" s="150"/>
      <c r="Q326" s="121">
        <f t="shared" si="3"/>
        <v>0</v>
      </c>
      <c r="R326" s="123"/>
    </row>
    <row r="327" spans="1:18" ht="18" hidden="1" customHeight="1" x14ac:dyDescent="0.2">
      <c r="A327" s="332">
        <v>318</v>
      </c>
      <c r="B327" s="333"/>
      <c r="C327" s="8"/>
      <c r="D327" s="12"/>
      <c r="E327" s="167"/>
      <c r="F327" s="146"/>
      <c r="G327" s="141"/>
      <c r="H327" s="146"/>
      <c r="I327" s="141"/>
      <c r="J327" s="19"/>
      <c r="K327" s="147"/>
      <c r="L327" s="142"/>
      <c r="M327" s="19"/>
      <c r="N327" s="147"/>
      <c r="O327" s="40"/>
      <c r="P327" s="150"/>
      <c r="Q327" s="121">
        <f t="shared" si="3"/>
        <v>0</v>
      </c>
      <c r="R327" s="123"/>
    </row>
    <row r="328" spans="1:18" ht="18" hidden="1" customHeight="1" x14ac:dyDescent="0.2">
      <c r="A328" s="332">
        <v>319</v>
      </c>
      <c r="B328" s="333"/>
      <c r="C328" s="8"/>
      <c r="D328" s="12"/>
      <c r="E328" s="167"/>
      <c r="F328" s="146"/>
      <c r="G328" s="141"/>
      <c r="H328" s="146"/>
      <c r="I328" s="141"/>
      <c r="J328" s="19"/>
      <c r="K328" s="147"/>
      <c r="L328" s="142"/>
      <c r="M328" s="19"/>
      <c r="N328" s="147"/>
      <c r="O328" s="40"/>
      <c r="P328" s="150"/>
      <c r="Q328" s="121">
        <f t="shared" si="3"/>
        <v>0</v>
      </c>
      <c r="R328" s="123"/>
    </row>
    <row r="329" spans="1:18" ht="18" hidden="1" customHeight="1" x14ac:dyDescent="0.2">
      <c r="A329" s="332">
        <v>320</v>
      </c>
      <c r="B329" s="333"/>
      <c r="C329" s="8"/>
      <c r="D329" s="12"/>
      <c r="E329" s="167"/>
      <c r="F329" s="146"/>
      <c r="G329" s="141"/>
      <c r="H329" s="146"/>
      <c r="I329" s="141"/>
      <c r="J329" s="19"/>
      <c r="K329" s="147"/>
      <c r="L329" s="142"/>
      <c r="M329" s="19"/>
      <c r="N329" s="147"/>
      <c r="O329" s="40"/>
      <c r="P329" s="150"/>
      <c r="Q329" s="121">
        <f t="shared" si="3"/>
        <v>0</v>
      </c>
      <c r="R329" s="123"/>
    </row>
    <row r="330" spans="1:18" ht="18" hidden="1" customHeight="1" x14ac:dyDescent="0.2">
      <c r="A330" s="332">
        <v>321</v>
      </c>
      <c r="B330" s="333"/>
      <c r="C330" s="8"/>
      <c r="D330" s="12"/>
      <c r="E330" s="167"/>
      <c r="F330" s="146"/>
      <c r="G330" s="141"/>
      <c r="H330" s="146"/>
      <c r="I330" s="141"/>
      <c r="J330" s="19"/>
      <c r="K330" s="147"/>
      <c r="L330" s="142"/>
      <c r="M330" s="19"/>
      <c r="N330" s="147"/>
      <c r="O330" s="40"/>
      <c r="P330" s="150"/>
      <c r="Q330" s="121">
        <f t="shared" si="3"/>
        <v>0</v>
      </c>
      <c r="R330" s="123"/>
    </row>
    <row r="331" spans="1:18" ht="18" hidden="1" customHeight="1" x14ac:dyDescent="0.2">
      <c r="A331" s="332">
        <v>322</v>
      </c>
      <c r="B331" s="333"/>
      <c r="C331" s="8"/>
      <c r="D331" s="12"/>
      <c r="E331" s="167"/>
      <c r="F331" s="146"/>
      <c r="G331" s="141"/>
      <c r="H331" s="146"/>
      <c r="I331" s="141"/>
      <c r="J331" s="19"/>
      <c r="K331" s="147"/>
      <c r="L331" s="142"/>
      <c r="M331" s="19"/>
      <c r="N331" s="147"/>
      <c r="O331" s="40"/>
      <c r="P331" s="150"/>
      <c r="Q331" s="121">
        <f t="shared" si="3"/>
        <v>0</v>
      </c>
      <c r="R331" s="123"/>
    </row>
    <row r="332" spans="1:18" ht="18" hidden="1" customHeight="1" x14ac:dyDescent="0.2">
      <c r="A332" s="332">
        <v>323</v>
      </c>
      <c r="B332" s="333"/>
      <c r="C332" s="8"/>
      <c r="D332" s="12"/>
      <c r="E332" s="167"/>
      <c r="F332" s="146"/>
      <c r="G332" s="141"/>
      <c r="H332" s="146"/>
      <c r="I332" s="141"/>
      <c r="J332" s="19"/>
      <c r="K332" s="147"/>
      <c r="L332" s="142"/>
      <c r="M332" s="19"/>
      <c r="N332" s="147"/>
      <c r="O332" s="40"/>
      <c r="P332" s="150"/>
      <c r="Q332" s="121">
        <f t="shared" si="3"/>
        <v>0</v>
      </c>
      <c r="R332" s="123"/>
    </row>
    <row r="333" spans="1:18" ht="18" hidden="1" customHeight="1" x14ac:dyDescent="0.2">
      <c r="A333" s="332">
        <v>324</v>
      </c>
      <c r="B333" s="333"/>
      <c r="C333" s="8"/>
      <c r="D333" s="12"/>
      <c r="E333" s="167"/>
      <c r="F333" s="146"/>
      <c r="G333" s="141"/>
      <c r="H333" s="146"/>
      <c r="I333" s="141"/>
      <c r="J333" s="19"/>
      <c r="K333" s="147"/>
      <c r="L333" s="142"/>
      <c r="M333" s="19"/>
      <c r="N333" s="147"/>
      <c r="O333" s="40"/>
      <c r="P333" s="150"/>
      <c r="Q333" s="121">
        <f t="shared" si="3"/>
        <v>0</v>
      </c>
      <c r="R333" s="123"/>
    </row>
    <row r="334" spans="1:18" ht="18" hidden="1" customHeight="1" x14ac:dyDescent="0.2">
      <c r="A334" s="332">
        <v>325</v>
      </c>
      <c r="B334" s="333"/>
      <c r="C334" s="8"/>
      <c r="D334" s="12"/>
      <c r="E334" s="167"/>
      <c r="F334" s="146"/>
      <c r="G334" s="141"/>
      <c r="H334" s="146"/>
      <c r="I334" s="141"/>
      <c r="J334" s="19"/>
      <c r="K334" s="147"/>
      <c r="L334" s="142"/>
      <c r="M334" s="19"/>
      <c r="N334" s="147"/>
      <c r="O334" s="40"/>
      <c r="P334" s="150"/>
      <c r="Q334" s="121">
        <f t="shared" si="3"/>
        <v>0</v>
      </c>
      <c r="R334" s="123"/>
    </row>
    <row r="335" spans="1:18" ht="18" hidden="1" customHeight="1" x14ac:dyDescent="0.2">
      <c r="A335" s="332">
        <v>326</v>
      </c>
      <c r="B335" s="333"/>
      <c r="C335" s="8"/>
      <c r="D335" s="12"/>
      <c r="E335" s="167"/>
      <c r="F335" s="146"/>
      <c r="G335" s="141"/>
      <c r="H335" s="146"/>
      <c r="I335" s="141"/>
      <c r="J335" s="19"/>
      <c r="K335" s="147"/>
      <c r="L335" s="142"/>
      <c r="M335" s="19"/>
      <c r="N335" s="147"/>
      <c r="O335" s="40"/>
      <c r="P335" s="150"/>
      <c r="Q335" s="121">
        <f t="shared" si="3"/>
        <v>0</v>
      </c>
      <c r="R335" s="123"/>
    </row>
    <row r="336" spans="1:18" ht="18" hidden="1" customHeight="1" x14ac:dyDescent="0.2">
      <c r="A336" s="332">
        <v>327</v>
      </c>
      <c r="B336" s="333"/>
      <c r="C336" s="8"/>
      <c r="D336" s="12"/>
      <c r="E336" s="167"/>
      <c r="F336" s="146"/>
      <c r="G336" s="141"/>
      <c r="H336" s="146"/>
      <c r="I336" s="141"/>
      <c r="J336" s="19"/>
      <c r="K336" s="147"/>
      <c r="L336" s="142"/>
      <c r="M336" s="19"/>
      <c r="N336" s="147"/>
      <c r="O336" s="40"/>
      <c r="P336" s="150"/>
      <c r="Q336" s="121">
        <f t="shared" si="3"/>
        <v>0</v>
      </c>
      <c r="R336" s="123"/>
    </row>
    <row r="337" spans="1:18" ht="18" hidden="1" customHeight="1" x14ac:dyDescent="0.2">
      <c r="A337" s="332">
        <v>328</v>
      </c>
      <c r="B337" s="333"/>
      <c r="C337" s="8"/>
      <c r="D337" s="12"/>
      <c r="E337" s="167"/>
      <c r="F337" s="146"/>
      <c r="G337" s="141"/>
      <c r="H337" s="146"/>
      <c r="I337" s="141"/>
      <c r="J337" s="19"/>
      <c r="K337" s="147"/>
      <c r="L337" s="142"/>
      <c r="M337" s="19"/>
      <c r="N337" s="147"/>
      <c r="O337" s="40"/>
      <c r="P337" s="150"/>
      <c r="Q337" s="121">
        <f t="shared" si="3"/>
        <v>0</v>
      </c>
      <c r="R337" s="123"/>
    </row>
    <row r="338" spans="1:18" ht="18" hidden="1" customHeight="1" x14ac:dyDescent="0.2">
      <c r="A338" s="332">
        <v>329</v>
      </c>
      <c r="B338" s="333"/>
      <c r="C338" s="8"/>
      <c r="D338" s="12"/>
      <c r="E338" s="167"/>
      <c r="F338" s="146"/>
      <c r="G338" s="141"/>
      <c r="H338" s="147"/>
      <c r="I338" s="142"/>
      <c r="J338" s="19"/>
      <c r="K338" s="147"/>
      <c r="L338" s="142"/>
      <c r="M338" s="19"/>
      <c r="N338" s="147"/>
      <c r="O338" s="40"/>
      <c r="P338" s="150"/>
      <c r="Q338" s="121">
        <f t="shared" si="3"/>
        <v>0</v>
      </c>
      <c r="R338" s="123"/>
    </row>
    <row r="339" spans="1:18" ht="18" hidden="1" customHeight="1" x14ac:dyDescent="0.2">
      <c r="A339" s="332">
        <v>330</v>
      </c>
      <c r="B339" s="333"/>
      <c r="C339" s="8"/>
      <c r="D339" s="12"/>
      <c r="E339" s="167"/>
      <c r="F339" s="146"/>
      <c r="G339" s="141"/>
      <c r="H339" s="146"/>
      <c r="I339" s="141"/>
      <c r="J339" s="19"/>
      <c r="K339" s="147"/>
      <c r="L339" s="142"/>
      <c r="M339" s="19"/>
      <c r="N339" s="147"/>
      <c r="O339" s="40"/>
      <c r="P339" s="150"/>
      <c r="Q339" s="121">
        <f t="shared" si="3"/>
        <v>0</v>
      </c>
      <c r="R339" s="123"/>
    </row>
    <row r="340" spans="1:18" ht="18" hidden="1" customHeight="1" x14ac:dyDescent="0.2">
      <c r="A340" s="332">
        <v>331</v>
      </c>
      <c r="B340" s="333"/>
      <c r="C340" s="8"/>
      <c r="D340" s="12"/>
      <c r="E340" s="167"/>
      <c r="F340" s="146"/>
      <c r="G340" s="141"/>
      <c r="H340" s="146"/>
      <c r="I340" s="141"/>
      <c r="J340" s="19"/>
      <c r="K340" s="147"/>
      <c r="L340" s="142"/>
      <c r="M340" s="19"/>
      <c r="N340" s="147"/>
      <c r="O340" s="40"/>
      <c r="P340" s="150"/>
      <c r="Q340" s="121">
        <f t="shared" si="3"/>
        <v>0</v>
      </c>
      <c r="R340" s="123"/>
    </row>
    <row r="341" spans="1:18" ht="18" hidden="1" customHeight="1" x14ac:dyDescent="0.2">
      <c r="A341" s="332">
        <v>332</v>
      </c>
      <c r="B341" s="333"/>
      <c r="C341" s="8"/>
      <c r="D341" s="12"/>
      <c r="E341" s="167"/>
      <c r="F341" s="146"/>
      <c r="G341" s="142"/>
      <c r="H341" s="147"/>
      <c r="I341" s="142"/>
      <c r="J341" s="19"/>
      <c r="K341" s="147"/>
      <c r="L341" s="142"/>
      <c r="M341" s="19"/>
      <c r="N341" s="147"/>
      <c r="O341" s="40"/>
      <c r="P341" s="150"/>
      <c r="Q341" s="121">
        <f t="shared" si="3"/>
        <v>0</v>
      </c>
      <c r="R341" s="123"/>
    </row>
    <row r="342" spans="1:18" ht="18" hidden="1" customHeight="1" x14ac:dyDescent="0.2">
      <c r="A342" s="332">
        <v>333</v>
      </c>
      <c r="B342" s="333"/>
      <c r="C342" s="8"/>
      <c r="D342" s="12"/>
      <c r="E342" s="167"/>
      <c r="F342" s="146"/>
      <c r="G342" s="142"/>
      <c r="H342" s="147"/>
      <c r="I342" s="142"/>
      <c r="J342" s="19"/>
      <c r="K342" s="147"/>
      <c r="L342" s="142"/>
      <c r="M342" s="19"/>
      <c r="N342" s="147"/>
      <c r="O342" s="40"/>
      <c r="P342" s="150"/>
      <c r="Q342" s="121">
        <f t="shared" si="3"/>
        <v>0</v>
      </c>
      <c r="R342" s="123"/>
    </row>
    <row r="343" spans="1:18" ht="18" hidden="1" customHeight="1" x14ac:dyDescent="0.2">
      <c r="A343" s="332">
        <v>334</v>
      </c>
      <c r="B343" s="333"/>
      <c r="C343" s="8"/>
      <c r="D343" s="12"/>
      <c r="E343" s="167"/>
      <c r="F343" s="146"/>
      <c r="G343" s="142"/>
      <c r="H343" s="147"/>
      <c r="I343" s="142"/>
      <c r="J343" s="19"/>
      <c r="K343" s="147"/>
      <c r="L343" s="142"/>
      <c r="M343" s="19"/>
      <c r="N343" s="147"/>
      <c r="O343" s="40"/>
      <c r="P343" s="150"/>
      <c r="Q343" s="121">
        <f t="shared" si="3"/>
        <v>0</v>
      </c>
      <c r="R343" s="123"/>
    </row>
    <row r="344" spans="1:18" ht="18" hidden="1" customHeight="1" x14ac:dyDescent="0.2">
      <c r="A344" s="332">
        <v>335</v>
      </c>
      <c r="B344" s="333"/>
      <c r="C344" s="8"/>
      <c r="D344" s="8"/>
      <c r="E344" s="167"/>
      <c r="F344" s="146"/>
      <c r="G344" s="142"/>
      <c r="H344" s="147"/>
      <c r="I344" s="142"/>
      <c r="J344" s="19"/>
      <c r="K344" s="147"/>
      <c r="L344" s="142"/>
      <c r="M344" s="19"/>
      <c r="N344" s="147"/>
      <c r="O344" s="40"/>
      <c r="P344" s="150"/>
      <c r="Q344" s="121">
        <f t="shared" si="3"/>
        <v>0</v>
      </c>
      <c r="R344" s="123"/>
    </row>
    <row r="345" spans="1:18" ht="18" hidden="1" customHeight="1" x14ac:dyDescent="0.2">
      <c r="A345" s="332">
        <v>336</v>
      </c>
      <c r="B345" s="333"/>
      <c r="C345" s="8"/>
      <c r="D345" s="8"/>
      <c r="E345" s="167"/>
      <c r="F345" s="146"/>
      <c r="G345" s="142"/>
      <c r="H345" s="147"/>
      <c r="I345" s="142"/>
      <c r="J345" s="19"/>
      <c r="K345" s="147"/>
      <c r="L345" s="142"/>
      <c r="M345" s="19"/>
      <c r="N345" s="147"/>
      <c r="O345" s="40"/>
      <c r="P345" s="150"/>
      <c r="Q345" s="121">
        <f t="shared" si="3"/>
        <v>0</v>
      </c>
      <c r="R345" s="123"/>
    </row>
    <row r="346" spans="1:18" ht="18" hidden="1" customHeight="1" x14ac:dyDescent="0.2">
      <c r="A346" s="332">
        <v>337</v>
      </c>
      <c r="B346" s="333"/>
      <c r="C346" s="8"/>
      <c r="D346" s="8"/>
      <c r="E346" s="167"/>
      <c r="F346" s="146"/>
      <c r="G346" s="142"/>
      <c r="H346" s="147"/>
      <c r="I346" s="142"/>
      <c r="J346" s="19"/>
      <c r="K346" s="147"/>
      <c r="L346" s="142"/>
      <c r="M346" s="19"/>
      <c r="N346" s="147"/>
      <c r="O346" s="40"/>
      <c r="P346" s="150"/>
      <c r="Q346" s="121">
        <f t="shared" si="3"/>
        <v>0</v>
      </c>
      <c r="R346" s="123"/>
    </row>
    <row r="347" spans="1:18" ht="18" hidden="1" customHeight="1" x14ac:dyDescent="0.2">
      <c r="A347" s="332">
        <v>338</v>
      </c>
      <c r="B347" s="333"/>
      <c r="C347" s="8"/>
      <c r="D347" s="8"/>
      <c r="E347" s="167"/>
      <c r="F347" s="146"/>
      <c r="G347" s="142"/>
      <c r="H347" s="147"/>
      <c r="I347" s="142"/>
      <c r="J347" s="19"/>
      <c r="K347" s="147"/>
      <c r="L347" s="142"/>
      <c r="M347" s="19"/>
      <c r="N347" s="147"/>
      <c r="O347" s="40"/>
      <c r="P347" s="150"/>
      <c r="Q347" s="121">
        <f t="shared" si="3"/>
        <v>0</v>
      </c>
      <c r="R347" s="123"/>
    </row>
    <row r="348" spans="1:18" ht="18" hidden="1" customHeight="1" x14ac:dyDescent="0.2">
      <c r="A348" s="332">
        <v>339</v>
      </c>
      <c r="B348" s="333"/>
      <c r="C348" s="8"/>
      <c r="D348" s="8"/>
      <c r="E348" s="167"/>
      <c r="F348" s="146"/>
      <c r="G348" s="142"/>
      <c r="H348" s="147"/>
      <c r="I348" s="142"/>
      <c r="J348" s="19"/>
      <c r="K348" s="147"/>
      <c r="L348" s="142"/>
      <c r="M348" s="19"/>
      <c r="N348" s="147"/>
      <c r="O348" s="40"/>
      <c r="P348" s="150"/>
      <c r="Q348" s="121">
        <f t="shared" si="3"/>
        <v>0</v>
      </c>
      <c r="R348" s="123"/>
    </row>
    <row r="349" spans="1:18" ht="18" hidden="1" customHeight="1" x14ac:dyDescent="0.2">
      <c r="A349" s="332">
        <v>340</v>
      </c>
      <c r="B349" s="333"/>
      <c r="C349" s="8"/>
      <c r="D349" s="8"/>
      <c r="E349" s="167"/>
      <c r="F349" s="146"/>
      <c r="G349" s="142"/>
      <c r="H349" s="147"/>
      <c r="I349" s="142"/>
      <c r="J349" s="19"/>
      <c r="K349" s="147"/>
      <c r="L349" s="142"/>
      <c r="M349" s="19"/>
      <c r="N349" s="147"/>
      <c r="O349" s="40"/>
      <c r="P349" s="150"/>
      <c r="Q349" s="121">
        <f t="shared" si="3"/>
        <v>0</v>
      </c>
      <c r="R349" s="123"/>
    </row>
    <row r="350" spans="1:18" ht="18" hidden="1" customHeight="1" x14ac:dyDescent="0.2">
      <c r="A350" s="332">
        <v>341</v>
      </c>
      <c r="B350" s="333"/>
      <c r="C350" s="8"/>
      <c r="D350" s="8"/>
      <c r="E350" s="167"/>
      <c r="F350" s="146"/>
      <c r="G350" s="142"/>
      <c r="H350" s="147"/>
      <c r="I350" s="142"/>
      <c r="J350" s="19"/>
      <c r="K350" s="147"/>
      <c r="L350" s="142"/>
      <c r="M350" s="19"/>
      <c r="N350" s="147"/>
      <c r="O350" s="40"/>
      <c r="P350" s="150"/>
      <c r="Q350" s="121">
        <f t="shared" si="3"/>
        <v>0</v>
      </c>
      <c r="R350" s="123"/>
    </row>
    <row r="351" spans="1:18" ht="18" hidden="1" customHeight="1" x14ac:dyDescent="0.2">
      <c r="A351" s="332">
        <v>342</v>
      </c>
      <c r="B351" s="333"/>
      <c r="C351" s="8"/>
      <c r="D351" s="8"/>
      <c r="E351" s="167"/>
      <c r="F351" s="146"/>
      <c r="G351" s="142"/>
      <c r="H351" s="147"/>
      <c r="I351" s="142"/>
      <c r="J351" s="19"/>
      <c r="K351" s="147"/>
      <c r="L351" s="142"/>
      <c r="M351" s="19"/>
      <c r="N351" s="147"/>
      <c r="O351" s="40"/>
      <c r="P351" s="150"/>
      <c r="Q351" s="121">
        <f t="shared" si="3"/>
        <v>0</v>
      </c>
      <c r="R351" s="123"/>
    </row>
    <row r="352" spans="1:18" ht="25.5" customHeight="1" x14ac:dyDescent="0.2">
      <c r="A352" s="22" t="str">
        <f>IF(収支予算書!$A$1=0,"〇〇",収支予算書!$A$1)</f>
        <v>〇〇</v>
      </c>
      <c r="B352" s="22"/>
    </row>
    <row r="353" spans="1:25" ht="25.5" customHeight="1" x14ac:dyDescent="0.2">
      <c r="A353" s="118"/>
      <c r="B353" s="118"/>
      <c r="C353" s="62"/>
    </row>
    <row r="354" spans="1:25" ht="31.5" customHeight="1" x14ac:dyDescent="0.2">
      <c r="C354" s="380" t="str">
        <f>$C$3</f>
        <v>2-19</v>
      </c>
      <c r="D354" s="54" t="s">
        <v>162</v>
      </c>
      <c r="E354" s="412">
        <f>$E$3</f>
        <v>0</v>
      </c>
      <c r="F354" s="413"/>
      <c r="G354" s="413"/>
      <c r="H354" s="413"/>
      <c r="I354" s="413"/>
      <c r="J354" s="413"/>
      <c r="K354" s="413"/>
      <c r="L354" s="413"/>
      <c r="M354" s="414"/>
      <c r="X354"/>
      <c r="Y354" s="3"/>
    </row>
    <row r="355" spans="1:25" ht="31.5" customHeight="1" x14ac:dyDescent="0.2">
      <c r="C355" s="381"/>
      <c r="D355" s="55" t="s">
        <v>163</v>
      </c>
      <c r="E355" s="415">
        <f>$E$4</f>
        <v>0</v>
      </c>
      <c r="F355" s="416"/>
      <c r="G355" s="416"/>
      <c r="H355" s="416"/>
      <c r="I355" s="416"/>
      <c r="J355" s="416"/>
      <c r="K355" s="416"/>
      <c r="L355" s="416"/>
      <c r="M355" s="417"/>
      <c r="X355"/>
      <c r="Y355" s="3"/>
    </row>
    <row r="356" spans="1:25" ht="25.5" customHeight="1" x14ac:dyDescent="0.2">
      <c r="A356" s="63"/>
      <c r="B356" s="63"/>
      <c r="C356" s="62"/>
    </row>
    <row r="357" spans="1:25" ht="21.75" customHeight="1" x14ac:dyDescent="0.2">
      <c r="A357" s="64"/>
      <c r="B357" s="64"/>
      <c r="C357" s="65"/>
      <c r="D357" s="65"/>
      <c r="E357" s="64"/>
      <c r="F357" s="400" t="s">
        <v>8</v>
      </c>
      <c r="G357" s="401"/>
      <c r="H357" s="401"/>
      <c r="I357" s="401"/>
      <c r="J357" s="401"/>
      <c r="K357" s="402"/>
      <c r="L357" s="159"/>
      <c r="M357" s="160"/>
      <c r="N357" s="160"/>
      <c r="O357" s="160"/>
      <c r="P357" s="160"/>
      <c r="Q357" s="160"/>
    </row>
    <row r="358" spans="1:25" ht="21.75" customHeight="1" x14ac:dyDescent="0.2">
      <c r="A358" s="66"/>
      <c r="B358" s="66"/>
      <c r="C358" s="65"/>
      <c r="D358" s="65"/>
      <c r="E358" s="64"/>
      <c r="F358" s="405">
        <f>SUM(Q361:Q410)</f>
        <v>0</v>
      </c>
      <c r="G358" s="406"/>
      <c r="H358" s="406"/>
      <c r="I358" s="406"/>
      <c r="J358" s="406"/>
      <c r="K358" s="407"/>
      <c r="L358" s="159"/>
      <c r="M358" s="160"/>
      <c r="N358" s="160"/>
      <c r="O358" s="160"/>
      <c r="P358" s="160"/>
      <c r="Q358" s="160"/>
    </row>
    <row r="359" spans="1:25" ht="21" customHeight="1" x14ac:dyDescent="0.2">
      <c r="A359" s="67" t="s">
        <v>14</v>
      </c>
      <c r="B359" s="67"/>
      <c r="C359" s="7"/>
      <c r="D359" s="7"/>
      <c r="E359" s="7"/>
      <c r="F359" s="7"/>
      <c r="G359" s="7"/>
      <c r="H359" s="7"/>
      <c r="I359" s="7"/>
      <c r="J359" s="7"/>
      <c r="Q359" s="68" t="s">
        <v>15</v>
      </c>
    </row>
    <row r="360" spans="1:25" ht="36" customHeight="1" x14ac:dyDescent="0.2">
      <c r="A360" s="334" t="s">
        <v>215</v>
      </c>
      <c r="B360" s="335"/>
      <c r="C360" s="408" t="s">
        <v>11</v>
      </c>
      <c r="D360" s="40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336">
        <v>1</v>
      </c>
      <c r="B361" s="337"/>
      <c r="C361" s="410"/>
      <c r="D361" s="411"/>
      <c r="E361" s="168"/>
      <c r="F361" s="151"/>
      <c r="G361" s="143"/>
      <c r="H361" s="154"/>
      <c r="I361" s="143"/>
      <c r="J361" s="36"/>
      <c r="K361" s="154"/>
      <c r="L361" s="143"/>
      <c r="M361" s="36"/>
      <c r="N361" s="154"/>
      <c r="O361" s="42"/>
      <c r="P361" s="156"/>
      <c r="Q361" s="56">
        <f t="shared" ref="Q361:Q410" si="4">IF(G361="",0,INT(SUM(PRODUCT(G361,I361,L361),O361)))</f>
        <v>0</v>
      </c>
    </row>
    <row r="362" spans="1:25" ht="18" customHeight="1" x14ac:dyDescent="0.2">
      <c r="A362" s="324">
        <v>2</v>
      </c>
      <c r="B362" s="325"/>
      <c r="C362" s="382"/>
      <c r="D362" s="383"/>
      <c r="E362" s="167"/>
      <c r="F362" s="152"/>
      <c r="G362" s="143"/>
      <c r="H362" s="154"/>
      <c r="I362" s="143"/>
      <c r="J362" s="36"/>
      <c r="K362" s="154"/>
      <c r="L362" s="143"/>
      <c r="M362" s="36"/>
      <c r="N362" s="154"/>
      <c r="O362" s="42"/>
      <c r="P362" s="150"/>
      <c r="Q362" s="56">
        <f t="shared" si="4"/>
        <v>0</v>
      </c>
    </row>
    <row r="363" spans="1:25" ht="18" customHeight="1" x14ac:dyDescent="0.2">
      <c r="A363" s="324">
        <v>3</v>
      </c>
      <c r="B363" s="325"/>
      <c r="C363" s="382"/>
      <c r="D363" s="383"/>
      <c r="E363" s="168"/>
      <c r="F363" s="152"/>
      <c r="G363" s="142"/>
      <c r="H363" s="154"/>
      <c r="I363" s="143"/>
      <c r="J363" s="36"/>
      <c r="K363" s="154"/>
      <c r="L363" s="143"/>
      <c r="M363" s="36"/>
      <c r="N363" s="154"/>
      <c r="O363" s="42"/>
      <c r="P363" s="150"/>
      <c r="Q363" s="56">
        <f t="shared" si="4"/>
        <v>0</v>
      </c>
    </row>
    <row r="364" spans="1:25" ht="18" customHeight="1" x14ac:dyDescent="0.2">
      <c r="A364" s="324">
        <v>4</v>
      </c>
      <c r="B364" s="325"/>
      <c r="C364" s="382"/>
      <c r="D364" s="383"/>
      <c r="E364" s="168"/>
      <c r="F364" s="152"/>
      <c r="G364" s="142"/>
      <c r="H364" s="154"/>
      <c r="I364" s="143"/>
      <c r="J364" s="36"/>
      <c r="K364" s="154"/>
      <c r="L364" s="143"/>
      <c r="M364" s="36"/>
      <c r="N364" s="154"/>
      <c r="O364" s="42"/>
      <c r="P364" s="150"/>
      <c r="Q364" s="56">
        <f t="shared" si="4"/>
        <v>0</v>
      </c>
    </row>
    <row r="365" spans="1:25" ht="18" customHeight="1" x14ac:dyDescent="0.2">
      <c r="A365" s="324">
        <v>5</v>
      </c>
      <c r="B365" s="325"/>
      <c r="C365" s="338"/>
      <c r="D365" s="339"/>
      <c r="E365" s="168"/>
      <c r="F365" s="152"/>
      <c r="G365" s="142"/>
      <c r="H365" s="154"/>
      <c r="I365" s="143"/>
      <c r="J365" s="36"/>
      <c r="K365" s="154"/>
      <c r="L365" s="143"/>
      <c r="M365" s="36"/>
      <c r="N365" s="154"/>
      <c r="O365" s="42"/>
      <c r="P365" s="150"/>
      <c r="Q365" s="56">
        <f t="shared" si="4"/>
        <v>0</v>
      </c>
    </row>
    <row r="366" spans="1:25" ht="18" customHeight="1" x14ac:dyDescent="0.2">
      <c r="A366" s="324">
        <v>6</v>
      </c>
      <c r="B366" s="325"/>
      <c r="C366" s="338"/>
      <c r="D366" s="339"/>
      <c r="E366" s="168"/>
      <c r="F366" s="152"/>
      <c r="G366" s="142"/>
      <c r="H366" s="154"/>
      <c r="I366" s="143"/>
      <c r="J366" s="36"/>
      <c r="K366" s="154"/>
      <c r="L366" s="143"/>
      <c r="M366" s="36"/>
      <c r="N366" s="154"/>
      <c r="O366" s="42"/>
      <c r="P366" s="150"/>
      <c r="Q366" s="56">
        <f t="shared" si="4"/>
        <v>0</v>
      </c>
    </row>
    <row r="367" spans="1:25" ht="18" customHeight="1" x14ac:dyDescent="0.2">
      <c r="A367" s="324">
        <v>7</v>
      </c>
      <c r="B367" s="325"/>
      <c r="C367" s="338"/>
      <c r="D367" s="339"/>
      <c r="E367" s="168"/>
      <c r="F367" s="152"/>
      <c r="G367" s="142"/>
      <c r="H367" s="154"/>
      <c r="I367" s="143"/>
      <c r="J367" s="36"/>
      <c r="K367" s="154"/>
      <c r="L367" s="143"/>
      <c r="M367" s="36"/>
      <c r="N367" s="154"/>
      <c r="O367" s="42"/>
      <c r="P367" s="150"/>
      <c r="Q367" s="56">
        <f t="shared" si="4"/>
        <v>0</v>
      </c>
    </row>
    <row r="368" spans="1:25" ht="18" customHeight="1" x14ac:dyDescent="0.2">
      <c r="A368" s="324">
        <v>8</v>
      </c>
      <c r="B368" s="325"/>
      <c r="C368" s="338"/>
      <c r="D368" s="339"/>
      <c r="E368" s="168"/>
      <c r="F368" s="152"/>
      <c r="G368" s="142"/>
      <c r="H368" s="154"/>
      <c r="I368" s="143"/>
      <c r="J368" s="36"/>
      <c r="K368" s="154"/>
      <c r="L368" s="143"/>
      <c r="M368" s="36"/>
      <c r="N368" s="154"/>
      <c r="O368" s="42"/>
      <c r="P368" s="150"/>
      <c r="Q368" s="56">
        <f t="shared" si="4"/>
        <v>0</v>
      </c>
    </row>
    <row r="369" spans="1:17" ht="18" customHeight="1" x14ac:dyDescent="0.2">
      <c r="A369" s="324">
        <v>9</v>
      </c>
      <c r="B369" s="325"/>
      <c r="C369" s="338"/>
      <c r="D369" s="339"/>
      <c r="E369" s="168"/>
      <c r="F369" s="152"/>
      <c r="G369" s="142"/>
      <c r="H369" s="154"/>
      <c r="I369" s="143"/>
      <c r="J369" s="36"/>
      <c r="K369" s="154"/>
      <c r="L369" s="143"/>
      <c r="M369" s="36"/>
      <c r="N369" s="154"/>
      <c r="O369" s="42"/>
      <c r="P369" s="150"/>
      <c r="Q369" s="56">
        <f t="shared" si="4"/>
        <v>0</v>
      </c>
    </row>
    <row r="370" spans="1:17" ht="18" customHeight="1" x14ac:dyDescent="0.2">
      <c r="A370" s="324">
        <v>10</v>
      </c>
      <c r="B370" s="325"/>
      <c r="C370" s="338"/>
      <c r="D370" s="339"/>
      <c r="E370" s="168"/>
      <c r="F370" s="152"/>
      <c r="G370" s="142"/>
      <c r="H370" s="154"/>
      <c r="I370" s="143"/>
      <c r="J370" s="36"/>
      <c r="K370" s="154"/>
      <c r="L370" s="143"/>
      <c r="M370" s="36"/>
      <c r="N370" s="154"/>
      <c r="O370" s="42"/>
      <c r="P370" s="150"/>
      <c r="Q370" s="56">
        <f t="shared" si="4"/>
        <v>0</v>
      </c>
    </row>
    <row r="371" spans="1:17" ht="18" customHeight="1" x14ac:dyDescent="0.2">
      <c r="A371" s="324">
        <v>11</v>
      </c>
      <c r="B371" s="325"/>
      <c r="C371" s="338"/>
      <c r="D371" s="339"/>
      <c r="E371" s="168"/>
      <c r="F371" s="152"/>
      <c r="G371" s="142"/>
      <c r="H371" s="154"/>
      <c r="I371" s="143"/>
      <c r="J371" s="36"/>
      <c r="K371" s="154"/>
      <c r="L371" s="143"/>
      <c r="M371" s="36"/>
      <c r="N371" s="154"/>
      <c r="O371" s="42"/>
      <c r="P371" s="150"/>
      <c r="Q371" s="56">
        <f t="shared" si="4"/>
        <v>0</v>
      </c>
    </row>
    <row r="372" spans="1:17" ht="18" customHeight="1" x14ac:dyDescent="0.2">
      <c r="A372" s="324">
        <v>12</v>
      </c>
      <c r="B372" s="325"/>
      <c r="C372" s="338"/>
      <c r="D372" s="339"/>
      <c r="E372" s="168"/>
      <c r="F372" s="152"/>
      <c r="G372" s="142"/>
      <c r="H372" s="154"/>
      <c r="I372" s="143"/>
      <c r="J372" s="36"/>
      <c r="K372" s="154"/>
      <c r="L372" s="143"/>
      <c r="M372" s="36"/>
      <c r="N372" s="154"/>
      <c r="O372" s="42"/>
      <c r="P372" s="150"/>
      <c r="Q372" s="56">
        <f t="shared" si="4"/>
        <v>0</v>
      </c>
    </row>
    <row r="373" spans="1:17" ht="18" customHeight="1" x14ac:dyDescent="0.2">
      <c r="A373" s="324">
        <v>13</v>
      </c>
      <c r="B373" s="325"/>
      <c r="C373" s="338"/>
      <c r="D373" s="339"/>
      <c r="E373" s="168"/>
      <c r="F373" s="152"/>
      <c r="G373" s="142"/>
      <c r="H373" s="154"/>
      <c r="I373" s="143"/>
      <c r="J373" s="36"/>
      <c r="K373" s="154"/>
      <c r="L373" s="143"/>
      <c r="M373" s="36"/>
      <c r="N373" s="154"/>
      <c r="O373" s="42"/>
      <c r="P373" s="150"/>
      <c r="Q373" s="56">
        <f t="shared" si="4"/>
        <v>0</v>
      </c>
    </row>
    <row r="374" spans="1:17" ht="18" customHeight="1" x14ac:dyDescent="0.2">
      <c r="A374" s="324">
        <v>14</v>
      </c>
      <c r="B374" s="325"/>
      <c r="C374" s="338"/>
      <c r="D374" s="339"/>
      <c r="E374" s="168"/>
      <c r="F374" s="152"/>
      <c r="G374" s="142"/>
      <c r="H374" s="154"/>
      <c r="I374" s="143"/>
      <c r="J374" s="36"/>
      <c r="K374" s="154"/>
      <c r="L374" s="143"/>
      <c r="M374" s="36"/>
      <c r="N374" s="154"/>
      <c r="O374" s="42"/>
      <c r="P374" s="150"/>
      <c r="Q374" s="56">
        <f t="shared" si="4"/>
        <v>0</v>
      </c>
    </row>
    <row r="375" spans="1:17" ht="18" customHeight="1" x14ac:dyDescent="0.2">
      <c r="A375" s="324">
        <v>15</v>
      </c>
      <c r="B375" s="325"/>
      <c r="C375" s="338"/>
      <c r="D375" s="339"/>
      <c r="E375" s="168"/>
      <c r="F375" s="152"/>
      <c r="G375" s="142"/>
      <c r="H375" s="154"/>
      <c r="I375" s="143"/>
      <c r="J375" s="36"/>
      <c r="K375" s="154"/>
      <c r="L375" s="143"/>
      <c r="M375" s="36"/>
      <c r="N375" s="154"/>
      <c r="O375" s="42"/>
      <c r="P375" s="150"/>
      <c r="Q375" s="56">
        <f t="shared" si="4"/>
        <v>0</v>
      </c>
    </row>
    <row r="376" spans="1:17" ht="18" customHeight="1" x14ac:dyDescent="0.2">
      <c r="A376" s="324">
        <v>16</v>
      </c>
      <c r="B376" s="325"/>
      <c r="C376" s="338"/>
      <c r="D376" s="339"/>
      <c r="E376" s="168"/>
      <c r="F376" s="152"/>
      <c r="G376" s="142"/>
      <c r="H376" s="154"/>
      <c r="I376" s="143"/>
      <c r="J376" s="36"/>
      <c r="K376" s="154"/>
      <c r="L376" s="143"/>
      <c r="M376" s="36"/>
      <c r="N376" s="154"/>
      <c r="O376" s="42"/>
      <c r="P376" s="150"/>
      <c r="Q376" s="56">
        <f t="shared" si="4"/>
        <v>0</v>
      </c>
    </row>
    <row r="377" spans="1:17" ht="18" customHeight="1" x14ac:dyDescent="0.2">
      <c r="A377" s="324">
        <v>17</v>
      </c>
      <c r="B377" s="325"/>
      <c r="C377" s="338"/>
      <c r="D377" s="339"/>
      <c r="E377" s="168"/>
      <c r="F377" s="152"/>
      <c r="G377" s="142"/>
      <c r="H377" s="154"/>
      <c r="I377" s="143"/>
      <c r="J377" s="36"/>
      <c r="K377" s="154"/>
      <c r="L377" s="143"/>
      <c r="M377" s="36"/>
      <c r="N377" s="154"/>
      <c r="O377" s="42"/>
      <c r="P377" s="150"/>
      <c r="Q377" s="56">
        <f t="shared" si="4"/>
        <v>0</v>
      </c>
    </row>
    <row r="378" spans="1:17" ht="18" customHeight="1" x14ac:dyDescent="0.2">
      <c r="A378" s="324">
        <v>18</v>
      </c>
      <c r="B378" s="325"/>
      <c r="C378" s="338"/>
      <c r="D378" s="339"/>
      <c r="E378" s="168"/>
      <c r="F378" s="152"/>
      <c r="G378" s="142"/>
      <c r="H378" s="154"/>
      <c r="I378" s="143"/>
      <c r="J378" s="36"/>
      <c r="K378" s="154"/>
      <c r="L378" s="143"/>
      <c r="M378" s="36"/>
      <c r="N378" s="154"/>
      <c r="O378" s="42"/>
      <c r="P378" s="150"/>
      <c r="Q378" s="56">
        <f t="shared" si="4"/>
        <v>0</v>
      </c>
    </row>
    <row r="379" spans="1:17" ht="18" customHeight="1" x14ac:dyDescent="0.2">
      <c r="A379" s="324">
        <v>19</v>
      </c>
      <c r="B379" s="325"/>
      <c r="C379" s="338"/>
      <c r="D379" s="339"/>
      <c r="E379" s="168"/>
      <c r="F379" s="152"/>
      <c r="G379" s="142"/>
      <c r="H379" s="154"/>
      <c r="I379" s="143"/>
      <c r="J379" s="36"/>
      <c r="K379" s="154"/>
      <c r="L379" s="143"/>
      <c r="M379" s="36"/>
      <c r="N379" s="154"/>
      <c r="O379" s="42"/>
      <c r="P379" s="150"/>
      <c r="Q379" s="56">
        <f t="shared" si="4"/>
        <v>0</v>
      </c>
    </row>
    <row r="380" spans="1:17" ht="18" customHeight="1" x14ac:dyDescent="0.2">
      <c r="A380" s="324">
        <v>20</v>
      </c>
      <c r="B380" s="325"/>
      <c r="C380" s="338"/>
      <c r="D380" s="339"/>
      <c r="E380" s="168"/>
      <c r="F380" s="152"/>
      <c r="G380" s="142"/>
      <c r="H380" s="154"/>
      <c r="I380" s="143"/>
      <c r="J380" s="36"/>
      <c r="K380" s="154"/>
      <c r="L380" s="143"/>
      <c r="M380" s="36"/>
      <c r="N380" s="154"/>
      <c r="O380" s="42"/>
      <c r="P380" s="150"/>
      <c r="Q380" s="56">
        <f t="shared" si="4"/>
        <v>0</v>
      </c>
    </row>
    <row r="381" spans="1:17" ht="18" customHeight="1" x14ac:dyDescent="0.2">
      <c r="A381" s="324">
        <v>21</v>
      </c>
      <c r="B381" s="325"/>
      <c r="C381" s="338"/>
      <c r="D381" s="339"/>
      <c r="E381" s="168"/>
      <c r="F381" s="152"/>
      <c r="G381" s="142"/>
      <c r="H381" s="154"/>
      <c r="I381" s="143"/>
      <c r="J381" s="36"/>
      <c r="K381" s="154"/>
      <c r="L381" s="143"/>
      <c r="M381" s="36"/>
      <c r="N381" s="154"/>
      <c r="O381" s="42"/>
      <c r="P381" s="150"/>
      <c r="Q381" s="56">
        <f t="shared" si="4"/>
        <v>0</v>
      </c>
    </row>
    <row r="382" spans="1:17" ht="18" customHeight="1" x14ac:dyDescent="0.2">
      <c r="A382" s="324">
        <v>22</v>
      </c>
      <c r="B382" s="325"/>
      <c r="C382" s="338"/>
      <c r="D382" s="339"/>
      <c r="E382" s="168"/>
      <c r="F382" s="152"/>
      <c r="G382" s="142"/>
      <c r="H382" s="154"/>
      <c r="I382" s="143"/>
      <c r="J382" s="36"/>
      <c r="K382" s="154"/>
      <c r="L382" s="143"/>
      <c r="M382" s="36"/>
      <c r="N382" s="154"/>
      <c r="O382" s="42"/>
      <c r="P382" s="150"/>
      <c r="Q382" s="56">
        <f t="shared" si="4"/>
        <v>0</v>
      </c>
    </row>
    <row r="383" spans="1:17" ht="18" customHeight="1" x14ac:dyDescent="0.2">
      <c r="A383" s="324">
        <v>23</v>
      </c>
      <c r="B383" s="325"/>
      <c r="C383" s="338"/>
      <c r="D383" s="339"/>
      <c r="E383" s="168"/>
      <c r="F383" s="152"/>
      <c r="G383" s="142"/>
      <c r="H383" s="154"/>
      <c r="I383" s="143"/>
      <c r="J383" s="36"/>
      <c r="K383" s="154"/>
      <c r="L383" s="143"/>
      <c r="M383" s="36"/>
      <c r="N383" s="154"/>
      <c r="O383" s="42"/>
      <c r="P383" s="150"/>
      <c r="Q383" s="56">
        <f t="shared" si="4"/>
        <v>0</v>
      </c>
    </row>
    <row r="384" spans="1:17" ht="18" customHeight="1" x14ac:dyDescent="0.2">
      <c r="A384" s="324">
        <v>24</v>
      </c>
      <c r="B384" s="325"/>
      <c r="C384" s="338"/>
      <c r="D384" s="339"/>
      <c r="E384" s="168"/>
      <c r="F384" s="152"/>
      <c r="G384" s="142"/>
      <c r="H384" s="154"/>
      <c r="I384" s="143"/>
      <c r="J384" s="36"/>
      <c r="K384" s="154"/>
      <c r="L384" s="143"/>
      <c r="M384" s="36"/>
      <c r="N384" s="154"/>
      <c r="O384" s="42"/>
      <c r="P384" s="150"/>
      <c r="Q384" s="56">
        <f t="shared" si="4"/>
        <v>0</v>
      </c>
    </row>
    <row r="385" spans="1:17" ht="18" customHeight="1" x14ac:dyDescent="0.2">
      <c r="A385" s="324">
        <v>25</v>
      </c>
      <c r="B385" s="325"/>
      <c r="C385" s="338"/>
      <c r="D385" s="339"/>
      <c r="E385" s="168"/>
      <c r="F385" s="152"/>
      <c r="G385" s="142"/>
      <c r="H385" s="154"/>
      <c r="I385" s="143"/>
      <c r="J385" s="36"/>
      <c r="K385" s="154"/>
      <c r="L385" s="143"/>
      <c r="M385" s="36"/>
      <c r="N385" s="154"/>
      <c r="O385" s="42"/>
      <c r="P385" s="150"/>
      <c r="Q385" s="56">
        <f t="shared" si="4"/>
        <v>0</v>
      </c>
    </row>
    <row r="386" spans="1:17" ht="18" customHeight="1" x14ac:dyDescent="0.2">
      <c r="A386" s="324">
        <v>26</v>
      </c>
      <c r="B386" s="325"/>
      <c r="C386" s="338"/>
      <c r="D386" s="339"/>
      <c r="E386" s="168"/>
      <c r="F386" s="152"/>
      <c r="G386" s="142"/>
      <c r="H386" s="154"/>
      <c r="I386" s="143"/>
      <c r="J386" s="36"/>
      <c r="K386" s="154"/>
      <c r="L386" s="143"/>
      <c r="M386" s="36"/>
      <c r="N386" s="154"/>
      <c r="O386" s="42"/>
      <c r="P386" s="150"/>
      <c r="Q386" s="56">
        <f t="shared" si="4"/>
        <v>0</v>
      </c>
    </row>
    <row r="387" spans="1:17" ht="18" customHeight="1" x14ac:dyDescent="0.2">
      <c r="A387" s="324">
        <v>27</v>
      </c>
      <c r="B387" s="325"/>
      <c r="C387" s="338"/>
      <c r="D387" s="339"/>
      <c r="E387" s="168"/>
      <c r="F387" s="152"/>
      <c r="G387" s="142"/>
      <c r="H387" s="154"/>
      <c r="I387" s="143"/>
      <c r="J387" s="36"/>
      <c r="K387" s="154"/>
      <c r="L387" s="143"/>
      <c r="M387" s="36"/>
      <c r="N387" s="154"/>
      <c r="O387" s="42"/>
      <c r="P387" s="150"/>
      <c r="Q387" s="56">
        <f t="shared" si="4"/>
        <v>0</v>
      </c>
    </row>
    <row r="388" spans="1:17" ht="18" customHeight="1" x14ac:dyDescent="0.2">
      <c r="A388" s="324">
        <v>28</v>
      </c>
      <c r="B388" s="325"/>
      <c r="C388" s="338"/>
      <c r="D388" s="339"/>
      <c r="E388" s="168"/>
      <c r="F388" s="152"/>
      <c r="G388" s="142"/>
      <c r="H388" s="154"/>
      <c r="I388" s="143"/>
      <c r="J388" s="36"/>
      <c r="K388" s="154"/>
      <c r="L388" s="143"/>
      <c r="M388" s="36"/>
      <c r="N388" s="154"/>
      <c r="O388" s="42"/>
      <c r="P388" s="150"/>
      <c r="Q388" s="56">
        <f t="shared" si="4"/>
        <v>0</v>
      </c>
    </row>
    <row r="389" spans="1:17" ht="18" customHeight="1" x14ac:dyDescent="0.2">
      <c r="A389" s="324">
        <v>29</v>
      </c>
      <c r="B389" s="325"/>
      <c r="C389" s="338"/>
      <c r="D389" s="339"/>
      <c r="E389" s="168"/>
      <c r="F389" s="152"/>
      <c r="G389" s="142"/>
      <c r="H389" s="154"/>
      <c r="I389" s="143"/>
      <c r="J389" s="36"/>
      <c r="K389" s="154"/>
      <c r="L389" s="143"/>
      <c r="M389" s="36"/>
      <c r="N389" s="154"/>
      <c r="O389" s="42"/>
      <c r="P389" s="150"/>
      <c r="Q389" s="56">
        <f t="shared" si="4"/>
        <v>0</v>
      </c>
    </row>
    <row r="390" spans="1:17" ht="18" customHeight="1" x14ac:dyDescent="0.2">
      <c r="A390" s="324">
        <v>30</v>
      </c>
      <c r="B390" s="325"/>
      <c r="C390" s="338"/>
      <c r="D390" s="339"/>
      <c r="E390" s="168"/>
      <c r="F390" s="152"/>
      <c r="G390" s="142"/>
      <c r="H390" s="154"/>
      <c r="I390" s="143"/>
      <c r="J390" s="36"/>
      <c r="K390" s="154"/>
      <c r="L390" s="143"/>
      <c r="M390" s="36"/>
      <c r="N390" s="154"/>
      <c r="O390" s="42"/>
      <c r="P390" s="150"/>
      <c r="Q390" s="56">
        <f t="shared" si="4"/>
        <v>0</v>
      </c>
    </row>
    <row r="391" spans="1:17" ht="18" customHeight="1" x14ac:dyDescent="0.2">
      <c r="A391" s="324">
        <v>31</v>
      </c>
      <c r="B391" s="325"/>
      <c r="C391" s="338"/>
      <c r="D391" s="339"/>
      <c r="E391" s="168"/>
      <c r="F391" s="152"/>
      <c r="G391" s="142"/>
      <c r="H391" s="154"/>
      <c r="I391" s="143"/>
      <c r="J391" s="36"/>
      <c r="K391" s="154"/>
      <c r="L391" s="143"/>
      <c r="M391" s="36"/>
      <c r="N391" s="154"/>
      <c r="O391" s="42"/>
      <c r="P391" s="150"/>
      <c r="Q391" s="56">
        <f t="shared" si="4"/>
        <v>0</v>
      </c>
    </row>
    <row r="392" spans="1:17" ht="18" customHeight="1" x14ac:dyDescent="0.2">
      <c r="A392" s="324">
        <v>32</v>
      </c>
      <c r="B392" s="325"/>
      <c r="C392" s="338"/>
      <c r="D392" s="339"/>
      <c r="E392" s="168"/>
      <c r="F392" s="152"/>
      <c r="G392" s="142"/>
      <c r="H392" s="154"/>
      <c r="I392" s="143"/>
      <c r="J392" s="36"/>
      <c r="K392" s="154"/>
      <c r="L392" s="143"/>
      <c r="M392" s="36"/>
      <c r="N392" s="154"/>
      <c r="O392" s="42"/>
      <c r="P392" s="150"/>
      <c r="Q392" s="56">
        <f t="shared" si="4"/>
        <v>0</v>
      </c>
    </row>
    <row r="393" spans="1:17" ht="18" customHeight="1" x14ac:dyDescent="0.2">
      <c r="A393" s="324">
        <v>33</v>
      </c>
      <c r="B393" s="325"/>
      <c r="C393" s="338"/>
      <c r="D393" s="339"/>
      <c r="E393" s="168"/>
      <c r="F393" s="152"/>
      <c r="G393" s="142"/>
      <c r="H393" s="154"/>
      <c r="I393" s="143"/>
      <c r="J393" s="36"/>
      <c r="K393" s="154"/>
      <c r="L393" s="143"/>
      <c r="M393" s="36"/>
      <c r="N393" s="154"/>
      <c r="O393" s="42"/>
      <c r="P393" s="150"/>
      <c r="Q393" s="56">
        <f t="shared" si="4"/>
        <v>0</v>
      </c>
    </row>
    <row r="394" spans="1:17" ht="18" customHeight="1" x14ac:dyDescent="0.2">
      <c r="A394" s="324">
        <v>34</v>
      </c>
      <c r="B394" s="325"/>
      <c r="C394" s="338"/>
      <c r="D394" s="339"/>
      <c r="E394" s="168"/>
      <c r="F394" s="152"/>
      <c r="G394" s="142"/>
      <c r="H394" s="154"/>
      <c r="I394" s="143"/>
      <c r="J394" s="36"/>
      <c r="K394" s="154"/>
      <c r="L394" s="143"/>
      <c r="M394" s="36"/>
      <c r="N394" s="154"/>
      <c r="O394" s="42"/>
      <c r="P394" s="150"/>
      <c r="Q394" s="56">
        <f t="shared" si="4"/>
        <v>0</v>
      </c>
    </row>
    <row r="395" spans="1:17" ht="18" customHeight="1" x14ac:dyDescent="0.2">
      <c r="A395" s="324">
        <v>35</v>
      </c>
      <c r="B395" s="325"/>
      <c r="C395" s="338"/>
      <c r="D395" s="339"/>
      <c r="E395" s="168"/>
      <c r="F395" s="152"/>
      <c r="G395" s="142"/>
      <c r="H395" s="154"/>
      <c r="I395" s="143"/>
      <c r="J395" s="36"/>
      <c r="K395" s="154"/>
      <c r="L395" s="143"/>
      <c r="M395" s="36"/>
      <c r="N395" s="154"/>
      <c r="O395" s="42"/>
      <c r="P395" s="150"/>
      <c r="Q395" s="56">
        <f t="shared" si="4"/>
        <v>0</v>
      </c>
    </row>
    <row r="396" spans="1:17" ht="18" customHeight="1" x14ac:dyDescent="0.2">
      <c r="A396" s="324">
        <v>36</v>
      </c>
      <c r="B396" s="325"/>
      <c r="C396" s="338"/>
      <c r="D396" s="339"/>
      <c r="E396" s="168"/>
      <c r="F396" s="152"/>
      <c r="G396" s="142"/>
      <c r="H396" s="154"/>
      <c r="I396" s="143"/>
      <c r="J396" s="36"/>
      <c r="K396" s="154"/>
      <c r="L396" s="143"/>
      <c r="M396" s="36"/>
      <c r="N396" s="154"/>
      <c r="O396" s="42"/>
      <c r="P396" s="150"/>
      <c r="Q396" s="56">
        <f t="shared" si="4"/>
        <v>0</v>
      </c>
    </row>
    <row r="397" spans="1:17" ht="18" customHeight="1" x14ac:dyDescent="0.2">
      <c r="A397" s="324">
        <v>37</v>
      </c>
      <c r="B397" s="325"/>
      <c r="C397" s="338"/>
      <c r="D397" s="339"/>
      <c r="E397" s="168"/>
      <c r="F397" s="152"/>
      <c r="G397" s="142"/>
      <c r="H397" s="154"/>
      <c r="I397" s="143"/>
      <c r="J397" s="36"/>
      <c r="K397" s="154"/>
      <c r="L397" s="143"/>
      <c r="M397" s="36"/>
      <c r="N397" s="154"/>
      <c r="O397" s="42"/>
      <c r="P397" s="150"/>
      <c r="Q397" s="56">
        <f t="shared" si="4"/>
        <v>0</v>
      </c>
    </row>
    <row r="398" spans="1:17" ht="18" customHeight="1" x14ac:dyDescent="0.2">
      <c r="A398" s="324">
        <v>38</v>
      </c>
      <c r="B398" s="325"/>
      <c r="C398" s="338"/>
      <c r="D398" s="339"/>
      <c r="E398" s="168"/>
      <c r="F398" s="152"/>
      <c r="G398" s="142"/>
      <c r="H398" s="154"/>
      <c r="I398" s="143"/>
      <c r="J398" s="36"/>
      <c r="K398" s="154"/>
      <c r="L398" s="143"/>
      <c r="M398" s="36"/>
      <c r="N398" s="154"/>
      <c r="O398" s="42"/>
      <c r="P398" s="150"/>
      <c r="Q398" s="56">
        <f t="shared" si="4"/>
        <v>0</v>
      </c>
    </row>
    <row r="399" spans="1:17" ht="18" customHeight="1" x14ac:dyDescent="0.2">
      <c r="A399" s="324">
        <v>39</v>
      </c>
      <c r="B399" s="325"/>
      <c r="C399" s="338"/>
      <c r="D399" s="339"/>
      <c r="E399" s="168"/>
      <c r="F399" s="152"/>
      <c r="G399" s="142"/>
      <c r="H399" s="154"/>
      <c r="I399" s="143"/>
      <c r="J399" s="36"/>
      <c r="K399" s="154"/>
      <c r="L399" s="143"/>
      <c r="M399" s="36"/>
      <c r="N399" s="154"/>
      <c r="O399" s="42"/>
      <c r="P399" s="150"/>
      <c r="Q399" s="56">
        <f t="shared" si="4"/>
        <v>0</v>
      </c>
    </row>
    <row r="400" spans="1:17" ht="18" customHeight="1" x14ac:dyDescent="0.2">
      <c r="A400" s="324">
        <v>40</v>
      </c>
      <c r="B400" s="325"/>
      <c r="C400" s="338"/>
      <c r="D400" s="339"/>
      <c r="E400" s="168"/>
      <c r="F400" s="152"/>
      <c r="G400" s="142"/>
      <c r="H400" s="154"/>
      <c r="I400" s="143"/>
      <c r="J400" s="36"/>
      <c r="K400" s="154"/>
      <c r="L400" s="143"/>
      <c r="M400" s="36"/>
      <c r="N400" s="154"/>
      <c r="O400" s="42"/>
      <c r="P400" s="150"/>
      <c r="Q400" s="56">
        <f t="shared" si="4"/>
        <v>0</v>
      </c>
    </row>
    <row r="401" spans="1:17" ht="18" customHeight="1" x14ac:dyDescent="0.2">
      <c r="A401" s="324">
        <v>41</v>
      </c>
      <c r="B401" s="325"/>
      <c r="C401" s="338"/>
      <c r="D401" s="339"/>
      <c r="E401" s="168"/>
      <c r="F401" s="152"/>
      <c r="G401" s="142"/>
      <c r="H401" s="154"/>
      <c r="I401" s="143"/>
      <c r="J401" s="36"/>
      <c r="K401" s="154"/>
      <c r="L401" s="143"/>
      <c r="M401" s="36"/>
      <c r="N401" s="154"/>
      <c r="O401" s="42"/>
      <c r="P401" s="150"/>
      <c r="Q401" s="56">
        <f t="shared" si="4"/>
        <v>0</v>
      </c>
    </row>
    <row r="402" spans="1:17" ht="18" customHeight="1" x14ac:dyDescent="0.2">
      <c r="A402" s="324">
        <v>42</v>
      </c>
      <c r="B402" s="325"/>
      <c r="C402" s="338"/>
      <c r="D402" s="339"/>
      <c r="E402" s="168"/>
      <c r="F402" s="152"/>
      <c r="G402" s="142"/>
      <c r="H402" s="154"/>
      <c r="I402" s="143"/>
      <c r="J402" s="36"/>
      <c r="K402" s="154"/>
      <c r="L402" s="143"/>
      <c r="M402" s="36"/>
      <c r="N402" s="154"/>
      <c r="O402" s="42"/>
      <c r="P402" s="150"/>
      <c r="Q402" s="56">
        <f t="shared" si="4"/>
        <v>0</v>
      </c>
    </row>
    <row r="403" spans="1:17" ht="18" customHeight="1" x14ac:dyDescent="0.2">
      <c r="A403" s="324">
        <v>43</v>
      </c>
      <c r="B403" s="325"/>
      <c r="C403" s="338"/>
      <c r="D403" s="339"/>
      <c r="E403" s="168"/>
      <c r="F403" s="152"/>
      <c r="G403" s="142"/>
      <c r="H403" s="154"/>
      <c r="I403" s="143"/>
      <c r="J403" s="36"/>
      <c r="K403" s="154"/>
      <c r="L403" s="143"/>
      <c r="M403" s="36"/>
      <c r="N403" s="154"/>
      <c r="O403" s="42"/>
      <c r="P403" s="150"/>
      <c r="Q403" s="56">
        <f t="shared" si="4"/>
        <v>0</v>
      </c>
    </row>
    <row r="404" spans="1:17" ht="18" customHeight="1" x14ac:dyDescent="0.2">
      <c r="A404" s="324">
        <v>44</v>
      </c>
      <c r="B404" s="325"/>
      <c r="C404" s="338"/>
      <c r="D404" s="339"/>
      <c r="E404" s="168"/>
      <c r="F404" s="152"/>
      <c r="G404" s="142"/>
      <c r="H404" s="154"/>
      <c r="I404" s="143"/>
      <c r="J404" s="36"/>
      <c r="K404" s="154"/>
      <c r="L404" s="143"/>
      <c r="M404" s="36"/>
      <c r="N404" s="154"/>
      <c r="O404" s="42"/>
      <c r="P404" s="150"/>
      <c r="Q404" s="56">
        <f t="shared" si="4"/>
        <v>0</v>
      </c>
    </row>
    <row r="405" spans="1:17" ht="18" customHeight="1" x14ac:dyDescent="0.2">
      <c r="A405" s="324">
        <v>45</v>
      </c>
      <c r="B405" s="325"/>
      <c r="C405" s="338"/>
      <c r="D405" s="339"/>
      <c r="E405" s="168"/>
      <c r="F405" s="152"/>
      <c r="G405" s="142"/>
      <c r="H405" s="154"/>
      <c r="I405" s="143"/>
      <c r="J405" s="36"/>
      <c r="K405" s="154"/>
      <c r="L405" s="143"/>
      <c r="M405" s="36"/>
      <c r="N405" s="154"/>
      <c r="O405" s="42"/>
      <c r="P405" s="150"/>
      <c r="Q405" s="56">
        <f t="shared" si="4"/>
        <v>0</v>
      </c>
    </row>
    <row r="406" spans="1:17" ht="18" customHeight="1" x14ac:dyDescent="0.2">
      <c r="A406" s="324">
        <v>46</v>
      </c>
      <c r="B406" s="325"/>
      <c r="C406" s="338"/>
      <c r="D406" s="339"/>
      <c r="E406" s="168"/>
      <c r="F406" s="152"/>
      <c r="G406" s="142"/>
      <c r="H406" s="154"/>
      <c r="I406" s="143"/>
      <c r="J406" s="36"/>
      <c r="K406" s="154"/>
      <c r="L406" s="143"/>
      <c r="M406" s="36"/>
      <c r="N406" s="154"/>
      <c r="O406" s="42"/>
      <c r="P406" s="150"/>
      <c r="Q406" s="56">
        <f t="shared" si="4"/>
        <v>0</v>
      </c>
    </row>
    <row r="407" spans="1:17" ht="18" customHeight="1" x14ac:dyDescent="0.2">
      <c r="A407" s="324">
        <v>47</v>
      </c>
      <c r="B407" s="325"/>
      <c r="C407" s="338"/>
      <c r="D407" s="339"/>
      <c r="E407" s="168"/>
      <c r="F407" s="152"/>
      <c r="G407" s="142"/>
      <c r="H407" s="154"/>
      <c r="I407" s="143"/>
      <c r="J407" s="36"/>
      <c r="K407" s="154"/>
      <c r="L407" s="143"/>
      <c r="M407" s="36"/>
      <c r="N407" s="154"/>
      <c r="O407" s="42"/>
      <c r="P407" s="150"/>
      <c r="Q407" s="56">
        <f t="shared" si="4"/>
        <v>0</v>
      </c>
    </row>
    <row r="408" spans="1:17" ht="18" customHeight="1" x14ac:dyDescent="0.2">
      <c r="A408" s="324">
        <v>48</v>
      </c>
      <c r="B408" s="325"/>
      <c r="C408" s="338"/>
      <c r="D408" s="339"/>
      <c r="E408" s="168"/>
      <c r="F408" s="152"/>
      <c r="G408" s="142"/>
      <c r="H408" s="154"/>
      <c r="I408" s="143"/>
      <c r="J408" s="36"/>
      <c r="K408" s="154"/>
      <c r="L408" s="143"/>
      <c r="M408" s="36"/>
      <c r="N408" s="154"/>
      <c r="O408" s="42"/>
      <c r="P408" s="150"/>
      <c r="Q408" s="56">
        <f t="shared" si="4"/>
        <v>0</v>
      </c>
    </row>
    <row r="409" spans="1:17" ht="18" customHeight="1" x14ac:dyDescent="0.2">
      <c r="A409" s="324">
        <v>49</v>
      </c>
      <c r="B409" s="325"/>
      <c r="C409" s="338"/>
      <c r="D409" s="339"/>
      <c r="E409" s="168"/>
      <c r="F409" s="152"/>
      <c r="G409" s="142"/>
      <c r="H409" s="154"/>
      <c r="I409" s="143"/>
      <c r="J409" s="36"/>
      <c r="K409" s="154"/>
      <c r="L409" s="143"/>
      <c r="M409" s="36"/>
      <c r="N409" s="154"/>
      <c r="O409" s="42"/>
      <c r="P409" s="150"/>
      <c r="Q409" s="56">
        <f t="shared" si="4"/>
        <v>0</v>
      </c>
    </row>
    <row r="410" spans="1:17" ht="18" customHeight="1" x14ac:dyDescent="0.2">
      <c r="A410" s="362">
        <v>50</v>
      </c>
      <c r="B410" s="363"/>
      <c r="C410" s="369"/>
      <c r="D410" s="370"/>
      <c r="E410" s="169"/>
      <c r="F410" s="153"/>
      <c r="G410" s="144"/>
      <c r="H410" s="155"/>
      <c r="I410" s="144"/>
      <c r="J410" s="37"/>
      <c r="K410" s="155"/>
      <c r="L410" s="144"/>
      <c r="M410" s="37"/>
      <c r="N410" s="155"/>
      <c r="O410" s="41"/>
      <c r="P410" s="157"/>
      <c r="Q410" s="57">
        <f t="shared" si="4"/>
        <v>0</v>
      </c>
    </row>
    <row r="413" spans="1:17" ht="20.100000000000001" customHeight="1" x14ac:dyDescent="0.2">
      <c r="A413" s="34" t="s">
        <v>146</v>
      </c>
      <c r="B413" s="34"/>
      <c r="C413" s="34"/>
      <c r="D413" s="34"/>
    </row>
    <row r="414" spans="1:17" ht="20.100000000000001" customHeight="1" x14ac:dyDescent="0.2">
      <c r="A414" s="1" t="s">
        <v>14</v>
      </c>
      <c r="B414" s="1"/>
      <c r="C414" s="1"/>
      <c r="D414" s="1"/>
      <c r="F414" s="371" t="s">
        <v>15</v>
      </c>
      <c r="G414" s="372"/>
      <c r="H414" s="372"/>
    </row>
    <row r="415" spans="1:17" ht="20.100000000000001" customHeight="1" x14ac:dyDescent="0.2">
      <c r="A415" s="349" t="s">
        <v>5</v>
      </c>
      <c r="B415" s="349"/>
      <c r="C415" s="349"/>
      <c r="D415" s="349"/>
      <c r="E415" s="350"/>
      <c r="F415" s="361" t="s">
        <v>148</v>
      </c>
      <c r="G415" s="350"/>
      <c r="H415" s="350"/>
    </row>
    <row r="416" spans="1:17" ht="20.100000000000001" customHeight="1" x14ac:dyDescent="0.2">
      <c r="A416" s="345" t="s">
        <v>83</v>
      </c>
      <c r="B416" s="346"/>
      <c r="C416" s="346"/>
      <c r="D416" s="346"/>
      <c r="E416" s="347"/>
      <c r="F416" s="342">
        <f>SUMIFS($Q$361:$Q$410,$C$361:$C$410,A416)</f>
        <v>0</v>
      </c>
      <c r="G416" s="343"/>
      <c r="H416" s="344"/>
    </row>
    <row r="417" spans="1:8" ht="20.100000000000001" customHeight="1" x14ac:dyDescent="0.2">
      <c r="A417" s="345" t="s">
        <v>84</v>
      </c>
      <c r="B417" s="346"/>
      <c r="C417" s="346"/>
      <c r="D417" s="346"/>
      <c r="E417" s="347"/>
      <c r="F417" s="342">
        <f>SUMIFS($Q$361:$Q$410,$C$361:$C$410,A417)</f>
        <v>0</v>
      </c>
      <c r="G417" s="343"/>
      <c r="H417" s="344"/>
    </row>
    <row r="418" spans="1:8" ht="20.100000000000001" customHeight="1" x14ac:dyDescent="0.2">
      <c r="A418" s="364" t="s">
        <v>158</v>
      </c>
      <c r="B418" s="162"/>
      <c r="C418" s="345" t="s">
        <v>85</v>
      </c>
      <c r="D418" s="346"/>
      <c r="E418" s="347"/>
      <c r="F418" s="342">
        <f>SUMIFS($Q$361:$Q$410,$C$361:$C$410,C418)</f>
        <v>0</v>
      </c>
      <c r="G418" s="343"/>
      <c r="H418" s="344"/>
    </row>
    <row r="419" spans="1:8" ht="20.100000000000001" customHeight="1" x14ac:dyDescent="0.2">
      <c r="A419" s="365"/>
      <c r="B419" s="163"/>
      <c r="C419" s="345" t="s">
        <v>86</v>
      </c>
      <c r="D419" s="346"/>
      <c r="E419" s="347"/>
      <c r="F419" s="342">
        <f>SUMIFS($Q$361:$Q$410,$C$361:$C$410,C419)</f>
        <v>0</v>
      </c>
      <c r="G419" s="343"/>
      <c r="H419" s="344"/>
    </row>
    <row r="420" spans="1:8" ht="20.100000000000001" customHeight="1" x14ac:dyDescent="0.2">
      <c r="A420" s="365"/>
      <c r="B420" s="163"/>
      <c r="C420" s="345" t="s">
        <v>87</v>
      </c>
      <c r="D420" s="346"/>
      <c r="E420" s="347"/>
      <c r="F420" s="342">
        <f>SUMIFS($Q$361:$Q$410,$C$361:$C$410,C420)</f>
        <v>0</v>
      </c>
      <c r="G420" s="343"/>
      <c r="H420" s="344"/>
    </row>
    <row r="421" spans="1:8" ht="20.100000000000001" customHeight="1" x14ac:dyDescent="0.2">
      <c r="A421" s="365"/>
      <c r="B421" s="163"/>
      <c r="C421" s="345" t="s">
        <v>88</v>
      </c>
      <c r="D421" s="346"/>
      <c r="E421" s="347"/>
      <c r="F421" s="342">
        <f>SUMIFS($Q$361:$Q$410,$C$361:$C$410,C421)</f>
        <v>0</v>
      </c>
      <c r="G421" s="343"/>
      <c r="H421" s="344"/>
    </row>
    <row r="422" spans="1:8" ht="20.100000000000001" customHeight="1" x14ac:dyDescent="0.2">
      <c r="A422" s="366"/>
      <c r="B422" s="164"/>
      <c r="C422" s="346" t="s">
        <v>157</v>
      </c>
      <c r="D422" s="346"/>
      <c r="E422" s="347"/>
      <c r="F422" s="342">
        <f>SUM($F$418:$H$421)</f>
        <v>0</v>
      </c>
      <c r="G422" s="367"/>
      <c r="H422" s="368"/>
    </row>
    <row r="423" spans="1:8" ht="19.5" customHeight="1" x14ac:dyDescent="0.2">
      <c r="A423" s="345" t="s">
        <v>89</v>
      </c>
      <c r="B423" s="346"/>
      <c r="C423" s="346"/>
      <c r="D423" s="346"/>
      <c r="E423" s="347"/>
      <c r="F423" s="342">
        <f>SUM($F$416:$H$417,$F$422)</f>
        <v>0</v>
      </c>
      <c r="G423" s="343"/>
      <c r="H423" s="344"/>
    </row>
    <row r="424" spans="1:8" ht="19.5" customHeight="1" x14ac:dyDescent="0.2">
      <c r="A424" s="345" t="s">
        <v>149</v>
      </c>
      <c r="B424" s="346"/>
      <c r="C424" s="346"/>
      <c r="D424" s="346"/>
      <c r="E424" s="347"/>
      <c r="F424" s="342">
        <f>SUMIFS($Q$361:$Q$410,$C$361:$C$410,A424)</f>
        <v>0</v>
      </c>
      <c r="G424" s="343"/>
      <c r="H424" s="344"/>
    </row>
    <row r="425" spans="1:8" ht="19.5" customHeight="1" x14ac:dyDescent="0.2">
      <c r="A425" s="345" t="s">
        <v>150</v>
      </c>
      <c r="B425" s="346"/>
      <c r="C425" s="346"/>
      <c r="D425" s="346"/>
      <c r="E425" s="347"/>
      <c r="F425" s="342">
        <f>SUM($F$423,$F$424)</f>
        <v>0</v>
      </c>
      <c r="G425" s="343"/>
      <c r="H425" s="344"/>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84"/>
      <c r="B429" s="385"/>
      <c r="C429" s="349" t="s">
        <v>11</v>
      </c>
      <c r="D429" s="350"/>
      <c r="E429" s="76" t="s">
        <v>24</v>
      </c>
      <c r="F429" s="351" t="s">
        <v>148</v>
      </c>
      <c r="G429" s="352"/>
      <c r="H429" s="352"/>
    </row>
    <row r="430" spans="1:8" ht="20.100000000000001" customHeight="1" x14ac:dyDescent="0.2">
      <c r="A430" s="386" t="s">
        <v>25</v>
      </c>
      <c r="B430" s="387"/>
      <c r="C430" s="351" t="s">
        <v>53</v>
      </c>
      <c r="D430" s="350"/>
      <c r="E430" s="77" t="s">
        <v>27</v>
      </c>
      <c r="F430" s="348">
        <f t="shared" ref="F430:F447" si="5">SUMIFS($Q$10:$Q$351,$D$10:$D$351,$E430,$R$10:$R$351,"")</f>
        <v>0</v>
      </c>
      <c r="G430" s="327"/>
      <c r="H430" s="327"/>
    </row>
    <row r="431" spans="1:8" ht="20.100000000000001" customHeight="1" x14ac:dyDescent="0.2">
      <c r="A431" s="388"/>
      <c r="B431" s="389"/>
      <c r="C431" s="351"/>
      <c r="D431" s="350"/>
      <c r="E431" s="77" t="s">
        <v>28</v>
      </c>
      <c r="F431" s="348">
        <f t="shared" si="5"/>
        <v>0</v>
      </c>
      <c r="G431" s="327"/>
      <c r="H431" s="327"/>
    </row>
    <row r="432" spans="1:8" ht="20.100000000000001" customHeight="1" x14ac:dyDescent="0.2">
      <c r="A432" s="388"/>
      <c r="B432" s="389"/>
      <c r="C432" s="351"/>
      <c r="D432" s="350"/>
      <c r="E432" s="77" t="s">
        <v>4</v>
      </c>
      <c r="F432" s="348">
        <f t="shared" si="5"/>
        <v>0</v>
      </c>
      <c r="G432" s="327"/>
      <c r="H432" s="327"/>
    </row>
    <row r="433" spans="1:8" ht="20.100000000000001" customHeight="1" x14ac:dyDescent="0.2">
      <c r="A433" s="388"/>
      <c r="B433" s="389"/>
      <c r="C433" s="351" t="s">
        <v>54</v>
      </c>
      <c r="D433" s="350"/>
      <c r="E433" s="77" t="s">
        <v>2</v>
      </c>
      <c r="F433" s="348">
        <f t="shared" si="5"/>
        <v>0</v>
      </c>
      <c r="G433" s="327"/>
      <c r="H433" s="327"/>
    </row>
    <row r="434" spans="1:8" ht="20.100000000000001" customHeight="1" x14ac:dyDescent="0.2">
      <c r="A434" s="388"/>
      <c r="B434" s="389"/>
      <c r="C434" s="351"/>
      <c r="D434" s="350"/>
      <c r="E434" s="77" t="s">
        <v>29</v>
      </c>
      <c r="F434" s="348">
        <f t="shared" si="5"/>
        <v>0</v>
      </c>
      <c r="G434" s="327"/>
      <c r="H434" s="327"/>
    </row>
    <row r="435" spans="1:8" ht="20.100000000000001" customHeight="1" x14ac:dyDescent="0.2">
      <c r="A435" s="388"/>
      <c r="B435" s="389"/>
      <c r="C435" s="351"/>
      <c r="D435" s="350"/>
      <c r="E435" s="77" t="s">
        <v>3</v>
      </c>
      <c r="F435" s="348">
        <f t="shared" si="5"/>
        <v>0</v>
      </c>
      <c r="G435" s="327"/>
      <c r="H435" s="327"/>
    </row>
    <row r="436" spans="1:8" ht="20.100000000000001" customHeight="1" x14ac:dyDescent="0.2">
      <c r="A436" s="388"/>
      <c r="B436" s="389"/>
      <c r="C436" s="351"/>
      <c r="D436" s="350"/>
      <c r="E436" s="77" t="s">
        <v>31</v>
      </c>
      <c r="F436" s="348">
        <f t="shared" si="5"/>
        <v>0</v>
      </c>
      <c r="G436" s="327"/>
      <c r="H436" s="327"/>
    </row>
    <row r="437" spans="1:8" ht="20.100000000000001" customHeight="1" x14ac:dyDescent="0.2">
      <c r="A437" s="388"/>
      <c r="B437" s="389"/>
      <c r="C437" s="351"/>
      <c r="D437" s="350"/>
      <c r="E437" s="77" t="s">
        <v>26</v>
      </c>
      <c r="F437" s="348">
        <f t="shared" si="5"/>
        <v>0</v>
      </c>
      <c r="G437" s="327"/>
      <c r="H437" s="327"/>
    </row>
    <row r="438" spans="1:8" ht="20.100000000000001" customHeight="1" x14ac:dyDescent="0.2">
      <c r="A438" s="388"/>
      <c r="B438" s="389"/>
      <c r="C438" s="351" t="s">
        <v>221</v>
      </c>
      <c r="D438" s="350"/>
      <c r="E438" s="77" t="s">
        <v>222</v>
      </c>
      <c r="F438" s="348">
        <f t="shared" si="5"/>
        <v>0</v>
      </c>
      <c r="G438" s="327"/>
      <c r="H438" s="327"/>
    </row>
    <row r="439" spans="1:8" ht="20.100000000000001" customHeight="1" x14ac:dyDescent="0.2">
      <c r="A439" s="388"/>
      <c r="B439" s="389"/>
      <c r="C439" s="351"/>
      <c r="D439" s="350"/>
      <c r="E439" s="77" t="s">
        <v>33</v>
      </c>
      <c r="F439" s="348">
        <f t="shared" si="5"/>
        <v>0</v>
      </c>
      <c r="G439" s="327"/>
      <c r="H439" s="327"/>
    </row>
    <row r="440" spans="1:8" ht="20.100000000000001" customHeight="1" x14ac:dyDescent="0.2">
      <c r="A440" s="388"/>
      <c r="B440" s="389"/>
      <c r="C440" s="351"/>
      <c r="D440" s="350"/>
      <c r="E440" s="77" t="s">
        <v>10</v>
      </c>
      <c r="F440" s="348">
        <f t="shared" si="5"/>
        <v>0</v>
      </c>
      <c r="G440" s="327"/>
      <c r="H440" s="327"/>
    </row>
    <row r="441" spans="1:8" ht="20.100000000000001" customHeight="1" x14ac:dyDescent="0.2">
      <c r="A441" s="388"/>
      <c r="B441" s="389"/>
      <c r="C441" s="351" t="s">
        <v>55</v>
      </c>
      <c r="D441" s="350"/>
      <c r="E441" s="77" t="s">
        <v>32</v>
      </c>
      <c r="F441" s="348">
        <f t="shared" si="5"/>
        <v>0</v>
      </c>
      <c r="G441" s="327"/>
      <c r="H441" s="327"/>
    </row>
    <row r="442" spans="1:8" ht="20.100000000000001" customHeight="1" x14ac:dyDescent="0.2">
      <c r="A442" s="388"/>
      <c r="B442" s="389"/>
      <c r="C442" s="351"/>
      <c r="D442" s="350"/>
      <c r="E442" s="77" t="s">
        <v>1</v>
      </c>
      <c r="F442" s="348">
        <f t="shared" si="5"/>
        <v>0</v>
      </c>
      <c r="G442" s="327"/>
      <c r="H442" s="327"/>
    </row>
    <row r="443" spans="1:8" ht="20.100000000000001" customHeight="1" x14ac:dyDescent="0.2">
      <c r="A443" s="388"/>
      <c r="B443" s="389"/>
      <c r="C443" s="351"/>
      <c r="D443" s="350"/>
      <c r="E443" s="77" t="s">
        <v>30</v>
      </c>
      <c r="F443" s="348">
        <f t="shared" si="5"/>
        <v>0</v>
      </c>
      <c r="G443" s="327"/>
      <c r="H443" s="327"/>
    </row>
    <row r="444" spans="1:8" ht="20.100000000000001" customHeight="1" x14ac:dyDescent="0.2">
      <c r="A444" s="388"/>
      <c r="B444" s="389"/>
      <c r="C444" s="351"/>
      <c r="D444" s="350"/>
      <c r="E444" s="77" t="s">
        <v>34</v>
      </c>
      <c r="F444" s="348">
        <f t="shared" si="5"/>
        <v>0</v>
      </c>
      <c r="G444" s="327"/>
      <c r="H444" s="327"/>
    </row>
    <row r="445" spans="1:8" ht="20.100000000000001" customHeight="1" x14ac:dyDescent="0.2">
      <c r="A445" s="388"/>
      <c r="B445" s="389"/>
      <c r="C445" s="351"/>
      <c r="D445" s="350"/>
      <c r="E445" s="77" t="s">
        <v>21</v>
      </c>
      <c r="F445" s="348">
        <f t="shared" si="5"/>
        <v>0</v>
      </c>
      <c r="G445" s="327"/>
      <c r="H445" s="327"/>
    </row>
    <row r="446" spans="1:8" ht="20.100000000000001" customHeight="1" x14ac:dyDescent="0.2">
      <c r="A446" s="388"/>
      <c r="B446" s="389"/>
      <c r="C446" s="328" t="s">
        <v>156</v>
      </c>
      <c r="D446" s="329"/>
      <c r="E446" s="77" t="s">
        <v>9</v>
      </c>
      <c r="F446" s="348">
        <f t="shared" si="5"/>
        <v>0</v>
      </c>
      <c r="G446" s="327"/>
      <c r="H446" s="327"/>
    </row>
    <row r="447" spans="1:8" ht="20.100000000000001" customHeight="1" x14ac:dyDescent="0.2">
      <c r="A447" s="388"/>
      <c r="B447" s="389"/>
      <c r="C447" s="330"/>
      <c r="D447" s="331"/>
      <c r="E447" s="77" t="s">
        <v>35</v>
      </c>
      <c r="F447" s="348">
        <f t="shared" si="5"/>
        <v>0</v>
      </c>
      <c r="G447" s="327"/>
      <c r="H447" s="327"/>
    </row>
    <row r="448" spans="1:8" ht="20.100000000000001" customHeight="1" x14ac:dyDescent="0.2">
      <c r="A448" s="388"/>
      <c r="B448" s="389"/>
      <c r="C448" s="349" t="s">
        <v>19</v>
      </c>
      <c r="D448" s="349"/>
      <c r="E448" s="350"/>
      <c r="F448" s="348">
        <f>SUM($F$430:$H$447)</f>
        <v>0</v>
      </c>
      <c r="G448" s="327"/>
      <c r="H448" s="327"/>
    </row>
    <row r="449" spans="1:8" ht="20.100000000000001" customHeight="1" x14ac:dyDescent="0.2">
      <c r="A449" s="388"/>
      <c r="B449" s="389"/>
      <c r="C449" s="351" t="s">
        <v>16</v>
      </c>
      <c r="D449" s="351"/>
      <c r="E449" s="350"/>
      <c r="F449" s="355"/>
      <c r="G449" s="356"/>
      <c r="H449" s="356"/>
    </row>
    <row r="450" spans="1:8" ht="20.100000000000001" customHeight="1" x14ac:dyDescent="0.2">
      <c r="A450" s="390"/>
      <c r="B450" s="391"/>
      <c r="C450" s="349" t="s">
        <v>36</v>
      </c>
      <c r="D450" s="349"/>
      <c r="E450" s="350"/>
      <c r="F450" s="348">
        <f>$F$448-$F$449</f>
        <v>0</v>
      </c>
      <c r="G450" s="327"/>
      <c r="H450" s="327"/>
    </row>
    <row r="451" spans="1:8" ht="20.100000000000001" customHeight="1" x14ac:dyDescent="0.2">
      <c r="A451" s="392" t="s">
        <v>47</v>
      </c>
      <c r="B451" s="393"/>
      <c r="C451" s="351" t="s">
        <v>53</v>
      </c>
      <c r="D451" s="350"/>
      <c r="E451" s="77" t="s">
        <v>27</v>
      </c>
      <c r="F451" s="326">
        <f t="shared" ref="F451:F468" si="6">SUMIFS($Q$10:$Q$351,$D$10:$D$351,$E451,$R$10:$R$351,"○")</f>
        <v>0</v>
      </c>
      <c r="G451" s="327"/>
      <c r="H451" s="327"/>
    </row>
    <row r="452" spans="1:8" ht="20.100000000000001" customHeight="1" x14ac:dyDescent="0.2">
      <c r="A452" s="394"/>
      <c r="B452" s="395"/>
      <c r="C452" s="351"/>
      <c r="D452" s="350"/>
      <c r="E452" s="77" t="s">
        <v>28</v>
      </c>
      <c r="F452" s="326">
        <f t="shared" si="6"/>
        <v>0</v>
      </c>
      <c r="G452" s="327"/>
      <c r="H452" s="327"/>
    </row>
    <row r="453" spans="1:8" ht="20.100000000000001" customHeight="1" x14ac:dyDescent="0.2">
      <c r="A453" s="394"/>
      <c r="B453" s="395"/>
      <c r="C453" s="351"/>
      <c r="D453" s="350"/>
      <c r="E453" s="77" t="s">
        <v>4</v>
      </c>
      <c r="F453" s="326">
        <f t="shared" si="6"/>
        <v>0</v>
      </c>
      <c r="G453" s="327"/>
      <c r="H453" s="327"/>
    </row>
    <row r="454" spans="1:8" ht="20.100000000000001" customHeight="1" x14ac:dyDescent="0.2">
      <c r="A454" s="394"/>
      <c r="B454" s="395"/>
      <c r="C454" s="351" t="s">
        <v>54</v>
      </c>
      <c r="D454" s="350"/>
      <c r="E454" s="77" t="s">
        <v>2</v>
      </c>
      <c r="F454" s="326">
        <f t="shared" si="6"/>
        <v>0</v>
      </c>
      <c r="G454" s="327"/>
      <c r="H454" s="327"/>
    </row>
    <row r="455" spans="1:8" ht="20.100000000000001" customHeight="1" x14ac:dyDescent="0.2">
      <c r="A455" s="394"/>
      <c r="B455" s="395"/>
      <c r="C455" s="351"/>
      <c r="D455" s="350"/>
      <c r="E455" s="77" t="s">
        <v>29</v>
      </c>
      <c r="F455" s="326">
        <f t="shared" si="6"/>
        <v>0</v>
      </c>
      <c r="G455" s="327"/>
      <c r="H455" s="327"/>
    </row>
    <row r="456" spans="1:8" ht="20.100000000000001" customHeight="1" x14ac:dyDescent="0.2">
      <c r="A456" s="394"/>
      <c r="B456" s="395"/>
      <c r="C456" s="351"/>
      <c r="D456" s="350"/>
      <c r="E456" s="77" t="s">
        <v>3</v>
      </c>
      <c r="F456" s="326">
        <f t="shared" si="6"/>
        <v>0</v>
      </c>
      <c r="G456" s="327"/>
      <c r="H456" s="327"/>
    </row>
    <row r="457" spans="1:8" ht="20.100000000000001" customHeight="1" x14ac:dyDescent="0.2">
      <c r="A457" s="394"/>
      <c r="B457" s="395"/>
      <c r="C457" s="351"/>
      <c r="D457" s="350"/>
      <c r="E457" s="77" t="s">
        <v>31</v>
      </c>
      <c r="F457" s="326">
        <f t="shared" si="6"/>
        <v>0</v>
      </c>
      <c r="G457" s="327"/>
      <c r="H457" s="327"/>
    </row>
    <row r="458" spans="1:8" ht="20.100000000000001" customHeight="1" x14ac:dyDescent="0.2">
      <c r="A458" s="394"/>
      <c r="B458" s="395"/>
      <c r="C458" s="351"/>
      <c r="D458" s="350"/>
      <c r="E458" s="77" t="s">
        <v>26</v>
      </c>
      <c r="F458" s="326">
        <f t="shared" si="6"/>
        <v>0</v>
      </c>
      <c r="G458" s="327"/>
      <c r="H458" s="327"/>
    </row>
    <row r="459" spans="1:8" ht="20.100000000000001" customHeight="1" x14ac:dyDescent="0.2">
      <c r="A459" s="394"/>
      <c r="B459" s="395"/>
      <c r="C459" s="351" t="s">
        <v>221</v>
      </c>
      <c r="D459" s="350"/>
      <c r="E459" s="77" t="s">
        <v>222</v>
      </c>
      <c r="F459" s="326">
        <f t="shared" si="6"/>
        <v>0</v>
      </c>
      <c r="G459" s="327"/>
      <c r="H459" s="327"/>
    </row>
    <row r="460" spans="1:8" ht="20.100000000000001" customHeight="1" x14ac:dyDescent="0.2">
      <c r="A460" s="394"/>
      <c r="B460" s="395"/>
      <c r="C460" s="351"/>
      <c r="D460" s="350"/>
      <c r="E460" s="77" t="s">
        <v>33</v>
      </c>
      <c r="F460" s="326">
        <f t="shared" si="6"/>
        <v>0</v>
      </c>
      <c r="G460" s="327"/>
      <c r="H460" s="327"/>
    </row>
    <row r="461" spans="1:8" ht="20.100000000000001" customHeight="1" x14ac:dyDescent="0.2">
      <c r="A461" s="394"/>
      <c r="B461" s="395"/>
      <c r="C461" s="351"/>
      <c r="D461" s="350"/>
      <c r="E461" s="77" t="s">
        <v>10</v>
      </c>
      <c r="F461" s="326">
        <f t="shared" si="6"/>
        <v>0</v>
      </c>
      <c r="G461" s="327"/>
      <c r="H461" s="327"/>
    </row>
    <row r="462" spans="1:8" ht="20.100000000000001" customHeight="1" x14ac:dyDescent="0.2">
      <c r="A462" s="394"/>
      <c r="B462" s="395"/>
      <c r="C462" s="351" t="s">
        <v>55</v>
      </c>
      <c r="D462" s="350"/>
      <c r="E462" s="77" t="s">
        <v>32</v>
      </c>
      <c r="F462" s="326">
        <f t="shared" si="6"/>
        <v>0</v>
      </c>
      <c r="G462" s="327"/>
      <c r="H462" s="327"/>
    </row>
    <row r="463" spans="1:8" ht="20.100000000000001" customHeight="1" x14ac:dyDescent="0.2">
      <c r="A463" s="394"/>
      <c r="B463" s="395"/>
      <c r="C463" s="351"/>
      <c r="D463" s="350"/>
      <c r="E463" s="77" t="s">
        <v>1</v>
      </c>
      <c r="F463" s="326">
        <f t="shared" si="6"/>
        <v>0</v>
      </c>
      <c r="G463" s="327"/>
      <c r="H463" s="327"/>
    </row>
    <row r="464" spans="1:8" ht="20.100000000000001" customHeight="1" x14ac:dyDescent="0.2">
      <c r="A464" s="394"/>
      <c r="B464" s="395"/>
      <c r="C464" s="351"/>
      <c r="D464" s="350"/>
      <c r="E464" s="77" t="s">
        <v>30</v>
      </c>
      <c r="F464" s="326">
        <f t="shared" si="6"/>
        <v>0</v>
      </c>
      <c r="G464" s="327"/>
      <c r="H464" s="327"/>
    </row>
    <row r="465" spans="1:24" ht="20.100000000000001" customHeight="1" x14ac:dyDescent="0.2">
      <c r="A465" s="394"/>
      <c r="B465" s="395"/>
      <c r="C465" s="351"/>
      <c r="D465" s="350"/>
      <c r="E465" s="77" t="s">
        <v>34</v>
      </c>
      <c r="F465" s="326">
        <f t="shared" si="6"/>
        <v>0</v>
      </c>
      <c r="G465" s="327"/>
      <c r="H465" s="327"/>
    </row>
    <row r="466" spans="1:24" ht="20.100000000000001" customHeight="1" x14ac:dyDescent="0.2">
      <c r="A466" s="394"/>
      <c r="B466" s="395"/>
      <c r="C466" s="351"/>
      <c r="D466" s="350"/>
      <c r="E466" s="77" t="s">
        <v>21</v>
      </c>
      <c r="F466" s="326">
        <f t="shared" si="6"/>
        <v>0</v>
      </c>
      <c r="G466" s="327"/>
      <c r="H466" s="327"/>
    </row>
    <row r="467" spans="1:24" ht="20.100000000000001" customHeight="1" x14ac:dyDescent="0.2">
      <c r="A467" s="394"/>
      <c r="B467" s="395"/>
      <c r="C467" s="328" t="s">
        <v>156</v>
      </c>
      <c r="D467" s="329"/>
      <c r="E467" s="77" t="s">
        <v>9</v>
      </c>
      <c r="F467" s="326">
        <f t="shared" si="6"/>
        <v>0</v>
      </c>
      <c r="G467" s="327"/>
      <c r="H467" s="327"/>
    </row>
    <row r="468" spans="1:24" ht="20.100000000000001" customHeight="1" x14ac:dyDescent="0.2">
      <c r="A468" s="394"/>
      <c r="B468" s="395"/>
      <c r="C468" s="330"/>
      <c r="D468" s="331"/>
      <c r="E468" s="77" t="s">
        <v>35</v>
      </c>
      <c r="F468" s="326">
        <f t="shared" si="6"/>
        <v>0</v>
      </c>
      <c r="G468" s="327"/>
      <c r="H468" s="327"/>
    </row>
    <row r="469" spans="1:24" ht="20.100000000000001" customHeight="1" thickBot="1" x14ac:dyDescent="0.25">
      <c r="A469" s="396"/>
      <c r="B469" s="397"/>
      <c r="C469" s="349" t="s">
        <v>151</v>
      </c>
      <c r="D469" s="349"/>
      <c r="E469" s="350"/>
      <c r="F469" s="353">
        <f>SUM($F$451:$H$468)</f>
        <v>0</v>
      </c>
      <c r="G469" s="354"/>
      <c r="H469" s="354"/>
    </row>
    <row r="470" spans="1:24" ht="20.100000000000001" customHeight="1" thickTop="1" x14ac:dyDescent="0.2">
      <c r="A470" s="357" t="s">
        <v>152</v>
      </c>
      <c r="B470" s="357"/>
      <c r="C470" s="358"/>
      <c r="D470" s="358"/>
      <c r="E470" s="358"/>
      <c r="F470" s="359">
        <f>SUM($F$448,$F$469)</f>
        <v>0</v>
      </c>
      <c r="G470" s="360"/>
      <c r="H470" s="360"/>
    </row>
    <row r="471" spans="1:24" x14ac:dyDescent="0.2">
      <c r="W471" s="3"/>
      <c r="X471"/>
    </row>
  </sheetData>
  <sheetProtection algorithmName="SHA-512" hashValue="u1nktc9AeRg4ztcdNbr6wSYmwsXfJJf7apqouPtdWw2ofdU26bZ+UmcszPC/OLHFIUQ4DjvlNeC6ENFGOnIdEg==" saltValue="gALaD7GZaJNetv+rC37Zvg==" spinCount="100000" sheet="1" objects="1" scenarios="1" formatRows="0"/>
  <mergeCells count="543">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A405:B405"/>
    <mergeCell ref="C405:D405"/>
    <mergeCell ref="A406:B406"/>
    <mergeCell ref="C406:D406"/>
    <mergeCell ref="A407:B407"/>
    <mergeCell ref="C407:D407"/>
    <mergeCell ref="A402:B402"/>
    <mergeCell ref="C402:D402"/>
    <mergeCell ref="A403:B403"/>
    <mergeCell ref="C403:D403"/>
    <mergeCell ref="A404:B404"/>
    <mergeCell ref="C404:D404"/>
    <mergeCell ref="A399:B399"/>
    <mergeCell ref="C399:D399"/>
    <mergeCell ref="A400:B400"/>
    <mergeCell ref="C400:D400"/>
    <mergeCell ref="A401:B401"/>
    <mergeCell ref="C401:D401"/>
    <mergeCell ref="A396:B396"/>
    <mergeCell ref="C396:D396"/>
    <mergeCell ref="A397:B397"/>
    <mergeCell ref="C397:D397"/>
    <mergeCell ref="A398:B398"/>
    <mergeCell ref="C398:D398"/>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03:B303"/>
    <mergeCell ref="A304:B304"/>
    <mergeCell ref="A305:B305"/>
    <mergeCell ref="A306:B306"/>
    <mergeCell ref="A307:B307"/>
    <mergeCell ref="A308:B308"/>
    <mergeCell ref="A297:B297"/>
    <mergeCell ref="A298:B298"/>
    <mergeCell ref="A299:B299"/>
    <mergeCell ref="A300:B300"/>
    <mergeCell ref="A301:B301"/>
    <mergeCell ref="A302:B302"/>
    <mergeCell ref="A291:B291"/>
    <mergeCell ref="A292:B292"/>
    <mergeCell ref="A293:B293"/>
    <mergeCell ref="A294:B294"/>
    <mergeCell ref="A295:B295"/>
    <mergeCell ref="A296:B296"/>
    <mergeCell ref="A285:B285"/>
    <mergeCell ref="A286:B286"/>
    <mergeCell ref="A287:B287"/>
    <mergeCell ref="A288:B288"/>
    <mergeCell ref="A289:B289"/>
    <mergeCell ref="A290:B290"/>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07:B207"/>
    <mergeCell ref="A208:B208"/>
    <mergeCell ref="A209:B209"/>
    <mergeCell ref="A210:B210"/>
    <mergeCell ref="A211:B211"/>
    <mergeCell ref="A212:B212"/>
    <mergeCell ref="A201:B201"/>
    <mergeCell ref="A202:B202"/>
    <mergeCell ref="A203:B203"/>
    <mergeCell ref="A204:B204"/>
    <mergeCell ref="A205:B205"/>
    <mergeCell ref="A206:B206"/>
    <mergeCell ref="A195:B195"/>
    <mergeCell ref="A196:B196"/>
    <mergeCell ref="A197:B197"/>
    <mergeCell ref="A198:B198"/>
    <mergeCell ref="A199:B199"/>
    <mergeCell ref="A200:B200"/>
    <mergeCell ref="A189:B189"/>
    <mergeCell ref="A190:B190"/>
    <mergeCell ref="A191:B191"/>
    <mergeCell ref="A192:B192"/>
    <mergeCell ref="A193:B193"/>
    <mergeCell ref="A194:B194"/>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11:B111"/>
    <mergeCell ref="A112:B112"/>
    <mergeCell ref="A113:B113"/>
    <mergeCell ref="A114:B114"/>
    <mergeCell ref="A115:B115"/>
    <mergeCell ref="A116:B116"/>
    <mergeCell ref="A105:B105"/>
    <mergeCell ref="A106:B106"/>
    <mergeCell ref="A107:B107"/>
    <mergeCell ref="A108:B108"/>
    <mergeCell ref="A109:B109"/>
    <mergeCell ref="A110:B110"/>
    <mergeCell ref="A99:B99"/>
    <mergeCell ref="A100:B100"/>
    <mergeCell ref="A101:B101"/>
    <mergeCell ref="A102:B102"/>
    <mergeCell ref="A103:B103"/>
    <mergeCell ref="A104:B104"/>
    <mergeCell ref="A93:B93"/>
    <mergeCell ref="A94:B94"/>
    <mergeCell ref="A95:B95"/>
    <mergeCell ref="A96:B96"/>
    <mergeCell ref="A97:B97"/>
    <mergeCell ref="A98:B98"/>
    <mergeCell ref="A87:B87"/>
    <mergeCell ref="A88:B88"/>
    <mergeCell ref="A89:B89"/>
    <mergeCell ref="A90:B90"/>
    <mergeCell ref="A91:B91"/>
    <mergeCell ref="A92:B92"/>
    <mergeCell ref="A81:B81"/>
    <mergeCell ref="A82:B82"/>
    <mergeCell ref="A83:B83"/>
    <mergeCell ref="A84:B84"/>
    <mergeCell ref="A85:B85"/>
    <mergeCell ref="A86:B86"/>
    <mergeCell ref="A75:B75"/>
    <mergeCell ref="A76:B76"/>
    <mergeCell ref="A77:B77"/>
    <mergeCell ref="A78:B78"/>
    <mergeCell ref="A79:B79"/>
    <mergeCell ref="A80:B80"/>
    <mergeCell ref="A69:B69"/>
    <mergeCell ref="A70:B70"/>
    <mergeCell ref="A71:B71"/>
    <mergeCell ref="A72:B72"/>
    <mergeCell ref="A73:B73"/>
    <mergeCell ref="A74:B74"/>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6:B16"/>
    <mergeCell ref="A17:B17"/>
    <mergeCell ref="A18:B18"/>
    <mergeCell ref="A19:B19"/>
    <mergeCell ref="A20:B20"/>
    <mergeCell ref="A9:B9"/>
    <mergeCell ref="A10:B10"/>
    <mergeCell ref="A11:B11"/>
    <mergeCell ref="A12:B12"/>
    <mergeCell ref="A13:B13"/>
    <mergeCell ref="A14:B14"/>
    <mergeCell ref="C3:C4"/>
    <mergeCell ref="E3:M3"/>
    <mergeCell ref="E4:M4"/>
    <mergeCell ref="C6:D6"/>
    <mergeCell ref="F6:K6"/>
    <mergeCell ref="M6:Q7"/>
    <mergeCell ref="C7:D7"/>
    <mergeCell ref="F7:K7"/>
    <mergeCell ref="A15:B15"/>
  </mergeCells>
  <phoneticPr fontId="7"/>
  <conditionalFormatting sqref="O51:O106 G51:G106 I51:I106 L51:L106">
    <cfRule type="expression" dxfId="509" priority="173">
      <formula>INDIRECT(ADDRESS(ROW(),COLUMN()))=TRUNC(INDIRECT(ADDRESS(ROW(),COLUMN())))</formula>
    </cfRule>
  </conditionalFormatting>
  <conditionalFormatting sqref="O27:O50">
    <cfRule type="expression" dxfId="508" priority="169">
      <formula>INDIRECT(ADDRESS(ROW(),COLUMN()))=TRUNC(INDIRECT(ADDRESS(ROW(),COLUMN())))</formula>
    </cfRule>
  </conditionalFormatting>
  <conditionalFormatting sqref="G48:G50">
    <cfRule type="expression" dxfId="507" priority="172">
      <formula>INDIRECT(ADDRESS(ROW(),COLUMN()))=TRUNC(INDIRECT(ADDRESS(ROW(),COLUMN())))</formula>
    </cfRule>
  </conditionalFormatting>
  <conditionalFormatting sqref="I45 I48:I50">
    <cfRule type="expression" dxfId="506" priority="171">
      <formula>INDIRECT(ADDRESS(ROW(),COLUMN()))=TRUNC(INDIRECT(ADDRESS(ROW(),COLUMN())))</formula>
    </cfRule>
  </conditionalFormatting>
  <conditionalFormatting sqref="L29:L50">
    <cfRule type="expression" dxfId="505" priority="170">
      <formula>INDIRECT(ADDRESS(ROW(),COLUMN()))=TRUNC(INDIRECT(ADDRESS(ROW(),COLUMN())))</formula>
    </cfRule>
  </conditionalFormatting>
  <conditionalFormatting sqref="O10">
    <cfRule type="expression" dxfId="504" priority="167">
      <formula>INDIRECT(ADDRESS(ROW(),COLUMN()))=TRUNC(INDIRECT(ADDRESS(ROW(),COLUMN())))</formula>
    </cfRule>
  </conditionalFormatting>
  <conditionalFormatting sqref="L10">
    <cfRule type="expression" dxfId="503" priority="168">
      <formula>INDIRECT(ADDRESS(ROW(),COLUMN()))=TRUNC(INDIRECT(ADDRESS(ROW(),COLUMN())))</formula>
    </cfRule>
  </conditionalFormatting>
  <conditionalFormatting sqref="O11">
    <cfRule type="expression" dxfId="502" priority="165">
      <formula>INDIRECT(ADDRESS(ROW(),COLUMN()))=TRUNC(INDIRECT(ADDRESS(ROW(),COLUMN())))</formula>
    </cfRule>
  </conditionalFormatting>
  <conditionalFormatting sqref="L11">
    <cfRule type="expression" dxfId="501" priority="166">
      <formula>INDIRECT(ADDRESS(ROW(),COLUMN()))=TRUNC(INDIRECT(ADDRESS(ROW(),COLUMN())))</formula>
    </cfRule>
  </conditionalFormatting>
  <conditionalFormatting sqref="O12:O26">
    <cfRule type="expression" dxfId="500" priority="162">
      <formula>INDIRECT(ADDRESS(ROW(),COLUMN()))=TRUNC(INDIRECT(ADDRESS(ROW(),COLUMN())))</formula>
    </cfRule>
  </conditionalFormatting>
  <conditionalFormatting sqref="I21:I25">
    <cfRule type="expression" dxfId="499" priority="164">
      <formula>INDIRECT(ADDRESS(ROW(),COLUMN()))=TRUNC(INDIRECT(ADDRESS(ROW(),COLUMN())))</formula>
    </cfRule>
  </conditionalFormatting>
  <conditionalFormatting sqref="L12:L25">
    <cfRule type="expression" dxfId="498" priority="163">
      <formula>INDIRECT(ADDRESS(ROW(),COLUMN()))=TRUNC(INDIRECT(ADDRESS(ROW(),COLUMN())))</formula>
    </cfRule>
  </conditionalFormatting>
  <conditionalFormatting sqref="G10 G15">
    <cfRule type="expression" dxfId="497" priority="161">
      <formula>INDIRECT(ADDRESS(ROW(),COLUMN()))=TRUNC(INDIRECT(ADDRESS(ROW(),COLUMN())))</formula>
    </cfRule>
  </conditionalFormatting>
  <conditionalFormatting sqref="I10 I15">
    <cfRule type="expression" dxfId="496" priority="160">
      <formula>INDIRECT(ADDRESS(ROW(),COLUMN()))=TRUNC(INDIRECT(ADDRESS(ROW(),COLUMN())))</formula>
    </cfRule>
  </conditionalFormatting>
  <conditionalFormatting sqref="G12">
    <cfRule type="expression" dxfId="495" priority="159">
      <formula>INDIRECT(ADDRESS(ROW(),COLUMN()))=TRUNC(INDIRECT(ADDRESS(ROW(),COLUMN())))</formula>
    </cfRule>
  </conditionalFormatting>
  <conditionalFormatting sqref="I12">
    <cfRule type="expression" dxfId="494" priority="158">
      <formula>INDIRECT(ADDRESS(ROW(),COLUMN()))=TRUNC(INDIRECT(ADDRESS(ROW(),COLUMN())))</formula>
    </cfRule>
  </conditionalFormatting>
  <conditionalFormatting sqref="G14">
    <cfRule type="expression" dxfId="493" priority="157">
      <formula>INDIRECT(ADDRESS(ROW(),COLUMN()))=TRUNC(INDIRECT(ADDRESS(ROW(),COLUMN())))</formula>
    </cfRule>
  </conditionalFormatting>
  <conditionalFormatting sqref="I14">
    <cfRule type="expression" dxfId="492" priority="156">
      <formula>INDIRECT(ADDRESS(ROW(),COLUMN()))=TRUNC(INDIRECT(ADDRESS(ROW(),COLUMN())))</formula>
    </cfRule>
  </conditionalFormatting>
  <conditionalFormatting sqref="G11">
    <cfRule type="expression" dxfId="491" priority="155">
      <formula>INDIRECT(ADDRESS(ROW(),COLUMN()))=TRUNC(INDIRECT(ADDRESS(ROW(),COLUMN())))</formula>
    </cfRule>
  </conditionalFormatting>
  <conditionalFormatting sqref="I11">
    <cfRule type="expression" dxfId="490" priority="154">
      <formula>INDIRECT(ADDRESS(ROW(),COLUMN()))=TRUNC(INDIRECT(ADDRESS(ROW(),COLUMN())))</formula>
    </cfRule>
  </conditionalFormatting>
  <conditionalFormatting sqref="G13">
    <cfRule type="expression" dxfId="489" priority="153">
      <formula>INDIRECT(ADDRESS(ROW(),COLUMN()))=TRUNC(INDIRECT(ADDRESS(ROW(),COLUMN())))</formula>
    </cfRule>
  </conditionalFormatting>
  <conditionalFormatting sqref="I13">
    <cfRule type="expression" dxfId="488" priority="152">
      <formula>INDIRECT(ADDRESS(ROW(),COLUMN()))=TRUNC(INDIRECT(ADDRESS(ROW(),COLUMN())))</formula>
    </cfRule>
  </conditionalFormatting>
  <conditionalFormatting sqref="G16 G19">
    <cfRule type="expression" dxfId="487" priority="151">
      <formula>INDIRECT(ADDRESS(ROW(),COLUMN()))=TRUNC(INDIRECT(ADDRESS(ROW(),COLUMN())))</formula>
    </cfRule>
  </conditionalFormatting>
  <conditionalFormatting sqref="I16 I19">
    <cfRule type="expression" dxfId="486" priority="150">
      <formula>INDIRECT(ADDRESS(ROW(),COLUMN()))=TRUNC(INDIRECT(ADDRESS(ROW(),COLUMN())))</formula>
    </cfRule>
  </conditionalFormatting>
  <conditionalFormatting sqref="G17">
    <cfRule type="expression" dxfId="485" priority="149">
      <formula>INDIRECT(ADDRESS(ROW(),COLUMN()))=TRUNC(INDIRECT(ADDRESS(ROW(),COLUMN())))</formula>
    </cfRule>
  </conditionalFormatting>
  <conditionalFormatting sqref="I17">
    <cfRule type="expression" dxfId="484" priority="148">
      <formula>INDIRECT(ADDRESS(ROW(),COLUMN()))=TRUNC(INDIRECT(ADDRESS(ROW(),COLUMN())))</formula>
    </cfRule>
  </conditionalFormatting>
  <conditionalFormatting sqref="G18">
    <cfRule type="expression" dxfId="483" priority="147">
      <formula>INDIRECT(ADDRESS(ROW(),COLUMN()))=TRUNC(INDIRECT(ADDRESS(ROW(),COLUMN())))</formula>
    </cfRule>
  </conditionalFormatting>
  <conditionalFormatting sqref="I18">
    <cfRule type="expression" dxfId="482" priority="146">
      <formula>INDIRECT(ADDRESS(ROW(),COLUMN()))=TRUNC(INDIRECT(ADDRESS(ROW(),COLUMN())))</formula>
    </cfRule>
  </conditionalFormatting>
  <conditionalFormatting sqref="G20">
    <cfRule type="expression" dxfId="481" priority="145">
      <formula>INDIRECT(ADDRESS(ROW(),COLUMN()))=TRUNC(INDIRECT(ADDRESS(ROW(),COLUMN())))</formula>
    </cfRule>
  </conditionalFormatting>
  <conditionalFormatting sqref="I20">
    <cfRule type="expression" dxfId="480" priority="144">
      <formula>INDIRECT(ADDRESS(ROW(),COLUMN()))=TRUNC(INDIRECT(ADDRESS(ROW(),COLUMN())))</formula>
    </cfRule>
  </conditionalFormatting>
  <conditionalFormatting sqref="G21 G23">
    <cfRule type="expression" dxfId="479" priority="143">
      <formula>INDIRECT(ADDRESS(ROW(),COLUMN()))=TRUNC(INDIRECT(ADDRESS(ROW(),COLUMN())))</formula>
    </cfRule>
  </conditionalFormatting>
  <conditionalFormatting sqref="G22">
    <cfRule type="expression" dxfId="478" priority="142">
      <formula>INDIRECT(ADDRESS(ROW(),COLUMN()))=TRUNC(INDIRECT(ADDRESS(ROW(),COLUMN())))</formula>
    </cfRule>
  </conditionalFormatting>
  <conditionalFormatting sqref="G24:G25">
    <cfRule type="expression" dxfId="477" priority="141">
      <formula>INDIRECT(ADDRESS(ROW(),COLUMN()))=TRUNC(INDIRECT(ADDRESS(ROW(),COLUMN())))</formula>
    </cfRule>
  </conditionalFormatting>
  <conditionalFormatting sqref="G26:G28">
    <cfRule type="expression" dxfId="476" priority="140">
      <formula>INDIRECT(ADDRESS(ROW(),COLUMN()))=TRUNC(INDIRECT(ADDRESS(ROW(),COLUMN())))</formula>
    </cfRule>
  </conditionalFormatting>
  <conditionalFormatting sqref="I26:I28">
    <cfRule type="expression" dxfId="475" priority="139">
      <formula>INDIRECT(ADDRESS(ROW(),COLUMN()))=TRUNC(INDIRECT(ADDRESS(ROW(),COLUMN())))</formula>
    </cfRule>
  </conditionalFormatting>
  <conditionalFormatting sqref="L26:L28">
    <cfRule type="expression" dxfId="474" priority="138">
      <formula>INDIRECT(ADDRESS(ROW(),COLUMN()))=TRUNC(INDIRECT(ADDRESS(ROW(),COLUMN())))</formula>
    </cfRule>
  </conditionalFormatting>
  <conditionalFormatting sqref="G29:G30">
    <cfRule type="expression" dxfId="473" priority="137">
      <formula>INDIRECT(ADDRESS(ROW(),COLUMN()))=TRUNC(INDIRECT(ADDRESS(ROW(),COLUMN())))</formula>
    </cfRule>
  </conditionalFormatting>
  <conditionalFormatting sqref="I29:I30">
    <cfRule type="expression" dxfId="472" priority="136">
      <formula>INDIRECT(ADDRESS(ROW(),COLUMN()))=TRUNC(INDIRECT(ADDRESS(ROW(),COLUMN())))</formula>
    </cfRule>
  </conditionalFormatting>
  <conditionalFormatting sqref="G31:G32 G42 G44">
    <cfRule type="expression" dxfId="471" priority="135">
      <formula>INDIRECT(ADDRESS(ROW(),COLUMN()))=TRUNC(INDIRECT(ADDRESS(ROW(),COLUMN())))</formula>
    </cfRule>
  </conditionalFormatting>
  <conditionalFormatting sqref="I31:I32 I42 I44">
    <cfRule type="expression" dxfId="470" priority="134">
      <formula>INDIRECT(ADDRESS(ROW(),COLUMN()))=TRUNC(INDIRECT(ADDRESS(ROW(),COLUMN())))</formula>
    </cfRule>
  </conditionalFormatting>
  <conditionalFormatting sqref="G40">
    <cfRule type="expression" dxfId="469" priority="133">
      <formula>INDIRECT(ADDRESS(ROW(),COLUMN()))=TRUNC(INDIRECT(ADDRESS(ROW(),COLUMN())))</formula>
    </cfRule>
  </conditionalFormatting>
  <conditionalFormatting sqref="I40">
    <cfRule type="expression" dxfId="468" priority="132">
      <formula>INDIRECT(ADDRESS(ROW(),COLUMN()))=TRUNC(INDIRECT(ADDRESS(ROW(),COLUMN())))</formula>
    </cfRule>
  </conditionalFormatting>
  <conditionalFormatting sqref="G37">
    <cfRule type="expression" dxfId="467" priority="131">
      <formula>INDIRECT(ADDRESS(ROW(),COLUMN()))=TRUNC(INDIRECT(ADDRESS(ROW(),COLUMN())))</formula>
    </cfRule>
  </conditionalFormatting>
  <conditionalFormatting sqref="I37">
    <cfRule type="expression" dxfId="466" priority="130">
      <formula>INDIRECT(ADDRESS(ROW(),COLUMN()))=TRUNC(INDIRECT(ADDRESS(ROW(),COLUMN())))</formula>
    </cfRule>
  </conditionalFormatting>
  <conditionalFormatting sqref="G38">
    <cfRule type="expression" dxfId="465" priority="129">
      <formula>INDIRECT(ADDRESS(ROW(),COLUMN()))=TRUNC(INDIRECT(ADDRESS(ROW(),COLUMN())))</formula>
    </cfRule>
  </conditionalFormatting>
  <conditionalFormatting sqref="I38">
    <cfRule type="expression" dxfId="464" priority="128">
      <formula>INDIRECT(ADDRESS(ROW(),COLUMN()))=TRUNC(INDIRECT(ADDRESS(ROW(),COLUMN())))</formula>
    </cfRule>
  </conditionalFormatting>
  <conditionalFormatting sqref="G41">
    <cfRule type="expression" dxfId="463" priority="127">
      <formula>INDIRECT(ADDRESS(ROW(),COLUMN()))=TRUNC(INDIRECT(ADDRESS(ROW(),COLUMN())))</formula>
    </cfRule>
  </conditionalFormatting>
  <conditionalFormatting sqref="I41">
    <cfRule type="expression" dxfId="462" priority="126">
      <formula>INDIRECT(ADDRESS(ROW(),COLUMN()))=TRUNC(INDIRECT(ADDRESS(ROW(),COLUMN())))</formula>
    </cfRule>
  </conditionalFormatting>
  <conditionalFormatting sqref="G43">
    <cfRule type="expression" dxfId="461" priority="125">
      <formula>INDIRECT(ADDRESS(ROW(),COLUMN()))=TRUNC(INDIRECT(ADDRESS(ROW(),COLUMN())))</formula>
    </cfRule>
  </conditionalFormatting>
  <conditionalFormatting sqref="I43">
    <cfRule type="expression" dxfId="460" priority="124">
      <formula>INDIRECT(ADDRESS(ROW(),COLUMN()))=TRUNC(INDIRECT(ADDRESS(ROW(),COLUMN())))</formula>
    </cfRule>
  </conditionalFormatting>
  <conditionalFormatting sqref="G36">
    <cfRule type="expression" dxfId="459" priority="123">
      <formula>INDIRECT(ADDRESS(ROW(),COLUMN()))=TRUNC(INDIRECT(ADDRESS(ROW(),COLUMN())))</formula>
    </cfRule>
  </conditionalFormatting>
  <conditionalFormatting sqref="I36">
    <cfRule type="expression" dxfId="458" priority="122">
      <formula>INDIRECT(ADDRESS(ROW(),COLUMN()))=TRUNC(INDIRECT(ADDRESS(ROW(),COLUMN())))</formula>
    </cfRule>
  </conditionalFormatting>
  <conditionalFormatting sqref="G39">
    <cfRule type="expression" dxfId="457" priority="121">
      <formula>INDIRECT(ADDRESS(ROW(),COLUMN()))=TRUNC(INDIRECT(ADDRESS(ROW(),COLUMN())))</formula>
    </cfRule>
  </conditionalFormatting>
  <conditionalFormatting sqref="I39">
    <cfRule type="expression" dxfId="456" priority="120">
      <formula>INDIRECT(ADDRESS(ROW(),COLUMN()))=TRUNC(INDIRECT(ADDRESS(ROW(),COLUMN())))</formula>
    </cfRule>
  </conditionalFormatting>
  <conditionalFormatting sqref="G35">
    <cfRule type="expression" dxfId="455" priority="119">
      <formula>INDIRECT(ADDRESS(ROW(),COLUMN()))=TRUNC(INDIRECT(ADDRESS(ROW(),COLUMN())))</formula>
    </cfRule>
  </conditionalFormatting>
  <conditionalFormatting sqref="I35">
    <cfRule type="expression" dxfId="454" priority="118">
      <formula>INDIRECT(ADDRESS(ROW(),COLUMN()))=TRUNC(INDIRECT(ADDRESS(ROW(),COLUMN())))</formula>
    </cfRule>
  </conditionalFormatting>
  <conditionalFormatting sqref="G33">
    <cfRule type="expression" dxfId="453" priority="117">
      <formula>INDIRECT(ADDRESS(ROW(),COLUMN()))=TRUNC(INDIRECT(ADDRESS(ROW(),COLUMN())))</formula>
    </cfRule>
  </conditionalFormatting>
  <conditionalFormatting sqref="I33">
    <cfRule type="expression" dxfId="452" priority="116">
      <formula>INDIRECT(ADDRESS(ROW(),COLUMN()))=TRUNC(INDIRECT(ADDRESS(ROW(),COLUMN())))</formula>
    </cfRule>
  </conditionalFormatting>
  <conditionalFormatting sqref="G34">
    <cfRule type="expression" dxfId="451" priority="115">
      <formula>INDIRECT(ADDRESS(ROW(),COLUMN()))=TRUNC(INDIRECT(ADDRESS(ROW(),COLUMN())))</formula>
    </cfRule>
  </conditionalFormatting>
  <conditionalFormatting sqref="I34">
    <cfRule type="expression" dxfId="450" priority="114">
      <formula>INDIRECT(ADDRESS(ROW(),COLUMN()))=TRUNC(INDIRECT(ADDRESS(ROW(),COLUMN())))</formula>
    </cfRule>
  </conditionalFormatting>
  <conditionalFormatting sqref="G45">
    <cfRule type="expression" dxfId="449" priority="113">
      <formula>INDIRECT(ADDRESS(ROW(),COLUMN()))=TRUNC(INDIRECT(ADDRESS(ROW(),COLUMN())))</formula>
    </cfRule>
  </conditionalFormatting>
  <conditionalFormatting sqref="G46:G47">
    <cfRule type="expression" dxfId="448" priority="112">
      <formula>INDIRECT(ADDRESS(ROW(),COLUMN()))=TRUNC(INDIRECT(ADDRESS(ROW(),COLUMN())))</formula>
    </cfRule>
  </conditionalFormatting>
  <conditionalFormatting sqref="I46:I47">
    <cfRule type="expression" dxfId="447" priority="111">
      <formula>INDIRECT(ADDRESS(ROW(),COLUMN()))=TRUNC(INDIRECT(ADDRESS(ROW(),COLUMN())))</formula>
    </cfRule>
  </conditionalFormatting>
  <conditionalFormatting sqref="I361">
    <cfRule type="expression" dxfId="446" priority="110">
      <formula>INDIRECT(ADDRESS(ROW(),COLUMN()))=TRUNC(INDIRECT(ADDRESS(ROW(),COLUMN())))</formula>
    </cfRule>
  </conditionalFormatting>
  <conditionalFormatting sqref="L361">
    <cfRule type="expression" dxfId="445" priority="109">
      <formula>INDIRECT(ADDRESS(ROW(),COLUMN()))=TRUNC(INDIRECT(ADDRESS(ROW(),COLUMN())))</formula>
    </cfRule>
  </conditionalFormatting>
  <conditionalFormatting sqref="O361">
    <cfRule type="expression" dxfId="444" priority="108">
      <formula>INDIRECT(ADDRESS(ROW(),COLUMN()))=TRUNC(INDIRECT(ADDRESS(ROW(),COLUMN())))</formula>
    </cfRule>
  </conditionalFormatting>
  <conditionalFormatting sqref="G363:G410">
    <cfRule type="expression" dxfId="443" priority="107">
      <formula>INDIRECT(ADDRESS(ROW(),COLUMN()))=TRUNC(INDIRECT(ADDRESS(ROW(),COLUMN())))</formula>
    </cfRule>
  </conditionalFormatting>
  <conditionalFormatting sqref="I362:I410">
    <cfRule type="expression" dxfId="442" priority="106">
      <formula>INDIRECT(ADDRESS(ROW(),COLUMN()))=TRUNC(INDIRECT(ADDRESS(ROW(),COLUMN())))</formula>
    </cfRule>
  </conditionalFormatting>
  <conditionalFormatting sqref="L362:L410">
    <cfRule type="expression" dxfId="441" priority="105">
      <formula>INDIRECT(ADDRESS(ROW(),COLUMN()))=TRUNC(INDIRECT(ADDRESS(ROW(),COLUMN())))</formula>
    </cfRule>
  </conditionalFormatting>
  <conditionalFormatting sqref="O362:O410">
    <cfRule type="expression" dxfId="440" priority="104">
      <formula>INDIRECT(ADDRESS(ROW(),COLUMN()))=TRUNC(INDIRECT(ADDRESS(ROW(),COLUMN())))</formula>
    </cfRule>
  </conditionalFormatting>
  <conditionalFormatting sqref="O107:O162 G107:G162 I107:I162 L107:L162">
    <cfRule type="expression" dxfId="439" priority="103">
      <formula>INDIRECT(ADDRESS(ROW(),COLUMN()))=TRUNC(INDIRECT(ADDRESS(ROW(),COLUMN())))</formula>
    </cfRule>
  </conditionalFormatting>
  <conditionalFormatting sqref="O197:O252 G197:G252 I197:I252 L197:L252">
    <cfRule type="expression" dxfId="438" priority="102">
      <formula>INDIRECT(ADDRESS(ROW(),COLUMN()))=TRUNC(INDIRECT(ADDRESS(ROW(),COLUMN())))</formula>
    </cfRule>
  </conditionalFormatting>
  <conditionalFormatting sqref="O173:O196">
    <cfRule type="expression" dxfId="437" priority="98">
      <formula>INDIRECT(ADDRESS(ROW(),COLUMN()))=TRUNC(INDIRECT(ADDRESS(ROW(),COLUMN())))</formula>
    </cfRule>
  </conditionalFormatting>
  <conditionalFormatting sqref="G194:G196">
    <cfRule type="expression" dxfId="436" priority="101">
      <formula>INDIRECT(ADDRESS(ROW(),COLUMN()))=TRUNC(INDIRECT(ADDRESS(ROW(),COLUMN())))</formula>
    </cfRule>
  </conditionalFormatting>
  <conditionalFormatting sqref="I191 I194:I196">
    <cfRule type="expression" dxfId="435" priority="100">
      <formula>INDIRECT(ADDRESS(ROW(),COLUMN()))=TRUNC(INDIRECT(ADDRESS(ROW(),COLUMN())))</formula>
    </cfRule>
  </conditionalFormatting>
  <conditionalFormatting sqref="L175:L196">
    <cfRule type="expression" dxfId="434" priority="99">
      <formula>INDIRECT(ADDRESS(ROW(),COLUMN()))=TRUNC(INDIRECT(ADDRESS(ROW(),COLUMN())))</formula>
    </cfRule>
  </conditionalFormatting>
  <conditionalFormatting sqref="O163:O172">
    <cfRule type="expression" dxfId="433" priority="95">
      <formula>INDIRECT(ADDRESS(ROW(),COLUMN()))=TRUNC(INDIRECT(ADDRESS(ROW(),COLUMN())))</formula>
    </cfRule>
  </conditionalFormatting>
  <conditionalFormatting sqref="I167:I171">
    <cfRule type="expression" dxfId="432" priority="97">
      <formula>INDIRECT(ADDRESS(ROW(),COLUMN()))=TRUNC(INDIRECT(ADDRESS(ROW(),COLUMN())))</formula>
    </cfRule>
  </conditionalFormatting>
  <conditionalFormatting sqref="L163:L171">
    <cfRule type="expression" dxfId="431" priority="96">
      <formula>INDIRECT(ADDRESS(ROW(),COLUMN()))=TRUNC(INDIRECT(ADDRESS(ROW(),COLUMN())))</formula>
    </cfRule>
  </conditionalFormatting>
  <conditionalFormatting sqref="G165">
    <cfRule type="expression" dxfId="430" priority="94">
      <formula>INDIRECT(ADDRESS(ROW(),COLUMN()))=TRUNC(INDIRECT(ADDRESS(ROW(),COLUMN())))</formula>
    </cfRule>
  </conditionalFormatting>
  <conditionalFormatting sqref="I165">
    <cfRule type="expression" dxfId="429" priority="93">
      <formula>INDIRECT(ADDRESS(ROW(),COLUMN()))=TRUNC(INDIRECT(ADDRESS(ROW(),COLUMN())))</formula>
    </cfRule>
  </conditionalFormatting>
  <conditionalFormatting sqref="G163">
    <cfRule type="expression" dxfId="428" priority="92">
      <formula>INDIRECT(ADDRESS(ROW(),COLUMN()))=TRUNC(INDIRECT(ADDRESS(ROW(),COLUMN())))</formula>
    </cfRule>
  </conditionalFormatting>
  <conditionalFormatting sqref="I163">
    <cfRule type="expression" dxfId="427" priority="91">
      <formula>INDIRECT(ADDRESS(ROW(),COLUMN()))=TRUNC(INDIRECT(ADDRESS(ROW(),COLUMN())))</formula>
    </cfRule>
  </conditionalFormatting>
  <conditionalFormatting sqref="G164">
    <cfRule type="expression" dxfId="426" priority="90">
      <formula>INDIRECT(ADDRESS(ROW(),COLUMN()))=TRUNC(INDIRECT(ADDRESS(ROW(),COLUMN())))</formula>
    </cfRule>
  </conditionalFormatting>
  <conditionalFormatting sqref="I164">
    <cfRule type="expression" dxfId="425" priority="89">
      <formula>INDIRECT(ADDRESS(ROW(),COLUMN()))=TRUNC(INDIRECT(ADDRESS(ROW(),COLUMN())))</formula>
    </cfRule>
  </conditionalFormatting>
  <conditionalFormatting sqref="G166">
    <cfRule type="expression" dxfId="424" priority="88">
      <formula>INDIRECT(ADDRESS(ROW(),COLUMN()))=TRUNC(INDIRECT(ADDRESS(ROW(),COLUMN())))</formula>
    </cfRule>
  </conditionalFormatting>
  <conditionalFormatting sqref="I166">
    <cfRule type="expression" dxfId="423" priority="87">
      <formula>INDIRECT(ADDRESS(ROW(),COLUMN()))=TRUNC(INDIRECT(ADDRESS(ROW(),COLUMN())))</formula>
    </cfRule>
  </conditionalFormatting>
  <conditionalFormatting sqref="G167 G169">
    <cfRule type="expression" dxfId="422" priority="86">
      <formula>INDIRECT(ADDRESS(ROW(),COLUMN()))=TRUNC(INDIRECT(ADDRESS(ROW(),COLUMN())))</formula>
    </cfRule>
  </conditionalFormatting>
  <conditionalFormatting sqref="G168">
    <cfRule type="expression" dxfId="421" priority="85">
      <formula>INDIRECT(ADDRESS(ROW(),COLUMN()))=TRUNC(INDIRECT(ADDRESS(ROW(),COLUMN())))</formula>
    </cfRule>
  </conditionalFormatting>
  <conditionalFormatting sqref="G170:G171">
    <cfRule type="expression" dxfId="420" priority="84">
      <formula>INDIRECT(ADDRESS(ROW(),COLUMN()))=TRUNC(INDIRECT(ADDRESS(ROW(),COLUMN())))</formula>
    </cfRule>
  </conditionalFormatting>
  <conditionalFormatting sqref="G172:G174">
    <cfRule type="expression" dxfId="419" priority="83">
      <formula>INDIRECT(ADDRESS(ROW(),COLUMN()))=TRUNC(INDIRECT(ADDRESS(ROW(),COLUMN())))</formula>
    </cfRule>
  </conditionalFormatting>
  <conditionalFormatting sqref="I172:I174">
    <cfRule type="expression" dxfId="418" priority="82">
      <formula>INDIRECT(ADDRESS(ROW(),COLUMN()))=TRUNC(INDIRECT(ADDRESS(ROW(),COLUMN())))</formula>
    </cfRule>
  </conditionalFormatting>
  <conditionalFormatting sqref="L172:L174">
    <cfRule type="expression" dxfId="417" priority="81">
      <formula>INDIRECT(ADDRESS(ROW(),COLUMN()))=TRUNC(INDIRECT(ADDRESS(ROW(),COLUMN())))</formula>
    </cfRule>
  </conditionalFormatting>
  <conditionalFormatting sqref="G175:G176">
    <cfRule type="expression" dxfId="416" priority="80">
      <formula>INDIRECT(ADDRESS(ROW(),COLUMN()))=TRUNC(INDIRECT(ADDRESS(ROW(),COLUMN())))</formula>
    </cfRule>
  </conditionalFormatting>
  <conditionalFormatting sqref="I175:I176">
    <cfRule type="expression" dxfId="415" priority="79">
      <formula>INDIRECT(ADDRESS(ROW(),COLUMN()))=TRUNC(INDIRECT(ADDRESS(ROW(),COLUMN())))</formula>
    </cfRule>
  </conditionalFormatting>
  <conditionalFormatting sqref="G177:G178 G188 G190">
    <cfRule type="expression" dxfId="414" priority="78">
      <formula>INDIRECT(ADDRESS(ROW(),COLUMN()))=TRUNC(INDIRECT(ADDRESS(ROW(),COLUMN())))</formula>
    </cfRule>
  </conditionalFormatting>
  <conditionalFormatting sqref="I177:I178 I188 I190">
    <cfRule type="expression" dxfId="413" priority="77">
      <formula>INDIRECT(ADDRESS(ROW(),COLUMN()))=TRUNC(INDIRECT(ADDRESS(ROW(),COLUMN())))</formula>
    </cfRule>
  </conditionalFormatting>
  <conditionalFormatting sqref="G186">
    <cfRule type="expression" dxfId="412" priority="76">
      <formula>INDIRECT(ADDRESS(ROW(),COLUMN()))=TRUNC(INDIRECT(ADDRESS(ROW(),COLUMN())))</formula>
    </cfRule>
  </conditionalFormatting>
  <conditionalFormatting sqref="I186">
    <cfRule type="expression" dxfId="411" priority="75">
      <formula>INDIRECT(ADDRESS(ROW(),COLUMN()))=TRUNC(INDIRECT(ADDRESS(ROW(),COLUMN())))</formula>
    </cfRule>
  </conditionalFormatting>
  <conditionalFormatting sqref="G183">
    <cfRule type="expression" dxfId="410" priority="74">
      <formula>INDIRECT(ADDRESS(ROW(),COLUMN()))=TRUNC(INDIRECT(ADDRESS(ROW(),COLUMN())))</formula>
    </cfRule>
  </conditionalFormatting>
  <conditionalFormatting sqref="I183">
    <cfRule type="expression" dxfId="409" priority="73">
      <formula>INDIRECT(ADDRESS(ROW(),COLUMN()))=TRUNC(INDIRECT(ADDRESS(ROW(),COLUMN())))</formula>
    </cfRule>
  </conditionalFormatting>
  <conditionalFormatting sqref="G184">
    <cfRule type="expression" dxfId="408" priority="72">
      <formula>INDIRECT(ADDRESS(ROW(),COLUMN()))=TRUNC(INDIRECT(ADDRESS(ROW(),COLUMN())))</formula>
    </cfRule>
  </conditionalFormatting>
  <conditionalFormatting sqref="I184">
    <cfRule type="expression" dxfId="407" priority="71">
      <formula>INDIRECT(ADDRESS(ROW(),COLUMN()))=TRUNC(INDIRECT(ADDRESS(ROW(),COLUMN())))</formula>
    </cfRule>
  </conditionalFormatting>
  <conditionalFormatting sqref="G187">
    <cfRule type="expression" dxfId="406" priority="70">
      <formula>INDIRECT(ADDRESS(ROW(),COLUMN()))=TRUNC(INDIRECT(ADDRESS(ROW(),COLUMN())))</formula>
    </cfRule>
  </conditionalFormatting>
  <conditionalFormatting sqref="I187">
    <cfRule type="expression" dxfId="405" priority="69">
      <formula>INDIRECT(ADDRESS(ROW(),COLUMN()))=TRUNC(INDIRECT(ADDRESS(ROW(),COLUMN())))</formula>
    </cfRule>
  </conditionalFormatting>
  <conditionalFormatting sqref="G189">
    <cfRule type="expression" dxfId="404" priority="68">
      <formula>INDIRECT(ADDRESS(ROW(),COLUMN()))=TRUNC(INDIRECT(ADDRESS(ROW(),COLUMN())))</formula>
    </cfRule>
  </conditionalFormatting>
  <conditionalFormatting sqref="I189">
    <cfRule type="expression" dxfId="403" priority="67">
      <formula>INDIRECT(ADDRESS(ROW(),COLUMN()))=TRUNC(INDIRECT(ADDRESS(ROW(),COLUMN())))</formula>
    </cfRule>
  </conditionalFormatting>
  <conditionalFormatting sqref="G182">
    <cfRule type="expression" dxfId="402" priority="66">
      <formula>INDIRECT(ADDRESS(ROW(),COLUMN()))=TRUNC(INDIRECT(ADDRESS(ROW(),COLUMN())))</formula>
    </cfRule>
  </conditionalFormatting>
  <conditionalFormatting sqref="I182">
    <cfRule type="expression" dxfId="401" priority="65">
      <formula>INDIRECT(ADDRESS(ROW(),COLUMN()))=TRUNC(INDIRECT(ADDRESS(ROW(),COLUMN())))</formula>
    </cfRule>
  </conditionalFormatting>
  <conditionalFormatting sqref="G185">
    <cfRule type="expression" dxfId="400" priority="64">
      <formula>INDIRECT(ADDRESS(ROW(),COLUMN()))=TRUNC(INDIRECT(ADDRESS(ROW(),COLUMN())))</formula>
    </cfRule>
  </conditionalFormatting>
  <conditionalFormatting sqref="I185">
    <cfRule type="expression" dxfId="399" priority="63">
      <formula>INDIRECT(ADDRESS(ROW(),COLUMN()))=TRUNC(INDIRECT(ADDRESS(ROW(),COLUMN())))</formula>
    </cfRule>
  </conditionalFormatting>
  <conditionalFormatting sqref="G181">
    <cfRule type="expression" dxfId="398" priority="62">
      <formula>INDIRECT(ADDRESS(ROW(),COLUMN()))=TRUNC(INDIRECT(ADDRESS(ROW(),COLUMN())))</formula>
    </cfRule>
  </conditionalFormatting>
  <conditionalFormatting sqref="I181">
    <cfRule type="expression" dxfId="397" priority="61">
      <formula>INDIRECT(ADDRESS(ROW(),COLUMN()))=TRUNC(INDIRECT(ADDRESS(ROW(),COLUMN())))</formula>
    </cfRule>
  </conditionalFormatting>
  <conditionalFormatting sqref="G179">
    <cfRule type="expression" dxfId="396" priority="60">
      <formula>INDIRECT(ADDRESS(ROW(),COLUMN()))=TRUNC(INDIRECT(ADDRESS(ROW(),COLUMN())))</formula>
    </cfRule>
  </conditionalFormatting>
  <conditionalFormatting sqref="I179">
    <cfRule type="expression" dxfId="395" priority="59">
      <formula>INDIRECT(ADDRESS(ROW(),COLUMN()))=TRUNC(INDIRECT(ADDRESS(ROW(),COLUMN())))</formula>
    </cfRule>
  </conditionalFormatting>
  <conditionalFormatting sqref="G180">
    <cfRule type="expression" dxfId="394" priority="58">
      <formula>INDIRECT(ADDRESS(ROW(),COLUMN()))=TRUNC(INDIRECT(ADDRESS(ROW(),COLUMN())))</formula>
    </cfRule>
  </conditionalFormatting>
  <conditionalFormatting sqref="I180">
    <cfRule type="expression" dxfId="393" priority="57">
      <formula>INDIRECT(ADDRESS(ROW(),COLUMN()))=TRUNC(INDIRECT(ADDRESS(ROW(),COLUMN())))</formula>
    </cfRule>
  </conditionalFormatting>
  <conditionalFormatting sqref="G191">
    <cfRule type="expression" dxfId="392" priority="56">
      <formula>INDIRECT(ADDRESS(ROW(),COLUMN()))=TRUNC(INDIRECT(ADDRESS(ROW(),COLUMN())))</formula>
    </cfRule>
  </conditionalFormatting>
  <conditionalFormatting sqref="G192:G193">
    <cfRule type="expression" dxfId="391" priority="55">
      <formula>INDIRECT(ADDRESS(ROW(),COLUMN()))=TRUNC(INDIRECT(ADDRESS(ROW(),COLUMN())))</formula>
    </cfRule>
  </conditionalFormatting>
  <conditionalFormatting sqref="I192:I193">
    <cfRule type="expression" dxfId="390" priority="54">
      <formula>INDIRECT(ADDRESS(ROW(),COLUMN()))=TRUNC(INDIRECT(ADDRESS(ROW(),COLUMN())))</formula>
    </cfRule>
  </conditionalFormatting>
  <conditionalFormatting sqref="O253:O308 G253:G308 I253:I308 L253:L308">
    <cfRule type="expression" dxfId="389" priority="53">
      <formula>INDIRECT(ADDRESS(ROW(),COLUMN()))=TRUNC(INDIRECT(ADDRESS(ROW(),COLUMN())))</formula>
    </cfRule>
  </conditionalFormatting>
  <conditionalFormatting sqref="O344:O351 G344:G351 I344:I351 L344:L351">
    <cfRule type="expression" dxfId="388" priority="52">
      <formula>INDIRECT(ADDRESS(ROW(),COLUMN()))=TRUNC(INDIRECT(ADDRESS(ROW(),COLUMN())))</formula>
    </cfRule>
  </conditionalFormatting>
  <conditionalFormatting sqref="O320:O343">
    <cfRule type="expression" dxfId="387" priority="48">
      <formula>INDIRECT(ADDRESS(ROW(),COLUMN()))=TRUNC(INDIRECT(ADDRESS(ROW(),COLUMN())))</formula>
    </cfRule>
  </conditionalFormatting>
  <conditionalFormatting sqref="G341:G343">
    <cfRule type="expression" dxfId="386" priority="51">
      <formula>INDIRECT(ADDRESS(ROW(),COLUMN()))=TRUNC(INDIRECT(ADDRESS(ROW(),COLUMN())))</formula>
    </cfRule>
  </conditionalFormatting>
  <conditionalFormatting sqref="I338 I341:I343">
    <cfRule type="expression" dxfId="385" priority="50">
      <formula>INDIRECT(ADDRESS(ROW(),COLUMN()))=TRUNC(INDIRECT(ADDRESS(ROW(),COLUMN())))</formula>
    </cfRule>
  </conditionalFormatting>
  <conditionalFormatting sqref="L322:L343">
    <cfRule type="expression" dxfId="384" priority="49">
      <formula>INDIRECT(ADDRESS(ROW(),COLUMN()))=TRUNC(INDIRECT(ADDRESS(ROW(),COLUMN())))</formula>
    </cfRule>
  </conditionalFormatting>
  <conditionalFormatting sqref="O309:O319">
    <cfRule type="expression" dxfId="383" priority="45">
      <formula>INDIRECT(ADDRESS(ROW(),COLUMN()))=TRUNC(INDIRECT(ADDRESS(ROW(),COLUMN())))</formula>
    </cfRule>
  </conditionalFormatting>
  <conditionalFormatting sqref="I314:I318">
    <cfRule type="expression" dxfId="382" priority="47">
      <formula>INDIRECT(ADDRESS(ROW(),COLUMN()))=TRUNC(INDIRECT(ADDRESS(ROW(),COLUMN())))</formula>
    </cfRule>
  </conditionalFormatting>
  <conditionalFormatting sqref="L309:L318">
    <cfRule type="expression" dxfId="381" priority="46">
      <formula>INDIRECT(ADDRESS(ROW(),COLUMN()))=TRUNC(INDIRECT(ADDRESS(ROW(),COLUMN())))</formula>
    </cfRule>
  </conditionalFormatting>
  <conditionalFormatting sqref="G309 G312">
    <cfRule type="expression" dxfId="380" priority="44">
      <formula>INDIRECT(ADDRESS(ROW(),COLUMN()))=TRUNC(INDIRECT(ADDRESS(ROW(),COLUMN())))</formula>
    </cfRule>
  </conditionalFormatting>
  <conditionalFormatting sqref="I309 I312">
    <cfRule type="expression" dxfId="379" priority="43">
      <formula>INDIRECT(ADDRESS(ROW(),COLUMN()))=TRUNC(INDIRECT(ADDRESS(ROW(),COLUMN())))</formula>
    </cfRule>
  </conditionalFormatting>
  <conditionalFormatting sqref="G310">
    <cfRule type="expression" dxfId="378" priority="42">
      <formula>INDIRECT(ADDRESS(ROW(),COLUMN()))=TRUNC(INDIRECT(ADDRESS(ROW(),COLUMN())))</formula>
    </cfRule>
  </conditionalFormatting>
  <conditionalFormatting sqref="I310">
    <cfRule type="expression" dxfId="377" priority="41">
      <formula>INDIRECT(ADDRESS(ROW(),COLUMN()))=TRUNC(INDIRECT(ADDRESS(ROW(),COLUMN())))</formula>
    </cfRule>
  </conditionalFormatting>
  <conditionalFormatting sqref="G311">
    <cfRule type="expression" dxfId="376" priority="40">
      <formula>INDIRECT(ADDRESS(ROW(),COLUMN()))=TRUNC(INDIRECT(ADDRESS(ROW(),COLUMN())))</formula>
    </cfRule>
  </conditionalFormatting>
  <conditionalFormatting sqref="I311">
    <cfRule type="expression" dxfId="375" priority="39">
      <formula>INDIRECT(ADDRESS(ROW(),COLUMN()))=TRUNC(INDIRECT(ADDRESS(ROW(),COLUMN())))</formula>
    </cfRule>
  </conditionalFormatting>
  <conditionalFormatting sqref="G313">
    <cfRule type="expression" dxfId="374" priority="38">
      <formula>INDIRECT(ADDRESS(ROW(),COLUMN()))=TRUNC(INDIRECT(ADDRESS(ROW(),COLUMN())))</formula>
    </cfRule>
  </conditionalFormatting>
  <conditionalFormatting sqref="I313">
    <cfRule type="expression" dxfId="373" priority="37">
      <formula>INDIRECT(ADDRESS(ROW(),COLUMN()))=TRUNC(INDIRECT(ADDRESS(ROW(),COLUMN())))</formula>
    </cfRule>
  </conditionalFormatting>
  <conditionalFormatting sqref="G314 G316">
    <cfRule type="expression" dxfId="372" priority="36">
      <formula>INDIRECT(ADDRESS(ROW(),COLUMN()))=TRUNC(INDIRECT(ADDRESS(ROW(),COLUMN())))</formula>
    </cfRule>
  </conditionalFormatting>
  <conditionalFormatting sqref="G315">
    <cfRule type="expression" dxfId="371" priority="35">
      <formula>INDIRECT(ADDRESS(ROW(),COLUMN()))=TRUNC(INDIRECT(ADDRESS(ROW(),COLUMN())))</formula>
    </cfRule>
  </conditionalFormatting>
  <conditionalFormatting sqref="G317:G318">
    <cfRule type="expression" dxfId="370" priority="34">
      <formula>INDIRECT(ADDRESS(ROW(),COLUMN()))=TRUNC(INDIRECT(ADDRESS(ROW(),COLUMN())))</formula>
    </cfRule>
  </conditionalFormatting>
  <conditionalFormatting sqref="G319:G321">
    <cfRule type="expression" dxfId="369" priority="33">
      <formula>INDIRECT(ADDRESS(ROW(),COLUMN()))=TRUNC(INDIRECT(ADDRESS(ROW(),COLUMN())))</formula>
    </cfRule>
  </conditionalFormatting>
  <conditionalFormatting sqref="I319:I321">
    <cfRule type="expression" dxfId="368" priority="32">
      <formula>INDIRECT(ADDRESS(ROW(),COLUMN()))=TRUNC(INDIRECT(ADDRESS(ROW(),COLUMN())))</formula>
    </cfRule>
  </conditionalFormatting>
  <conditionalFormatting sqref="L319:L321">
    <cfRule type="expression" dxfId="367" priority="31">
      <formula>INDIRECT(ADDRESS(ROW(),COLUMN()))=TRUNC(INDIRECT(ADDRESS(ROW(),COLUMN())))</formula>
    </cfRule>
  </conditionalFormatting>
  <conditionalFormatting sqref="G322:G323">
    <cfRule type="expression" dxfId="366" priority="30">
      <formula>INDIRECT(ADDRESS(ROW(),COLUMN()))=TRUNC(INDIRECT(ADDRESS(ROW(),COLUMN())))</formula>
    </cfRule>
  </conditionalFormatting>
  <conditionalFormatting sqref="I322:I323">
    <cfRule type="expression" dxfId="365" priority="29">
      <formula>INDIRECT(ADDRESS(ROW(),COLUMN()))=TRUNC(INDIRECT(ADDRESS(ROW(),COLUMN())))</formula>
    </cfRule>
  </conditionalFormatting>
  <conditionalFormatting sqref="G324:G325 G335 G337">
    <cfRule type="expression" dxfId="364" priority="28">
      <formula>INDIRECT(ADDRESS(ROW(),COLUMN()))=TRUNC(INDIRECT(ADDRESS(ROW(),COLUMN())))</formula>
    </cfRule>
  </conditionalFormatting>
  <conditionalFormatting sqref="I324:I325 I335 I337">
    <cfRule type="expression" dxfId="363" priority="27">
      <formula>INDIRECT(ADDRESS(ROW(),COLUMN()))=TRUNC(INDIRECT(ADDRESS(ROW(),COLUMN())))</formula>
    </cfRule>
  </conditionalFormatting>
  <conditionalFormatting sqref="G333">
    <cfRule type="expression" dxfId="362" priority="26">
      <formula>INDIRECT(ADDRESS(ROW(),COLUMN()))=TRUNC(INDIRECT(ADDRESS(ROW(),COLUMN())))</formula>
    </cfRule>
  </conditionalFormatting>
  <conditionalFormatting sqref="I333">
    <cfRule type="expression" dxfId="361" priority="25">
      <formula>INDIRECT(ADDRESS(ROW(),COLUMN()))=TRUNC(INDIRECT(ADDRESS(ROW(),COLUMN())))</formula>
    </cfRule>
  </conditionalFormatting>
  <conditionalFormatting sqref="G330">
    <cfRule type="expression" dxfId="360" priority="24">
      <formula>INDIRECT(ADDRESS(ROW(),COLUMN()))=TRUNC(INDIRECT(ADDRESS(ROW(),COLUMN())))</formula>
    </cfRule>
  </conditionalFormatting>
  <conditionalFormatting sqref="I330">
    <cfRule type="expression" dxfId="359" priority="23">
      <formula>INDIRECT(ADDRESS(ROW(),COLUMN()))=TRUNC(INDIRECT(ADDRESS(ROW(),COLUMN())))</formula>
    </cfRule>
  </conditionalFormatting>
  <conditionalFormatting sqref="G331">
    <cfRule type="expression" dxfId="358" priority="22">
      <formula>INDIRECT(ADDRESS(ROW(),COLUMN()))=TRUNC(INDIRECT(ADDRESS(ROW(),COLUMN())))</formula>
    </cfRule>
  </conditionalFormatting>
  <conditionalFormatting sqref="I331">
    <cfRule type="expression" dxfId="357" priority="21">
      <formula>INDIRECT(ADDRESS(ROW(),COLUMN()))=TRUNC(INDIRECT(ADDRESS(ROW(),COLUMN())))</formula>
    </cfRule>
  </conditionalFormatting>
  <conditionalFormatting sqref="G334">
    <cfRule type="expression" dxfId="356" priority="20">
      <formula>INDIRECT(ADDRESS(ROW(),COLUMN()))=TRUNC(INDIRECT(ADDRESS(ROW(),COLUMN())))</formula>
    </cfRule>
  </conditionalFormatting>
  <conditionalFormatting sqref="I334">
    <cfRule type="expression" dxfId="355" priority="19">
      <formula>INDIRECT(ADDRESS(ROW(),COLUMN()))=TRUNC(INDIRECT(ADDRESS(ROW(),COLUMN())))</formula>
    </cfRule>
  </conditionalFormatting>
  <conditionalFormatting sqref="G336">
    <cfRule type="expression" dxfId="354" priority="18">
      <formula>INDIRECT(ADDRESS(ROW(),COLUMN()))=TRUNC(INDIRECT(ADDRESS(ROW(),COLUMN())))</formula>
    </cfRule>
  </conditionalFormatting>
  <conditionalFormatting sqref="I336">
    <cfRule type="expression" dxfId="353" priority="17">
      <formula>INDIRECT(ADDRESS(ROW(),COLUMN()))=TRUNC(INDIRECT(ADDRESS(ROW(),COLUMN())))</formula>
    </cfRule>
  </conditionalFormatting>
  <conditionalFormatting sqref="G329">
    <cfRule type="expression" dxfId="352" priority="16">
      <formula>INDIRECT(ADDRESS(ROW(),COLUMN()))=TRUNC(INDIRECT(ADDRESS(ROW(),COLUMN())))</formula>
    </cfRule>
  </conditionalFormatting>
  <conditionalFormatting sqref="I329">
    <cfRule type="expression" dxfId="351" priority="15">
      <formula>INDIRECT(ADDRESS(ROW(),COLUMN()))=TRUNC(INDIRECT(ADDRESS(ROW(),COLUMN())))</formula>
    </cfRule>
  </conditionalFormatting>
  <conditionalFormatting sqref="G332">
    <cfRule type="expression" dxfId="350" priority="14">
      <formula>INDIRECT(ADDRESS(ROW(),COLUMN()))=TRUNC(INDIRECT(ADDRESS(ROW(),COLUMN())))</formula>
    </cfRule>
  </conditionalFormatting>
  <conditionalFormatting sqref="I332">
    <cfRule type="expression" dxfId="349" priority="13">
      <formula>INDIRECT(ADDRESS(ROW(),COLUMN()))=TRUNC(INDIRECT(ADDRESS(ROW(),COLUMN())))</formula>
    </cfRule>
  </conditionalFormatting>
  <conditionalFormatting sqref="G328">
    <cfRule type="expression" dxfId="348" priority="12">
      <formula>INDIRECT(ADDRESS(ROW(),COLUMN()))=TRUNC(INDIRECT(ADDRESS(ROW(),COLUMN())))</formula>
    </cfRule>
  </conditionalFormatting>
  <conditionalFormatting sqref="I328">
    <cfRule type="expression" dxfId="347" priority="11">
      <formula>INDIRECT(ADDRESS(ROW(),COLUMN()))=TRUNC(INDIRECT(ADDRESS(ROW(),COLUMN())))</formula>
    </cfRule>
  </conditionalFormatting>
  <conditionalFormatting sqref="G326">
    <cfRule type="expression" dxfId="346" priority="10">
      <formula>INDIRECT(ADDRESS(ROW(),COLUMN()))=TRUNC(INDIRECT(ADDRESS(ROW(),COLUMN())))</formula>
    </cfRule>
  </conditionalFormatting>
  <conditionalFormatting sqref="I326">
    <cfRule type="expression" dxfId="345" priority="9">
      <formula>INDIRECT(ADDRESS(ROW(),COLUMN()))=TRUNC(INDIRECT(ADDRESS(ROW(),COLUMN())))</formula>
    </cfRule>
  </conditionalFormatting>
  <conditionalFormatting sqref="G327">
    <cfRule type="expression" dxfId="344" priority="8">
      <formula>INDIRECT(ADDRESS(ROW(),COLUMN()))=TRUNC(INDIRECT(ADDRESS(ROW(),COLUMN())))</formula>
    </cfRule>
  </conditionalFormatting>
  <conditionalFormatting sqref="I327">
    <cfRule type="expression" dxfId="343" priority="7">
      <formula>INDIRECT(ADDRESS(ROW(),COLUMN()))=TRUNC(INDIRECT(ADDRESS(ROW(),COLUMN())))</formula>
    </cfRule>
  </conditionalFormatting>
  <conditionalFormatting sqref="G338">
    <cfRule type="expression" dxfId="342" priority="6">
      <formula>INDIRECT(ADDRESS(ROW(),COLUMN()))=TRUNC(INDIRECT(ADDRESS(ROW(),COLUMN())))</formula>
    </cfRule>
  </conditionalFormatting>
  <conditionalFormatting sqref="G339:G340">
    <cfRule type="expression" dxfId="341" priority="5">
      <formula>INDIRECT(ADDRESS(ROW(),COLUMN()))=TRUNC(INDIRECT(ADDRESS(ROW(),COLUMN())))</formula>
    </cfRule>
  </conditionalFormatting>
  <conditionalFormatting sqref="I339:I340">
    <cfRule type="expression" dxfId="340" priority="4">
      <formula>INDIRECT(ADDRESS(ROW(),COLUMN()))=TRUNC(INDIRECT(ADDRESS(ROW(),COLUMN())))</formula>
    </cfRule>
  </conditionalFormatting>
  <conditionalFormatting sqref="M6:Q7">
    <cfRule type="cellIs" dxfId="339" priority="3" operator="equal">
      <formula>"「費目：その他」で補助対象外に仕分けされていないものがある"</formula>
    </cfRule>
  </conditionalFormatting>
  <conditionalFormatting sqref="G361">
    <cfRule type="expression" dxfId="338" priority="2">
      <formula>INDIRECT(ADDRESS(ROW(),COLUMN()))=TRUNC(INDIRECT(ADDRESS(ROW(),COLUMN())))</formula>
    </cfRule>
  </conditionalFormatting>
  <conditionalFormatting sqref="G362">
    <cfRule type="expression" dxfId="337" priority="1">
      <formula>INDIRECT(ADDRESS(ROW(),COLUMN()))=TRUNC(INDIRECT(ADDRESS(ROW(),COLUMN())))</formula>
    </cfRule>
  </conditionalFormatting>
  <dataValidations count="7">
    <dataValidation type="list" imeMode="hiragana" allowBlank="1" showInputMessage="1" showErrorMessage="1" sqref="D10:D351" xr:uid="{00000000-0002-0000-1500-000000000000}">
      <formula1>INDIRECT(C10)</formula1>
    </dataValidation>
    <dataValidation imeMode="hiragana" allowBlank="1" showInputMessage="1" showErrorMessage="1" sqref="E10:E351 J10:J351 M10:M351 M361:M410 J361:J410 E361:E410" xr:uid="{00000000-0002-0000-1500-000001000000}"/>
    <dataValidation imeMode="disabled" allowBlank="1" showInputMessage="1" showErrorMessage="1" sqref="C7:K7 F358:K358 A10:A351 A361:A410 C3:C4" xr:uid="{00000000-0002-0000-1500-000002000000}"/>
    <dataValidation type="list" allowBlank="1" showInputMessage="1" showErrorMessage="1" sqref="R10:R351" xr:uid="{00000000-0002-0000-1500-000003000000}">
      <formula1>"○"</formula1>
    </dataValidation>
    <dataValidation type="list" imeMode="hiragana" allowBlank="1" showInputMessage="1" showErrorMessage="1" sqref="C361:D410" xr:uid="{00000000-0002-0000-1500-000004000000}">
      <formula1>収入</formula1>
    </dataValidation>
    <dataValidation type="list" imeMode="hiragana" allowBlank="1" showInputMessage="1" showErrorMessage="1" sqref="C10:C351" xr:uid="{00000000-0002-0000-1500-000005000000}">
      <formula1>区分</formula1>
    </dataValidation>
    <dataValidation imeMode="off" allowBlank="1" showInputMessage="1" showErrorMessage="1" sqref="F416:F427 I10:I351 L10:L351 O10:O351 Q10:Q351 G416:H421 I361:I410 L361:L410 O361:O410 Q361:Q410 G423:H427 F430:H470" xr:uid="{00000000-0002-0000-15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T2" sqref="T2"/>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ht="25.2" customHeight="1" x14ac:dyDescent="0.2">
      <c r="A1" s="22" t="str">
        <f>IF(収支予算書!$A$1=0,"〇〇",収支予算書!$A$1)</f>
        <v>〇〇</v>
      </c>
      <c r="B1" s="22"/>
    </row>
    <row r="2" spans="1:24" ht="25.5" customHeight="1" x14ac:dyDescent="0.2">
      <c r="A2" s="34"/>
      <c r="B2" s="34"/>
      <c r="C2" s="38"/>
    </row>
    <row r="3" spans="1:24" ht="32.1" customHeight="1" x14ac:dyDescent="0.2">
      <c r="C3" s="373" t="s">
        <v>185</v>
      </c>
      <c r="D3" s="54" t="s">
        <v>162</v>
      </c>
      <c r="E3" s="374"/>
      <c r="F3" s="375"/>
      <c r="G3" s="375"/>
      <c r="H3" s="375"/>
      <c r="I3" s="375"/>
      <c r="J3" s="375"/>
      <c r="K3" s="375"/>
      <c r="L3" s="375"/>
      <c r="M3" s="376"/>
      <c r="Q3" s="13"/>
      <c r="X3" s="3">
        <v>18</v>
      </c>
    </row>
    <row r="4" spans="1:24" ht="32.1" customHeight="1" x14ac:dyDescent="0.2">
      <c r="C4" s="373"/>
      <c r="D4" s="55" t="s">
        <v>163</v>
      </c>
      <c r="E4" s="377"/>
      <c r="F4" s="378"/>
      <c r="G4" s="378"/>
      <c r="H4" s="378"/>
      <c r="I4" s="378"/>
      <c r="J4" s="378"/>
      <c r="K4" s="378"/>
      <c r="L4" s="378"/>
      <c r="M4" s="37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98" t="s">
        <v>42</v>
      </c>
      <c r="D6" s="399"/>
      <c r="E6" s="59" t="s">
        <v>44</v>
      </c>
      <c r="F6" s="400" t="s">
        <v>52</v>
      </c>
      <c r="G6" s="401"/>
      <c r="H6" s="401"/>
      <c r="I6" s="401"/>
      <c r="J6" s="401"/>
      <c r="K6" s="402"/>
      <c r="L6" s="1"/>
      <c r="M6" s="418" t="str">
        <f>IF($F$445&lt;&gt;0,"「費目：その他」で補助対象外に仕分けされていないものがある","")</f>
        <v/>
      </c>
      <c r="N6" s="418"/>
      <c r="O6" s="418"/>
      <c r="P6" s="418"/>
      <c r="Q6" s="418"/>
    </row>
    <row r="7" spans="1:24" ht="21.75" customHeight="1" x14ac:dyDescent="0.2">
      <c r="A7" s="4"/>
      <c r="B7" s="4"/>
      <c r="C7" s="403">
        <f>SUMIFS($Q$10:$Q$351,$R$10:$R$351,"")</f>
        <v>0</v>
      </c>
      <c r="D7" s="404"/>
      <c r="E7" s="60">
        <f>SUMIFS($Q$10:$Q$351,$R$10:$R$351,"○")</f>
        <v>0</v>
      </c>
      <c r="F7" s="405">
        <f>SUM(C7,E7)</f>
        <v>0</v>
      </c>
      <c r="G7" s="406"/>
      <c r="H7" s="406"/>
      <c r="I7" s="406"/>
      <c r="J7" s="406"/>
      <c r="K7" s="407"/>
      <c r="L7" s="1"/>
      <c r="M7" s="418"/>
      <c r="N7" s="418"/>
      <c r="O7" s="418"/>
      <c r="P7" s="418"/>
      <c r="Q7" s="418"/>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334" t="s">
        <v>215</v>
      </c>
      <c r="B9" s="335"/>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9" t="s">
        <v>12</v>
      </c>
      <c r="R9" s="165" t="s">
        <v>43</v>
      </c>
    </row>
    <row r="10" spans="1:24" ht="18" customHeight="1" x14ac:dyDescent="0.2">
      <c r="A10" s="340">
        <v>1</v>
      </c>
      <c r="B10" s="341"/>
      <c r="C10" s="46"/>
      <c r="D10" s="47"/>
      <c r="E10" s="166"/>
      <c r="F10" s="145"/>
      <c r="G10" s="140"/>
      <c r="H10" s="145"/>
      <c r="I10" s="140"/>
      <c r="J10" s="48"/>
      <c r="K10" s="148"/>
      <c r="L10" s="143"/>
      <c r="M10" s="48"/>
      <c r="N10" s="148"/>
      <c r="O10" s="42"/>
      <c r="P10" s="149"/>
      <c r="Q10" s="120">
        <f t="shared" ref="Q10:Q106" si="0">IF(G10="",0,INT(SUM(PRODUCT(G10,I10,L10),O10)))</f>
        <v>0</v>
      </c>
      <c r="R10" s="122"/>
    </row>
    <row r="11" spans="1:24" ht="18" customHeight="1" x14ac:dyDescent="0.2">
      <c r="A11" s="332">
        <v>2</v>
      </c>
      <c r="B11" s="333"/>
      <c r="C11" s="8"/>
      <c r="D11" s="12"/>
      <c r="E11" s="167"/>
      <c r="F11" s="146"/>
      <c r="G11" s="141"/>
      <c r="H11" s="146"/>
      <c r="I11" s="141"/>
      <c r="J11" s="19"/>
      <c r="K11" s="147"/>
      <c r="L11" s="142"/>
      <c r="M11" s="19"/>
      <c r="N11" s="147"/>
      <c r="O11" s="40"/>
      <c r="P11" s="150"/>
      <c r="Q11" s="121">
        <f t="shared" si="0"/>
        <v>0</v>
      </c>
      <c r="R11" s="123"/>
    </row>
    <row r="12" spans="1:24" ht="18" customHeight="1" x14ac:dyDescent="0.2">
      <c r="A12" s="332">
        <v>3</v>
      </c>
      <c r="B12" s="333"/>
      <c r="C12" s="8"/>
      <c r="D12" s="12"/>
      <c r="E12" s="167"/>
      <c r="F12" s="146"/>
      <c r="G12" s="141"/>
      <c r="H12" s="146"/>
      <c r="I12" s="141"/>
      <c r="J12" s="19"/>
      <c r="K12" s="147"/>
      <c r="L12" s="142"/>
      <c r="M12" s="19"/>
      <c r="N12" s="147"/>
      <c r="O12" s="40"/>
      <c r="P12" s="150"/>
      <c r="Q12" s="121">
        <f t="shared" si="0"/>
        <v>0</v>
      </c>
      <c r="R12" s="123"/>
    </row>
    <row r="13" spans="1:24" ht="18" customHeight="1" x14ac:dyDescent="0.2">
      <c r="A13" s="332">
        <v>4</v>
      </c>
      <c r="B13" s="333"/>
      <c r="C13" s="8"/>
      <c r="D13" s="12"/>
      <c r="E13" s="167"/>
      <c r="F13" s="146"/>
      <c r="G13" s="141"/>
      <c r="H13" s="146"/>
      <c r="I13" s="141"/>
      <c r="J13" s="19"/>
      <c r="K13" s="147"/>
      <c r="L13" s="142"/>
      <c r="M13" s="19"/>
      <c r="N13" s="147"/>
      <c r="O13" s="40"/>
      <c r="P13" s="150"/>
      <c r="Q13" s="121">
        <f>IF(G13="",0,INT(SUM(PRODUCT(G13,I13,L13),O13)))</f>
        <v>0</v>
      </c>
      <c r="R13" s="123"/>
    </row>
    <row r="14" spans="1:24" ht="18" customHeight="1" x14ac:dyDescent="0.2">
      <c r="A14" s="332">
        <v>5</v>
      </c>
      <c r="B14" s="333"/>
      <c r="C14" s="8"/>
      <c r="D14" s="12"/>
      <c r="E14" s="167"/>
      <c r="F14" s="146"/>
      <c r="G14" s="141"/>
      <c r="H14" s="146"/>
      <c r="I14" s="141"/>
      <c r="J14" s="19"/>
      <c r="K14" s="147"/>
      <c r="L14" s="142"/>
      <c r="M14" s="19"/>
      <c r="N14" s="147"/>
      <c r="O14" s="40"/>
      <c r="P14" s="150"/>
      <c r="Q14" s="121">
        <f t="shared" si="0"/>
        <v>0</v>
      </c>
      <c r="R14" s="123"/>
    </row>
    <row r="15" spans="1:24" ht="18" customHeight="1" x14ac:dyDescent="0.2">
      <c r="A15" s="332">
        <v>6</v>
      </c>
      <c r="B15" s="333"/>
      <c r="C15" s="8"/>
      <c r="D15" s="12"/>
      <c r="E15" s="167"/>
      <c r="F15" s="146"/>
      <c r="G15" s="141"/>
      <c r="H15" s="146"/>
      <c r="I15" s="141"/>
      <c r="J15" s="19"/>
      <c r="K15" s="147"/>
      <c r="L15" s="142"/>
      <c r="M15" s="19"/>
      <c r="N15" s="147"/>
      <c r="O15" s="40"/>
      <c r="P15" s="150"/>
      <c r="Q15" s="121">
        <f t="shared" si="0"/>
        <v>0</v>
      </c>
      <c r="R15" s="123"/>
    </row>
    <row r="16" spans="1:24" ht="18" customHeight="1" x14ac:dyDescent="0.2">
      <c r="A16" s="332">
        <v>7</v>
      </c>
      <c r="B16" s="333"/>
      <c r="C16" s="8"/>
      <c r="D16" s="12"/>
      <c r="E16" s="167"/>
      <c r="F16" s="146"/>
      <c r="G16" s="141"/>
      <c r="H16" s="146"/>
      <c r="I16" s="141"/>
      <c r="J16" s="19"/>
      <c r="K16" s="147"/>
      <c r="L16" s="142"/>
      <c r="M16" s="19"/>
      <c r="N16" s="147"/>
      <c r="O16" s="40"/>
      <c r="P16" s="150"/>
      <c r="Q16" s="121">
        <f t="shared" si="0"/>
        <v>0</v>
      </c>
      <c r="R16" s="123"/>
    </row>
    <row r="17" spans="1:18" ht="18" customHeight="1" x14ac:dyDescent="0.2">
      <c r="A17" s="332">
        <v>8</v>
      </c>
      <c r="B17" s="333"/>
      <c r="C17" s="8"/>
      <c r="D17" s="12"/>
      <c r="E17" s="167"/>
      <c r="F17" s="146"/>
      <c r="G17" s="141"/>
      <c r="H17" s="146"/>
      <c r="I17" s="141"/>
      <c r="J17" s="19"/>
      <c r="K17" s="147"/>
      <c r="L17" s="142"/>
      <c r="M17" s="19"/>
      <c r="N17" s="147"/>
      <c r="O17" s="40"/>
      <c r="P17" s="150"/>
      <c r="Q17" s="121">
        <f t="shared" si="0"/>
        <v>0</v>
      </c>
      <c r="R17" s="123"/>
    </row>
    <row r="18" spans="1:18" ht="18" customHeight="1" x14ac:dyDescent="0.2">
      <c r="A18" s="332">
        <v>9</v>
      </c>
      <c r="B18" s="333"/>
      <c r="C18" s="8"/>
      <c r="D18" s="12"/>
      <c r="E18" s="167"/>
      <c r="F18" s="146"/>
      <c r="G18" s="141"/>
      <c r="H18" s="146"/>
      <c r="I18" s="141"/>
      <c r="J18" s="19"/>
      <c r="K18" s="147"/>
      <c r="L18" s="142"/>
      <c r="M18" s="19"/>
      <c r="N18" s="147"/>
      <c r="O18" s="40"/>
      <c r="P18" s="150"/>
      <c r="Q18" s="121">
        <f t="shared" si="0"/>
        <v>0</v>
      </c>
      <c r="R18" s="123"/>
    </row>
    <row r="19" spans="1:18" ht="18" customHeight="1" x14ac:dyDescent="0.2">
      <c r="A19" s="332">
        <v>10</v>
      </c>
      <c r="B19" s="333"/>
      <c r="C19" s="8"/>
      <c r="D19" s="12"/>
      <c r="E19" s="167"/>
      <c r="F19" s="146"/>
      <c r="G19" s="141"/>
      <c r="H19" s="146"/>
      <c r="I19" s="141"/>
      <c r="J19" s="19"/>
      <c r="K19" s="147"/>
      <c r="L19" s="142"/>
      <c r="M19" s="19"/>
      <c r="N19" s="147"/>
      <c r="O19" s="40"/>
      <c r="P19" s="150"/>
      <c r="Q19" s="121">
        <f t="shared" si="0"/>
        <v>0</v>
      </c>
      <c r="R19" s="123"/>
    </row>
    <row r="20" spans="1:18" ht="18" customHeight="1" x14ac:dyDescent="0.2">
      <c r="A20" s="332">
        <v>11</v>
      </c>
      <c r="B20" s="333"/>
      <c r="C20" s="8"/>
      <c r="D20" s="12"/>
      <c r="E20" s="167"/>
      <c r="F20" s="146"/>
      <c r="G20" s="141"/>
      <c r="H20" s="146"/>
      <c r="I20" s="141"/>
      <c r="J20" s="19"/>
      <c r="K20" s="147"/>
      <c r="L20" s="142"/>
      <c r="M20" s="19"/>
      <c r="N20" s="147"/>
      <c r="O20" s="40"/>
      <c r="P20" s="150"/>
      <c r="Q20" s="121">
        <f t="shared" si="0"/>
        <v>0</v>
      </c>
      <c r="R20" s="123"/>
    </row>
    <row r="21" spans="1:18" ht="18" customHeight="1" x14ac:dyDescent="0.2">
      <c r="A21" s="332">
        <v>12</v>
      </c>
      <c r="B21" s="333"/>
      <c r="C21" s="8"/>
      <c r="D21" s="12"/>
      <c r="E21" s="167"/>
      <c r="F21" s="146"/>
      <c r="G21" s="141"/>
      <c r="H21" s="147"/>
      <c r="I21" s="142"/>
      <c r="J21" s="19"/>
      <c r="K21" s="147"/>
      <c r="L21" s="142"/>
      <c r="M21" s="19"/>
      <c r="N21" s="147"/>
      <c r="O21" s="40"/>
      <c r="P21" s="150"/>
      <c r="Q21" s="121">
        <f t="shared" si="0"/>
        <v>0</v>
      </c>
      <c r="R21" s="123"/>
    </row>
    <row r="22" spans="1:18" ht="18" customHeight="1" x14ac:dyDescent="0.2">
      <c r="A22" s="332">
        <v>13</v>
      </c>
      <c r="B22" s="333"/>
      <c r="C22" s="8"/>
      <c r="D22" s="12"/>
      <c r="E22" s="167"/>
      <c r="F22" s="146"/>
      <c r="G22" s="141"/>
      <c r="H22" s="147"/>
      <c r="I22" s="142"/>
      <c r="J22" s="19"/>
      <c r="K22" s="147"/>
      <c r="L22" s="142"/>
      <c r="M22" s="19"/>
      <c r="N22" s="147"/>
      <c r="O22" s="40"/>
      <c r="P22" s="150"/>
      <c r="Q22" s="121">
        <f t="shared" si="0"/>
        <v>0</v>
      </c>
      <c r="R22" s="123"/>
    </row>
    <row r="23" spans="1:18" ht="18" customHeight="1" x14ac:dyDescent="0.2">
      <c r="A23" s="332">
        <v>14</v>
      </c>
      <c r="B23" s="333"/>
      <c r="C23" s="8"/>
      <c r="D23" s="12"/>
      <c r="E23" s="167"/>
      <c r="F23" s="146"/>
      <c r="G23" s="141"/>
      <c r="H23" s="147"/>
      <c r="I23" s="142"/>
      <c r="J23" s="19"/>
      <c r="K23" s="147"/>
      <c r="L23" s="142"/>
      <c r="M23" s="19"/>
      <c r="N23" s="147"/>
      <c r="O23" s="40"/>
      <c r="P23" s="150"/>
      <c r="Q23" s="121">
        <f t="shared" si="0"/>
        <v>0</v>
      </c>
      <c r="R23" s="123"/>
    </row>
    <row r="24" spans="1:18" ht="18" customHeight="1" x14ac:dyDescent="0.2">
      <c r="A24" s="332">
        <v>15</v>
      </c>
      <c r="B24" s="333"/>
      <c r="C24" s="8"/>
      <c r="D24" s="12"/>
      <c r="E24" s="167"/>
      <c r="F24" s="146"/>
      <c r="G24" s="141"/>
      <c r="H24" s="147"/>
      <c r="I24" s="142"/>
      <c r="J24" s="19"/>
      <c r="K24" s="147"/>
      <c r="L24" s="142"/>
      <c r="M24" s="19"/>
      <c r="N24" s="147"/>
      <c r="O24" s="40"/>
      <c r="P24" s="150"/>
      <c r="Q24" s="121">
        <f t="shared" si="0"/>
        <v>0</v>
      </c>
      <c r="R24" s="123"/>
    </row>
    <row r="25" spans="1:18" ht="18" customHeight="1" x14ac:dyDescent="0.2">
      <c r="A25" s="332">
        <v>16</v>
      </c>
      <c r="B25" s="333"/>
      <c r="C25" s="8"/>
      <c r="D25" s="12"/>
      <c r="E25" s="167"/>
      <c r="F25" s="146"/>
      <c r="G25" s="141"/>
      <c r="H25" s="147"/>
      <c r="I25" s="142"/>
      <c r="J25" s="19"/>
      <c r="K25" s="147"/>
      <c r="L25" s="142"/>
      <c r="M25" s="19"/>
      <c r="N25" s="147"/>
      <c r="O25" s="40"/>
      <c r="P25" s="150"/>
      <c r="Q25" s="121">
        <f t="shared" si="0"/>
        <v>0</v>
      </c>
      <c r="R25" s="123"/>
    </row>
    <row r="26" spans="1:18" ht="18" customHeight="1" x14ac:dyDescent="0.2">
      <c r="A26" s="332">
        <v>17</v>
      </c>
      <c r="B26" s="333"/>
      <c r="C26" s="8"/>
      <c r="D26" s="12"/>
      <c r="E26" s="167"/>
      <c r="F26" s="146"/>
      <c r="G26" s="141"/>
      <c r="H26" s="146"/>
      <c r="I26" s="141"/>
      <c r="J26" s="19"/>
      <c r="K26" s="146"/>
      <c r="L26" s="142"/>
      <c r="M26" s="35"/>
      <c r="N26" s="147"/>
      <c r="O26" s="40"/>
      <c r="P26" s="150"/>
      <c r="Q26" s="121">
        <f t="shared" si="0"/>
        <v>0</v>
      </c>
      <c r="R26" s="123"/>
    </row>
    <row r="27" spans="1:18" ht="18" customHeight="1" x14ac:dyDescent="0.2">
      <c r="A27" s="332">
        <v>18</v>
      </c>
      <c r="B27" s="333"/>
      <c r="C27" s="8"/>
      <c r="D27" s="12"/>
      <c r="E27" s="167"/>
      <c r="F27" s="146"/>
      <c r="G27" s="141"/>
      <c r="H27" s="146"/>
      <c r="I27" s="141"/>
      <c r="J27" s="19"/>
      <c r="K27" s="146"/>
      <c r="L27" s="142"/>
      <c r="M27" s="35"/>
      <c r="N27" s="147"/>
      <c r="O27" s="40"/>
      <c r="P27" s="150"/>
      <c r="Q27" s="121">
        <f t="shared" si="0"/>
        <v>0</v>
      </c>
      <c r="R27" s="123"/>
    </row>
    <row r="28" spans="1:18" ht="18" customHeight="1" x14ac:dyDescent="0.2">
      <c r="A28" s="332">
        <v>19</v>
      </c>
      <c r="B28" s="333"/>
      <c r="C28" s="8"/>
      <c r="D28" s="12"/>
      <c r="E28" s="167"/>
      <c r="F28" s="146"/>
      <c r="G28" s="141"/>
      <c r="H28" s="146"/>
      <c r="I28" s="141"/>
      <c r="J28" s="19"/>
      <c r="K28" s="146"/>
      <c r="L28" s="142"/>
      <c r="M28" s="35"/>
      <c r="N28" s="147"/>
      <c r="O28" s="40"/>
      <c r="P28" s="150"/>
      <c r="Q28" s="121">
        <f t="shared" si="0"/>
        <v>0</v>
      </c>
      <c r="R28" s="123"/>
    </row>
    <row r="29" spans="1:18" ht="18" customHeight="1" x14ac:dyDescent="0.2">
      <c r="A29" s="332">
        <v>20</v>
      </c>
      <c r="B29" s="333"/>
      <c r="C29" s="8"/>
      <c r="D29" s="12"/>
      <c r="E29" s="167"/>
      <c r="F29" s="146"/>
      <c r="G29" s="141"/>
      <c r="H29" s="146"/>
      <c r="I29" s="141"/>
      <c r="J29" s="19"/>
      <c r="K29" s="147"/>
      <c r="L29" s="142"/>
      <c r="M29" s="19"/>
      <c r="N29" s="147"/>
      <c r="O29" s="40"/>
      <c r="P29" s="150"/>
      <c r="Q29" s="121">
        <f t="shared" si="0"/>
        <v>0</v>
      </c>
      <c r="R29" s="123"/>
    </row>
    <row r="30" spans="1:18" ht="18" customHeight="1" x14ac:dyDescent="0.2">
      <c r="A30" s="332">
        <v>21</v>
      </c>
      <c r="B30" s="333"/>
      <c r="C30" s="8"/>
      <c r="D30" s="12"/>
      <c r="E30" s="167"/>
      <c r="F30" s="146"/>
      <c r="G30" s="141"/>
      <c r="H30" s="146"/>
      <c r="I30" s="141"/>
      <c r="J30" s="19"/>
      <c r="K30" s="147"/>
      <c r="L30" s="142"/>
      <c r="M30" s="19"/>
      <c r="N30" s="147"/>
      <c r="O30" s="40"/>
      <c r="P30" s="150"/>
      <c r="Q30" s="121">
        <f t="shared" si="0"/>
        <v>0</v>
      </c>
      <c r="R30" s="123"/>
    </row>
    <row r="31" spans="1:18" ht="18" customHeight="1" x14ac:dyDescent="0.2">
      <c r="A31" s="332">
        <v>22</v>
      </c>
      <c r="B31" s="333"/>
      <c r="C31" s="8"/>
      <c r="D31" s="12"/>
      <c r="E31" s="167"/>
      <c r="F31" s="146"/>
      <c r="G31" s="141"/>
      <c r="H31" s="146"/>
      <c r="I31" s="141"/>
      <c r="J31" s="19"/>
      <c r="K31" s="147"/>
      <c r="L31" s="142"/>
      <c r="M31" s="19"/>
      <c r="N31" s="147"/>
      <c r="O31" s="40"/>
      <c r="P31" s="150"/>
      <c r="Q31" s="121">
        <f t="shared" si="0"/>
        <v>0</v>
      </c>
      <c r="R31" s="123"/>
    </row>
    <row r="32" spans="1:18" ht="18" customHeight="1" x14ac:dyDescent="0.2">
      <c r="A32" s="332">
        <v>23</v>
      </c>
      <c r="B32" s="333"/>
      <c r="C32" s="8"/>
      <c r="D32" s="12"/>
      <c r="E32" s="167"/>
      <c r="F32" s="146"/>
      <c r="G32" s="141"/>
      <c r="H32" s="146"/>
      <c r="I32" s="141"/>
      <c r="J32" s="19"/>
      <c r="K32" s="147"/>
      <c r="L32" s="142"/>
      <c r="M32" s="19"/>
      <c r="N32" s="147"/>
      <c r="O32" s="40"/>
      <c r="P32" s="150"/>
      <c r="Q32" s="121">
        <f t="shared" si="0"/>
        <v>0</v>
      </c>
      <c r="R32" s="123"/>
    </row>
    <row r="33" spans="1:18" ht="18" customHeight="1" x14ac:dyDescent="0.2">
      <c r="A33" s="332">
        <v>24</v>
      </c>
      <c r="B33" s="333"/>
      <c r="C33" s="8"/>
      <c r="D33" s="12"/>
      <c r="E33" s="167"/>
      <c r="F33" s="146"/>
      <c r="G33" s="141"/>
      <c r="H33" s="146"/>
      <c r="I33" s="141"/>
      <c r="J33" s="19"/>
      <c r="K33" s="147"/>
      <c r="L33" s="142"/>
      <c r="M33" s="19"/>
      <c r="N33" s="147"/>
      <c r="O33" s="40"/>
      <c r="P33" s="150"/>
      <c r="Q33" s="121">
        <f t="shared" si="0"/>
        <v>0</v>
      </c>
      <c r="R33" s="123"/>
    </row>
    <row r="34" spans="1:18" ht="18" customHeight="1" x14ac:dyDescent="0.2">
      <c r="A34" s="332">
        <v>25</v>
      </c>
      <c r="B34" s="333"/>
      <c r="C34" s="8"/>
      <c r="D34" s="12"/>
      <c r="E34" s="167"/>
      <c r="F34" s="146"/>
      <c r="G34" s="141"/>
      <c r="H34" s="146"/>
      <c r="I34" s="141"/>
      <c r="J34" s="19"/>
      <c r="K34" s="147"/>
      <c r="L34" s="142"/>
      <c r="M34" s="19"/>
      <c r="N34" s="147"/>
      <c r="O34" s="40"/>
      <c r="P34" s="150"/>
      <c r="Q34" s="121">
        <f t="shared" si="0"/>
        <v>0</v>
      </c>
      <c r="R34" s="123"/>
    </row>
    <row r="35" spans="1:18" ht="18" customHeight="1" x14ac:dyDescent="0.2">
      <c r="A35" s="332">
        <v>26</v>
      </c>
      <c r="B35" s="333"/>
      <c r="C35" s="8"/>
      <c r="D35" s="12"/>
      <c r="E35" s="167"/>
      <c r="F35" s="146"/>
      <c r="G35" s="141"/>
      <c r="H35" s="146"/>
      <c r="I35" s="141"/>
      <c r="J35" s="19"/>
      <c r="K35" s="147"/>
      <c r="L35" s="142"/>
      <c r="M35" s="19"/>
      <c r="N35" s="147"/>
      <c r="O35" s="40"/>
      <c r="P35" s="150"/>
      <c r="Q35" s="121">
        <f t="shared" si="0"/>
        <v>0</v>
      </c>
      <c r="R35" s="123"/>
    </row>
    <row r="36" spans="1:18" ht="18" customHeight="1" x14ac:dyDescent="0.2">
      <c r="A36" s="332">
        <v>27</v>
      </c>
      <c r="B36" s="333"/>
      <c r="C36" s="8"/>
      <c r="D36" s="12"/>
      <c r="E36" s="167"/>
      <c r="F36" s="146"/>
      <c r="G36" s="141"/>
      <c r="H36" s="146"/>
      <c r="I36" s="141"/>
      <c r="J36" s="19"/>
      <c r="K36" s="147"/>
      <c r="L36" s="142"/>
      <c r="M36" s="19"/>
      <c r="N36" s="147"/>
      <c r="O36" s="40"/>
      <c r="P36" s="150"/>
      <c r="Q36" s="121">
        <f t="shared" si="0"/>
        <v>0</v>
      </c>
      <c r="R36" s="123"/>
    </row>
    <row r="37" spans="1:18" ht="18" customHeight="1" x14ac:dyDescent="0.2">
      <c r="A37" s="332">
        <v>28</v>
      </c>
      <c r="B37" s="333"/>
      <c r="C37" s="8"/>
      <c r="D37" s="12"/>
      <c r="E37" s="167"/>
      <c r="F37" s="146"/>
      <c r="G37" s="141"/>
      <c r="H37" s="146"/>
      <c r="I37" s="141"/>
      <c r="J37" s="19"/>
      <c r="K37" s="147"/>
      <c r="L37" s="142"/>
      <c r="M37" s="19"/>
      <c r="N37" s="147"/>
      <c r="O37" s="40"/>
      <c r="P37" s="150"/>
      <c r="Q37" s="121">
        <f t="shared" si="0"/>
        <v>0</v>
      </c>
      <c r="R37" s="123"/>
    </row>
    <row r="38" spans="1:18" ht="18" customHeight="1" x14ac:dyDescent="0.2">
      <c r="A38" s="332">
        <v>29</v>
      </c>
      <c r="B38" s="333"/>
      <c r="C38" s="8"/>
      <c r="D38" s="12"/>
      <c r="E38" s="167"/>
      <c r="F38" s="146"/>
      <c r="G38" s="141"/>
      <c r="H38" s="146"/>
      <c r="I38" s="141"/>
      <c r="J38" s="19"/>
      <c r="K38" s="147"/>
      <c r="L38" s="142"/>
      <c r="M38" s="19"/>
      <c r="N38" s="147"/>
      <c r="O38" s="40"/>
      <c r="P38" s="150"/>
      <c r="Q38" s="121">
        <f t="shared" si="0"/>
        <v>0</v>
      </c>
      <c r="R38" s="123"/>
    </row>
    <row r="39" spans="1:18" ht="18" customHeight="1" x14ac:dyDescent="0.2">
      <c r="A39" s="332">
        <v>30</v>
      </c>
      <c r="B39" s="333"/>
      <c r="C39" s="8"/>
      <c r="D39" s="12"/>
      <c r="E39" s="167"/>
      <c r="F39" s="146"/>
      <c r="G39" s="141"/>
      <c r="H39" s="146"/>
      <c r="I39" s="141"/>
      <c r="J39" s="19"/>
      <c r="K39" s="147"/>
      <c r="L39" s="142"/>
      <c r="M39" s="19"/>
      <c r="N39" s="147"/>
      <c r="O39" s="40"/>
      <c r="P39" s="150"/>
      <c r="Q39" s="121">
        <f t="shared" si="0"/>
        <v>0</v>
      </c>
      <c r="R39" s="123"/>
    </row>
    <row r="40" spans="1:18" ht="18" customHeight="1" x14ac:dyDescent="0.2">
      <c r="A40" s="332">
        <v>31</v>
      </c>
      <c r="B40" s="333"/>
      <c r="C40" s="8"/>
      <c r="D40" s="12"/>
      <c r="E40" s="167"/>
      <c r="F40" s="146"/>
      <c r="G40" s="141"/>
      <c r="H40" s="146"/>
      <c r="I40" s="141"/>
      <c r="J40" s="19"/>
      <c r="K40" s="147"/>
      <c r="L40" s="142"/>
      <c r="M40" s="19"/>
      <c r="N40" s="147"/>
      <c r="O40" s="40"/>
      <c r="P40" s="150"/>
      <c r="Q40" s="121">
        <f t="shared" si="0"/>
        <v>0</v>
      </c>
      <c r="R40" s="123"/>
    </row>
    <row r="41" spans="1:18" ht="18" customHeight="1" x14ac:dyDescent="0.2">
      <c r="A41" s="332">
        <v>32</v>
      </c>
      <c r="B41" s="333"/>
      <c r="C41" s="8"/>
      <c r="D41" s="12"/>
      <c r="E41" s="167"/>
      <c r="F41" s="146"/>
      <c r="G41" s="141"/>
      <c r="H41" s="146"/>
      <c r="I41" s="141"/>
      <c r="J41" s="19"/>
      <c r="K41" s="147"/>
      <c r="L41" s="142"/>
      <c r="M41" s="19"/>
      <c r="N41" s="147"/>
      <c r="O41" s="40"/>
      <c r="P41" s="150"/>
      <c r="Q41" s="121">
        <f t="shared" si="0"/>
        <v>0</v>
      </c>
      <c r="R41" s="123"/>
    </row>
    <row r="42" spans="1:18" ht="18" customHeight="1" x14ac:dyDescent="0.2">
      <c r="A42" s="332">
        <v>33</v>
      </c>
      <c r="B42" s="333"/>
      <c r="C42" s="8"/>
      <c r="D42" s="12"/>
      <c r="E42" s="167"/>
      <c r="F42" s="146"/>
      <c r="G42" s="141"/>
      <c r="H42" s="146"/>
      <c r="I42" s="141"/>
      <c r="J42" s="19"/>
      <c r="K42" s="147"/>
      <c r="L42" s="142"/>
      <c r="M42" s="19"/>
      <c r="N42" s="147"/>
      <c r="O42" s="40"/>
      <c r="P42" s="150"/>
      <c r="Q42" s="121">
        <f t="shared" si="0"/>
        <v>0</v>
      </c>
      <c r="R42" s="123"/>
    </row>
    <row r="43" spans="1:18" ht="18" customHeight="1" x14ac:dyDescent="0.2">
      <c r="A43" s="332">
        <v>34</v>
      </c>
      <c r="B43" s="333"/>
      <c r="C43" s="8"/>
      <c r="D43" s="12"/>
      <c r="E43" s="167"/>
      <c r="F43" s="146"/>
      <c r="G43" s="141"/>
      <c r="H43" s="146"/>
      <c r="I43" s="141"/>
      <c r="J43" s="19"/>
      <c r="K43" s="147"/>
      <c r="L43" s="142"/>
      <c r="M43" s="19"/>
      <c r="N43" s="147"/>
      <c r="O43" s="40"/>
      <c r="P43" s="150"/>
      <c r="Q43" s="121">
        <f t="shared" si="0"/>
        <v>0</v>
      </c>
      <c r="R43" s="123"/>
    </row>
    <row r="44" spans="1:18" ht="18" customHeight="1" x14ac:dyDescent="0.2">
      <c r="A44" s="332">
        <v>35</v>
      </c>
      <c r="B44" s="333"/>
      <c r="C44" s="8"/>
      <c r="D44" s="12"/>
      <c r="E44" s="167"/>
      <c r="F44" s="146"/>
      <c r="G44" s="141"/>
      <c r="H44" s="146"/>
      <c r="I44" s="141"/>
      <c r="J44" s="19"/>
      <c r="K44" s="147"/>
      <c r="L44" s="142"/>
      <c r="M44" s="19"/>
      <c r="N44" s="147"/>
      <c r="O44" s="40"/>
      <c r="P44" s="150"/>
      <c r="Q44" s="121">
        <f t="shared" si="0"/>
        <v>0</v>
      </c>
      <c r="R44" s="123"/>
    </row>
    <row r="45" spans="1:18" ht="18" customHeight="1" x14ac:dyDescent="0.2">
      <c r="A45" s="332">
        <v>36</v>
      </c>
      <c r="B45" s="333"/>
      <c r="C45" s="8"/>
      <c r="D45" s="12"/>
      <c r="E45" s="167"/>
      <c r="F45" s="146"/>
      <c r="G45" s="141"/>
      <c r="H45" s="147"/>
      <c r="I45" s="142"/>
      <c r="J45" s="19"/>
      <c r="K45" s="147"/>
      <c r="L45" s="142"/>
      <c r="M45" s="19"/>
      <c r="N45" s="147"/>
      <c r="O45" s="40"/>
      <c r="P45" s="150"/>
      <c r="Q45" s="121">
        <f t="shared" si="0"/>
        <v>0</v>
      </c>
      <c r="R45" s="123"/>
    </row>
    <row r="46" spans="1:18" ht="18" customHeight="1" x14ac:dyDescent="0.2">
      <c r="A46" s="332">
        <v>37</v>
      </c>
      <c r="B46" s="333"/>
      <c r="C46" s="8"/>
      <c r="D46" s="12"/>
      <c r="E46" s="167"/>
      <c r="F46" s="146"/>
      <c r="G46" s="141"/>
      <c r="H46" s="146"/>
      <c r="I46" s="141"/>
      <c r="J46" s="19"/>
      <c r="K46" s="147"/>
      <c r="L46" s="142"/>
      <c r="M46" s="19"/>
      <c r="N46" s="147"/>
      <c r="O46" s="40"/>
      <c r="P46" s="150"/>
      <c r="Q46" s="121">
        <f t="shared" si="0"/>
        <v>0</v>
      </c>
      <c r="R46" s="123"/>
    </row>
    <row r="47" spans="1:18" ht="18" customHeight="1" x14ac:dyDescent="0.2">
      <c r="A47" s="332">
        <v>38</v>
      </c>
      <c r="B47" s="333"/>
      <c r="C47" s="8"/>
      <c r="D47" s="12"/>
      <c r="E47" s="167"/>
      <c r="F47" s="146"/>
      <c r="G47" s="141"/>
      <c r="H47" s="146"/>
      <c r="I47" s="141"/>
      <c r="J47" s="19"/>
      <c r="K47" s="147"/>
      <c r="L47" s="142"/>
      <c r="M47" s="19"/>
      <c r="N47" s="147"/>
      <c r="O47" s="40"/>
      <c r="P47" s="150"/>
      <c r="Q47" s="121">
        <f t="shared" si="0"/>
        <v>0</v>
      </c>
      <c r="R47" s="123"/>
    </row>
    <row r="48" spans="1:18" ht="18" customHeight="1" x14ac:dyDescent="0.2">
      <c r="A48" s="332">
        <v>39</v>
      </c>
      <c r="B48" s="333"/>
      <c r="C48" s="8"/>
      <c r="D48" s="12"/>
      <c r="E48" s="167"/>
      <c r="F48" s="146"/>
      <c r="G48" s="142"/>
      <c r="H48" s="147"/>
      <c r="I48" s="142"/>
      <c r="J48" s="19"/>
      <c r="K48" s="147"/>
      <c r="L48" s="142"/>
      <c r="M48" s="19"/>
      <c r="N48" s="147"/>
      <c r="O48" s="40"/>
      <c r="P48" s="150"/>
      <c r="Q48" s="121">
        <f t="shared" si="0"/>
        <v>0</v>
      </c>
      <c r="R48" s="123"/>
    </row>
    <row r="49" spans="1:18" ht="18" customHeight="1" x14ac:dyDescent="0.2">
      <c r="A49" s="332">
        <v>40</v>
      </c>
      <c r="B49" s="333"/>
      <c r="C49" s="8"/>
      <c r="D49" s="12"/>
      <c r="E49" s="167"/>
      <c r="F49" s="146"/>
      <c r="G49" s="142"/>
      <c r="H49" s="147"/>
      <c r="I49" s="142"/>
      <c r="J49" s="19"/>
      <c r="K49" s="147"/>
      <c r="L49" s="142"/>
      <c r="M49" s="19"/>
      <c r="N49" s="147"/>
      <c r="O49" s="40"/>
      <c r="P49" s="150"/>
      <c r="Q49" s="121">
        <f t="shared" si="0"/>
        <v>0</v>
      </c>
      <c r="R49" s="123"/>
    </row>
    <row r="50" spans="1:18" ht="18" customHeight="1" x14ac:dyDescent="0.2">
      <c r="A50" s="332">
        <v>41</v>
      </c>
      <c r="B50" s="333"/>
      <c r="C50" s="8"/>
      <c r="D50" s="12"/>
      <c r="E50" s="167"/>
      <c r="F50" s="146"/>
      <c r="G50" s="142"/>
      <c r="H50" s="147"/>
      <c r="I50" s="142"/>
      <c r="J50" s="19"/>
      <c r="K50" s="147"/>
      <c r="L50" s="142"/>
      <c r="M50" s="19"/>
      <c r="N50" s="147"/>
      <c r="O50" s="40"/>
      <c r="P50" s="150"/>
      <c r="Q50" s="121">
        <f t="shared" si="0"/>
        <v>0</v>
      </c>
      <c r="R50" s="123"/>
    </row>
    <row r="51" spans="1:18" ht="18" customHeight="1" x14ac:dyDescent="0.2">
      <c r="A51" s="332">
        <v>42</v>
      </c>
      <c r="B51" s="333"/>
      <c r="C51" s="8"/>
      <c r="D51" s="8"/>
      <c r="E51" s="167"/>
      <c r="F51" s="146"/>
      <c r="G51" s="142"/>
      <c r="H51" s="147"/>
      <c r="I51" s="142"/>
      <c r="J51" s="19"/>
      <c r="K51" s="147"/>
      <c r="L51" s="142"/>
      <c r="M51" s="19"/>
      <c r="N51" s="147"/>
      <c r="O51" s="40"/>
      <c r="P51" s="150"/>
      <c r="Q51" s="121">
        <f t="shared" si="0"/>
        <v>0</v>
      </c>
      <c r="R51" s="123"/>
    </row>
    <row r="52" spans="1:18" ht="18" customHeight="1" x14ac:dyDescent="0.2">
      <c r="A52" s="332">
        <v>43</v>
      </c>
      <c r="B52" s="333"/>
      <c r="C52" s="8"/>
      <c r="D52" s="8"/>
      <c r="E52" s="167"/>
      <c r="F52" s="146"/>
      <c r="G52" s="142"/>
      <c r="H52" s="147"/>
      <c r="I52" s="142"/>
      <c r="J52" s="19"/>
      <c r="K52" s="147"/>
      <c r="L52" s="142"/>
      <c r="M52" s="19"/>
      <c r="N52" s="147"/>
      <c r="O52" s="40"/>
      <c r="P52" s="150"/>
      <c r="Q52" s="121">
        <f t="shared" si="0"/>
        <v>0</v>
      </c>
      <c r="R52" s="123"/>
    </row>
    <row r="53" spans="1:18" ht="18" customHeight="1" x14ac:dyDescent="0.2">
      <c r="A53" s="332">
        <v>44</v>
      </c>
      <c r="B53" s="333"/>
      <c r="C53" s="8"/>
      <c r="D53" s="8"/>
      <c r="E53" s="167"/>
      <c r="F53" s="146"/>
      <c r="G53" s="142"/>
      <c r="H53" s="147"/>
      <c r="I53" s="142"/>
      <c r="J53" s="19"/>
      <c r="K53" s="147"/>
      <c r="L53" s="142"/>
      <c r="M53" s="19"/>
      <c r="N53" s="147"/>
      <c r="O53" s="40"/>
      <c r="P53" s="150"/>
      <c r="Q53" s="121">
        <f t="shared" si="0"/>
        <v>0</v>
      </c>
      <c r="R53" s="123"/>
    </row>
    <row r="54" spans="1:18" ht="18" customHeight="1" x14ac:dyDescent="0.2">
      <c r="A54" s="332">
        <v>45</v>
      </c>
      <c r="B54" s="333"/>
      <c r="C54" s="8"/>
      <c r="D54" s="8"/>
      <c r="E54" s="167"/>
      <c r="F54" s="146"/>
      <c r="G54" s="142"/>
      <c r="H54" s="147"/>
      <c r="I54" s="142"/>
      <c r="J54" s="19"/>
      <c r="K54" s="147"/>
      <c r="L54" s="142"/>
      <c r="M54" s="19"/>
      <c r="N54" s="147"/>
      <c r="O54" s="40"/>
      <c r="P54" s="150"/>
      <c r="Q54" s="121">
        <f t="shared" si="0"/>
        <v>0</v>
      </c>
      <c r="R54" s="123"/>
    </row>
    <row r="55" spans="1:18" ht="18" customHeight="1" x14ac:dyDescent="0.2">
      <c r="A55" s="332">
        <v>46</v>
      </c>
      <c r="B55" s="333"/>
      <c r="C55" s="8"/>
      <c r="D55" s="8"/>
      <c r="E55" s="167"/>
      <c r="F55" s="146"/>
      <c r="G55" s="142"/>
      <c r="H55" s="147"/>
      <c r="I55" s="142"/>
      <c r="J55" s="19"/>
      <c r="K55" s="147"/>
      <c r="L55" s="142"/>
      <c r="M55" s="19"/>
      <c r="N55" s="147"/>
      <c r="O55" s="40"/>
      <c r="P55" s="150"/>
      <c r="Q55" s="121">
        <f t="shared" si="0"/>
        <v>0</v>
      </c>
      <c r="R55" s="123"/>
    </row>
    <row r="56" spans="1:18" ht="18" customHeight="1" x14ac:dyDescent="0.2">
      <c r="A56" s="332">
        <v>47</v>
      </c>
      <c r="B56" s="333"/>
      <c r="C56" s="8"/>
      <c r="D56" s="8"/>
      <c r="E56" s="167"/>
      <c r="F56" s="146"/>
      <c r="G56" s="142"/>
      <c r="H56" s="147"/>
      <c r="I56" s="142"/>
      <c r="J56" s="19"/>
      <c r="K56" s="147"/>
      <c r="L56" s="142"/>
      <c r="M56" s="19"/>
      <c r="N56" s="147"/>
      <c r="O56" s="40"/>
      <c r="P56" s="150"/>
      <c r="Q56" s="121">
        <f t="shared" si="0"/>
        <v>0</v>
      </c>
      <c r="R56" s="123"/>
    </row>
    <row r="57" spans="1:18" ht="18" customHeight="1" x14ac:dyDescent="0.2">
      <c r="A57" s="332">
        <v>48</v>
      </c>
      <c r="B57" s="333"/>
      <c r="C57" s="8"/>
      <c r="D57" s="8"/>
      <c r="E57" s="167"/>
      <c r="F57" s="146"/>
      <c r="G57" s="142"/>
      <c r="H57" s="147"/>
      <c r="I57" s="142"/>
      <c r="J57" s="19"/>
      <c r="K57" s="147"/>
      <c r="L57" s="142"/>
      <c r="M57" s="19"/>
      <c r="N57" s="147"/>
      <c r="O57" s="40"/>
      <c r="P57" s="150"/>
      <c r="Q57" s="121">
        <f t="shared" si="0"/>
        <v>0</v>
      </c>
      <c r="R57" s="123"/>
    </row>
    <row r="58" spans="1:18" ht="18" customHeight="1" x14ac:dyDescent="0.2">
      <c r="A58" s="332">
        <v>49</v>
      </c>
      <c r="B58" s="333"/>
      <c r="C58" s="8"/>
      <c r="D58" s="8"/>
      <c r="E58" s="167"/>
      <c r="F58" s="146"/>
      <c r="G58" s="142"/>
      <c r="H58" s="147"/>
      <c r="I58" s="142"/>
      <c r="J58" s="19"/>
      <c r="K58" s="147"/>
      <c r="L58" s="142"/>
      <c r="M58" s="19"/>
      <c r="N58" s="147"/>
      <c r="O58" s="40"/>
      <c r="P58" s="150"/>
      <c r="Q58" s="121">
        <f t="shared" si="0"/>
        <v>0</v>
      </c>
      <c r="R58" s="123"/>
    </row>
    <row r="59" spans="1:18" ht="18" customHeight="1" x14ac:dyDescent="0.2">
      <c r="A59" s="332">
        <v>50</v>
      </c>
      <c r="B59" s="333"/>
      <c r="C59" s="8"/>
      <c r="D59" s="8"/>
      <c r="E59" s="167"/>
      <c r="F59" s="146"/>
      <c r="G59" s="142"/>
      <c r="H59" s="147"/>
      <c r="I59" s="142"/>
      <c r="J59" s="19"/>
      <c r="K59" s="147"/>
      <c r="L59" s="142"/>
      <c r="M59" s="19"/>
      <c r="N59" s="147"/>
      <c r="O59" s="40"/>
      <c r="P59" s="150"/>
      <c r="Q59" s="121">
        <f t="shared" si="0"/>
        <v>0</v>
      </c>
      <c r="R59" s="123"/>
    </row>
    <row r="60" spans="1:18" ht="18" customHeight="1" x14ac:dyDescent="0.2">
      <c r="A60" s="332">
        <v>51</v>
      </c>
      <c r="B60" s="333"/>
      <c r="C60" s="8"/>
      <c r="D60" s="8"/>
      <c r="E60" s="167"/>
      <c r="F60" s="146"/>
      <c r="G60" s="142"/>
      <c r="H60" s="147"/>
      <c r="I60" s="142"/>
      <c r="J60" s="19"/>
      <c r="K60" s="147"/>
      <c r="L60" s="142"/>
      <c r="M60" s="19"/>
      <c r="N60" s="147"/>
      <c r="O60" s="40"/>
      <c r="P60" s="150"/>
      <c r="Q60" s="121">
        <f t="shared" si="0"/>
        <v>0</v>
      </c>
      <c r="R60" s="123"/>
    </row>
    <row r="61" spans="1:18" ht="18" customHeight="1" x14ac:dyDescent="0.2">
      <c r="A61" s="332">
        <v>52</v>
      </c>
      <c r="B61" s="333"/>
      <c r="C61" s="8"/>
      <c r="D61" s="8"/>
      <c r="E61" s="167"/>
      <c r="F61" s="146"/>
      <c r="G61" s="142"/>
      <c r="H61" s="147"/>
      <c r="I61" s="142"/>
      <c r="J61" s="19"/>
      <c r="K61" s="147"/>
      <c r="L61" s="142"/>
      <c r="M61" s="19"/>
      <c r="N61" s="147"/>
      <c r="O61" s="40"/>
      <c r="P61" s="150"/>
      <c r="Q61" s="121">
        <f t="shared" si="0"/>
        <v>0</v>
      </c>
      <c r="R61" s="123"/>
    </row>
    <row r="62" spans="1:18" ht="18" customHeight="1" x14ac:dyDescent="0.2">
      <c r="A62" s="332">
        <v>53</v>
      </c>
      <c r="B62" s="333"/>
      <c r="C62" s="8"/>
      <c r="D62" s="8"/>
      <c r="E62" s="167"/>
      <c r="F62" s="146"/>
      <c r="G62" s="142"/>
      <c r="H62" s="147"/>
      <c r="I62" s="142"/>
      <c r="J62" s="19"/>
      <c r="K62" s="147"/>
      <c r="L62" s="142"/>
      <c r="M62" s="19"/>
      <c r="N62" s="147"/>
      <c r="O62" s="40"/>
      <c r="P62" s="150"/>
      <c r="Q62" s="121">
        <f t="shared" si="0"/>
        <v>0</v>
      </c>
      <c r="R62" s="123"/>
    </row>
    <row r="63" spans="1:18" ht="18" customHeight="1" x14ac:dyDescent="0.2">
      <c r="A63" s="332">
        <v>54</v>
      </c>
      <c r="B63" s="333"/>
      <c r="C63" s="8"/>
      <c r="D63" s="8"/>
      <c r="E63" s="167"/>
      <c r="F63" s="146"/>
      <c r="G63" s="142"/>
      <c r="H63" s="147"/>
      <c r="I63" s="142"/>
      <c r="J63" s="19"/>
      <c r="K63" s="147"/>
      <c r="L63" s="142"/>
      <c r="M63" s="19"/>
      <c r="N63" s="147"/>
      <c r="O63" s="40"/>
      <c r="P63" s="150"/>
      <c r="Q63" s="121">
        <f t="shared" si="0"/>
        <v>0</v>
      </c>
      <c r="R63" s="123"/>
    </row>
    <row r="64" spans="1:18" ht="18" customHeight="1" x14ac:dyDescent="0.2">
      <c r="A64" s="332">
        <v>55</v>
      </c>
      <c r="B64" s="333"/>
      <c r="C64" s="8"/>
      <c r="D64" s="8"/>
      <c r="E64" s="167"/>
      <c r="F64" s="146"/>
      <c r="G64" s="142"/>
      <c r="H64" s="147"/>
      <c r="I64" s="142"/>
      <c r="J64" s="19"/>
      <c r="K64" s="147"/>
      <c r="L64" s="142"/>
      <c r="M64" s="19"/>
      <c r="N64" s="147"/>
      <c r="O64" s="40"/>
      <c r="P64" s="150"/>
      <c r="Q64" s="121">
        <f t="shared" si="0"/>
        <v>0</v>
      </c>
      <c r="R64" s="123"/>
    </row>
    <row r="65" spans="1:18" ht="18" customHeight="1" x14ac:dyDescent="0.2">
      <c r="A65" s="332">
        <v>56</v>
      </c>
      <c r="B65" s="333"/>
      <c r="C65" s="8"/>
      <c r="D65" s="8"/>
      <c r="E65" s="167"/>
      <c r="F65" s="146"/>
      <c r="G65" s="142"/>
      <c r="H65" s="147"/>
      <c r="I65" s="142"/>
      <c r="J65" s="19"/>
      <c r="K65" s="147"/>
      <c r="L65" s="142"/>
      <c r="M65" s="19"/>
      <c r="N65" s="147"/>
      <c r="O65" s="40"/>
      <c r="P65" s="150"/>
      <c r="Q65" s="121">
        <f t="shared" si="0"/>
        <v>0</v>
      </c>
      <c r="R65" s="123"/>
    </row>
    <row r="66" spans="1:18" ht="18" customHeight="1" x14ac:dyDescent="0.2">
      <c r="A66" s="332">
        <v>57</v>
      </c>
      <c r="B66" s="333"/>
      <c r="C66" s="8"/>
      <c r="D66" s="8"/>
      <c r="E66" s="167"/>
      <c r="F66" s="146"/>
      <c r="G66" s="142"/>
      <c r="H66" s="147"/>
      <c r="I66" s="142"/>
      <c r="J66" s="19"/>
      <c r="K66" s="147"/>
      <c r="L66" s="142"/>
      <c r="M66" s="19"/>
      <c r="N66" s="147"/>
      <c r="O66" s="40"/>
      <c r="P66" s="150"/>
      <c r="Q66" s="121">
        <f t="shared" si="0"/>
        <v>0</v>
      </c>
      <c r="R66" s="123"/>
    </row>
    <row r="67" spans="1:18" ht="18" hidden="1" customHeight="1" x14ac:dyDescent="0.2">
      <c r="A67" s="332">
        <v>58</v>
      </c>
      <c r="B67" s="333"/>
      <c r="C67" s="8"/>
      <c r="D67" s="8"/>
      <c r="E67" s="167"/>
      <c r="F67" s="146"/>
      <c r="G67" s="142"/>
      <c r="H67" s="147"/>
      <c r="I67" s="142"/>
      <c r="J67" s="19"/>
      <c r="K67" s="147"/>
      <c r="L67" s="142"/>
      <c r="M67" s="19"/>
      <c r="N67" s="147"/>
      <c r="O67" s="40"/>
      <c r="P67" s="150"/>
      <c r="Q67" s="121">
        <f t="shared" si="0"/>
        <v>0</v>
      </c>
      <c r="R67" s="123"/>
    </row>
    <row r="68" spans="1:18" ht="18" hidden="1" customHeight="1" x14ac:dyDescent="0.2">
      <c r="A68" s="332">
        <v>59</v>
      </c>
      <c r="B68" s="333"/>
      <c r="C68" s="8"/>
      <c r="D68" s="8"/>
      <c r="E68" s="167"/>
      <c r="F68" s="146"/>
      <c r="G68" s="142"/>
      <c r="H68" s="147"/>
      <c r="I68" s="142"/>
      <c r="J68" s="19"/>
      <c r="K68" s="147"/>
      <c r="L68" s="142"/>
      <c r="M68" s="19"/>
      <c r="N68" s="147"/>
      <c r="O68" s="40"/>
      <c r="P68" s="150"/>
      <c r="Q68" s="121">
        <f t="shared" si="0"/>
        <v>0</v>
      </c>
      <c r="R68" s="123"/>
    </row>
    <row r="69" spans="1:18" ht="18" hidden="1" customHeight="1" x14ac:dyDescent="0.2">
      <c r="A69" s="332">
        <v>60</v>
      </c>
      <c r="B69" s="333"/>
      <c r="C69" s="8"/>
      <c r="D69" s="8"/>
      <c r="E69" s="167"/>
      <c r="F69" s="146"/>
      <c r="G69" s="142"/>
      <c r="H69" s="147"/>
      <c r="I69" s="142"/>
      <c r="J69" s="19"/>
      <c r="K69" s="147"/>
      <c r="L69" s="142"/>
      <c r="M69" s="19"/>
      <c r="N69" s="147"/>
      <c r="O69" s="40"/>
      <c r="P69" s="150"/>
      <c r="Q69" s="121">
        <f t="shared" si="0"/>
        <v>0</v>
      </c>
      <c r="R69" s="123"/>
    </row>
    <row r="70" spans="1:18" ht="18" hidden="1" customHeight="1" x14ac:dyDescent="0.2">
      <c r="A70" s="332">
        <v>61</v>
      </c>
      <c r="B70" s="333"/>
      <c r="C70" s="8"/>
      <c r="D70" s="8"/>
      <c r="E70" s="167"/>
      <c r="F70" s="146"/>
      <c r="G70" s="142"/>
      <c r="H70" s="147"/>
      <c r="I70" s="142"/>
      <c r="J70" s="19"/>
      <c r="K70" s="147"/>
      <c r="L70" s="142"/>
      <c r="M70" s="19"/>
      <c r="N70" s="147"/>
      <c r="O70" s="40"/>
      <c r="P70" s="150"/>
      <c r="Q70" s="121">
        <f t="shared" si="0"/>
        <v>0</v>
      </c>
      <c r="R70" s="123"/>
    </row>
    <row r="71" spans="1:18" ht="18" hidden="1" customHeight="1" x14ac:dyDescent="0.2">
      <c r="A71" s="332">
        <v>62</v>
      </c>
      <c r="B71" s="333"/>
      <c r="C71" s="8"/>
      <c r="D71" s="8"/>
      <c r="E71" s="167"/>
      <c r="F71" s="146"/>
      <c r="G71" s="142"/>
      <c r="H71" s="147"/>
      <c r="I71" s="142"/>
      <c r="J71" s="19"/>
      <c r="K71" s="147"/>
      <c r="L71" s="142"/>
      <c r="M71" s="19"/>
      <c r="N71" s="147"/>
      <c r="O71" s="40"/>
      <c r="P71" s="150"/>
      <c r="Q71" s="121">
        <f t="shared" si="0"/>
        <v>0</v>
      </c>
      <c r="R71" s="123"/>
    </row>
    <row r="72" spans="1:18" ht="18" hidden="1" customHeight="1" x14ac:dyDescent="0.2">
      <c r="A72" s="332">
        <v>63</v>
      </c>
      <c r="B72" s="333"/>
      <c r="C72" s="8"/>
      <c r="D72" s="8"/>
      <c r="E72" s="167"/>
      <c r="F72" s="146"/>
      <c r="G72" s="142"/>
      <c r="H72" s="147"/>
      <c r="I72" s="142"/>
      <c r="J72" s="19"/>
      <c r="K72" s="147"/>
      <c r="L72" s="142"/>
      <c r="M72" s="19"/>
      <c r="N72" s="147"/>
      <c r="O72" s="40"/>
      <c r="P72" s="150"/>
      <c r="Q72" s="121">
        <f t="shared" si="0"/>
        <v>0</v>
      </c>
      <c r="R72" s="123"/>
    </row>
    <row r="73" spans="1:18" ht="18" hidden="1" customHeight="1" x14ac:dyDescent="0.2">
      <c r="A73" s="332">
        <v>64</v>
      </c>
      <c r="B73" s="333"/>
      <c r="C73" s="8"/>
      <c r="D73" s="8"/>
      <c r="E73" s="167"/>
      <c r="F73" s="146"/>
      <c r="G73" s="142"/>
      <c r="H73" s="147"/>
      <c r="I73" s="142"/>
      <c r="J73" s="19"/>
      <c r="K73" s="147"/>
      <c r="L73" s="142"/>
      <c r="M73" s="19"/>
      <c r="N73" s="147"/>
      <c r="O73" s="40"/>
      <c r="P73" s="150"/>
      <c r="Q73" s="121">
        <f t="shared" si="0"/>
        <v>0</v>
      </c>
      <c r="R73" s="123"/>
    </row>
    <row r="74" spans="1:18" ht="18" hidden="1" customHeight="1" x14ac:dyDescent="0.2">
      <c r="A74" s="332">
        <v>65</v>
      </c>
      <c r="B74" s="333"/>
      <c r="C74" s="8"/>
      <c r="D74" s="8"/>
      <c r="E74" s="167"/>
      <c r="F74" s="146"/>
      <c r="G74" s="142"/>
      <c r="H74" s="147"/>
      <c r="I74" s="142"/>
      <c r="J74" s="19"/>
      <c r="K74" s="147"/>
      <c r="L74" s="142"/>
      <c r="M74" s="19"/>
      <c r="N74" s="147"/>
      <c r="O74" s="40"/>
      <c r="P74" s="150"/>
      <c r="Q74" s="121">
        <f t="shared" si="0"/>
        <v>0</v>
      </c>
      <c r="R74" s="123"/>
    </row>
    <row r="75" spans="1:18" ht="18" hidden="1" customHeight="1" x14ac:dyDescent="0.2">
      <c r="A75" s="332">
        <v>66</v>
      </c>
      <c r="B75" s="333"/>
      <c r="C75" s="8"/>
      <c r="D75" s="8"/>
      <c r="E75" s="167"/>
      <c r="F75" s="146"/>
      <c r="G75" s="142"/>
      <c r="H75" s="147"/>
      <c r="I75" s="142"/>
      <c r="J75" s="19"/>
      <c r="K75" s="147"/>
      <c r="L75" s="142"/>
      <c r="M75" s="19"/>
      <c r="N75" s="147"/>
      <c r="O75" s="40"/>
      <c r="P75" s="150"/>
      <c r="Q75" s="121">
        <f t="shared" si="0"/>
        <v>0</v>
      </c>
      <c r="R75" s="123"/>
    </row>
    <row r="76" spans="1:18" ht="18" hidden="1" customHeight="1" x14ac:dyDescent="0.2">
      <c r="A76" s="332">
        <v>67</v>
      </c>
      <c r="B76" s="333"/>
      <c r="C76" s="8"/>
      <c r="D76" s="8"/>
      <c r="E76" s="167"/>
      <c r="F76" s="146"/>
      <c r="G76" s="142"/>
      <c r="H76" s="147"/>
      <c r="I76" s="142"/>
      <c r="J76" s="19"/>
      <c r="K76" s="147"/>
      <c r="L76" s="142"/>
      <c r="M76" s="19"/>
      <c r="N76" s="147"/>
      <c r="O76" s="40"/>
      <c r="P76" s="150"/>
      <c r="Q76" s="121">
        <f t="shared" si="0"/>
        <v>0</v>
      </c>
      <c r="R76" s="123"/>
    </row>
    <row r="77" spans="1:18" ht="18" hidden="1" customHeight="1" x14ac:dyDescent="0.2">
      <c r="A77" s="332">
        <v>68</v>
      </c>
      <c r="B77" s="333"/>
      <c r="C77" s="8"/>
      <c r="D77" s="8"/>
      <c r="E77" s="167"/>
      <c r="F77" s="146"/>
      <c r="G77" s="142"/>
      <c r="H77" s="147"/>
      <c r="I77" s="142"/>
      <c r="J77" s="19"/>
      <c r="K77" s="147"/>
      <c r="L77" s="142"/>
      <c r="M77" s="19"/>
      <c r="N77" s="147"/>
      <c r="O77" s="40"/>
      <c r="P77" s="150"/>
      <c r="Q77" s="121">
        <f t="shared" si="0"/>
        <v>0</v>
      </c>
      <c r="R77" s="123"/>
    </row>
    <row r="78" spans="1:18" ht="18" hidden="1" customHeight="1" x14ac:dyDescent="0.2">
      <c r="A78" s="332">
        <v>69</v>
      </c>
      <c r="B78" s="333"/>
      <c r="C78" s="8"/>
      <c r="D78" s="8"/>
      <c r="E78" s="167"/>
      <c r="F78" s="146"/>
      <c r="G78" s="142"/>
      <c r="H78" s="147"/>
      <c r="I78" s="142"/>
      <c r="J78" s="19"/>
      <c r="K78" s="147"/>
      <c r="L78" s="142"/>
      <c r="M78" s="19"/>
      <c r="N78" s="147"/>
      <c r="O78" s="40"/>
      <c r="P78" s="150"/>
      <c r="Q78" s="121">
        <f t="shared" si="0"/>
        <v>0</v>
      </c>
      <c r="R78" s="123"/>
    </row>
    <row r="79" spans="1:18" ht="18" hidden="1" customHeight="1" x14ac:dyDescent="0.2">
      <c r="A79" s="332">
        <v>70</v>
      </c>
      <c r="B79" s="333"/>
      <c r="C79" s="8"/>
      <c r="D79" s="8"/>
      <c r="E79" s="167"/>
      <c r="F79" s="146"/>
      <c r="G79" s="142"/>
      <c r="H79" s="147"/>
      <c r="I79" s="142"/>
      <c r="J79" s="19"/>
      <c r="K79" s="147"/>
      <c r="L79" s="142"/>
      <c r="M79" s="19"/>
      <c r="N79" s="147"/>
      <c r="O79" s="40"/>
      <c r="P79" s="150"/>
      <c r="Q79" s="121">
        <f t="shared" si="0"/>
        <v>0</v>
      </c>
      <c r="R79" s="123"/>
    </row>
    <row r="80" spans="1:18" ht="18" hidden="1" customHeight="1" x14ac:dyDescent="0.2">
      <c r="A80" s="332">
        <v>71</v>
      </c>
      <c r="B80" s="333"/>
      <c r="C80" s="8"/>
      <c r="D80" s="8"/>
      <c r="E80" s="167"/>
      <c r="F80" s="146"/>
      <c r="G80" s="142"/>
      <c r="H80" s="147"/>
      <c r="I80" s="142"/>
      <c r="J80" s="19"/>
      <c r="K80" s="147"/>
      <c r="L80" s="142"/>
      <c r="M80" s="19"/>
      <c r="N80" s="147"/>
      <c r="O80" s="40"/>
      <c r="P80" s="150"/>
      <c r="Q80" s="121">
        <f t="shared" si="0"/>
        <v>0</v>
      </c>
      <c r="R80" s="123"/>
    </row>
    <row r="81" spans="1:18" ht="18" hidden="1" customHeight="1" x14ac:dyDescent="0.2">
      <c r="A81" s="332">
        <v>72</v>
      </c>
      <c r="B81" s="333"/>
      <c r="C81" s="8"/>
      <c r="D81" s="8"/>
      <c r="E81" s="167"/>
      <c r="F81" s="146"/>
      <c r="G81" s="142"/>
      <c r="H81" s="147"/>
      <c r="I81" s="142"/>
      <c r="J81" s="19"/>
      <c r="K81" s="147"/>
      <c r="L81" s="142"/>
      <c r="M81" s="19"/>
      <c r="N81" s="147"/>
      <c r="O81" s="40"/>
      <c r="P81" s="150"/>
      <c r="Q81" s="121">
        <f t="shared" si="0"/>
        <v>0</v>
      </c>
      <c r="R81" s="123"/>
    </row>
    <row r="82" spans="1:18" ht="18" hidden="1" customHeight="1" x14ac:dyDescent="0.2">
      <c r="A82" s="332">
        <v>73</v>
      </c>
      <c r="B82" s="333"/>
      <c r="C82" s="8"/>
      <c r="D82" s="8"/>
      <c r="E82" s="167"/>
      <c r="F82" s="146"/>
      <c r="G82" s="142"/>
      <c r="H82" s="147"/>
      <c r="I82" s="142"/>
      <c r="J82" s="19"/>
      <c r="K82" s="147"/>
      <c r="L82" s="142"/>
      <c r="M82" s="19"/>
      <c r="N82" s="147"/>
      <c r="O82" s="40"/>
      <c r="P82" s="150"/>
      <c r="Q82" s="121">
        <f t="shared" si="0"/>
        <v>0</v>
      </c>
      <c r="R82" s="123"/>
    </row>
    <row r="83" spans="1:18" ht="18" hidden="1" customHeight="1" x14ac:dyDescent="0.2">
      <c r="A83" s="332">
        <v>74</v>
      </c>
      <c r="B83" s="333"/>
      <c r="C83" s="8"/>
      <c r="D83" s="8"/>
      <c r="E83" s="167"/>
      <c r="F83" s="146"/>
      <c r="G83" s="142"/>
      <c r="H83" s="147"/>
      <c r="I83" s="142"/>
      <c r="J83" s="19"/>
      <c r="K83" s="147"/>
      <c r="L83" s="142"/>
      <c r="M83" s="19"/>
      <c r="N83" s="147"/>
      <c r="O83" s="40"/>
      <c r="P83" s="150"/>
      <c r="Q83" s="121">
        <f t="shared" si="0"/>
        <v>0</v>
      </c>
      <c r="R83" s="123"/>
    </row>
    <row r="84" spans="1:18" ht="18" hidden="1" customHeight="1" x14ac:dyDescent="0.2">
      <c r="A84" s="332">
        <v>75</v>
      </c>
      <c r="B84" s="333"/>
      <c r="C84" s="8"/>
      <c r="D84" s="8"/>
      <c r="E84" s="167"/>
      <c r="F84" s="146"/>
      <c r="G84" s="142"/>
      <c r="H84" s="147"/>
      <c r="I84" s="142"/>
      <c r="J84" s="19"/>
      <c r="K84" s="147"/>
      <c r="L84" s="142"/>
      <c r="M84" s="19"/>
      <c r="N84" s="147"/>
      <c r="O84" s="40"/>
      <c r="P84" s="150"/>
      <c r="Q84" s="121">
        <f t="shared" si="0"/>
        <v>0</v>
      </c>
      <c r="R84" s="123"/>
    </row>
    <row r="85" spans="1:18" ht="18" hidden="1" customHeight="1" x14ac:dyDescent="0.2">
      <c r="A85" s="332">
        <v>76</v>
      </c>
      <c r="B85" s="333"/>
      <c r="C85" s="8"/>
      <c r="D85" s="8"/>
      <c r="E85" s="167"/>
      <c r="F85" s="146"/>
      <c r="G85" s="142"/>
      <c r="H85" s="147"/>
      <c r="I85" s="142"/>
      <c r="J85" s="19"/>
      <c r="K85" s="147"/>
      <c r="L85" s="142"/>
      <c r="M85" s="19"/>
      <c r="N85" s="147"/>
      <c r="O85" s="40"/>
      <c r="P85" s="150"/>
      <c r="Q85" s="121">
        <f t="shared" si="0"/>
        <v>0</v>
      </c>
      <c r="R85" s="123"/>
    </row>
    <row r="86" spans="1:18" ht="18" hidden="1" customHeight="1" x14ac:dyDescent="0.2">
      <c r="A86" s="332">
        <v>77</v>
      </c>
      <c r="B86" s="333"/>
      <c r="C86" s="8"/>
      <c r="D86" s="8"/>
      <c r="E86" s="167"/>
      <c r="F86" s="146"/>
      <c r="G86" s="142"/>
      <c r="H86" s="147"/>
      <c r="I86" s="142"/>
      <c r="J86" s="19"/>
      <c r="K86" s="147"/>
      <c r="L86" s="142"/>
      <c r="M86" s="19"/>
      <c r="N86" s="147"/>
      <c r="O86" s="40"/>
      <c r="P86" s="150"/>
      <c r="Q86" s="121">
        <f t="shared" si="0"/>
        <v>0</v>
      </c>
      <c r="R86" s="123"/>
    </row>
    <row r="87" spans="1:18" ht="18" hidden="1" customHeight="1" x14ac:dyDescent="0.2">
      <c r="A87" s="332">
        <v>78</v>
      </c>
      <c r="B87" s="333"/>
      <c r="C87" s="8"/>
      <c r="D87" s="8"/>
      <c r="E87" s="167"/>
      <c r="F87" s="146"/>
      <c r="G87" s="142"/>
      <c r="H87" s="147"/>
      <c r="I87" s="142"/>
      <c r="J87" s="19"/>
      <c r="K87" s="147"/>
      <c r="L87" s="142"/>
      <c r="M87" s="19"/>
      <c r="N87" s="147"/>
      <c r="O87" s="40"/>
      <c r="P87" s="150"/>
      <c r="Q87" s="121">
        <f t="shared" si="0"/>
        <v>0</v>
      </c>
      <c r="R87" s="123"/>
    </row>
    <row r="88" spans="1:18" ht="18" hidden="1" customHeight="1" x14ac:dyDescent="0.2">
      <c r="A88" s="332">
        <v>79</v>
      </c>
      <c r="B88" s="333"/>
      <c r="C88" s="8"/>
      <c r="D88" s="8"/>
      <c r="E88" s="167"/>
      <c r="F88" s="146"/>
      <c r="G88" s="142"/>
      <c r="H88" s="147"/>
      <c r="I88" s="142"/>
      <c r="J88" s="19"/>
      <c r="K88" s="147"/>
      <c r="L88" s="142"/>
      <c r="M88" s="19"/>
      <c r="N88" s="147"/>
      <c r="O88" s="40"/>
      <c r="P88" s="150"/>
      <c r="Q88" s="121">
        <f t="shared" si="0"/>
        <v>0</v>
      </c>
      <c r="R88" s="123"/>
    </row>
    <row r="89" spans="1:18" ht="18" hidden="1" customHeight="1" x14ac:dyDescent="0.2">
      <c r="A89" s="332">
        <v>80</v>
      </c>
      <c r="B89" s="333"/>
      <c r="C89" s="8"/>
      <c r="D89" s="8"/>
      <c r="E89" s="167"/>
      <c r="F89" s="146"/>
      <c r="G89" s="142"/>
      <c r="H89" s="147"/>
      <c r="I89" s="142"/>
      <c r="J89" s="19"/>
      <c r="K89" s="147"/>
      <c r="L89" s="142"/>
      <c r="M89" s="19"/>
      <c r="N89" s="147"/>
      <c r="O89" s="40"/>
      <c r="P89" s="150"/>
      <c r="Q89" s="121">
        <f t="shared" si="0"/>
        <v>0</v>
      </c>
      <c r="R89" s="123"/>
    </row>
    <row r="90" spans="1:18" ht="18" hidden="1" customHeight="1" x14ac:dyDescent="0.2">
      <c r="A90" s="332">
        <v>81</v>
      </c>
      <c r="B90" s="333"/>
      <c r="C90" s="8"/>
      <c r="D90" s="8"/>
      <c r="E90" s="167"/>
      <c r="F90" s="146"/>
      <c r="G90" s="142"/>
      <c r="H90" s="147"/>
      <c r="I90" s="142"/>
      <c r="J90" s="19"/>
      <c r="K90" s="147"/>
      <c r="L90" s="142"/>
      <c r="M90" s="19"/>
      <c r="N90" s="147"/>
      <c r="O90" s="40"/>
      <c r="P90" s="150"/>
      <c r="Q90" s="121">
        <f t="shared" si="0"/>
        <v>0</v>
      </c>
      <c r="R90" s="123"/>
    </row>
    <row r="91" spans="1:18" ht="18" hidden="1" customHeight="1" x14ac:dyDescent="0.2">
      <c r="A91" s="332">
        <v>82</v>
      </c>
      <c r="B91" s="333"/>
      <c r="C91" s="8"/>
      <c r="D91" s="8"/>
      <c r="E91" s="167"/>
      <c r="F91" s="146"/>
      <c r="G91" s="142"/>
      <c r="H91" s="147"/>
      <c r="I91" s="142"/>
      <c r="J91" s="19"/>
      <c r="K91" s="147"/>
      <c r="L91" s="142"/>
      <c r="M91" s="19"/>
      <c r="N91" s="147"/>
      <c r="O91" s="40"/>
      <c r="P91" s="150"/>
      <c r="Q91" s="121">
        <f t="shared" si="0"/>
        <v>0</v>
      </c>
      <c r="R91" s="123"/>
    </row>
    <row r="92" spans="1:18" ht="18" hidden="1" customHeight="1" x14ac:dyDescent="0.2">
      <c r="A92" s="332">
        <v>83</v>
      </c>
      <c r="B92" s="333"/>
      <c r="C92" s="8"/>
      <c r="D92" s="8"/>
      <c r="E92" s="167"/>
      <c r="F92" s="146"/>
      <c r="G92" s="142"/>
      <c r="H92" s="147"/>
      <c r="I92" s="142"/>
      <c r="J92" s="19"/>
      <c r="K92" s="147"/>
      <c r="L92" s="142"/>
      <c r="M92" s="19"/>
      <c r="N92" s="147"/>
      <c r="O92" s="40"/>
      <c r="P92" s="150"/>
      <c r="Q92" s="121">
        <f t="shared" si="0"/>
        <v>0</v>
      </c>
      <c r="R92" s="123"/>
    </row>
    <row r="93" spans="1:18" ht="18" hidden="1" customHeight="1" x14ac:dyDescent="0.2">
      <c r="A93" s="332">
        <v>84</v>
      </c>
      <c r="B93" s="333"/>
      <c r="C93" s="8"/>
      <c r="D93" s="8"/>
      <c r="E93" s="167"/>
      <c r="F93" s="146"/>
      <c r="G93" s="142"/>
      <c r="H93" s="147"/>
      <c r="I93" s="142"/>
      <c r="J93" s="19"/>
      <c r="K93" s="147"/>
      <c r="L93" s="142"/>
      <c r="M93" s="19"/>
      <c r="N93" s="147"/>
      <c r="O93" s="40"/>
      <c r="P93" s="150"/>
      <c r="Q93" s="121">
        <f t="shared" si="0"/>
        <v>0</v>
      </c>
      <c r="R93" s="123"/>
    </row>
    <row r="94" spans="1:18" ht="18" hidden="1" customHeight="1" x14ac:dyDescent="0.2">
      <c r="A94" s="332">
        <v>85</v>
      </c>
      <c r="B94" s="333"/>
      <c r="C94" s="8"/>
      <c r="D94" s="8"/>
      <c r="E94" s="167"/>
      <c r="F94" s="146"/>
      <c r="G94" s="142"/>
      <c r="H94" s="147"/>
      <c r="I94" s="142"/>
      <c r="J94" s="19"/>
      <c r="K94" s="147"/>
      <c r="L94" s="142"/>
      <c r="M94" s="19"/>
      <c r="N94" s="147"/>
      <c r="O94" s="40"/>
      <c r="P94" s="150"/>
      <c r="Q94" s="121">
        <f t="shared" si="0"/>
        <v>0</v>
      </c>
      <c r="R94" s="123"/>
    </row>
    <row r="95" spans="1:18" ht="18" hidden="1" customHeight="1" x14ac:dyDescent="0.2">
      <c r="A95" s="332">
        <v>86</v>
      </c>
      <c r="B95" s="333"/>
      <c r="C95" s="8"/>
      <c r="D95" s="8"/>
      <c r="E95" s="167"/>
      <c r="F95" s="146"/>
      <c r="G95" s="142"/>
      <c r="H95" s="147"/>
      <c r="I95" s="142"/>
      <c r="J95" s="19"/>
      <c r="K95" s="147"/>
      <c r="L95" s="142"/>
      <c r="M95" s="19"/>
      <c r="N95" s="147"/>
      <c r="O95" s="40"/>
      <c r="P95" s="150"/>
      <c r="Q95" s="121">
        <f t="shared" si="0"/>
        <v>0</v>
      </c>
      <c r="R95" s="123"/>
    </row>
    <row r="96" spans="1:18" ht="18" hidden="1" customHeight="1" x14ac:dyDescent="0.2">
      <c r="A96" s="332">
        <v>87</v>
      </c>
      <c r="B96" s="333"/>
      <c r="C96" s="8"/>
      <c r="D96" s="8"/>
      <c r="E96" s="167"/>
      <c r="F96" s="146"/>
      <c r="G96" s="142"/>
      <c r="H96" s="147"/>
      <c r="I96" s="142"/>
      <c r="J96" s="19"/>
      <c r="K96" s="147"/>
      <c r="L96" s="142"/>
      <c r="M96" s="19"/>
      <c r="N96" s="147"/>
      <c r="O96" s="40"/>
      <c r="P96" s="150"/>
      <c r="Q96" s="121">
        <f t="shared" si="0"/>
        <v>0</v>
      </c>
      <c r="R96" s="123"/>
    </row>
    <row r="97" spans="1:18" ht="18" hidden="1" customHeight="1" x14ac:dyDescent="0.2">
      <c r="A97" s="332">
        <v>88</v>
      </c>
      <c r="B97" s="333"/>
      <c r="C97" s="8"/>
      <c r="D97" s="8"/>
      <c r="E97" s="167"/>
      <c r="F97" s="146"/>
      <c r="G97" s="142"/>
      <c r="H97" s="147"/>
      <c r="I97" s="142"/>
      <c r="J97" s="19"/>
      <c r="K97" s="147"/>
      <c r="L97" s="142"/>
      <c r="M97" s="19"/>
      <c r="N97" s="147"/>
      <c r="O97" s="40"/>
      <c r="P97" s="150"/>
      <c r="Q97" s="121">
        <f t="shared" si="0"/>
        <v>0</v>
      </c>
      <c r="R97" s="123"/>
    </row>
    <row r="98" spans="1:18" ht="18" hidden="1" customHeight="1" x14ac:dyDescent="0.2">
      <c r="A98" s="332">
        <v>89</v>
      </c>
      <c r="B98" s="333"/>
      <c r="C98" s="8"/>
      <c r="D98" s="8"/>
      <c r="E98" s="167"/>
      <c r="F98" s="146"/>
      <c r="G98" s="142"/>
      <c r="H98" s="147"/>
      <c r="I98" s="142"/>
      <c r="J98" s="19"/>
      <c r="K98" s="147"/>
      <c r="L98" s="142"/>
      <c r="M98" s="19"/>
      <c r="N98" s="147"/>
      <c r="O98" s="40"/>
      <c r="P98" s="150"/>
      <c r="Q98" s="121">
        <f t="shared" si="0"/>
        <v>0</v>
      </c>
      <c r="R98" s="123"/>
    </row>
    <row r="99" spans="1:18" ht="18" hidden="1" customHeight="1" x14ac:dyDescent="0.2">
      <c r="A99" s="332">
        <v>90</v>
      </c>
      <c r="B99" s="333"/>
      <c r="C99" s="8"/>
      <c r="D99" s="8"/>
      <c r="E99" s="167"/>
      <c r="F99" s="146"/>
      <c r="G99" s="142"/>
      <c r="H99" s="147"/>
      <c r="I99" s="142"/>
      <c r="J99" s="19"/>
      <c r="K99" s="147"/>
      <c r="L99" s="142"/>
      <c r="M99" s="19"/>
      <c r="N99" s="147"/>
      <c r="O99" s="40"/>
      <c r="P99" s="150"/>
      <c r="Q99" s="121">
        <f t="shared" si="0"/>
        <v>0</v>
      </c>
      <c r="R99" s="123"/>
    </row>
    <row r="100" spans="1:18" ht="18" hidden="1" customHeight="1" x14ac:dyDescent="0.2">
      <c r="A100" s="332">
        <v>91</v>
      </c>
      <c r="B100" s="333"/>
      <c r="C100" s="8"/>
      <c r="D100" s="8"/>
      <c r="E100" s="167"/>
      <c r="F100" s="146"/>
      <c r="G100" s="142"/>
      <c r="H100" s="147"/>
      <c r="I100" s="142"/>
      <c r="J100" s="19"/>
      <c r="K100" s="147"/>
      <c r="L100" s="142"/>
      <c r="M100" s="19"/>
      <c r="N100" s="147"/>
      <c r="O100" s="40"/>
      <c r="P100" s="150"/>
      <c r="Q100" s="121">
        <f t="shared" si="0"/>
        <v>0</v>
      </c>
      <c r="R100" s="123"/>
    </row>
    <row r="101" spans="1:18" ht="18" hidden="1" customHeight="1" x14ac:dyDescent="0.2">
      <c r="A101" s="332">
        <v>92</v>
      </c>
      <c r="B101" s="333"/>
      <c r="C101" s="8"/>
      <c r="D101" s="8"/>
      <c r="E101" s="167"/>
      <c r="F101" s="146"/>
      <c r="G101" s="142"/>
      <c r="H101" s="147"/>
      <c r="I101" s="142"/>
      <c r="J101" s="19"/>
      <c r="K101" s="147"/>
      <c r="L101" s="142"/>
      <c r="M101" s="19"/>
      <c r="N101" s="147"/>
      <c r="O101" s="40"/>
      <c r="P101" s="150"/>
      <c r="Q101" s="121">
        <f t="shared" si="0"/>
        <v>0</v>
      </c>
      <c r="R101" s="123"/>
    </row>
    <row r="102" spans="1:18" ht="18" hidden="1" customHeight="1" x14ac:dyDescent="0.2">
      <c r="A102" s="332">
        <v>93</v>
      </c>
      <c r="B102" s="333"/>
      <c r="C102" s="8"/>
      <c r="D102" s="8"/>
      <c r="E102" s="167"/>
      <c r="F102" s="146"/>
      <c r="G102" s="142"/>
      <c r="H102" s="147"/>
      <c r="I102" s="142"/>
      <c r="J102" s="19"/>
      <c r="K102" s="147"/>
      <c r="L102" s="142"/>
      <c r="M102" s="19"/>
      <c r="N102" s="147"/>
      <c r="O102" s="40"/>
      <c r="P102" s="150"/>
      <c r="Q102" s="121">
        <f t="shared" si="0"/>
        <v>0</v>
      </c>
      <c r="R102" s="123"/>
    </row>
    <row r="103" spans="1:18" ht="18" hidden="1" customHeight="1" x14ac:dyDescent="0.2">
      <c r="A103" s="332">
        <v>94</v>
      </c>
      <c r="B103" s="333"/>
      <c r="C103" s="8"/>
      <c r="D103" s="8"/>
      <c r="E103" s="167"/>
      <c r="F103" s="146"/>
      <c r="G103" s="142"/>
      <c r="H103" s="147"/>
      <c r="I103" s="142"/>
      <c r="J103" s="19"/>
      <c r="K103" s="147"/>
      <c r="L103" s="142"/>
      <c r="M103" s="19"/>
      <c r="N103" s="147"/>
      <c r="O103" s="40"/>
      <c r="P103" s="150"/>
      <c r="Q103" s="121">
        <f t="shared" si="0"/>
        <v>0</v>
      </c>
      <c r="R103" s="123"/>
    </row>
    <row r="104" spans="1:18" ht="18" hidden="1" customHeight="1" x14ac:dyDescent="0.2">
      <c r="A104" s="332">
        <v>95</v>
      </c>
      <c r="B104" s="333"/>
      <c r="C104" s="8"/>
      <c r="D104" s="8"/>
      <c r="E104" s="167"/>
      <c r="F104" s="146"/>
      <c r="G104" s="142"/>
      <c r="H104" s="147"/>
      <c r="I104" s="142"/>
      <c r="J104" s="19"/>
      <c r="K104" s="147"/>
      <c r="L104" s="142"/>
      <c r="M104" s="19"/>
      <c r="N104" s="147"/>
      <c r="O104" s="40"/>
      <c r="P104" s="150"/>
      <c r="Q104" s="121">
        <f t="shared" si="0"/>
        <v>0</v>
      </c>
      <c r="R104" s="123"/>
    </row>
    <row r="105" spans="1:18" ht="18" hidden="1" customHeight="1" x14ac:dyDescent="0.2">
      <c r="A105" s="332">
        <v>96</v>
      </c>
      <c r="B105" s="333"/>
      <c r="C105" s="8"/>
      <c r="D105" s="8"/>
      <c r="E105" s="167"/>
      <c r="F105" s="146"/>
      <c r="G105" s="142"/>
      <c r="H105" s="147"/>
      <c r="I105" s="142"/>
      <c r="J105" s="19"/>
      <c r="K105" s="147"/>
      <c r="L105" s="142"/>
      <c r="M105" s="19"/>
      <c r="N105" s="147"/>
      <c r="O105" s="40"/>
      <c r="P105" s="150"/>
      <c r="Q105" s="121">
        <f t="shared" si="0"/>
        <v>0</v>
      </c>
      <c r="R105" s="123"/>
    </row>
    <row r="106" spans="1:18" ht="18" hidden="1" customHeight="1" x14ac:dyDescent="0.2">
      <c r="A106" s="332">
        <v>97</v>
      </c>
      <c r="B106" s="333"/>
      <c r="C106" s="8"/>
      <c r="D106" s="8"/>
      <c r="E106" s="167"/>
      <c r="F106" s="146"/>
      <c r="G106" s="142"/>
      <c r="H106" s="147"/>
      <c r="I106" s="142"/>
      <c r="J106" s="19"/>
      <c r="K106" s="147"/>
      <c r="L106" s="142"/>
      <c r="M106" s="19"/>
      <c r="N106" s="147"/>
      <c r="O106" s="40"/>
      <c r="P106" s="150"/>
      <c r="Q106" s="121">
        <f t="shared" si="0"/>
        <v>0</v>
      </c>
      <c r="R106" s="123"/>
    </row>
    <row r="107" spans="1:18" ht="18" hidden="1" customHeight="1" x14ac:dyDescent="0.2">
      <c r="A107" s="332">
        <v>98</v>
      </c>
      <c r="B107" s="333"/>
      <c r="C107" s="8"/>
      <c r="D107" s="8"/>
      <c r="E107" s="167"/>
      <c r="F107" s="146"/>
      <c r="G107" s="142"/>
      <c r="H107" s="147"/>
      <c r="I107" s="142"/>
      <c r="J107" s="19"/>
      <c r="K107" s="147"/>
      <c r="L107" s="142"/>
      <c r="M107" s="19"/>
      <c r="N107" s="147"/>
      <c r="O107" s="40"/>
      <c r="P107" s="150"/>
      <c r="Q107" s="121">
        <f t="shared" ref="Q107:Q170" si="1">IF(G107="",0,INT(SUM(PRODUCT(G107,I107,L107),O107)))</f>
        <v>0</v>
      </c>
      <c r="R107" s="123"/>
    </row>
    <row r="108" spans="1:18" ht="18" hidden="1" customHeight="1" x14ac:dyDescent="0.2">
      <c r="A108" s="332">
        <v>99</v>
      </c>
      <c r="B108" s="333"/>
      <c r="C108" s="8"/>
      <c r="D108" s="8"/>
      <c r="E108" s="167"/>
      <c r="F108" s="146"/>
      <c r="G108" s="142"/>
      <c r="H108" s="147"/>
      <c r="I108" s="142"/>
      <c r="J108" s="19"/>
      <c r="K108" s="147"/>
      <c r="L108" s="142"/>
      <c r="M108" s="19"/>
      <c r="N108" s="147"/>
      <c r="O108" s="40"/>
      <c r="P108" s="150"/>
      <c r="Q108" s="121">
        <f t="shared" si="1"/>
        <v>0</v>
      </c>
      <c r="R108" s="123"/>
    </row>
    <row r="109" spans="1:18" ht="18" hidden="1" customHeight="1" x14ac:dyDescent="0.2">
      <c r="A109" s="332">
        <v>100</v>
      </c>
      <c r="B109" s="333"/>
      <c r="C109" s="8"/>
      <c r="D109" s="8"/>
      <c r="E109" s="167"/>
      <c r="F109" s="146"/>
      <c r="G109" s="142"/>
      <c r="H109" s="147"/>
      <c r="I109" s="142"/>
      <c r="J109" s="19"/>
      <c r="K109" s="147"/>
      <c r="L109" s="142"/>
      <c r="M109" s="19"/>
      <c r="N109" s="147"/>
      <c r="O109" s="40"/>
      <c r="P109" s="150"/>
      <c r="Q109" s="121">
        <f t="shared" si="1"/>
        <v>0</v>
      </c>
      <c r="R109" s="123"/>
    </row>
    <row r="110" spans="1:18" ht="18" hidden="1" customHeight="1" x14ac:dyDescent="0.2">
      <c r="A110" s="332">
        <v>101</v>
      </c>
      <c r="B110" s="333"/>
      <c r="C110" s="8"/>
      <c r="D110" s="8"/>
      <c r="E110" s="167"/>
      <c r="F110" s="146"/>
      <c r="G110" s="142"/>
      <c r="H110" s="147"/>
      <c r="I110" s="142"/>
      <c r="J110" s="19"/>
      <c r="K110" s="147"/>
      <c r="L110" s="142"/>
      <c r="M110" s="19"/>
      <c r="N110" s="147"/>
      <c r="O110" s="40"/>
      <c r="P110" s="150"/>
      <c r="Q110" s="121">
        <f t="shared" si="1"/>
        <v>0</v>
      </c>
      <c r="R110" s="123"/>
    </row>
    <row r="111" spans="1:18" ht="18" hidden="1" customHeight="1" x14ac:dyDescent="0.2">
      <c r="A111" s="332">
        <v>102</v>
      </c>
      <c r="B111" s="333"/>
      <c r="C111" s="8"/>
      <c r="D111" s="8"/>
      <c r="E111" s="167"/>
      <c r="F111" s="146"/>
      <c r="G111" s="142"/>
      <c r="H111" s="147"/>
      <c r="I111" s="142"/>
      <c r="J111" s="19"/>
      <c r="K111" s="147"/>
      <c r="L111" s="142"/>
      <c r="M111" s="19"/>
      <c r="N111" s="147"/>
      <c r="O111" s="40"/>
      <c r="P111" s="150"/>
      <c r="Q111" s="121">
        <f t="shared" si="1"/>
        <v>0</v>
      </c>
      <c r="R111" s="123"/>
    </row>
    <row r="112" spans="1:18" ht="18" hidden="1" customHeight="1" x14ac:dyDescent="0.2">
      <c r="A112" s="332">
        <v>103</v>
      </c>
      <c r="B112" s="333"/>
      <c r="C112" s="8"/>
      <c r="D112" s="8"/>
      <c r="E112" s="167"/>
      <c r="F112" s="146"/>
      <c r="G112" s="142"/>
      <c r="H112" s="147"/>
      <c r="I112" s="142"/>
      <c r="J112" s="19"/>
      <c r="K112" s="147"/>
      <c r="L112" s="142"/>
      <c r="M112" s="19"/>
      <c r="N112" s="147"/>
      <c r="O112" s="40"/>
      <c r="P112" s="150"/>
      <c r="Q112" s="121">
        <f t="shared" si="1"/>
        <v>0</v>
      </c>
      <c r="R112" s="123"/>
    </row>
    <row r="113" spans="1:18" ht="18" hidden="1" customHeight="1" x14ac:dyDescent="0.2">
      <c r="A113" s="332">
        <v>104</v>
      </c>
      <c r="B113" s="333"/>
      <c r="C113" s="8"/>
      <c r="D113" s="8"/>
      <c r="E113" s="167"/>
      <c r="F113" s="146"/>
      <c r="G113" s="142"/>
      <c r="H113" s="147"/>
      <c r="I113" s="142"/>
      <c r="J113" s="19"/>
      <c r="K113" s="147"/>
      <c r="L113" s="142"/>
      <c r="M113" s="19"/>
      <c r="N113" s="147"/>
      <c r="O113" s="40"/>
      <c r="P113" s="150"/>
      <c r="Q113" s="121">
        <f t="shared" si="1"/>
        <v>0</v>
      </c>
      <c r="R113" s="123"/>
    </row>
    <row r="114" spans="1:18" ht="18" hidden="1" customHeight="1" x14ac:dyDescent="0.2">
      <c r="A114" s="332">
        <v>105</v>
      </c>
      <c r="B114" s="333"/>
      <c r="C114" s="8"/>
      <c r="D114" s="8"/>
      <c r="E114" s="167"/>
      <c r="F114" s="146"/>
      <c r="G114" s="142"/>
      <c r="H114" s="147"/>
      <c r="I114" s="142"/>
      <c r="J114" s="19"/>
      <c r="K114" s="147"/>
      <c r="L114" s="142"/>
      <c r="M114" s="19"/>
      <c r="N114" s="147"/>
      <c r="O114" s="40"/>
      <c r="P114" s="150"/>
      <c r="Q114" s="121">
        <f t="shared" si="1"/>
        <v>0</v>
      </c>
      <c r="R114" s="123"/>
    </row>
    <row r="115" spans="1:18" ht="18" hidden="1" customHeight="1" x14ac:dyDescent="0.2">
      <c r="A115" s="332">
        <v>106</v>
      </c>
      <c r="B115" s="333"/>
      <c r="C115" s="8"/>
      <c r="D115" s="8"/>
      <c r="E115" s="167"/>
      <c r="F115" s="146"/>
      <c r="G115" s="142"/>
      <c r="H115" s="147"/>
      <c r="I115" s="142"/>
      <c r="J115" s="19"/>
      <c r="K115" s="147"/>
      <c r="L115" s="142"/>
      <c r="M115" s="19"/>
      <c r="N115" s="147"/>
      <c r="O115" s="40"/>
      <c r="P115" s="150"/>
      <c r="Q115" s="121">
        <f t="shared" si="1"/>
        <v>0</v>
      </c>
      <c r="R115" s="123"/>
    </row>
    <row r="116" spans="1:18" ht="18" hidden="1" customHeight="1" x14ac:dyDescent="0.2">
      <c r="A116" s="332">
        <v>107</v>
      </c>
      <c r="B116" s="333"/>
      <c r="C116" s="8"/>
      <c r="D116" s="8"/>
      <c r="E116" s="167"/>
      <c r="F116" s="146"/>
      <c r="G116" s="142"/>
      <c r="H116" s="147"/>
      <c r="I116" s="142"/>
      <c r="J116" s="19"/>
      <c r="K116" s="147"/>
      <c r="L116" s="142"/>
      <c r="M116" s="19"/>
      <c r="N116" s="147"/>
      <c r="O116" s="40"/>
      <c r="P116" s="150"/>
      <c r="Q116" s="121">
        <f t="shared" si="1"/>
        <v>0</v>
      </c>
      <c r="R116" s="123"/>
    </row>
    <row r="117" spans="1:18" ht="18" hidden="1" customHeight="1" x14ac:dyDescent="0.2">
      <c r="A117" s="332">
        <v>108</v>
      </c>
      <c r="B117" s="333"/>
      <c r="C117" s="8"/>
      <c r="D117" s="8"/>
      <c r="E117" s="167"/>
      <c r="F117" s="146"/>
      <c r="G117" s="142"/>
      <c r="H117" s="147"/>
      <c r="I117" s="142"/>
      <c r="J117" s="19"/>
      <c r="K117" s="147"/>
      <c r="L117" s="142"/>
      <c r="M117" s="19"/>
      <c r="N117" s="147"/>
      <c r="O117" s="40"/>
      <c r="P117" s="150"/>
      <c r="Q117" s="121">
        <f t="shared" si="1"/>
        <v>0</v>
      </c>
      <c r="R117" s="123"/>
    </row>
    <row r="118" spans="1:18" ht="18" hidden="1" customHeight="1" x14ac:dyDescent="0.2">
      <c r="A118" s="332">
        <v>109</v>
      </c>
      <c r="B118" s="333"/>
      <c r="C118" s="8"/>
      <c r="D118" s="8"/>
      <c r="E118" s="167"/>
      <c r="F118" s="146"/>
      <c r="G118" s="142"/>
      <c r="H118" s="147"/>
      <c r="I118" s="142"/>
      <c r="J118" s="19"/>
      <c r="K118" s="147"/>
      <c r="L118" s="142"/>
      <c r="M118" s="19"/>
      <c r="N118" s="147"/>
      <c r="O118" s="40"/>
      <c r="P118" s="150"/>
      <c r="Q118" s="121">
        <f t="shared" si="1"/>
        <v>0</v>
      </c>
      <c r="R118" s="123"/>
    </row>
    <row r="119" spans="1:18" ht="18" hidden="1" customHeight="1" x14ac:dyDescent="0.2">
      <c r="A119" s="332">
        <v>110</v>
      </c>
      <c r="B119" s="333"/>
      <c r="C119" s="8"/>
      <c r="D119" s="8"/>
      <c r="E119" s="167"/>
      <c r="F119" s="146"/>
      <c r="G119" s="142"/>
      <c r="H119" s="147"/>
      <c r="I119" s="142"/>
      <c r="J119" s="19"/>
      <c r="K119" s="147"/>
      <c r="L119" s="142"/>
      <c r="M119" s="19"/>
      <c r="N119" s="147"/>
      <c r="O119" s="40"/>
      <c r="P119" s="150"/>
      <c r="Q119" s="121">
        <f t="shared" si="1"/>
        <v>0</v>
      </c>
      <c r="R119" s="123"/>
    </row>
    <row r="120" spans="1:18" ht="18" hidden="1" customHeight="1" x14ac:dyDescent="0.2">
      <c r="A120" s="332">
        <v>111</v>
      </c>
      <c r="B120" s="333"/>
      <c r="C120" s="8"/>
      <c r="D120" s="8"/>
      <c r="E120" s="167"/>
      <c r="F120" s="146"/>
      <c r="G120" s="142"/>
      <c r="H120" s="147"/>
      <c r="I120" s="142"/>
      <c r="J120" s="19"/>
      <c r="K120" s="147"/>
      <c r="L120" s="142"/>
      <c r="M120" s="19"/>
      <c r="N120" s="147"/>
      <c r="O120" s="40"/>
      <c r="P120" s="150"/>
      <c r="Q120" s="121">
        <f t="shared" si="1"/>
        <v>0</v>
      </c>
      <c r="R120" s="123"/>
    </row>
    <row r="121" spans="1:18" ht="18" hidden="1" customHeight="1" x14ac:dyDescent="0.2">
      <c r="A121" s="332">
        <v>112</v>
      </c>
      <c r="B121" s="333"/>
      <c r="C121" s="8"/>
      <c r="D121" s="8"/>
      <c r="E121" s="167"/>
      <c r="F121" s="146"/>
      <c r="G121" s="142"/>
      <c r="H121" s="147"/>
      <c r="I121" s="142"/>
      <c r="J121" s="19"/>
      <c r="K121" s="147"/>
      <c r="L121" s="142"/>
      <c r="M121" s="19"/>
      <c r="N121" s="147"/>
      <c r="O121" s="40"/>
      <c r="P121" s="150"/>
      <c r="Q121" s="121">
        <f t="shared" si="1"/>
        <v>0</v>
      </c>
      <c r="R121" s="123"/>
    </row>
    <row r="122" spans="1:18" ht="18" hidden="1" customHeight="1" x14ac:dyDescent="0.2">
      <c r="A122" s="332">
        <v>113</v>
      </c>
      <c r="B122" s="333"/>
      <c r="C122" s="8"/>
      <c r="D122" s="8"/>
      <c r="E122" s="167"/>
      <c r="F122" s="146"/>
      <c r="G122" s="142"/>
      <c r="H122" s="147"/>
      <c r="I122" s="142"/>
      <c r="J122" s="19"/>
      <c r="K122" s="147"/>
      <c r="L122" s="142"/>
      <c r="M122" s="19"/>
      <c r="N122" s="147"/>
      <c r="O122" s="40"/>
      <c r="P122" s="150"/>
      <c r="Q122" s="121">
        <f t="shared" si="1"/>
        <v>0</v>
      </c>
      <c r="R122" s="123"/>
    </row>
    <row r="123" spans="1:18" ht="18" hidden="1" customHeight="1" x14ac:dyDescent="0.2">
      <c r="A123" s="332">
        <v>114</v>
      </c>
      <c r="B123" s="333"/>
      <c r="C123" s="8"/>
      <c r="D123" s="8"/>
      <c r="E123" s="167"/>
      <c r="F123" s="146"/>
      <c r="G123" s="142"/>
      <c r="H123" s="147"/>
      <c r="I123" s="142"/>
      <c r="J123" s="19"/>
      <c r="K123" s="147"/>
      <c r="L123" s="142"/>
      <c r="M123" s="19"/>
      <c r="N123" s="147"/>
      <c r="O123" s="40"/>
      <c r="P123" s="150"/>
      <c r="Q123" s="121">
        <f t="shared" si="1"/>
        <v>0</v>
      </c>
      <c r="R123" s="123"/>
    </row>
    <row r="124" spans="1:18" ht="18" hidden="1" customHeight="1" x14ac:dyDescent="0.2">
      <c r="A124" s="332">
        <v>115</v>
      </c>
      <c r="B124" s="333"/>
      <c r="C124" s="8"/>
      <c r="D124" s="8"/>
      <c r="E124" s="167"/>
      <c r="F124" s="146"/>
      <c r="G124" s="142"/>
      <c r="H124" s="147"/>
      <c r="I124" s="142"/>
      <c r="J124" s="19"/>
      <c r="K124" s="147"/>
      <c r="L124" s="142"/>
      <c r="M124" s="19"/>
      <c r="N124" s="147"/>
      <c r="O124" s="40"/>
      <c r="P124" s="150"/>
      <c r="Q124" s="121">
        <f t="shared" si="1"/>
        <v>0</v>
      </c>
      <c r="R124" s="123"/>
    </row>
    <row r="125" spans="1:18" ht="18" hidden="1" customHeight="1" x14ac:dyDescent="0.2">
      <c r="A125" s="332">
        <v>116</v>
      </c>
      <c r="B125" s="333"/>
      <c r="C125" s="8"/>
      <c r="D125" s="8"/>
      <c r="E125" s="167"/>
      <c r="F125" s="146"/>
      <c r="G125" s="142"/>
      <c r="H125" s="147"/>
      <c r="I125" s="142"/>
      <c r="J125" s="19"/>
      <c r="K125" s="147"/>
      <c r="L125" s="142"/>
      <c r="M125" s="19"/>
      <c r="N125" s="147"/>
      <c r="O125" s="40"/>
      <c r="P125" s="150"/>
      <c r="Q125" s="121">
        <f t="shared" si="1"/>
        <v>0</v>
      </c>
      <c r="R125" s="123"/>
    </row>
    <row r="126" spans="1:18" ht="18" hidden="1" customHeight="1" x14ac:dyDescent="0.2">
      <c r="A126" s="332">
        <v>117</v>
      </c>
      <c r="B126" s="333"/>
      <c r="C126" s="8"/>
      <c r="D126" s="8"/>
      <c r="E126" s="167"/>
      <c r="F126" s="146"/>
      <c r="G126" s="142"/>
      <c r="H126" s="147"/>
      <c r="I126" s="142"/>
      <c r="J126" s="19"/>
      <c r="K126" s="147"/>
      <c r="L126" s="142"/>
      <c r="M126" s="19"/>
      <c r="N126" s="147"/>
      <c r="O126" s="40"/>
      <c r="P126" s="150"/>
      <c r="Q126" s="121">
        <f t="shared" si="1"/>
        <v>0</v>
      </c>
      <c r="R126" s="123"/>
    </row>
    <row r="127" spans="1:18" ht="18" hidden="1" customHeight="1" x14ac:dyDescent="0.2">
      <c r="A127" s="332">
        <v>118</v>
      </c>
      <c r="B127" s="333"/>
      <c r="C127" s="8"/>
      <c r="D127" s="8"/>
      <c r="E127" s="167"/>
      <c r="F127" s="146"/>
      <c r="G127" s="142"/>
      <c r="H127" s="147"/>
      <c r="I127" s="142"/>
      <c r="J127" s="19"/>
      <c r="K127" s="147"/>
      <c r="L127" s="142"/>
      <c r="M127" s="19"/>
      <c r="N127" s="147"/>
      <c r="O127" s="40"/>
      <c r="P127" s="150"/>
      <c r="Q127" s="121">
        <f t="shared" si="1"/>
        <v>0</v>
      </c>
      <c r="R127" s="123"/>
    </row>
    <row r="128" spans="1:18" ht="18" hidden="1" customHeight="1" x14ac:dyDescent="0.2">
      <c r="A128" s="332">
        <v>119</v>
      </c>
      <c r="B128" s="333"/>
      <c r="C128" s="8"/>
      <c r="D128" s="8"/>
      <c r="E128" s="167"/>
      <c r="F128" s="146"/>
      <c r="G128" s="142"/>
      <c r="H128" s="147"/>
      <c r="I128" s="142"/>
      <c r="J128" s="19"/>
      <c r="K128" s="147"/>
      <c r="L128" s="142"/>
      <c r="M128" s="19"/>
      <c r="N128" s="147"/>
      <c r="O128" s="40"/>
      <c r="P128" s="150"/>
      <c r="Q128" s="121">
        <f t="shared" si="1"/>
        <v>0</v>
      </c>
      <c r="R128" s="123"/>
    </row>
    <row r="129" spans="1:18" ht="18" hidden="1" customHeight="1" x14ac:dyDescent="0.2">
      <c r="A129" s="332">
        <v>120</v>
      </c>
      <c r="B129" s="333"/>
      <c r="C129" s="8"/>
      <c r="D129" s="8"/>
      <c r="E129" s="167"/>
      <c r="F129" s="146"/>
      <c r="G129" s="142"/>
      <c r="H129" s="147"/>
      <c r="I129" s="142"/>
      <c r="J129" s="19"/>
      <c r="K129" s="147"/>
      <c r="L129" s="142"/>
      <c r="M129" s="19"/>
      <c r="N129" s="147"/>
      <c r="O129" s="40"/>
      <c r="P129" s="150"/>
      <c r="Q129" s="121">
        <f t="shared" si="1"/>
        <v>0</v>
      </c>
      <c r="R129" s="123"/>
    </row>
    <row r="130" spans="1:18" ht="18" hidden="1" customHeight="1" x14ac:dyDescent="0.2">
      <c r="A130" s="332">
        <v>121</v>
      </c>
      <c r="B130" s="333"/>
      <c r="C130" s="8"/>
      <c r="D130" s="8"/>
      <c r="E130" s="167"/>
      <c r="F130" s="146"/>
      <c r="G130" s="142"/>
      <c r="H130" s="147"/>
      <c r="I130" s="142"/>
      <c r="J130" s="19"/>
      <c r="K130" s="147"/>
      <c r="L130" s="142"/>
      <c r="M130" s="19"/>
      <c r="N130" s="147"/>
      <c r="O130" s="40"/>
      <c r="P130" s="150"/>
      <c r="Q130" s="121">
        <f t="shared" si="1"/>
        <v>0</v>
      </c>
      <c r="R130" s="123"/>
    </row>
    <row r="131" spans="1:18" ht="18" hidden="1" customHeight="1" x14ac:dyDescent="0.2">
      <c r="A131" s="332">
        <v>122</v>
      </c>
      <c r="B131" s="333"/>
      <c r="C131" s="8"/>
      <c r="D131" s="8"/>
      <c r="E131" s="167"/>
      <c r="F131" s="146"/>
      <c r="G131" s="142"/>
      <c r="H131" s="147"/>
      <c r="I131" s="142"/>
      <c r="J131" s="19"/>
      <c r="K131" s="147"/>
      <c r="L131" s="142"/>
      <c r="M131" s="19"/>
      <c r="N131" s="147"/>
      <c r="O131" s="40"/>
      <c r="P131" s="150"/>
      <c r="Q131" s="121">
        <f t="shared" si="1"/>
        <v>0</v>
      </c>
      <c r="R131" s="123"/>
    </row>
    <row r="132" spans="1:18" ht="18" hidden="1" customHeight="1" x14ac:dyDescent="0.2">
      <c r="A132" s="332">
        <v>123</v>
      </c>
      <c r="B132" s="333"/>
      <c r="C132" s="8"/>
      <c r="D132" s="8"/>
      <c r="E132" s="167"/>
      <c r="F132" s="146"/>
      <c r="G132" s="142"/>
      <c r="H132" s="147"/>
      <c r="I132" s="142"/>
      <c r="J132" s="19"/>
      <c r="K132" s="147"/>
      <c r="L132" s="142"/>
      <c r="M132" s="19"/>
      <c r="N132" s="147"/>
      <c r="O132" s="40"/>
      <c r="P132" s="150"/>
      <c r="Q132" s="121">
        <f t="shared" si="1"/>
        <v>0</v>
      </c>
      <c r="R132" s="123"/>
    </row>
    <row r="133" spans="1:18" ht="18" hidden="1" customHeight="1" x14ac:dyDescent="0.2">
      <c r="A133" s="332">
        <v>124</v>
      </c>
      <c r="B133" s="333"/>
      <c r="C133" s="8"/>
      <c r="D133" s="8"/>
      <c r="E133" s="167"/>
      <c r="F133" s="146"/>
      <c r="G133" s="142"/>
      <c r="H133" s="147"/>
      <c r="I133" s="142"/>
      <c r="J133" s="19"/>
      <c r="K133" s="147"/>
      <c r="L133" s="142"/>
      <c r="M133" s="19"/>
      <c r="N133" s="147"/>
      <c r="O133" s="40"/>
      <c r="P133" s="150"/>
      <c r="Q133" s="121">
        <f t="shared" si="1"/>
        <v>0</v>
      </c>
      <c r="R133" s="123"/>
    </row>
    <row r="134" spans="1:18" ht="18" hidden="1" customHeight="1" x14ac:dyDescent="0.2">
      <c r="A134" s="332">
        <v>125</v>
      </c>
      <c r="B134" s="333"/>
      <c r="C134" s="8"/>
      <c r="D134" s="8"/>
      <c r="E134" s="167"/>
      <c r="F134" s="146"/>
      <c r="G134" s="142"/>
      <c r="H134" s="147"/>
      <c r="I134" s="142"/>
      <c r="J134" s="19"/>
      <c r="K134" s="147"/>
      <c r="L134" s="142"/>
      <c r="M134" s="19"/>
      <c r="N134" s="147"/>
      <c r="O134" s="40"/>
      <c r="P134" s="150"/>
      <c r="Q134" s="121">
        <f t="shared" si="1"/>
        <v>0</v>
      </c>
      <c r="R134" s="123"/>
    </row>
    <row r="135" spans="1:18" ht="18" hidden="1" customHeight="1" x14ac:dyDescent="0.2">
      <c r="A135" s="332">
        <v>126</v>
      </c>
      <c r="B135" s="333"/>
      <c r="C135" s="8"/>
      <c r="D135" s="8"/>
      <c r="E135" s="167"/>
      <c r="F135" s="146"/>
      <c r="G135" s="142"/>
      <c r="H135" s="147"/>
      <c r="I135" s="142"/>
      <c r="J135" s="19"/>
      <c r="K135" s="147"/>
      <c r="L135" s="142"/>
      <c r="M135" s="19"/>
      <c r="N135" s="147"/>
      <c r="O135" s="40"/>
      <c r="P135" s="150"/>
      <c r="Q135" s="121">
        <f t="shared" si="1"/>
        <v>0</v>
      </c>
      <c r="R135" s="123"/>
    </row>
    <row r="136" spans="1:18" ht="18" hidden="1" customHeight="1" x14ac:dyDescent="0.2">
      <c r="A136" s="332">
        <v>127</v>
      </c>
      <c r="B136" s="333"/>
      <c r="C136" s="8"/>
      <c r="D136" s="8"/>
      <c r="E136" s="167"/>
      <c r="F136" s="146"/>
      <c r="G136" s="142"/>
      <c r="H136" s="147"/>
      <c r="I136" s="142"/>
      <c r="J136" s="19"/>
      <c r="K136" s="147"/>
      <c r="L136" s="142"/>
      <c r="M136" s="19"/>
      <c r="N136" s="147"/>
      <c r="O136" s="40"/>
      <c r="P136" s="150"/>
      <c r="Q136" s="121">
        <f t="shared" si="1"/>
        <v>0</v>
      </c>
      <c r="R136" s="123"/>
    </row>
    <row r="137" spans="1:18" ht="18" hidden="1" customHeight="1" x14ac:dyDescent="0.2">
      <c r="A137" s="332">
        <v>128</v>
      </c>
      <c r="B137" s="333"/>
      <c r="C137" s="8"/>
      <c r="D137" s="8"/>
      <c r="E137" s="167"/>
      <c r="F137" s="146"/>
      <c r="G137" s="142"/>
      <c r="H137" s="147"/>
      <c r="I137" s="142"/>
      <c r="J137" s="19"/>
      <c r="K137" s="147"/>
      <c r="L137" s="142"/>
      <c r="M137" s="19"/>
      <c r="N137" s="147"/>
      <c r="O137" s="40"/>
      <c r="P137" s="150"/>
      <c r="Q137" s="121">
        <f t="shared" si="1"/>
        <v>0</v>
      </c>
      <c r="R137" s="123"/>
    </row>
    <row r="138" spans="1:18" ht="18" hidden="1" customHeight="1" x14ac:dyDescent="0.2">
      <c r="A138" s="332">
        <v>129</v>
      </c>
      <c r="B138" s="333"/>
      <c r="C138" s="8"/>
      <c r="D138" s="8"/>
      <c r="E138" s="167"/>
      <c r="F138" s="146"/>
      <c r="G138" s="142"/>
      <c r="H138" s="147"/>
      <c r="I138" s="142"/>
      <c r="J138" s="19"/>
      <c r="K138" s="147"/>
      <c r="L138" s="142"/>
      <c r="M138" s="19"/>
      <c r="N138" s="147"/>
      <c r="O138" s="40"/>
      <c r="P138" s="150"/>
      <c r="Q138" s="121">
        <f t="shared" si="1"/>
        <v>0</v>
      </c>
      <c r="R138" s="123"/>
    </row>
    <row r="139" spans="1:18" ht="18" hidden="1" customHeight="1" x14ac:dyDescent="0.2">
      <c r="A139" s="332">
        <v>130</v>
      </c>
      <c r="B139" s="333"/>
      <c r="C139" s="8"/>
      <c r="D139" s="8"/>
      <c r="E139" s="167"/>
      <c r="F139" s="146"/>
      <c r="G139" s="142"/>
      <c r="H139" s="147"/>
      <c r="I139" s="142"/>
      <c r="J139" s="19"/>
      <c r="K139" s="147"/>
      <c r="L139" s="142"/>
      <c r="M139" s="19"/>
      <c r="N139" s="147"/>
      <c r="O139" s="40"/>
      <c r="P139" s="150"/>
      <c r="Q139" s="121">
        <f t="shared" si="1"/>
        <v>0</v>
      </c>
      <c r="R139" s="123"/>
    </row>
    <row r="140" spans="1:18" ht="18" hidden="1" customHeight="1" x14ac:dyDescent="0.2">
      <c r="A140" s="332">
        <v>131</v>
      </c>
      <c r="B140" s="333"/>
      <c r="C140" s="8"/>
      <c r="D140" s="8"/>
      <c r="E140" s="167"/>
      <c r="F140" s="146"/>
      <c r="G140" s="142"/>
      <c r="H140" s="147"/>
      <c r="I140" s="142"/>
      <c r="J140" s="19"/>
      <c r="K140" s="147"/>
      <c r="L140" s="142"/>
      <c r="M140" s="19"/>
      <c r="N140" s="147"/>
      <c r="O140" s="40"/>
      <c r="P140" s="150"/>
      <c r="Q140" s="121">
        <f t="shared" si="1"/>
        <v>0</v>
      </c>
      <c r="R140" s="123"/>
    </row>
    <row r="141" spans="1:18" ht="18" hidden="1" customHeight="1" x14ac:dyDescent="0.2">
      <c r="A141" s="332">
        <v>132</v>
      </c>
      <c r="B141" s="333"/>
      <c r="C141" s="8"/>
      <c r="D141" s="8"/>
      <c r="E141" s="167"/>
      <c r="F141" s="146"/>
      <c r="G141" s="142"/>
      <c r="H141" s="147"/>
      <c r="I141" s="142"/>
      <c r="J141" s="19"/>
      <c r="K141" s="147"/>
      <c r="L141" s="142"/>
      <c r="M141" s="19"/>
      <c r="N141" s="147"/>
      <c r="O141" s="40"/>
      <c r="P141" s="150"/>
      <c r="Q141" s="121">
        <f t="shared" si="1"/>
        <v>0</v>
      </c>
      <c r="R141" s="123"/>
    </row>
    <row r="142" spans="1:18" ht="18" hidden="1" customHeight="1" x14ac:dyDescent="0.2">
      <c r="A142" s="332">
        <v>133</v>
      </c>
      <c r="B142" s="333"/>
      <c r="C142" s="8"/>
      <c r="D142" s="8"/>
      <c r="E142" s="167"/>
      <c r="F142" s="146"/>
      <c r="G142" s="142"/>
      <c r="H142" s="147"/>
      <c r="I142" s="142"/>
      <c r="J142" s="19"/>
      <c r="K142" s="147"/>
      <c r="L142" s="142"/>
      <c r="M142" s="19"/>
      <c r="N142" s="147"/>
      <c r="O142" s="40"/>
      <c r="P142" s="150"/>
      <c r="Q142" s="121">
        <f t="shared" si="1"/>
        <v>0</v>
      </c>
      <c r="R142" s="123"/>
    </row>
    <row r="143" spans="1:18" ht="18" hidden="1" customHeight="1" x14ac:dyDescent="0.2">
      <c r="A143" s="332">
        <v>134</v>
      </c>
      <c r="B143" s="333"/>
      <c r="C143" s="8"/>
      <c r="D143" s="8"/>
      <c r="E143" s="167"/>
      <c r="F143" s="146"/>
      <c r="G143" s="142"/>
      <c r="H143" s="147"/>
      <c r="I143" s="142"/>
      <c r="J143" s="19"/>
      <c r="K143" s="147"/>
      <c r="L143" s="142"/>
      <c r="M143" s="19"/>
      <c r="N143" s="147"/>
      <c r="O143" s="40"/>
      <c r="P143" s="150"/>
      <c r="Q143" s="121">
        <f t="shared" si="1"/>
        <v>0</v>
      </c>
      <c r="R143" s="123"/>
    </row>
    <row r="144" spans="1:18" ht="18" hidden="1" customHeight="1" x14ac:dyDescent="0.2">
      <c r="A144" s="332">
        <v>135</v>
      </c>
      <c r="B144" s="333"/>
      <c r="C144" s="8"/>
      <c r="D144" s="8"/>
      <c r="E144" s="167"/>
      <c r="F144" s="146"/>
      <c r="G144" s="142"/>
      <c r="H144" s="147"/>
      <c r="I144" s="142"/>
      <c r="J144" s="19"/>
      <c r="K144" s="147"/>
      <c r="L144" s="142"/>
      <c r="M144" s="19"/>
      <c r="N144" s="147"/>
      <c r="O144" s="40"/>
      <c r="P144" s="150"/>
      <c r="Q144" s="121">
        <f t="shared" si="1"/>
        <v>0</v>
      </c>
      <c r="R144" s="123"/>
    </row>
    <row r="145" spans="1:18" ht="18" hidden="1" customHeight="1" x14ac:dyDescent="0.2">
      <c r="A145" s="332">
        <v>136</v>
      </c>
      <c r="B145" s="333"/>
      <c r="C145" s="8"/>
      <c r="D145" s="8"/>
      <c r="E145" s="167"/>
      <c r="F145" s="146"/>
      <c r="G145" s="142"/>
      <c r="H145" s="147"/>
      <c r="I145" s="142"/>
      <c r="J145" s="19"/>
      <c r="K145" s="147"/>
      <c r="L145" s="142"/>
      <c r="M145" s="19"/>
      <c r="N145" s="147"/>
      <c r="O145" s="40"/>
      <c r="P145" s="150"/>
      <c r="Q145" s="121">
        <f t="shared" si="1"/>
        <v>0</v>
      </c>
      <c r="R145" s="123"/>
    </row>
    <row r="146" spans="1:18" ht="18" hidden="1" customHeight="1" x14ac:dyDescent="0.2">
      <c r="A146" s="332">
        <v>137</v>
      </c>
      <c r="B146" s="333"/>
      <c r="C146" s="8"/>
      <c r="D146" s="8"/>
      <c r="E146" s="167"/>
      <c r="F146" s="146"/>
      <c r="G146" s="142"/>
      <c r="H146" s="147"/>
      <c r="I146" s="142"/>
      <c r="J146" s="19"/>
      <c r="K146" s="147"/>
      <c r="L146" s="142"/>
      <c r="M146" s="19"/>
      <c r="N146" s="147"/>
      <c r="O146" s="40"/>
      <c r="P146" s="150"/>
      <c r="Q146" s="121">
        <f t="shared" si="1"/>
        <v>0</v>
      </c>
      <c r="R146" s="123"/>
    </row>
    <row r="147" spans="1:18" ht="18" hidden="1" customHeight="1" x14ac:dyDescent="0.2">
      <c r="A147" s="332">
        <v>138</v>
      </c>
      <c r="B147" s="333"/>
      <c r="C147" s="8"/>
      <c r="D147" s="8"/>
      <c r="E147" s="167"/>
      <c r="F147" s="146"/>
      <c r="G147" s="142"/>
      <c r="H147" s="147"/>
      <c r="I147" s="142"/>
      <c r="J147" s="19"/>
      <c r="K147" s="147"/>
      <c r="L147" s="142"/>
      <c r="M147" s="19"/>
      <c r="N147" s="147"/>
      <c r="O147" s="40"/>
      <c r="P147" s="150"/>
      <c r="Q147" s="121">
        <f t="shared" si="1"/>
        <v>0</v>
      </c>
      <c r="R147" s="123"/>
    </row>
    <row r="148" spans="1:18" ht="18" hidden="1" customHeight="1" x14ac:dyDescent="0.2">
      <c r="A148" s="332">
        <v>139</v>
      </c>
      <c r="B148" s="333"/>
      <c r="C148" s="8"/>
      <c r="D148" s="8"/>
      <c r="E148" s="167"/>
      <c r="F148" s="146"/>
      <c r="G148" s="142"/>
      <c r="H148" s="147"/>
      <c r="I148" s="142"/>
      <c r="J148" s="19"/>
      <c r="K148" s="147"/>
      <c r="L148" s="142"/>
      <c r="M148" s="19"/>
      <c r="N148" s="147"/>
      <c r="O148" s="40"/>
      <c r="P148" s="150"/>
      <c r="Q148" s="121">
        <f t="shared" si="1"/>
        <v>0</v>
      </c>
      <c r="R148" s="123"/>
    </row>
    <row r="149" spans="1:18" ht="18" hidden="1" customHeight="1" x14ac:dyDescent="0.2">
      <c r="A149" s="332">
        <v>140</v>
      </c>
      <c r="B149" s="333"/>
      <c r="C149" s="8"/>
      <c r="D149" s="8"/>
      <c r="E149" s="167"/>
      <c r="F149" s="146"/>
      <c r="G149" s="142"/>
      <c r="H149" s="147"/>
      <c r="I149" s="142"/>
      <c r="J149" s="19"/>
      <c r="K149" s="147"/>
      <c r="L149" s="142"/>
      <c r="M149" s="19"/>
      <c r="N149" s="147"/>
      <c r="O149" s="40"/>
      <c r="P149" s="150"/>
      <c r="Q149" s="121">
        <f t="shared" si="1"/>
        <v>0</v>
      </c>
      <c r="R149" s="123"/>
    </row>
    <row r="150" spans="1:18" ht="18" hidden="1" customHeight="1" x14ac:dyDescent="0.2">
      <c r="A150" s="332">
        <v>141</v>
      </c>
      <c r="B150" s="333"/>
      <c r="C150" s="8"/>
      <c r="D150" s="8"/>
      <c r="E150" s="167"/>
      <c r="F150" s="146"/>
      <c r="G150" s="142"/>
      <c r="H150" s="147"/>
      <c r="I150" s="142"/>
      <c r="J150" s="19"/>
      <c r="K150" s="147"/>
      <c r="L150" s="142"/>
      <c r="M150" s="19"/>
      <c r="N150" s="147"/>
      <c r="O150" s="40"/>
      <c r="P150" s="150"/>
      <c r="Q150" s="121">
        <f t="shared" si="1"/>
        <v>0</v>
      </c>
      <c r="R150" s="123"/>
    </row>
    <row r="151" spans="1:18" ht="18" hidden="1" customHeight="1" x14ac:dyDescent="0.2">
      <c r="A151" s="332">
        <v>142</v>
      </c>
      <c r="B151" s="333"/>
      <c r="C151" s="8"/>
      <c r="D151" s="8"/>
      <c r="E151" s="167"/>
      <c r="F151" s="146"/>
      <c r="G151" s="142"/>
      <c r="H151" s="147"/>
      <c r="I151" s="142"/>
      <c r="J151" s="19"/>
      <c r="K151" s="147"/>
      <c r="L151" s="142"/>
      <c r="M151" s="19"/>
      <c r="N151" s="147"/>
      <c r="O151" s="40"/>
      <c r="P151" s="150"/>
      <c r="Q151" s="121">
        <f t="shared" si="1"/>
        <v>0</v>
      </c>
      <c r="R151" s="123"/>
    </row>
    <row r="152" spans="1:18" ht="18" hidden="1" customHeight="1" x14ac:dyDescent="0.2">
      <c r="A152" s="332">
        <v>143</v>
      </c>
      <c r="B152" s="333"/>
      <c r="C152" s="8"/>
      <c r="D152" s="8"/>
      <c r="E152" s="167"/>
      <c r="F152" s="146"/>
      <c r="G152" s="142"/>
      <c r="H152" s="147"/>
      <c r="I152" s="142"/>
      <c r="J152" s="19"/>
      <c r="K152" s="147"/>
      <c r="L152" s="142"/>
      <c r="M152" s="19"/>
      <c r="N152" s="147"/>
      <c r="O152" s="40"/>
      <c r="P152" s="150"/>
      <c r="Q152" s="121">
        <f t="shared" si="1"/>
        <v>0</v>
      </c>
      <c r="R152" s="123"/>
    </row>
    <row r="153" spans="1:18" ht="18" hidden="1" customHeight="1" x14ac:dyDescent="0.2">
      <c r="A153" s="332">
        <v>144</v>
      </c>
      <c r="B153" s="333"/>
      <c r="C153" s="8"/>
      <c r="D153" s="8"/>
      <c r="E153" s="167"/>
      <c r="F153" s="146"/>
      <c r="G153" s="142"/>
      <c r="H153" s="147"/>
      <c r="I153" s="142"/>
      <c r="J153" s="19"/>
      <c r="K153" s="147"/>
      <c r="L153" s="142"/>
      <c r="M153" s="19"/>
      <c r="N153" s="147"/>
      <c r="O153" s="40"/>
      <c r="P153" s="150"/>
      <c r="Q153" s="121">
        <f t="shared" si="1"/>
        <v>0</v>
      </c>
      <c r="R153" s="123"/>
    </row>
    <row r="154" spans="1:18" ht="18" hidden="1" customHeight="1" x14ac:dyDescent="0.2">
      <c r="A154" s="332">
        <v>145</v>
      </c>
      <c r="B154" s="333"/>
      <c r="C154" s="8"/>
      <c r="D154" s="8"/>
      <c r="E154" s="167"/>
      <c r="F154" s="146"/>
      <c r="G154" s="142"/>
      <c r="H154" s="147"/>
      <c r="I154" s="142"/>
      <c r="J154" s="19"/>
      <c r="K154" s="147"/>
      <c r="L154" s="142"/>
      <c r="M154" s="19"/>
      <c r="N154" s="147"/>
      <c r="O154" s="40"/>
      <c r="P154" s="150"/>
      <c r="Q154" s="121">
        <f t="shared" si="1"/>
        <v>0</v>
      </c>
      <c r="R154" s="123"/>
    </row>
    <row r="155" spans="1:18" ht="18" hidden="1" customHeight="1" x14ac:dyDescent="0.2">
      <c r="A155" s="332">
        <v>146</v>
      </c>
      <c r="B155" s="333"/>
      <c r="C155" s="8"/>
      <c r="D155" s="8"/>
      <c r="E155" s="167"/>
      <c r="F155" s="146"/>
      <c r="G155" s="142"/>
      <c r="H155" s="147"/>
      <c r="I155" s="142"/>
      <c r="J155" s="19"/>
      <c r="K155" s="147"/>
      <c r="L155" s="142"/>
      <c r="M155" s="19"/>
      <c r="N155" s="147"/>
      <c r="O155" s="40"/>
      <c r="P155" s="150"/>
      <c r="Q155" s="121">
        <f t="shared" si="1"/>
        <v>0</v>
      </c>
      <c r="R155" s="123"/>
    </row>
    <row r="156" spans="1:18" ht="18" hidden="1" customHeight="1" x14ac:dyDescent="0.2">
      <c r="A156" s="332">
        <v>147</v>
      </c>
      <c r="B156" s="333"/>
      <c r="C156" s="8"/>
      <c r="D156" s="8"/>
      <c r="E156" s="167"/>
      <c r="F156" s="146"/>
      <c r="G156" s="142"/>
      <c r="H156" s="147"/>
      <c r="I156" s="142"/>
      <c r="J156" s="19"/>
      <c r="K156" s="147"/>
      <c r="L156" s="142"/>
      <c r="M156" s="19"/>
      <c r="N156" s="147"/>
      <c r="O156" s="40"/>
      <c r="P156" s="150"/>
      <c r="Q156" s="121">
        <f t="shared" si="1"/>
        <v>0</v>
      </c>
      <c r="R156" s="123"/>
    </row>
    <row r="157" spans="1:18" ht="18" hidden="1" customHeight="1" x14ac:dyDescent="0.2">
      <c r="A157" s="332">
        <v>148</v>
      </c>
      <c r="B157" s="333"/>
      <c r="C157" s="8"/>
      <c r="D157" s="8"/>
      <c r="E157" s="167"/>
      <c r="F157" s="146"/>
      <c r="G157" s="142"/>
      <c r="H157" s="147"/>
      <c r="I157" s="142"/>
      <c r="J157" s="19"/>
      <c r="K157" s="147"/>
      <c r="L157" s="142"/>
      <c r="M157" s="19"/>
      <c r="N157" s="147"/>
      <c r="O157" s="40"/>
      <c r="P157" s="150"/>
      <c r="Q157" s="121">
        <f t="shared" si="1"/>
        <v>0</v>
      </c>
      <c r="R157" s="123"/>
    </row>
    <row r="158" spans="1:18" ht="18" hidden="1" customHeight="1" x14ac:dyDescent="0.2">
      <c r="A158" s="332">
        <v>149</v>
      </c>
      <c r="B158" s="333"/>
      <c r="C158" s="8"/>
      <c r="D158" s="8"/>
      <c r="E158" s="167"/>
      <c r="F158" s="146"/>
      <c r="G158" s="142"/>
      <c r="H158" s="147"/>
      <c r="I158" s="142"/>
      <c r="J158" s="19"/>
      <c r="K158" s="147"/>
      <c r="L158" s="142"/>
      <c r="M158" s="19"/>
      <c r="N158" s="147"/>
      <c r="O158" s="40"/>
      <c r="P158" s="150"/>
      <c r="Q158" s="121">
        <f t="shared" si="1"/>
        <v>0</v>
      </c>
      <c r="R158" s="123"/>
    </row>
    <row r="159" spans="1:18" ht="18" hidden="1" customHeight="1" x14ac:dyDescent="0.2">
      <c r="A159" s="332">
        <v>150</v>
      </c>
      <c r="B159" s="333"/>
      <c r="C159" s="8"/>
      <c r="D159" s="8"/>
      <c r="E159" s="167"/>
      <c r="F159" s="146"/>
      <c r="G159" s="142"/>
      <c r="H159" s="147"/>
      <c r="I159" s="142"/>
      <c r="J159" s="19"/>
      <c r="K159" s="147"/>
      <c r="L159" s="142"/>
      <c r="M159" s="19"/>
      <c r="N159" s="147"/>
      <c r="O159" s="40"/>
      <c r="P159" s="150"/>
      <c r="Q159" s="121">
        <f t="shared" si="1"/>
        <v>0</v>
      </c>
      <c r="R159" s="123"/>
    </row>
    <row r="160" spans="1:18" ht="18" hidden="1" customHeight="1" x14ac:dyDescent="0.2">
      <c r="A160" s="332">
        <v>151</v>
      </c>
      <c r="B160" s="333"/>
      <c r="C160" s="8"/>
      <c r="D160" s="8"/>
      <c r="E160" s="167"/>
      <c r="F160" s="146"/>
      <c r="G160" s="142"/>
      <c r="H160" s="147"/>
      <c r="I160" s="142"/>
      <c r="J160" s="19"/>
      <c r="K160" s="147"/>
      <c r="L160" s="142"/>
      <c r="M160" s="19"/>
      <c r="N160" s="147"/>
      <c r="O160" s="40"/>
      <c r="P160" s="150"/>
      <c r="Q160" s="121">
        <f t="shared" si="1"/>
        <v>0</v>
      </c>
      <c r="R160" s="123"/>
    </row>
    <row r="161" spans="1:18" ht="18" hidden="1" customHeight="1" x14ac:dyDescent="0.2">
      <c r="A161" s="332">
        <v>152</v>
      </c>
      <c r="B161" s="333"/>
      <c r="C161" s="8"/>
      <c r="D161" s="8"/>
      <c r="E161" s="167"/>
      <c r="F161" s="146"/>
      <c r="G161" s="142"/>
      <c r="H161" s="147"/>
      <c r="I161" s="142"/>
      <c r="J161" s="19"/>
      <c r="K161" s="147"/>
      <c r="L161" s="142"/>
      <c r="M161" s="19"/>
      <c r="N161" s="147"/>
      <c r="O161" s="40"/>
      <c r="P161" s="150"/>
      <c r="Q161" s="121">
        <f t="shared" si="1"/>
        <v>0</v>
      </c>
      <c r="R161" s="123"/>
    </row>
    <row r="162" spans="1:18" ht="18" hidden="1" customHeight="1" x14ac:dyDescent="0.2">
      <c r="A162" s="332">
        <v>153</v>
      </c>
      <c r="B162" s="333"/>
      <c r="C162" s="8"/>
      <c r="D162" s="8"/>
      <c r="E162" s="167"/>
      <c r="F162" s="146"/>
      <c r="G162" s="142"/>
      <c r="H162" s="147"/>
      <c r="I162" s="142"/>
      <c r="J162" s="19"/>
      <c r="K162" s="147"/>
      <c r="L162" s="142"/>
      <c r="M162" s="19"/>
      <c r="N162" s="147"/>
      <c r="O162" s="40"/>
      <c r="P162" s="150"/>
      <c r="Q162" s="121">
        <f t="shared" si="1"/>
        <v>0</v>
      </c>
      <c r="R162" s="123"/>
    </row>
    <row r="163" spans="1:18" ht="18" hidden="1" customHeight="1" x14ac:dyDescent="0.2">
      <c r="A163" s="332">
        <v>154</v>
      </c>
      <c r="B163" s="333"/>
      <c r="C163" s="8"/>
      <c r="D163" s="12"/>
      <c r="E163" s="167"/>
      <c r="F163" s="146"/>
      <c r="G163" s="141"/>
      <c r="H163" s="146"/>
      <c r="I163" s="141"/>
      <c r="J163" s="19"/>
      <c r="K163" s="147"/>
      <c r="L163" s="142"/>
      <c r="M163" s="19"/>
      <c r="N163" s="147"/>
      <c r="O163" s="40"/>
      <c r="P163" s="150"/>
      <c r="Q163" s="121">
        <f t="shared" si="1"/>
        <v>0</v>
      </c>
      <c r="R163" s="123"/>
    </row>
    <row r="164" spans="1:18" ht="18" hidden="1" customHeight="1" x14ac:dyDescent="0.2">
      <c r="A164" s="332">
        <v>155</v>
      </c>
      <c r="B164" s="333"/>
      <c r="C164" s="8"/>
      <c r="D164" s="12"/>
      <c r="E164" s="167"/>
      <c r="F164" s="146"/>
      <c r="G164" s="141"/>
      <c r="H164" s="146"/>
      <c r="I164" s="141"/>
      <c r="J164" s="19"/>
      <c r="K164" s="147"/>
      <c r="L164" s="142"/>
      <c r="M164" s="19"/>
      <c r="N164" s="147"/>
      <c r="O164" s="40"/>
      <c r="P164" s="150"/>
      <c r="Q164" s="121">
        <f t="shared" si="1"/>
        <v>0</v>
      </c>
      <c r="R164" s="123"/>
    </row>
    <row r="165" spans="1:18" ht="18" hidden="1" customHeight="1" x14ac:dyDescent="0.2">
      <c r="A165" s="332">
        <v>156</v>
      </c>
      <c r="B165" s="333"/>
      <c r="C165" s="8"/>
      <c r="D165" s="12"/>
      <c r="E165" s="167"/>
      <c r="F165" s="146"/>
      <c r="G165" s="141"/>
      <c r="H165" s="146"/>
      <c r="I165" s="141"/>
      <c r="J165" s="19"/>
      <c r="K165" s="147"/>
      <c r="L165" s="142"/>
      <c r="M165" s="19"/>
      <c r="N165" s="147"/>
      <c r="O165" s="40"/>
      <c r="P165" s="150"/>
      <c r="Q165" s="121">
        <f t="shared" si="1"/>
        <v>0</v>
      </c>
      <c r="R165" s="123"/>
    </row>
    <row r="166" spans="1:18" ht="18" hidden="1" customHeight="1" x14ac:dyDescent="0.2">
      <c r="A166" s="332">
        <v>157</v>
      </c>
      <c r="B166" s="333"/>
      <c r="C166" s="8"/>
      <c r="D166" s="12"/>
      <c r="E166" s="167"/>
      <c r="F166" s="146"/>
      <c r="G166" s="141"/>
      <c r="H166" s="146"/>
      <c r="I166" s="141"/>
      <c r="J166" s="19"/>
      <c r="K166" s="147"/>
      <c r="L166" s="142"/>
      <c r="M166" s="19"/>
      <c r="N166" s="147"/>
      <c r="O166" s="40"/>
      <c r="P166" s="150"/>
      <c r="Q166" s="121">
        <f t="shared" si="1"/>
        <v>0</v>
      </c>
      <c r="R166" s="123"/>
    </row>
    <row r="167" spans="1:18" ht="18" hidden="1" customHeight="1" x14ac:dyDescent="0.2">
      <c r="A167" s="332">
        <v>158</v>
      </c>
      <c r="B167" s="333"/>
      <c r="C167" s="8"/>
      <c r="D167" s="12"/>
      <c r="E167" s="167"/>
      <c r="F167" s="146"/>
      <c r="G167" s="141"/>
      <c r="H167" s="147"/>
      <c r="I167" s="142"/>
      <c r="J167" s="19"/>
      <c r="K167" s="147"/>
      <c r="L167" s="142"/>
      <c r="M167" s="19"/>
      <c r="N167" s="147"/>
      <c r="O167" s="40"/>
      <c r="P167" s="150"/>
      <c r="Q167" s="121">
        <f t="shared" si="1"/>
        <v>0</v>
      </c>
      <c r="R167" s="123"/>
    </row>
    <row r="168" spans="1:18" ht="18" hidden="1" customHeight="1" x14ac:dyDescent="0.2">
      <c r="A168" s="332">
        <v>159</v>
      </c>
      <c r="B168" s="333"/>
      <c r="C168" s="8"/>
      <c r="D168" s="12"/>
      <c r="E168" s="167"/>
      <c r="F168" s="146"/>
      <c r="G168" s="141"/>
      <c r="H168" s="147"/>
      <c r="I168" s="142"/>
      <c r="J168" s="19"/>
      <c r="K168" s="147"/>
      <c r="L168" s="142"/>
      <c r="M168" s="19"/>
      <c r="N168" s="147"/>
      <c r="O168" s="40"/>
      <c r="P168" s="150"/>
      <c r="Q168" s="121">
        <f t="shared" si="1"/>
        <v>0</v>
      </c>
      <c r="R168" s="123"/>
    </row>
    <row r="169" spans="1:18" ht="18" hidden="1" customHeight="1" x14ac:dyDescent="0.2">
      <c r="A169" s="332">
        <v>160</v>
      </c>
      <c r="B169" s="333"/>
      <c r="C169" s="8"/>
      <c r="D169" s="12"/>
      <c r="E169" s="167"/>
      <c r="F169" s="146"/>
      <c r="G169" s="141"/>
      <c r="H169" s="147"/>
      <c r="I169" s="142"/>
      <c r="J169" s="19"/>
      <c r="K169" s="147"/>
      <c r="L169" s="142"/>
      <c r="M169" s="19"/>
      <c r="N169" s="147"/>
      <c r="O169" s="40"/>
      <c r="P169" s="150"/>
      <c r="Q169" s="121">
        <f t="shared" si="1"/>
        <v>0</v>
      </c>
      <c r="R169" s="123"/>
    </row>
    <row r="170" spans="1:18" ht="18" hidden="1" customHeight="1" x14ac:dyDescent="0.2">
      <c r="A170" s="332">
        <v>161</v>
      </c>
      <c r="B170" s="333"/>
      <c r="C170" s="8"/>
      <c r="D170" s="12"/>
      <c r="E170" s="167"/>
      <c r="F170" s="146"/>
      <c r="G170" s="141"/>
      <c r="H170" s="147"/>
      <c r="I170" s="142"/>
      <c r="J170" s="19"/>
      <c r="K170" s="147"/>
      <c r="L170" s="142"/>
      <c r="M170" s="19"/>
      <c r="N170" s="147"/>
      <c r="O170" s="40"/>
      <c r="P170" s="150"/>
      <c r="Q170" s="121">
        <f t="shared" si="1"/>
        <v>0</v>
      </c>
      <c r="R170" s="123"/>
    </row>
    <row r="171" spans="1:18" ht="18" hidden="1" customHeight="1" x14ac:dyDescent="0.2">
      <c r="A171" s="332">
        <v>162</v>
      </c>
      <c r="B171" s="333"/>
      <c r="C171" s="8"/>
      <c r="D171" s="12"/>
      <c r="E171" s="167"/>
      <c r="F171" s="146"/>
      <c r="G171" s="141"/>
      <c r="H171" s="147"/>
      <c r="I171" s="142"/>
      <c r="J171" s="19"/>
      <c r="K171" s="147"/>
      <c r="L171" s="142"/>
      <c r="M171" s="19"/>
      <c r="N171" s="147"/>
      <c r="O171" s="40"/>
      <c r="P171" s="150"/>
      <c r="Q171" s="121">
        <f t="shared" ref="Q171:Q308" si="2">IF(G171="",0,INT(SUM(PRODUCT(G171,I171,L171),O171)))</f>
        <v>0</v>
      </c>
      <c r="R171" s="123"/>
    </row>
    <row r="172" spans="1:18" ht="18" hidden="1" customHeight="1" x14ac:dyDescent="0.2">
      <c r="A172" s="332">
        <v>163</v>
      </c>
      <c r="B172" s="333"/>
      <c r="C172" s="8"/>
      <c r="D172" s="12"/>
      <c r="E172" s="167"/>
      <c r="F172" s="146"/>
      <c r="G172" s="141"/>
      <c r="H172" s="146"/>
      <c r="I172" s="141"/>
      <c r="J172" s="19"/>
      <c r="K172" s="146"/>
      <c r="L172" s="142"/>
      <c r="M172" s="35"/>
      <c r="N172" s="147"/>
      <c r="O172" s="40"/>
      <c r="P172" s="150"/>
      <c r="Q172" s="121">
        <f t="shared" si="2"/>
        <v>0</v>
      </c>
      <c r="R172" s="123"/>
    </row>
    <row r="173" spans="1:18" ht="18" hidden="1" customHeight="1" x14ac:dyDescent="0.2">
      <c r="A173" s="332">
        <v>164</v>
      </c>
      <c r="B173" s="333"/>
      <c r="C173" s="8"/>
      <c r="D173" s="12"/>
      <c r="E173" s="167"/>
      <c r="F173" s="146"/>
      <c r="G173" s="141"/>
      <c r="H173" s="146"/>
      <c r="I173" s="141"/>
      <c r="J173" s="19"/>
      <c r="K173" s="146"/>
      <c r="L173" s="142"/>
      <c r="M173" s="35"/>
      <c r="N173" s="147"/>
      <c r="O173" s="40"/>
      <c r="P173" s="150"/>
      <c r="Q173" s="121">
        <f t="shared" si="2"/>
        <v>0</v>
      </c>
      <c r="R173" s="123"/>
    </row>
    <row r="174" spans="1:18" ht="18" hidden="1" customHeight="1" x14ac:dyDescent="0.2">
      <c r="A174" s="332">
        <v>165</v>
      </c>
      <c r="B174" s="333"/>
      <c r="C174" s="8"/>
      <c r="D174" s="12"/>
      <c r="E174" s="167"/>
      <c r="F174" s="146"/>
      <c r="G174" s="141"/>
      <c r="H174" s="146"/>
      <c r="I174" s="141"/>
      <c r="J174" s="19"/>
      <c r="K174" s="146"/>
      <c r="L174" s="142"/>
      <c r="M174" s="35"/>
      <c r="N174" s="147"/>
      <c r="O174" s="40"/>
      <c r="P174" s="150"/>
      <c r="Q174" s="121">
        <f t="shared" si="2"/>
        <v>0</v>
      </c>
      <c r="R174" s="123"/>
    </row>
    <row r="175" spans="1:18" ht="18" hidden="1" customHeight="1" x14ac:dyDescent="0.2">
      <c r="A175" s="332">
        <v>166</v>
      </c>
      <c r="B175" s="333"/>
      <c r="C175" s="8"/>
      <c r="D175" s="12"/>
      <c r="E175" s="167"/>
      <c r="F175" s="146"/>
      <c r="G175" s="141"/>
      <c r="H175" s="146"/>
      <c r="I175" s="141"/>
      <c r="J175" s="19"/>
      <c r="K175" s="147"/>
      <c r="L175" s="142"/>
      <c r="M175" s="19"/>
      <c r="N175" s="147"/>
      <c r="O175" s="40"/>
      <c r="P175" s="150"/>
      <c r="Q175" s="121">
        <f t="shared" si="2"/>
        <v>0</v>
      </c>
      <c r="R175" s="123"/>
    </row>
    <row r="176" spans="1:18" ht="18" hidden="1" customHeight="1" x14ac:dyDescent="0.2">
      <c r="A176" s="332">
        <v>167</v>
      </c>
      <c r="B176" s="333"/>
      <c r="C176" s="8"/>
      <c r="D176" s="12"/>
      <c r="E176" s="167"/>
      <c r="F176" s="146"/>
      <c r="G176" s="141"/>
      <c r="H176" s="146"/>
      <c r="I176" s="141"/>
      <c r="J176" s="19"/>
      <c r="K176" s="147"/>
      <c r="L176" s="142"/>
      <c r="M176" s="19"/>
      <c r="N176" s="147"/>
      <c r="O176" s="40"/>
      <c r="P176" s="150"/>
      <c r="Q176" s="121">
        <f t="shared" si="2"/>
        <v>0</v>
      </c>
      <c r="R176" s="123"/>
    </row>
    <row r="177" spans="1:18" ht="18" hidden="1" customHeight="1" x14ac:dyDescent="0.2">
      <c r="A177" s="332">
        <v>168</v>
      </c>
      <c r="B177" s="333"/>
      <c r="C177" s="8"/>
      <c r="D177" s="12"/>
      <c r="E177" s="167"/>
      <c r="F177" s="146"/>
      <c r="G177" s="141"/>
      <c r="H177" s="146"/>
      <c r="I177" s="141"/>
      <c r="J177" s="19"/>
      <c r="K177" s="147"/>
      <c r="L177" s="142"/>
      <c r="M177" s="19"/>
      <c r="N177" s="147"/>
      <c r="O177" s="40"/>
      <c r="P177" s="150"/>
      <c r="Q177" s="121">
        <f t="shared" si="2"/>
        <v>0</v>
      </c>
      <c r="R177" s="123"/>
    </row>
    <row r="178" spans="1:18" ht="18" hidden="1" customHeight="1" x14ac:dyDescent="0.2">
      <c r="A178" s="332">
        <v>169</v>
      </c>
      <c r="B178" s="333"/>
      <c r="C178" s="8"/>
      <c r="D178" s="12"/>
      <c r="E178" s="167"/>
      <c r="F178" s="146"/>
      <c r="G178" s="141"/>
      <c r="H178" s="146"/>
      <c r="I178" s="141"/>
      <c r="J178" s="19"/>
      <c r="K178" s="147"/>
      <c r="L178" s="142"/>
      <c r="M178" s="19"/>
      <c r="N178" s="147"/>
      <c r="O178" s="40"/>
      <c r="P178" s="150"/>
      <c r="Q178" s="121">
        <f t="shared" si="2"/>
        <v>0</v>
      </c>
      <c r="R178" s="123"/>
    </row>
    <row r="179" spans="1:18" ht="18" hidden="1" customHeight="1" x14ac:dyDescent="0.2">
      <c r="A179" s="332">
        <v>170</v>
      </c>
      <c r="B179" s="333"/>
      <c r="C179" s="8"/>
      <c r="D179" s="12"/>
      <c r="E179" s="167"/>
      <c r="F179" s="146"/>
      <c r="G179" s="141"/>
      <c r="H179" s="146"/>
      <c r="I179" s="141"/>
      <c r="J179" s="19"/>
      <c r="K179" s="147"/>
      <c r="L179" s="142"/>
      <c r="M179" s="19"/>
      <c r="N179" s="147"/>
      <c r="O179" s="40"/>
      <c r="P179" s="150"/>
      <c r="Q179" s="121">
        <f t="shared" si="2"/>
        <v>0</v>
      </c>
      <c r="R179" s="123"/>
    </row>
    <row r="180" spans="1:18" ht="18" hidden="1" customHeight="1" x14ac:dyDescent="0.2">
      <c r="A180" s="332">
        <v>171</v>
      </c>
      <c r="B180" s="333"/>
      <c r="C180" s="8"/>
      <c r="D180" s="12"/>
      <c r="E180" s="167"/>
      <c r="F180" s="146"/>
      <c r="G180" s="141"/>
      <c r="H180" s="146"/>
      <c r="I180" s="141"/>
      <c r="J180" s="19"/>
      <c r="K180" s="147"/>
      <c r="L180" s="142"/>
      <c r="M180" s="19"/>
      <c r="N180" s="147"/>
      <c r="O180" s="40"/>
      <c r="P180" s="150"/>
      <c r="Q180" s="121">
        <f t="shared" si="2"/>
        <v>0</v>
      </c>
      <c r="R180" s="123"/>
    </row>
    <row r="181" spans="1:18" ht="18" hidden="1" customHeight="1" x14ac:dyDescent="0.2">
      <c r="A181" s="332">
        <v>172</v>
      </c>
      <c r="B181" s="333"/>
      <c r="C181" s="8"/>
      <c r="D181" s="12"/>
      <c r="E181" s="167"/>
      <c r="F181" s="146"/>
      <c r="G181" s="141"/>
      <c r="H181" s="146"/>
      <c r="I181" s="141"/>
      <c r="J181" s="19"/>
      <c r="K181" s="147"/>
      <c r="L181" s="142"/>
      <c r="M181" s="19"/>
      <c r="N181" s="147"/>
      <c r="O181" s="40"/>
      <c r="P181" s="150"/>
      <c r="Q181" s="121">
        <f t="shared" si="2"/>
        <v>0</v>
      </c>
      <c r="R181" s="123"/>
    </row>
    <row r="182" spans="1:18" ht="18" hidden="1" customHeight="1" x14ac:dyDescent="0.2">
      <c r="A182" s="332">
        <v>173</v>
      </c>
      <c r="B182" s="333"/>
      <c r="C182" s="8"/>
      <c r="D182" s="12"/>
      <c r="E182" s="167"/>
      <c r="F182" s="146"/>
      <c r="G182" s="141"/>
      <c r="H182" s="146"/>
      <c r="I182" s="141"/>
      <c r="J182" s="19"/>
      <c r="K182" s="147"/>
      <c r="L182" s="142"/>
      <c r="M182" s="19"/>
      <c r="N182" s="147"/>
      <c r="O182" s="40"/>
      <c r="P182" s="150"/>
      <c r="Q182" s="121">
        <f t="shared" si="2"/>
        <v>0</v>
      </c>
      <c r="R182" s="123"/>
    </row>
    <row r="183" spans="1:18" ht="18" hidden="1" customHeight="1" x14ac:dyDescent="0.2">
      <c r="A183" s="332">
        <v>174</v>
      </c>
      <c r="B183" s="333"/>
      <c r="C183" s="8"/>
      <c r="D183" s="12"/>
      <c r="E183" s="167"/>
      <c r="F183" s="146"/>
      <c r="G183" s="141"/>
      <c r="H183" s="146"/>
      <c r="I183" s="141"/>
      <c r="J183" s="19"/>
      <c r="K183" s="147"/>
      <c r="L183" s="142"/>
      <c r="M183" s="19"/>
      <c r="N183" s="147"/>
      <c r="O183" s="40"/>
      <c r="P183" s="150"/>
      <c r="Q183" s="121">
        <f t="shared" si="2"/>
        <v>0</v>
      </c>
      <c r="R183" s="123"/>
    </row>
    <row r="184" spans="1:18" ht="18" hidden="1" customHeight="1" x14ac:dyDescent="0.2">
      <c r="A184" s="332">
        <v>175</v>
      </c>
      <c r="B184" s="333"/>
      <c r="C184" s="8"/>
      <c r="D184" s="12"/>
      <c r="E184" s="167"/>
      <c r="F184" s="146"/>
      <c r="G184" s="141"/>
      <c r="H184" s="146"/>
      <c r="I184" s="141"/>
      <c r="J184" s="19"/>
      <c r="K184" s="147"/>
      <c r="L184" s="142"/>
      <c r="M184" s="19"/>
      <c r="N184" s="147"/>
      <c r="O184" s="40"/>
      <c r="P184" s="150"/>
      <c r="Q184" s="121">
        <f t="shared" si="2"/>
        <v>0</v>
      </c>
      <c r="R184" s="123"/>
    </row>
    <row r="185" spans="1:18" ht="18" hidden="1" customHeight="1" x14ac:dyDescent="0.2">
      <c r="A185" s="332">
        <v>176</v>
      </c>
      <c r="B185" s="333"/>
      <c r="C185" s="8"/>
      <c r="D185" s="12"/>
      <c r="E185" s="167"/>
      <c r="F185" s="146"/>
      <c r="G185" s="141"/>
      <c r="H185" s="146"/>
      <c r="I185" s="141"/>
      <c r="J185" s="19"/>
      <c r="K185" s="147"/>
      <c r="L185" s="142"/>
      <c r="M185" s="19"/>
      <c r="N185" s="147"/>
      <c r="O185" s="40"/>
      <c r="P185" s="150"/>
      <c r="Q185" s="121">
        <f t="shared" si="2"/>
        <v>0</v>
      </c>
      <c r="R185" s="123"/>
    </row>
    <row r="186" spans="1:18" ht="18" hidden="1" customHeight="1" x14ac:dyDescent="0.2">
      <c r="A186" s="332">
        <v>177</v>
      </c>
      <c r="B186" s="333"/>
      <c r="C186" s="8"/>
      <c r="D186" s="12"/>
      <c r="E186" s="167"/>
      <c r="F186" s="146"/>
      <c r="G186" s="141"/>
      <c r="H186" s="146"/>
      <c r="I186" s="141"/>
      <c r="J186" s="19"/>
      <c r="K186" s="147"/>
      <c r="L186" s="142"/>
      <c r="M186" s="19"/>
      <c r="N186" s="147"/>
      <c r="O186" s="40"/>
      <c r="P186" s="150"/>
      <c r="Q186" s="121">
        <f t="shared" si="2"/>
        <v>0</v>
      </c>
      <c r="R186" s="123"/>
    </row>
    <row r="187" spans="1:18" ht="18" hidden="1" customHeight="1" x14ac:dyDescent="0.2">
      <c r="A187" s="332">
        <v>178</v>
      </c>
      <c r="B187" s="333"/>
      <c r="C187" s="8"/>
      <c r="D187" s="12"/>
      <c r="E187" s="167"/>
      <c r="F187" s="146"/>
      <c r="G187" s="141"/>
      <c r="H187" s="146"/>
      <c r="I187" s="141"/>
      <c r="J187" s="19"/>
      <c r="K187" s="147"/>
      <c r="L187" s="142"/>
      <c r="M187" s="19"/>
      <c r="N187" s="147"/>
      <c r="O187" s="40"/>
      <c r="P187" s="150"/>
      <c r="Q187" s="121">
        <f t="shared" si="2"/>
        <v>0</v>
      </c>
      <c r="R187" s="123"/>
    </row>
    <row r="188" spans="1:18" ht="18" hidden="1" customHeight="1" x14ac:dyDescent="0.2">
      <c r="A188" s="332">
        <v>179</v>
      </c>
      <c r="B188" s="333"/>
      <c r="C188" s="8"/>
      <c r="D188" s="12"/>
      <c r="E188" s="167"/>
      <c r="F188" s="146"/>
      <c r="G188" s="141"/>
      <c r="H188" s="146"/>
      <c r="I188" s="141"/>
      <c r="J188" s="19"/>
      <c r="K188" s="147"/>
      <c r="L188" s="142"/>
      <c r="M188" s="19"/>
      <c r="N188" s="147"/>
      <c r="O188" s="40"/>
      <c r="P188" s="150"/>
      <c r="Q188" s="121">
        <f t="shared" si="2"/>
        <v>0</v>
      </c>
      <c r="R188" s="123"/>
    </row>
    <row r="189" spans="1:18" ht="18" hidden="1" customHeight="1" x14ac:dyDescent="0.2">
      <c r="A189" s="332">
        <v>180</v>
      </c>
      <c r="B189" s="333"/>
      <c r="C189" s="8"/>
      <c r="D189" s="12"/>
      <c r="E189" s="167"/>
      <c r="F189" s="146"/>
      <c r="G189" s="141"/>
      <c r="H189" s="146"/>
      <c r="I189" s="141"/>
      <c r="J189" s="19"/>
      <c r="K189" s="147"/>
      <c r="L189" s="142"/>
      <c r="M189" s="19"/>
      <c r="N189" s="147"/>
      <c r="O189" s="40"/>
      <c r="P189" s="150"/>
      <c r="Q189" s="121">
        <f t="shared" si="2"/>
        <v>0</v>
      </c>
      <c r="R189" s="123"/>
    </row>
    <row r="190" spans="1:18" ht="18" hidden="1" customHeight="1" x14ac:dyDescent="0.2">
      <c r="A190" s="332">
        <v>181</v>
      </c>
      <c r="B190" s="333"/>
      <c r="C190" s="8"/>
      <c r="D190" s="12"/>
      <c r="E190" s="167"/>
      <c r="F190" s="146"/>
      <c r="G190" s="141"/>
      <c r="H190" s="146"/>
      <c r="I190" s="141"/>
      <c r="J190" s="19"/>
      <c r="K190" s="147"/>
      <c r="L190" s="142"/>
      <c r="M190" s="19"/>
      <c r="N190" s="147"/>
      <c r="O190" s="40"/>
      <c r="P190" s="150"/>
      <c r="Q190" s="121">
        <f t="shared" si="2"/>
        <v>0</v>
      </c>
      <c r="R190" s="123"/>
    </row>
    <row r="191" spans="1:18" ht="18" hidden="1" customHeight="1" x14ac:dyDescent="0.2">
      <c r="A191" s="332">
        <v>182</v>
      </c>
      <c r="B191" s="333"/>
      <c r="C191" s="8"/>
      <c r="D191" s="12"/>
      <c r="E191" s="167"/>
      <c r="F191" s="146"/>
      <c r="G191" s="141"/>
      <c r="H191" s="147"/>
      <c r="I191" s="142"/>
      <c r="J191" s="19"/>
      <c r="K191" s="147"/>
      <c r="L191" s="142"/>
      <c r="M191" s="19"/>
      <c r="N191" s="147"/>
      <c r="O191" s="40"/>
      <c r="P191" s="150"/>
      <c r="Q191" s="121">
        <f t="shared" si="2"/>
        <v>0</v>
      </c>
      <c r="R191" s="123"/>
    </row>
    <row r="192" spans="1:18" ht="18" hidden="1" customHeight="1" x14ac:dyDescent="0.2">
      <c r="A192" s="332">
        <v>183</v>
      </c>
      <c r="B192" s="333"/>
      <c r="C192" s="8"/>
      <c r="D192" s="12"/>
      <c r="E192" s="167"/>
      <c r="F192" s="146"/>
      <c r="G192" s="141"/>
      <c r="H192" s="146"/>
      <c r="I192" s="141"/>
      <c r="J192" s="19"/>
      <c r="K192" s="147"/>
      <c r="L192" s="142"/>
      <c r="M192" s="19"/>
      <c r="N192" s="147"/>
      <c r="O192" s="40"/>
      <c r="P192" s="150"/>
      <c r="Q192" s="121">
        <f t="shared" si="2"/>
        <v>0</v>
      </c>
      <c r="R192" s="123"/>
    </row>
    <row r="193" spans="1:18" ht="18" hidden="1" customHeight="1" x14ac:dyDescent="0.2">
      <c r="A193" s="332">
        <v>184</v>
      </c>
      <c r="B193" s="333"/>
      <c r="C193" s="8"/>
      <c r="D193" s="12"/>
      <c r="E193" s="167"/>
      <c r="F193" s="146"/>
      <c r="G193" s="141"/>
      <c r="H193" s="146"/>
      <c r="I193" s="141"/>
      <c r="J193" s="19"/>
      <c r="K193" s="147"/>
      <c r="L193" s="142"/>
      <c r="M193" s="19"/>
      <c r="N193" s="147"/>
      <c r="O193" s="40"/>
      <c r="P193" s="150"/>
      <c r="Q193" s="121">
        <f t="shared" si="2"/>
        <v>0</v>
      </c>
      <c r="R193" s="123"/>
    </row>
    <row r="194" spans="1:18" ht="18" hidden="1" customHeight="1" x14ac:dyDescent="0.2">
      <c r="A194" s="332">
        <v>185</v>
      </c>
      <c r="B194" s="333"/>
      <c r="C194" s="8"/>
      <c r="D194" s="12"/>
      <c r="E194" s="167"/>
      <c r="F194" s="146"/>
      <c r="G194" s="142"/>
      <c r="H194" s="147"/>
      <c r="I194" s="142"/>
      <c r="J194" s="19"/>
      <c r="K194" s="147"/>
      <c r="L194" s="142"/>
      <c r="M194" s="19"/>
      <c r="N194" s="147"/>
      <c r="O194" s="40"/>
      <c r="P194" s="150"/>
      <c r="Q194" s="121">
        <f t="shared" si="2"/>
        <v>0</v>
      </c>
      <c r="R194" s="123"/>
    </row>
    <row r="195" spans="1:18" ht="18" hidden="1" customHeight="1" x14ac:dyDescent="0.2">
      <c r="A195" s="332">
        <v>186</v>
      </c>
      <c r="B195" s="333"/>
      <c r="C195" s="8"/>
      <c r="D195" s="12"/>
      <c r="E195" s="167"/>
      <c r="F195" s="146"/>
      <c r="G195" s="142"/>
      <c r="H195" s="147"/>
      <c r="I195" s="142"/>
      <c r="J195" s="19"/>
      <c r="K195" s="147"/>
      <c r="L195" s="142"/>
      <c r="M195" s="19"/>
      <c r="N195" s="147"/>
      <c r="O195" s="40"/>
      <c r="P195" s="150"/>
      <c r="Q195" s="121">
        <f t="shared" si="2"/>
        <v>0</v>
      </c>
      <c r="R195" s="123"/>
    </row>
    <row r="196" spans="1:18" ht="18" hidden="1" customHeight="1" x14ac:dyDescent="0.2">
      <c r="A196" s="332">
        <v>187</v>
      </c>
      <c r="B196" s="333"/>
      <c r="C196" s="8"/>
      <c r="D196" s="12"/>
      <c r="E196" s="167"/>
      <c r="F196" s="146"/>
      <c r="G196" s="142"/>
      <c r="H196" s="147"/>
      <c r="I196" s="142"/>
      <c r="J196" s="19"/>
      <c r="K196" s="147"/>
      <c r="L196" s="142"/>
      <c r="M196" s="19"/>
      <c r="N196" s="147"/>
      <c r="O196" s="40"/>
      <c r="P196" s="150"/>
      <c r="Q196" s="121">
        <f t="shared" si="2"/>
        <v>0</v>
      </c>
      <c r="R196" s="123"/>
    </row>
    <row r="197" spans="1:18" ht="18" hidden="1" customHeight="1" x14ac:dyDescent="0.2">
      <c r="A197" s="332">
        <v>188</v>
      </c>
      <c r="B197" s="333"/>
      <c r="C197" s="8"/>
      <c r="D197" s="8"/>
      <c r="E197" s="167"/>
      <c r="F197" s="146"/>
      <c r="G197" s="142"/>
      <c r="H197" s="147"/>
      <c r="I197" s="142"/>
      <c r="J197" s="19"/>
      <c r="K197" s="147"/>
      <c r="L197" s="142"/>
      <c r="M197" s="19"/>
      <c r="N197" s="147"/>
      <c r="O197" s="40"/>
      <c r="P197" s="150"/>
      <c r="Q197" s="121">
        <f t="shared" si="2"/>
        <v>0</v>
      </c>
      <c r="R197" s="123"/>
    </row>
    <row r="198" spans="1:18" ht="18" hidden="1" customHeight="1" x14ac:dyDescent="0.2">
      <c r="A198" s="332">
        <v>189</v>
      </c>
      <c r="B198" s="333"/>
      <c r="C198" s="8"/>
      <c r="D198" s="8"/>
      <c r="E198" s="167"/>
      <c r="F198" s="146"/>
      <c r="G198" s="142"/>
      <c r="H198" s="147"/>
      <c r="I198" s="142"/>
      <c r="J198" s="19"/>
      <c r="K198" s="147"/>
      <c r="L198" s="142"/>
      <c r="M198" s="19"/>
      <c r="N198" s="147"/>
      <c r="O198" s="40"/>
      <c r="P198" s="150"/>
      <c r="Q198" s="121">
        <f t="shared" si="2"/>
        <v>0</v>
      </c>
      <c r="R198" s="123"/>
    </row>
    <row r="199" spans="1:18" ht="18" hidden="1" customHeight="1" x14ac:dyDescent="0.2">
      <c r="A199" s="332">
        <v>190</v>
      </c>
      <c r="B199" s="333"/>
      <c r="C199" s="8"/>
      <c r="D199" s="8"/>
      <c r="E199" s="167"/>
      <c r="F199" s="146"/>
      <c r="G199" s="142"/>
      <c r="H199" s="147"/>
      <c r="I199" s="142"/>
      <c r="J199" s="19"/>
      <c r="K199" s="147"/>
      <c r="L199" s="142"/>
      <c r="M199" s="19"/>
      <c r="N199" s="147"/>
      <c r="O199" s="40"/>
      <c r="P199" s="150"/>
      <c r="Q199" s="121">
        <f t="shared" si="2"/>
        <v>0</v>
      </c>
      <c r="R199" s="123"/>
    </row>
    <row r="200" spans="1:18" ht="18" hidden="1" customHeight="1" x14ac:dyDescent="0.2">
      <c r="A200" s="332">
        <v>191</v>
      </c>
      <c r="B200" s="333"/>
      <c r="C200" s="8"/>
      <c r="D200" s="8"/>
      <c r="E200" s="167"/>
      <c r="F200" s="146"/>
      <c r="G200" s="142"/>
      <c r="H200" s="147"/>
      <c r="I200" s="142"/>
      <c r="J200" s="19"/>
      <c r="K200" s="147"/>
      <c r="L200" s="142"/>
      <c r="M200" s="19"/>
      <c r="N200" s="147"/>
      <c r="O200" s="40"/>
      <c r="P200" s="150"/>
      <c r="Q200" s="121">
        <f t="shared" si="2"/>
        <v>0</v>
      </c>
      <c r="R200" s="123"/>
    </row>
    <row r="201" spans="1:18" ht="18" hidden="1" customHeight="1" x14ac:dyDescent="0.2">
      <c r="A201" s="332">
        <v>192</v>
      </c>
      <c r="B201" s="333"/>
      <c r="C201" s="8"/>
      <c r="D201" s="8"/>
      <c r="E201" s="167"/>
      <c r="F201" s="146"/>
      <c r="G201" s="142"/>
      <c r="H201" s="147"/>
      <c r="I201" s="142"/>
      <c r="J201" s="19"/>
      <c r="K201" s="147"/>
      <c r="L201" s="142"/>
      <c r="M201" s="19"/>
      <c r="N201" s="147"/>
      <c r="O201" s="40"/>
      <c r="P201" s="150"/>
      <c r="Q201" s="121">
        <f t="shared" si="2"/>
        <v>0</v>
      </c>
      <c r="R201" s="123"/>
    </row>
    <row r="202" spans="1:18" ht="18" hidden="1" customHeight="1" x14ac:dyDescent="0.2">
      <c r="A202" s="332">
        <v>193</v>
      </c>
      <c r="B202" s="333"/>
      <c r="C202" s="8"/>
      <c r="D202" s="8"/>
      <c r="E202" s="167"/>
      <c r="F202" s="146"/>
      <c r="G202" s="142"/>
      <c r="H202" s="147"/>
      <c r="I202" s="142"/>
      <c r="J202" s="19"/>
      <c r="K202" s="147"/>
      <c r="L202" s="142"/>
      <c r="M202" s="19"/>
      <c r="N202" s="147"/>
      <c r="O202" s="40"/>
      <c r="P202" s="150"/>
      <c r="Q202" s="121">
        <f t="shared" si="2"/>
        <v>0</v>
      </c>
      <c r="R202" s="123"/>
    </row>
    <row r="203" spans="1:18" ht="18" hidden="1" customHeight="1" x14ac:dyDescent="0.2">
      <c r="A203" s="332">
        <v>194</v>
      </c>
      <c r="B203" s="333"/>
      <c r="C203" s="8"/>
      <c r="D203" s="8"/>
      <c r="E203" s="167"/>
      <c r="F203" s="146"/>
      <c r="G203" s="142"/>
      <c r="H203" s="147"/>
      <c r="I203" s="142"/>
      <c r="J203" s="19"/>
      <c r="K203" s="147"/>
      <c r="L203" s="142"/>
      <c r="M203" s="19"/>
      <c r="N203" s="147"/>
      <c r="O203" s="40"/>
      <c r="P203" s="150"/>
      <c r="Q203" s="121">
        <f t="shared" si="2"/>
        <v>0</v>
      </c>
      <c r="R203" s="123"/>
    </row>
    <row r="204" spans="1:18" ht="18" hidden="1" customHeight="1" x14ac:dyDescent="0.2">
      <c r="A204" s="332">
        <v>195</v>
      </c>
      <c r="B204" s="333"/>
      <c r="C204" s="8"/>
      <c r="D204" s="8"/>
      <c r="E204" s="167"/>
      <c r="F204" s="146"/>
      <c r="G204" s="142"/>
      <c r="H204" s="147"/>
      <c r="I204" s="142"/>
      <c r="J204" s="19"/>
      <c r="K204" s="147"/>
      <c r="L204" s="142"/>
      <c r="M204" s="19"/>
      <c r="N204" s="147"/>
      <c r="O204" s="40"/>
      <c r="P204" s="150"/>
      <c r="Q204" s="121">
        <f t="shared" si="2"/>
        <v>0</v>
      </c>
      <c r="R204" s="123"/>
    </row>
    <row r="205" spans="1:18" ht="18" hidden="1" customHeight="1" x14ac:dyDescent="0.2">
      <c r="A205" s="332">
        <v>196</v>
      </c>
      <c r="B205" s="333"/>
      <c r="C205" s="8"/>
      <c r="D205" s="8"/>
      <c r="E205" s="167"/>
      <c r="F205" s="146"/>
      <c r="G205" s="142"/>
      <c r="H205" s="147"/>
      <c r="I205" s="142"/>
      <c r="J205" s="19"/>
      <c r="K205" s="147"/>
      <c r="L205" s="142"/>
      <c r="M205" s="19"/>
      <c r="N205" s="147"/>
      <c r="O205" s="40"/>
      <c r="P205" s="150"/>
      <c r="Q205" s="121">
        <f t="shared" si="2"/>
        <v>0</v>
      </c>
      <c r="R205" s="123"/>
    </row>
    <row r="206" spans="1:18" ht="18" hidden="1" customHeight="1" x14ac:dyDescent="0.2">
      <c r="A206" s="332">
        <v>197</v>
      </c>
      <c r="B206" s="333"/>
      <c r="C206" s="8"/>
      <c r="D206" s="8"/>
      <c r="E206" s="167"/>
      <c r="F206" s="146"/>
      <c r="G206" s="142"/>
      <c r="H206" s="147"/>
      <c r="I206" s="142"/>
      <c r="J206" s="19"/>
      <c r="K206" s="147"/>
      <c r="L206" s="142"/>
      <c r="M206" s="19"/>
      <c r="N206" s="147"/>
      <c r="O206" s="40"/>
      <c r="P206" s="150"/>
      <c r="Q206" s="121">
        <f t="shared" si="2"/>
        <v>0</v>
      </c>
      <c r="R206" s="123"/>
    </row>
    <row r="207" spans="1:18" ht="18" hidden="1" customHeight="1" x14ac:dyDescent="0.2">
      <c r="A207" s="332">
        <v>198</v>
      </c>
      <c r="B207" s="333"/>
      <c r="C207" s="8"/>
      <c r="D207" s="8"/>
      <c r="E207" s="167"/>
      <c r="F207" s="146"/>
      <c r="G207" s="142"/>
      <c r="H207" s="147"/>
      <c r="I207" s="142"/>
      <c r="J207" s="19"/>
      <c r="K207" s="147"/>
      <c r="L207" s="142"/>
      <c r="M207" s="19"/>
      <c r="N207" s="147"/>
      <c r="O207" s="40"/>
      <c r="P207" s="150"/>
      <c r="Q207" s="121">
        <f t="shared" si="2"/>
        <v>0</v>
      </c>
      <c r="R207" s="123"/>
    </row>
    <row r="208" spans="1:18" ht="18" hidden="1" customHeight="1" x14ac:dyDescent="0.2">
      <c r="A208" s="332">
        <v>199</v>
      </c>
      <c r="B208" s="333"/>
      <c r="C208" s="8"/>
      <c r="D208" s="8"/>
      <c r="E208" s="167"/>
      <c r="F208" s="146"/>
      <c r="G208" s="142"/>
      <c r="H208" s="147"/>
      <c r="I208" s="142"/>
      <c r="J208" s="19"/>
      <c r="K208" s="147"/>
      <c r="L208" s="142"/>
      <c r="M208" s="19"/>
      <c r="N208" s="147"/>
      <c r="O208" s="40"/>
      <c r="P208" s="150"/>
      <c r="Q208" s="121">
        <f t="shared" si="2"/>
        <v>0</v>
      </c>
      <c r="R208" s="123"/>
    </row>
    <row r="209" spans="1:18" ht="18" hidden="1" customHeight="1" x14ac:dyDescent="0.2">
      <c r="A209" s="332">
        <v>200</v>
      </c>
      <c r="B209" s="333"/>
      <c r="C209" s="8"/>
      <c r="D209" s="8"/>
      <c r="E209" s="167"/>
      <c r="F209" s="146"/>
      <c r="G209" s="142"/>
      <c r="H209" s="147"/>
      <c r="I209" s="142"/>
      <c r="J209" s="19"/>
      <c r="K209" s="147"/>
      <c r="L209" s="142"/>
      <c r="M209" s="19"/>
      <c r="N209" s="147"/>
      <c r="O209" s="40"/>
      <c r="P209" s="150"/>
      <c r="Q209" s="121">
        <f t="shared" si="2"/>
        <v>0</v>
      </c>
      <c r="R209" s="123"/>
    </row>
    <row r="210" spans="1:18" ht="18" hidden="1" customHeight="1" x14ac:dyDescent="0.2">
      <c r="A210" s="332">
        <v>201</v>
      </c>
      <c r="B210" s="333"/>
      <c r="C210" s="8"/>
      <c r="D210" s="8"/>
      <c r="E210" s="167"/>
      <c r="F210" s="146"/>
      <c r="G210" s="142"/>
      <c r="H210" s="147"/>
      <c r="I210" s="142"/>
      <c r="J210" s="19"/>
      <c r="K210" s="147"/>
      <c r="L210" s="142"/>
      <c r="M210" s="19"/>
      <c r="N210" s="147"/>
      <c r="O210" s="40"/>
      <c r="P210" s="150"/>
      <c r="Q210" s="121">
        <f t="shared" si="2"/>
        <v>0</v>
      </c>
      <c r="R210" s="123"/>
    </row>
    <row r="211" spans="1:18" ht="18" hidden="1" customHeight="1" x14ac:dyDescent="0.2">
      <c r="A211" s="332">
        <v>202</v>
      </c>
      <c r="B211" s="333"/>
      <c r="C211" s="8"/>
      <c r="D211" s="8"/>
      <c r="E211" s="167"/>
      <c r="F211" s="146"/>
      <c r="G211" s="142"/>
      <c r="H211" s="147"/>
      <c r="I211" s="142"/>
      <c r="J211" s="19"/>
      <c r="K211" s="147"/>
      <c r="L211" s="142"/>
      <c r="M211" s="19"/>
      <c r="N211" s="147"/>
      <c r="O211" s="40"/>
      <c r="P211" s="150"/>
      <c r="Q211" s="121">
        <f t="shared" si="2"/>
        <v>0</v>
      </c>
      <c r="R211" s="123"/>
    </row>
    <row r="212" spans="1:18" ht="18" hidden="1" customHeight="1" x14ac:dyDescent="0.2">
      <c r="A212" s="332">
        <v>203</v>
      </c>
      <c r="B212" s="333"/>
      <c r="C212" s="8"/>
      <c r="D212" s="8"/>
      <c r="E212" s="167"/>
      <c r="F212" s="146"/>
      <c r="G212" s="142"/>
      <c r="H212" s="147"/>
      <c r="I212" s="142"/>
      <c r="J212" s="19"/>
      <c r="K212" s="147"/>
      <c r="L212" s="142"/>
      <c r="M212" s="19"/>
      <c r="N212" s="147"/>
      <c r="O212" s="40"/>
      <c r="P212" s="150"/>
      <c r="Q212" s="121">
        <f t="shared" si="2"/>
        <v>0</v>
      </c>
      <c r="R212" s="123"/>
    </row>
    <row r="213" spans="1:18" ht="18" hidden="1" customHeight="1" x14ac:dyDescent="0.2">
      <c r="A213" s="332">
        <v>204</v>
      </c>
      <c r="B213" s="333"/>
      <c r="C213" s="8"/>
      <c r="D213" s="8"/>
      <c r="E213" s="167"/>
      <c r="F213" s="146"/>
      <c r="G213" s="142"/>
      <c r="H213" s="147"/>
      <c r="I213" s="142"/>
      <c r="J213" s="19"/>
      <c r="K213" s="147"/>
      <c r="L213" s="142"/>
      <c r="M213" s="19"/>
      <c r="N213" s="147"/>
      <c r="O213" s="40"/>
      <c r="P213" s="150"/>
      <c r="Q213" s="121">
        <f t="shared" si="2"/>
        <v>0</v>
      </c>
      <c r="R213" s="123"/>
    </row>
    <row r="214" spans="1:18" ht="18" hidden="1" customHeight="1" x14ac:dyDescent="0.2">
      <c r="A214" s="332">
        <v>205</v>
      </c>
      <c r="B214" s="333"/>
      <c r="C214" s="8"/>
      <c r="D214" s="8"/>
      <c r="E214" s="167"/>
      <c r="F214" s="146"/>
      <c r="G214" s="142"/>
      <c r="H214" s="147"/>
      <c r="I214" s="142"/>
      <c r="J214" s="19"/>
      <c r="K214" s="147"/>
      <c r="L214" s="142"/>
      <c r="M214" s="19"/>
      <c r="N214" s="147"/>
      <c r="O214" s="40"/>
      <c r="P214" s="150"/>
      <c r="Q214" s="121">
        <f t="shared" si="2"/>
        <v>0</v>
      </c>
      <c r="R214" s="123"/>
    </row>
    <row r="215" spans="1:18" ht="18" hidden="1" customHeight="1" x14ac:dyDescent="0.2">
      <c r="A215" s="332">
        <v>206</v>
      </c>
      <c r="B215" s="333"/>
      <c r="C215" s="8"/>
      <c r="D215" s="8"/>
      <c r="E215" s="167"/>
      <c r="F215" s="146"/>
      <c r="G215" s="142"/>
      <c r="H215" s="147"/>
      <c r="I215" s="142"/>
      <c r="J215" s="19"/>
      <c r="K215" s="147"/>
      <c r="L215" s="142"/>
      <c r="M215" s="19"/>
      <c r="N215" s="147"/>
      <c r="O215" s="40"/>
      <c r="P215" s="150"/>
      <c r="Q215" s="121">
        <f t="shared" si="2"/>
        <v>0</v>
      </c>
      <c r="R215" s="123"/>
    </row>
    <row r="216" spans="1:18" ht="18" hidden="1" customHeight="1" x14ac:dyDescent="0.2">
      <c r="A216" s="332">
        <v>207</v>
      </c>
      <c r="B216" s="333"/>
      <c r="C216" s="8"/>
      <c r="D216" s="8"/>
      <c r="E216" s="167"/>
      <c r="F216" s="146"/>
      <c r="G216" s="142"/>
      <c r="H216" s="147"/>
      <c r="I216" s="142"/>
      <c r="J216" s="19"/>
      <c r="K216" s="147"/>
      <c r="L216" s="142"/>
      <c r="M216" s="19"/>
      <c r="N216" s="147"/>
      <c r="O216" s="40"/>
      <c r="P216" s="150"/>
      <c r="Q216" s="121">
        <f t="shared" si="2"/>
        <v>0</v>
      </c>
      <c r="R216" s="123"/>
    </row>
    <row r="217" spans="1:18" ht="18" hidden="1" customHeight="1" x14ac:dyDescent="0.2">
      <c r="A217" s="332">
        <v>208</v>
      </c>
      <c r="B217" s="333"/>
      <c r="C217" s="8"/>
      <c r="D217" s="8"/>
      <c r="E217" s="167"/>
      <c r="F217" s="146"/>
      <c r="G217" s="142"/>
      <c r="H217" s="147"/>
      <c r="I217" s="142"/>
      <c r="J217" s="19"/>
      <c r="K217" s="147"/>
      <c r="L217" s="142"/>
      <c r="M217" s="19"/>
      <c r="N217" s="147"/>
      <c r="O217" s="40"/>
      <c r="P217" s="150"/>
      <c r="Q217" s="121">
        <f t="shared" si="2"/>
        <v>0</v>
      </c>
      <c r="R217" s="123"/>
    </row>
    <row r="218" spans="1:18" ht="18" hidden="1" customHeight="1" x14ac:dyDescent="0.2">
      <c r="A218" s="332">
        <v>209</v>
      </c>
      <c r="B218" s="333"/>
      <c r="C218" s="8"/>
      <c r="D218" s="8"/>
      <c r="E218" s="167"/>
      <c r="F218" s="146"/>
      <c r="G218" s="142"/>
      <c r="H218" s="147"/>
      <c r="I218" s="142"/>
      <c r="J218" s="19"/>
      <c r="K218" s="147"/>
      <c r="L218" s="142"/>
      <c r="M218" s="19"/>
      <c r="N218" s="147"/>
      <c r="O218" s="40"/>
      <c r="P218" s="150"/>
      <c r="Q218" s="121">
        <f t="shared" si="2"/>
        <v>0</v>
      </c>
      <c r="R218" s="123"/>
    </row>
    <row r="219" spans="1:18" ht="18" hidden="1" customHeight="1" x14ac:dyDescent="0.2">
      <c r="A219" s="332">
        <v>210</v>
      </c>
      <c r="B219" s="333"/>
      <c r="C219" s="8"/>
      <c r="D219" s="8"/>
      <c r="E219" s="167"/>
      <c r="F219" s="146"/>
      <c r="G219" s="142"/>
      <c r="H219" s="147"/>
      <c r="I219" s="142"/>
      <c r="J219" s="19"/>
      <c r="K219" s="147"/>
      <c r="L219" s="142"/>
      <c r="M219" s="19"/>
      <c r="N219" s="147"/>
      <c r="O219" s="40"/>
      <c r="P219" s="150"/>
      <c r="Q219" s="121">
        <f t="shared" si="2"/>
        <v>0</v>
      </c>
      <c r="R219" s="123"/>
    </row>
    <row r="220" spans="1:18" ht="18" hidden="1" customHeight="1" x14ac:dyDescent="0.2">
      <c r="A220" s="332">
        <v>211</v>
      </c>
      <c r="B220" s="333"/>
      <c r="C220" s="8"/>
      <c r="D220" s="8"/>
      <c r="E220" s="167"/>
      <c r="F220" s="146"/>
      <c r="G220" s="142"/>
      <c r="H220" s="147"/>
      <c r="I220" s="142"/>
      <c r="J220" s="19"/>
      <c r="K220" s="147"/>
      <c r="L220" s="142"/>
      <c r="M220" s="19"/>
      <c r="N220" s="147"/>
      <c r="O220" s="40"/>
      <c r="P220" s="150"/>
      <c r="Q220" s="121">
        <f t="shared" si="2"/>
        <v>0</v>
      </c>
      <c r="R220" s="123"/>
    </row>
    <row r="221" spans="1:18" ht="18" hidden="1" customHeight="1" x14ac:dyDescent="0.2">
      <c r="A221" s="332">
        <v>212</v>
      </c>
      <c r="B221" s="333"/>
      <c r="C221" s="8"/>
      <c r="D221" s="8"/>
      <c r="E221" s="167"/>
      <c r="F221" s="146"/>
      <c r="G221" s="142"/>
      <c r="H221" s="147"/>
      <c r="I221" s="142"/>
      <c r="J221" s="19"/>
      <c r="K221" s="147"/>
      <c r="L221" s="142"/>
      <c r="M221" s="19"/>
      <c r="N221" s="147"/>
      <c r="O221" s="40"/>
      <c r="P221" s="150"/>
      <c r="Q221" s="121">
        <f t="shared" si="2"/>
        <v>0</v>
      </c>
      <c r="R221" s="123"/>
    </row>
    <row r="222" spans="1:18" ht="18" hidden="1" customHeight="1" x14ac:dyDescent="0.2">
      <c r="A222" s="332">
        <v>213</v>
      </c>
      <c r="B222" s="333"/>
      <c r="C222" s="8"/>
      <c r="D222" s="8"/>
      <c r="E222" s="167"/>
      <c r="F222" s="146"/>
      <c r="G222" s="142"/>
      <c r="H222" s="147"/>
      <c r="I222" s="142"/>
      <c r="J222" s="19"/>
      <c r="K222" s="147"/>
      <c r="L222" s="142"/>
      <c r="M222" s="19"/>
      <c r="N222" s="147"/>
      <c r="O222" s="40"/>
      <c r="P222" s="150"/>
      <c r="Q222" s="121">
        <f t="shared" si="2"/>
        <v>0</v>
      </c>
      <c r="R222" s="123"/>
    </row>
    <row r="223" spans="1:18" ht="18" hidden="1" customHeight="1" x14ac:dyDescent="0.2">
      <c r="A223" s="332">
        <v>214</v>
      </c>
      <c r="B223" s="333"/>
      <c r="C223" s="8"/>
      <c r="D223" s="8"/>
      <c r="E223" s="167"/>
      <c r="F223" s="146"/>
      <c r="G223" s="142"/>
      <c r="H223" s="147"/>
      <c r="I223" s="142"/>
      <c r="J223" s="19"/>
      <c r="K223" s="147"/>
      <c r="L223" s="142"/>
      <c r="M223" s="19"/>
      <c r="N223" s="147"/>
      <c r="O223" s="40"/>
      <c r="P223" s="150"/>
      <c r="Q223" s="121">
        <f t="shared" si="2"/>
        <v>0</v>
      </c>
      <c r="R223" s="123"/>
    </row>
    <row r="224" spans="1:18" ht="18" hidden="1" customHeight="1" x14ac:dyDescent="0.2">
      <c r="A224" s="332">
        <v>215</v>
      </c>
      <c r="B224" s="333"/>
      <c r="C224" s="8"/>
      <c r="D224" s="8"/>
      <c r="E224" s="167"/>
      <c r="F224" s="146"/>
      <c r="G224" s="142"/>
      <c r="H224" s="147"/>
      <c r="I224" s="142"/>
      <c r="J224" s="19"/>
      <c r="K224" s="147"/>
      <c r="L224" s="142"/>
      <c r="M224" s="19"/>
      <c r="N224" s="147"/>
      <c r="O224" s="40"/>
      <c r="P224" s="150"/>
      <c r="Q224" s="121">
        <f t="shared" si="2"/>
        <v>0</v>
      </c>
      <c r="R224" s="123"/>
    </row>
    <row r="225" spans="1:18" ht="18" hidden="1" customHeight="1" x14ac:dyDescent="0.2">
      <c r="A225" s="332">
        <v>216</v>
      </c>
      <c r="B225" s="333"/>
      <c r="C225" s="8"/>
      <c r="D225" s="8"/>
      <c r="E225" s="167"/>
      <c r="F225" s="146"/>
      <c r="G225" s="142"/>
      <c r="H225" s="147"/>
      <c r="I225" s="142"/>
      <c r="J225" s="19"/>
      <c r="K225" s="147"/>
      <c r="L225" s="142"/>
      <c r="M225" s="19"/>
      <c r="N225" s="147"/>
      <c r="O225" s="40"/>
      <c r="P225" s="150"/>
      <c r="Q225" s="121">
        <f t="shared" si="2"/>
        <v>0</v>
      </c>
      <c r="R225" s="123"/>
    </row>
    <row r="226" spans="1:18" ht="18" hidden="1" customHeight="1" x14ac:dyDescent="0.2">
      <c r="A226" s="332">
        <v>217</v>
      </c>
      <c r="B226" s="333"/>
      <c r="C226" s="8"/>
      <c r="D226" s="8"/>
      <c r="E226" s="167"/>
      <c r="F226" s="146"/>
      <c r="G226" s="142"/>
      <c r="H226" s="147"/>
      <c r="I226" s="142"/>
      <c r="J226" s="19"/>
      <c r="K226" s="147"/>
      <c r="L226" s="142"/>
      <c r="M226" s="19"/>
      <c r="N226" s="147"/>
      <c r="O226" s="40"/>
      <c r="P226" s="150"/>
      <c r="Q226" s="121">
        <f t="shared" si="2"/>
        <v>0</v>
      </c>
      <c r="R226" s="123"/>
    </row>
    <row r="227" spans="1:18" ht="18" hidden="1" customHeight="1" x14ac:dyDescent="0.2">
      <c r="A227" s="332">
        <v>218</v>
      </c>
      <c r="B227" s="333"/>
      <c r="C227" s="8"/>
      <c r="D227" s="8"/>
      <c r="E227" s="167"/>
      <c r="F227" s="146"/>
      <c r="G227" s="142"/>
      <c r="H227" s="147"/>
      <c r="I227" s="142"/>
      <c r="J227" s="19"/>
      <c r="K227" s="147"/>
      <c r="L227" s="142"/>
      <c r="M227" s="19"/>
      <c r="N227" s="147"/>
      <c r="O227" s="40"/>
      <c r="P227" s="150"/>
      <c r="Q227" s="121">
        <f t="shared" si="2"/>
        <v>0</v>
      </c>
      <c r="R227" s="123"/>
    </row>
    <row r="228" spans="1:18" ht="18" hidden="1" customHeight="1" x14ac:dyDescent="0.2">
      <c r="A228" s="332">
        <v>219</v>
      </c>
      <c r="B228" s="333"/>
      <c r="C228" s="8"/>
      <c r="D228" s="8"/>
      <c r="E228" s="167"/>
      <c r="F228" s="146"/>
      <c r="G228" s="142"/>
      <c r="H228" s="147"/>
      <c r="I228" s="142"/>
      <c r="J228" s="19"/>
      <c r="K228" s="147"/>
      <c r="L228" s="142"/>
      <c r="M228" s="19"/>
      <c r="N228" s="147"/>
      <c r="O228" s="40"/>
      <c r="P228" s="150"/>
      <c r="Q228" s="121">
        <f t="shared" si="2"/>
        <v>0</v>
      </c>
      <c r="R228" s="123"/>
    </row>
    <row r="229" spans="1:18" ht="18" hidden="1" customHeight="1" x14ac:dyDescent="0.2">
      <c r="A229" s="332">
        <v>220</v>
      </c>
      <c r="B229" s="333"/>
      <c r="C229" s="8"/>
      <c r="D229" s="8"/>
      <c r="E229" s="167"/>
      <c r="F229" s="146"/>
      <c r="G229" s="142"/>
      <c r="H229" s="147"/>
      <c r="I229" s="142"/>
      <c r="J229" s="19"/>
      <c r="K229" s="147"/>
      <c r="L229" s="142"/>
      <c r="M229" s="19"/>
      <c r="N229" s="147"/>
      <c r="O229" s="40"/>
      <c r="P229" s="150"/>
      <c r="Q229" s="121">
        <f t="shared" si="2"/>
        <v>0</v>
      </c>
      <c r="R229" s="123"/>
    </row>
    <row r="230" spans="1:18" ht="18" hidden="1" customHeight="1" x14ac:dyDescent="0.2">
      <c r="A230" s="332">
        <v>221</v>
      </c>
      <c r="B230" s="333"/>
      <c r="C230" s="8"/>
      <c r="D230" s="8"/>
      <c r="E230" s="167"/>
      <c r="F230" s="146"/>
      <c r="G230" s="142"/>
      <c r="H230" s="147"/>
      <c r="I230" s="142"/>
      <c r="J230" s="19"/>
      <c r="K230" s="147"/>
      <c r="L230" s="142"/>
      <c r="M230" s="19"/>
      <c r="N230" s="147"/>
      <c r="O230" s="40"/>
      <c r="P230" s="150"/>
      <c r="Q230" s="121">
        <f t="shared" si="2"/>
        <v>0</v>
      </c>
      <c r="R230" s="123"/>
    </row>
    <row r="231" spans="1:18" ht="18" hidden="1" customHeight="1" x14ac:dyDescent="0.2">
      <c r="A231" s="332">
        <v>222</v>
      </c>
      <c r="B231" s="333"/>
      <c r="C231" s="8"/>
      <c r="D231" s="8"/>
      <c r="E231" s="167"/>
      <c r="F231" s="146"/>
      <c r="G231" s="142"/>
      <c r="H231" s="147"/>
      <c r="I231" s="142"/>
      <c r="J231" s="19"/>
      <c r="K231" s="147"/>
      <c r="L231" s="142"/>
      <c r="M231" s="19"/>
      <c r="N231" s="147"/>
      <c r="O231" s="40"/>
      <c r="P231" s="150"/>
      <c r="Q231" s="121">
        <f t="shared" si="2"/>
        <v>0</v>
      </c>
      <c r="R231" s="123"/>
    </row>
    <row r="232" spans="1:18" ht="18" hidden="1" customHeight="1" x14ac:dyDescent="0.2">
      <c r="A232" s="332">
        <v>223</v>
      </c>
      <c r="B232" s="333"/>
      <c r="C232" s="8"/>
      <c r="D232" s="8"/>
      <c r="E232" s="167"/>
      <c r="F232" s="146"/>
      <c r="G232" s="142"/>
      <c r="H232" s="147"/>
      <c r="I232" s="142"/>
      <c r="J232" s="19"/>
      <c r="K232" s="147"/>
      <c r="L232" s="142"/>
      <c r="M232" s="19"/>
      <c r="N232" s="147"/>
      <c r="O232" s="40"/>
      <c r="P232" s="150"/>
      <c r="Q232" s="121">
        <f t="shared" si="2"/>
        <v>0</v>
      </c>
      <c r="R232" s="123"/>
    </row>
    <row r="233" spans="1:18" ht="18" hidden="1" customHeight="1" x14ac:dyDescent="0.2">
      <c r="A233" s="332">
        <v>224</v>
      </c>
      <c r="B233" s="333"/>
      <c r="C233" s="8"/>
      <c r="D233" s="8"/>
      <c r="E233" s="167"/>
      <c r="F233" s="146"/>
      <c r="G233" s="142"/>
      <c r="H233" s="147"/>
      <c r="I233" s="142"/>
      <c r="J233" s="19"/>
      <c r="K233" s="147"/>
      <c r="L233" s="142"/>
      <c r="M233" s="19"/>
      <c r="N233" s="147"/>
      <c r="O233" s="40"/>
      <c r="P233" s="150"/>
      <c r="Q233" s="121">
        <f t="shared" si="2"/>
        <v>0</v>
      </c>
      <c r="R233" s="123"/>
    </row>
    <row r="234" spans="1:18" ht="18" hidden="1" customHeight="1" x14ac:dyDescent="0.2">
      <c r="A234" s="332">
        <v>225</v>
      </c>
      <c r="B234" s="333"/>
      <c r="C234" s="8"/>
      <c r="D234" s="8"/>
      <c r="E234" s="167"/>
      <c r="F234" s="146"/>
      <c r="G234" s="142"/>
      <c r="H234" s="147"/>
      <c r="I234" s="142"/>
      <c r="J234" s="19"/>
      <c r="K234" s="147"/>
      <c r="L234" s="142"/>
      <c r="M234" s="19"/>
      <c r="N234" s="147"/>
      <c r="O234" s="40"/>
      <c r="P234" s="150"/>
      <c r="Q234" s="121">
        <f t="shared" si="2"/>
        <v>0</v>
      </c>
      <c r="R234" s="123"/>
    </row>
    <row r="235" spans="1:18" ht="18" hidden="1" customHeight="1" x14ac:dyDescent="0.2">
      <c r="A235" s="332">
        <v>226</v>
      </c>
      <c r="B235" s="333"/>
      <c r="C235" s="8"/>
      <c r="D235" s="8"/>
      <c r="E235" s="167"/>
      <c r="F235" s="146"/>
      <c r="G235" s="142"/>
      <c r="H235" s="147"/>
      <c r="I235" s="142"/>
      <c r="J235" s="19"/>
      <c r="K235" s="147"/>
      <c r="L235" s="142"/>
      <c r="M235" s="19"/>
      <c r="N235" s="147"/>
      <c r="O235" s="40"/>
      <c r="P235" s="150"/>
      <c r="Q235" s="121">
        <f t="shared" si="2"/>
        <v>0</v>
      </c>
      <c r="R235" s="123"/>
    </row>
    <row r="236" spans="1:18" ht="18" hidden="1" customHeight="1" x14ac:dyDescent="0.2">
      <c r="A236" s="332">
        <v>227</v>
      </c>
      <c r="B236" s="333"/>
      <c r="C236" s="8"/>
      <c r="D236" s="8"/>
      <c r="E236" s="167"/>
      <c r="F236" s="146"/>
      <c r="G236" s="142"/>
      <c r="H236" s="147"/>
      <c r="I236" s="142"/>
      <c r="J236" s="19"/>
      <c r="K236" s="147"/>
      <c r="L236" s="142"/>
      <c r="M236" s="19"/>
      <c r="N236" s="147"/>
      <c r="O236" s="40"/>
      <c r="P236" s="150"/>
      <c r="Q236" s="121">
        <f t="shared" si="2"/>
        <v>0</v>
      </c>
      <c r="R236" s="123"/>
    </row>
    <row r="237" spans="1:18" ht="18" hidden="1" customHeight="1" x14ac:dyDescent="0.2">
      <c r="A237" s="332">
        <v>228</v>
      </c>
      <c r="B237" s="333"/>
      <c r="C237" s="8"/>
      <c r="D237" s="8"/>
      <c r="E237" s="167"/>
      <c r="F237" s="146"/>
      <c r="G237" s="142"/>
      <c r="H237" s="147"/>
      <c r="I237" s="142"/>
      <c r="J237" s="19"/>
      <c r="K237" s="147"/>
      <c r="L237" s="142"/>
      <c r="M237" s="19"/>
      <c r="N237" s="147"/>
      <c r="O237" s="40"/>
      <c r="P237" s="150"/>
      <c r="Q237" s="121">
        <f t="shared" si="2"/>
        <v>0</v>
      </c>
      <c r="R237" s="123"/>
    </row>
    <row r="238" spans="1:18" ht="18" hidden="1" customHeight="1" x14ac:dyDescent="0.2">
      <c r="A238" s="332">
        <v>229</v>
      </c>
      <c r="B238" s="333"/>
      <c r="C238" s="8"/>
      <c r="D238" s="8"/>
      <c r="E238" s="167"/>
      <c r="F238" s="146"/>
      <c r="G238" s="142"/>
      <c r="H238" s="147"/>
      <c r="I238" s="142"/>
      <c r="J238" s="19"/>
      <c r="K238" s="147"/>
      <c r="L238" s="142"/>
      <c r="M238" s="19"/>
      <c r="N238" s="147"/>
      <c r="O238" s="40"/>
      <c r="P238" s="150"/>
      <c r="Q238" s="121">
        <f t="shared" si="2"/>
        <v>0</v>
      </c>
      <c r="R238" s="123"/>
    </row>
    <row r="239" spans="1:18" ht="18" hidden="1" customHeight="1" x14ac:dyDescent="0.2">
      <c r="A239" s="332">
        <v>230</v>
      </c>
      <c r="B239" s="333"/>
      <c r="C239" s="8"/>
      <c r="D239" s="8"/>
      <c r="E239" s="167"/>
      <c r="F239" s="146"/>
      <c r="G239" s="142"/>
      <c r="H239" s="147"/>
      <c r="I239" s="142"/>
      <c r="J239" s="19"/>
      <c r="K239" s="147"/>
      <c r="L239" s="142"/>
      <c r="M239" s="19"/>
      <c r="N239" s="147"/>
      <c r="O239" s="40"/>
      <c r="P239" s="150"/>
      <c r="Q239" s="121">
        <f t="shared" si="2"/>
        <v>0</v>
      </c>
      <c r="R239" s="123"/>
    </row>
    <row r="240" spans="1:18" ht="18" hidden="1" customHeight="1" x14ac:dyDescent="0.2">
      <c r="A240" s="332">
        <v>231</v>
      </c>
      <c r="B240" s="333"/>
      <c r="C240" s="8"/>
      <c r="D240" s="8"/>
      <c r="E240" s="167"/>
      <c r="F240" s="146"/>
      <c r="G240" s="142"/>
      <c r="H240" s="147"/>
      <c r="I240" s="142"/>
      <c r="J240" s="19"/>
      <c r="K240" s="147"/>
      <c r="L240" s="142"/>
      <c r="M240" s="19"/>
      <c r="N240" s="147"/>
      <c r="O240" s="40"/>
      <c r="P240" s="150"/>
      <c r="Q240" s="121">
        <f t="shared" si="2"/>
        <v>0</v>
      </c>
      <c r="R240" s="123"/>
    </row>
    <row r="241" spans="1:18" ht="18" hidden="1" customHeight="1" x14ac:dyDescent="0.2">
      <c r="A241" s="332">
        <v>232</v>
      </c>
      <c r="B241" s="333"/>
      <c r="C241" s="8"/>
      <c r="D241" s="8"/>
      <c r="E241" s="167"/>
      <c r="F241" s="146"/>
      <c r="G241" s="142"/>
      <c r="H241" s="147"/>
      <c r="I241" s="142"/>
      <c r="J241" s="19"/>
      <c r="K241" s="147"/>
      <c r="L241" s="142"/>
      <c r="M241" s="19"/>
      <c r="N241" s="147"/>
      <c r="O241" s="40"/>
      <c r="P241" s="150"/>
      <c r="Q241" s="121">
        <f t="shared" si="2"/>
        <v>0</v>
      </c>
      <c r="R241" s="123"/>
    </row>
    <row r="242" spans="1:18" ht="18" hidden="1" customHeight="1" x14ac:dyDescent="0.2">
      <c r="A242" s="332">
        <v>233</v>
      </c>
      <c r="B242" s="333"/>
      <c r="C242" s="8"/>
      <c r="D242" s="8"/>
      <c r="E242" s="167"/>
      <c r="F242" s="146"/>
      <c r="G242" s="142"/>
      <c r="H242" s="147"/>
      <c r="I242" s="142"/>
      <c r="J242" s="19"/>
      <c r="K242" s="147"/>
      <c r="L242" s="142"/>
      <c r="M242" s="19"/>
      <c r="N242" s="147"/>
      <c r="O242" s="40"/>
      <c r="P242" s="150"/>
      <c r="Q242" s="121">
        <f t="shared" si="2"/>
        <v>0</v>
      </c>
      <c r="R242" s="123"/>
    </row>
    <row r="243" spans="1:18" ht="18" hidden="1" customHeight="1" x14ac:dyDescent="0.2">
      <c r="A243" s="332">
        <v>234</v>
      </c>
      <c r="B243" s="333"/>
      <c r="C243" s="8"/>
      <c r="D243" s="8"/>
      <c r="E243" s="167"/>
      <c r="F243" s="146"/>
      <c r="G243" s="142"/>
      <c r="H243" s="147"/>
      <c r="I243" s="142"/>
      <c r="J243" s="19"/>
      <c r="K243" s="147"/>
      <c r="L243" s="142"/>
      <c r="M243" s="19"/>
      <c r="N243" s="147"/>
      <c r="O243" s="40"/>
      <c r="P243" s="150"/>
      <c r="Q243" s="121">
        <f t="shared" si="2"/>
        <v>0</v>
      </c>
      <c r="R243" s="123"/>
    </row>
    <row r="244" spans="1:18" ht="18" hidden="1" customHeight="1" x14ac:dyDescent="0.2">
      <c r="A244" s="332">
        <v>235</v>
      </c>
      <c r="B244" s="333"/>
      <c r="C244" s="8"/>
      <c r="D244" s="8"/>
      <c r="E244" s="167"/>
      <c r="F244" s="146"/>
      <c r="G244" s="142"/>
      <c r="H244" s="147"/>
      <c r="I244" s="142"/>
      <c r="J244" s="19"/>
      <c r="K244" s="147"/>
      <c r="L244" s="142"/>
      <c r="M244" s="19"/>
      <c r="N244" s="147"/>
      <c r="O244" s="40"/>
      <c r="P244" s="150"/>
      <c r="Q244" s="121">
        <f t="shared" si="2"/>
        <v>0</v>
      </c>
      <c r="R244" s="123"/>
    </row>
    <row r="245" spans="1:18" ht="18" hidden="1" customHeight="1" x14ac:dyDescent="0.2">
      <c r="A245" s="332">
        <v>236</v>
      </c>
      <c r="B245" s="333"/>
      <c r="C245" s="8"/>
      <c r="D245" s="8"/>
      <c r="E245" s="167"/>
      <c r="F245" s="146"/>
      <c r="G245" s="142"/>
      <c r="H245" s="147"/>
      <c r="I245" s="142"/>
      <c r="J245" s="19"/>
      <c r="K245" s="147"/>
      <c r="L245" s="142"/>
      <c r="M245" s="19"/>
      <c r="N245" s="147"/>
      <c r="O245" s="40"/>
      <c r="P245" s="150"/>
      <c r="Q245" s="121">
        <f t="shared" si="2"/>
        <v>0</v>
      </c>
      <c r="R245" s="123"/>
    </row>
    <row r="246" spans="1:18" ht="18" hidden="1" customHeight="1" x14ac:dyDescent="0.2">
      <c r="A246" s="332">
        <v>237</v>
      </c>
      <c r="B246" s="333"/>
      <c r="C246" s="8"/>
      <c r="D246" s="8"/>
      <c r="E246" s="167"/>
      <c r="F246" s="146"/>
      <c r="G246" s="142"/>
      <c r="H246" s="147"/>
      <c r="I246" s="142"/>
      <c r="J246" s="19"/>
      <c r="K246" s="147"/>
      <c r="L246" s="142"/>
      <c r="M246" s="19"/>
      <c r="N246" s="147"/>
      <c r="O246" s="40"/>
      <c r="P246" s="150"/>
      <c r="Q246" s="121">
        <f t="shared" si="2"/>
        <v>0</v>
      </c>
      <c r="R246" s="123"/>
    </row>
    <row r="247" spans="1:18" ht="18" hidden="1" customHeight="1" x14ac:dyDescent="0.2">
      <c r="A247" s="332">
        <v>238</v>
      </c>
      <c r="B247" s="333"/>
      <c r="C247" s="8"/>
      <c r="D247" s="8"/>
      <c r="E247" s="167"/>
      <c r="F247" s="146"/>
      <c r="G247" s="142"/>
      <c r="H247" s="147"/>
      <c r="I247" s="142"/>
      <c r="J247" s="19"/>
      <c r="K247" s="147"/>
      <c r="L247" s="142"/>
      <c r="M247" s="19"/>
      <c r="N247" s="147"/>
      <c r="O247" s="40"/>
      <c r="P247" s="150"/>
      <c r="Q247" s="121">
        <f t="shared" si="2"/>
        <v>0</v>
      </c>
      <c r="R247" s="123"/>
    </row>
    <row r="248" spans="1:18" ht="18" hidden="1" customHeight="1" x14ac:dyDescent="0.2">
      <c r="A248" s="332">
        <v>239</v>
      </c>
      <c r="B248" s="333"/>
      <c r="C248" s="8"/>
      <c r="D248" s="8"/>
      <c r="E248" s="167"/>
      <c r="F248" s="146"/>
      <c r="G248" s="142"/>
      <c r="H248" s="147"/>
      <c r="I248" s="142"/>
      <c r="J248" s="19"/>
      <c r="K248" s="147"/>
      <c r="L248" s="142"/>
      <c r="M248" s="19"/>
      <c r="N248" s="147"/>
      <c r="O248" s="40"/>
      <c r="P248" s="150"/>
      <c r="Q248" s="121">
        <f t="shared" si="2"/>
        <v>0</v>
      </c>
      <c r="R248" s="123"/>
    </row>
    <row r="249" spans="1:18" ht="18" hidden="1" customHeight="1" x14ac:dyDescent="0.2">
      <c r="A249" s="332">
        <v>240</v>
      </c>
      <c r="B249" s="333"/>
      <c r="C249" s="8"/>
      <c r="D249" s="8"/>
      <c r="E249" s="167"/>
      <c r="F249" s="146"/>
      <c r="G249" s="142"/>
      <c r="H249" s="147"/>
      <c r="I249" s="142"/>
      <c r="J249" s="19"/>
      <c r="K249" s="147"/>
      <c r="L249" s="142"/>
      <c r="M249" s="19"/>
      <c r="N249" s="147"/>
      <c r="O249" s="40"/>
      <c r="P249" s="150"/>
      <c r="Q249" s="121">
        <f t="shared" si="2"/>
        <v>0</v>
      </c>
      <c r="R249" s="123"/>
    </row>
    <row r="250" spans="1:18" ht="18" hidden="1" customHeight="1" x14ac:dyDescent="0.2">
      <c r="A250" s="332">
        <v>241</v>
      </c>
      <c r="B250" s="333"/>
      <c r="C250" s="8"/>
      <c r="D250" s="8"/>
      <c r="E250" s="167"/>
      <c r="F250" s="146"/>
      <c r="G250" s="142"/>
      <c r="H250" s="147"/>
      <c r="I250" s="142"/>
      <c r="J250" s="19"/>
      <c r="K250" s="147"/>
      <c r="L250" s="142"/>
      <c r="M250" s="19"/>
      <c r="N250" s="147"/>
      <c r="O250" s="40"/>
      <c r="P250" s="150"/>
      <c r="Q250" s="121">
        <f t="shared" si="2"/>
        <v>0</v>
      </c>
      <c r="R250" s="123"/>
    </row>
    <row r="251" spans="1:18" ht="18" hidden="1" customHeight="1" x14ac:dyDescent="0.2">
      <c r="A251" s="332">
        <v>242</v>
      </c>
      <c r="B251" s="333"/>
      <c r="C251" s="8"/>
      <c r="D251" s="8"/>
      <c r="E251" s="167"/>
      <c r="F251" s="146"/>
      <c r="G251" s="142"/>
      <c r="H251" s="147"/>
      <c r="I251" s="142"/>
      <c r="J251" s="19"/>
      <c r="K251" s="147"/>
      <c r="L251" s="142"/>
      <c r="M251" s="19"/>
      <c r="N251" s="147"/>
      <c r="O251" s="40"/>
      <c r="P251" s="150"/>
      <c r="Q251" s="121">
        <f t="shared" si="2"/>
        <v>0</v>
      </c>
      <c r="R251" s="123"/>
    </row>
    <row r="252" spans="1:18" ht="18" hidden="1" customHeight="1" x14ac:dyDescent="0.2">
      <c r="A252" s="332">
        <v>243</v>
      </c>
      <c r="B252" s="333"/>
      <c r="C252" s="8"/>
      <c r="D252" s="8"/>
      <c r="E252" s="167"/>
      <c r="F252" s="146"/>
      <c r="G252" s="142"/>
      <c r="H252" s="147"/>
      <c r="I252" s="142"/>
      <c r="J252" s="19"/>
      <c r="K252" s="147"/>
      <c r="L252" s="142"/>
      <c r="M252" s="19"/>
      <c r="N252" s="147"/>
      <c r="O252" s="40"/>
      <c r="P252" s="150"/>
      <c r="Q252" s="121">
        <f t="shared" si="2"/>
        <v>0</v>
      </c>
      <c r="R252" s="123"/>
    </row>
    <row r="253" spans="1:18" ht="18" hidden="1" customHeight="1" x14ac:dyDescent="0.2">
      <c r="A253" s="332">
        <v>244</v>
      </c>
      <c r="B253" s="333"/>
      <c r="C253" s="8"/>
      <c r="D253" s="8"/>
      <c r="E253" s="167"/>
      <c r="F253" s="146"/>
      <c r="G253" s="142"/>
      <c r="H253" s="147"/>
      <c r="I253" s="142"/>
      <c r="J253" s="19"/>
      <c r="K253" s="147"/>
      <c r="L253" s="142"/>
      <c r="M253" s="19"/>
      <c r="N253" s="147"/>
      <c r="O253" s="40"/>
      <c r="P253" s="150"/>
      <c r="Q253" s="121">
        <f t="shared" si="2"/>
        <v>0</v>
      </c>
      <c r="R253" s="123"/>
    </row>
    <row r="254" spans="1:18" ht="18" hidden="1" customHeight="1" x14ac:dyDescent="0.2">
      <c r="A254" s="332">
        <v>245</v>
      </c>
      <c r="B254" s="333"/>
      <c r="C254" s="8"/>
      <c r="D254" s="8"/>
      <c r="E254" s="167"/>
      <c r="F254" s="146"/>
      <c r="G254" s="142"/>
      <c r="H254" s="147"/>
      <c r="I254" s="142"/>
      <c r="J254" s="19"/>
      <c r="K254" s="147"/>
      <c r="L254" s="142"/>
      <c r="M254" s="19"/>
      <c r="N254" s="147"/>
      <c r="O254" s="40"/>
      <c r="P254" s="150"/>
      <c r="Q254" s="121">
        <f t="shared" si="2"/>
        <v>0</v>
      </c>
      <c r="R254" s="123"/>
    </row>
    <row r="255" spans="1:18" ht="18" hidden="1" customHeight="1" x14ac:dyDescent="0.2">
      <c r="A255" s="332">
        <v>246</v>
      </c>
      <c r="B255" s="333"/>
      <c r="C255" s="8"/>
      <c r="D255" s="8"/>
      <c r="E255" s="167"/>
      <c r="F255" s="146"/>
      <c r="G255" s="142"/>
      <c r="H255" s="147"/>
      <c r="I255" s="142"/>
      <c r="J255" s="19"/>
      <c r="K255" s="147"/>
      <c r="L255" s="142"/>
      <c r="M255" s="19"/>
      <c r="N255" s="147"/>
      <c r="O255" s="40"/>
      <c r="P255" s="150"/>
      <c r="Q255" s="121">
        <f t="shared" si="2"/>
        <v>0</v>
      </c>
      <c r="R255" s="123"/>
    </row>
    <row r="256" spans="1:18" ht="18" hidden="1" customHeight="1" x14ac:dyDescent="0.2">
      <c r="A256" s="332">
        <v>247</v>
      </c>
      <c r="B256" s="333"/>
      <c r="C256" s="8"/>
      <c r="D256" s="8"/>
      <c r="E256" s="167"/>
      <c r="F256" s="146"/>
      <c r="G256" s="142"/>
      <c r="H256" s="147"/>
      <c r="I256" s="142"/>
      <c r="J256" s="19"/>
      <c r="K256" s="147"/>
      <c r="L256" s="142"/>
      <c r="M256" s="19"/>
      <c r="N256" s="147"/>
      <c r="O256" s="40"/>
      <c r="P256" s="150"/>
      <c r="Q256" s="121">
        <f t="shared" si="2"/>
        <v>0</v>
      </c>
      <c r="R256" s="123"/>
    </row>
    <row r="257" spans="1:18" ht="18" hidden="1" customHeight="1" x14ac:dyDescent="0.2">
      <c r="A257" s="332">
        <v>248</v>
      </c>
      <c r="B257" s="333"/>
      <c r="C257" s="8"/>
      <c r="D257" s="8"/>
      <c r="E257" s="167"/>
      <c r="F257" s="146"/>
      <c r="G257" s="142"/>
      <c r="H257" s="147"/>
      <c r="I257" s="142"/>
      <c r="J257" s="19"/>
      <c r="K257" s="147"/>
      <c r="L257" s="142"/>
      <c r="M257" s="19"/>
      <c r="N257" s="147"/>
      <c r="O257" s="40"/>
      <c r="P257" s="150"/>
      <c r="Q257" s="121">
        <f t="shared" si="2"/>
        <v>0</v>
      </c>
      <c r="R257" s="123"/>
    </row>
    <row r="258" spans="1:18" ht="18" hidden="1" customHeight="1" x14ac:dyDescent="0.2">
      <c r="A258" s="332">
        <v>249</v>
      </c>
      <c r="B258" s="333"/>
      <c r="C258" s="8"/>
      <c r="D258" s="8"/>
      <c r="E258" s="167"/>
      <c r="F258" s="146"/>
      <c r="G258" s="142"/>
      <c r="H258" s="147"/>
      <c r="I258" s="142"/>
      <c r="J258" s="19"/>
      <c r="K258" s="147"/>
      <c r="L258" s="142"/>
      <c r="M258" s="19"/>
      <c r="N258" s="147"/>
      <c r="O258" s="40"/>
      <c r="P258" s="150"/>
      <c r="Q258" s="121">
        <f t="shared" si="2"/>
        <v>0</v>
      </c>
      <c r="R258" s="123"/>
    </row>
    <row r="259" spans="1:18" ht="18" hidden="1" customHeight="1" x14ac:dyDescent="0.2">
      <c r="A259" s="332">
        <v>250</v>
      </c>
      <c r="B259" s="333"/>
      <c r="C259" s="8"/>
      <c r="D259" s="8"/>
      <c r="E259" s="167"/>
      <c r="F259" s="146"/>
      <c r="G259" s="142"/>
      <c r="H259" s="147"/>
      <c r="I259" s="142"/>
      <c r="J259" s="19"/>
      <c r="K259" s="147"/>
      <c r="L259" s="142"/>
      <c r="M259" s="19"/>
      <c r="N259" s="147"/>
      <c r="O259" s="40"/>
      <c r="P259" s="150"/>
      <c r="Q259" s="121">
        <f t="shared" si="2"/>
        <v>0</v>
      </c>
      <c r="R259" s="123"/>
    </row>
    <row r="260" spans="1:18" ht="18" hidden="1" customHeight="1" x14ac:dyDescent="0.2">
      <c r="A260" s="332">
        <v>251</v>
      </c>
      <c r="B260" s="333"/>
      <c r="C260" s="8"/>
      <c r="D260" s="8"/>
      <c r="E260" s="167"/>
      <c r="F260" s="146"/>
      <c r="G260" s="142"/>
      <c r="H260" s="147"/>
      <c r="I260" s="142"/>
      <c r="J260" s="19"/>
      <c r="K260" s="147"/>
      <c r="L260" s="142"/>
      <c r="M260" s="19"/>
      <c r="N260" s="147"/>
      <c r="O260" s="40"/>
      <c r="P260" s="150"/>
      <c r="Q260" s="121">
        <f t="shared" si="2"/>
        <v>0</v>
      </c>
      <c r="R260" s="123"/>
    </row>
    <row r="261" spans="1:18" ht="18" hidden="1" customHeight="1" x14ac:dyDescent="0.2">
      <c r="A261" s="332">
        <v>252</v>
      </c>
      <c r="B261" s="333"/>
      <c r="C261" s="8"/>
      <c r="D261" s="8"/>
      <c r="E261" s="167"/>
      <c r="F261" s="146"/>
      <c r="G261" s="142"/>
      <c r="H261" s="147"/>
      <c r="I261" s="142"/>
      <c r="J261" s="19"/>
      <c r="K261" s="147"/>
      <c r="L261" s="142"/>
      <c r="M261" s="19"/>
      <c r="N261" s="147"/>
      <c r="O261" s="40"/>
      <c r="P261" s="150"/>
      <c r="Q261" s="121">
        <f t="shared" si="2"/>
        <v>0</v>
      </c>
      <c r="R261" s="123"/>
    </row>
    <row r="262" spans="1:18" ht="18" hidden="1" customHeight="1" x14ac:dyDescent="0.2">
      <c r="A262" s="332">
        <v>253</v>
      </c>
      <c r="B262" s="333"/>
      <c r="C262" s="8"/>
      <c r="D262" s="8"/>
      <c r="E262" s="167"/>
      <c r="F262" s="146"/>
      <c r="G262" s="142"/>
      <c r="H262" s="147"/>
      <c r="I262" s="142"/>
      <c r="J262" s="19"/>
      <c r="K262" s="147"/>
      <c r="L262" s="142"/>
      <c r="M262" s="19"/>
      <c r="N262" s="147"/>
      <c r="O262" s="40"/>
      <c r="P262" s="150"/>
      <c r="Q262" s="121">
        <f t="shared" si="2"/>
        <v>0</v>
      </c>
      <c r="R262" s="123"/>
    </row>
    <row r="263" spans="1:18" ht="18" hidden="1" customHeight="1" x14ac:dyDescent="0.2">
      <c r="A263" s="332">
        <v>254</v>
      </c>
      <c r="B263" s="333"/>
      <c r="C263" s="8"/>
      <c r="D263" s="8"/>
      <c r="E263" s="167"/>
      <c r="F263" s="146"/>
      <c r="G263" s="142"/>
      <c r="H263" s="147"/>
      <c r="I263" s="142"/>
      <c r="J263" s="19"/>
      <c r="K263" s="147"/>
      <c r="L263" s="142"/>
      <c r="M263" s="19"/>
      <c r="N263" s="147"/>
      <c r="O263" s="40"/>
      <c r="P263" s="150"/>
      <c r="Q263" s="121">
        <f t="shared" si="2"/>
        <v>0</v>
      </c>
      <c r="R263" s="123"/>
    </row>
    <row r="264" spans="1:18" ht="18" hidden="1" customHeight="1" x14ac:dyDescent="0.2">
      <c r="A264" s="332">
        <v>255</v>
      </c>
      <c r="B264" s="333"/>
      <c r="C264" s="8"/>
      <c r="D264" s="8"/>
      <c r="E264" s="167"/>
      <c r="F264" s="146"/>
      <c r="G264" s="142"/>
      <c r="H264" s="147"/>
      <c r="I264" s="142"/>
      <c r="J264" s="19"/>
      <c r="K264" s="147"/>
      <c r="L264" s="142"/>
      <c r="M264" s="19"/>
      <c r="N264" s="147"/>
      <c r="O264" s="40"/>
      <c r="P264" s="150"/>
      <c r="Q264" s="121">
        <f t="shared" si="2"/>
        <v>0</v>
      </c>
      <c r="R264" s="123"/>
    </row>
    <row r="265" spans="1:18" ht="18" hidden="1" customHeight="1" x14ac:dyDescent="0.2">
      <c r="A265" s="332">
        <v>256</v>
      </c>
      <c r="B265" s="333"/>
      <c r="C265" s="8"/>
      <c r="D265" s="8"/>
      <c r="E265" s="167"/>
      <c r="F265" s="146"/>
      <c r="G265" s="142"/>
      <c r="H265" s="147"/>
      <c r="I265" s="142"/>
      <c r="J265" s="19"/>
      <c r="K265" s="147"/>
      <c r="L265" s="142"/>
      <c r="M265" s="19"/>
      <c r="N265" s="147"/>
      <c r="O265" s="40"/>
      <c r="P265" s="150"/>
      <c r="Q265" s="121">
        <f t="shared" si="2"/>
        <v>0</v>
      </c>
      <c r="R265" s="123"/>
    </row>
    <row r="266" spans="1:18" ht="18" hidden="1" customHeight="1" x14ac:dyDescent="0.2">
      <c r="A266" s="332">
        <v>257</v>
      </c>
      <c r="B266" s="333"/>
      <c r="C266" s="8"/>
      <c r="D266" s="8"/>
      <c r="E266" s="167"/>
      <c r="F266" s="146"/>
      <c r="G266" s="142"/>
      <c r="H266" s="147"/>
      <c r="I266" s="142"/>
      <c r="J266" s="19"/>
      <c r="K266" s="147"/>
      <c r="L266" s="142"/>
      <c r="M266" s="19"/>
      <c r="N266" s="147"/>
      <c r="O266" s="40"/>
      <c r="P266" s="150"/>
      <c r="Q266" s="121">
        <f t="shared" si="2"/>
        <v>0</v>
      </c>
      <c r="R266" s="123"/>
    </row>
    <row r="267" spans="1:18" ht="18" hidden="1" customHeight="1" x14ac:dyDescent="0.2">
      <c r="A267" s="332">
        <v>258</v>
      </c>
      <c r="B267" s="333"/>
      <c r="C267" s="8"/>
      <c r="D267" s="8"/>
      <c r="E267" s="167"/>
      <c r="F267" s="146"/>
      <c r="G267" s="142"/>
      <c r="H267" s="147"/>
      <c r="I267" s="142"/>
      <c r="J267" s="19"/>
      <c r="K267" s="147"/>
      <c r="L267" s="142"/>
      <c r="M267" s="19"/>
      <c r="N267" s="147"/>
      <c r="O267" s="40"/>
      <c r="P267" s="150"/>
      <c r="Q267" s="121">
        <f t="shared" si="2"/>
        <v>0</v>
      </c>
      <c r="R267" s="123"/>
    </row>
    <row r="268" spans="1:18" ht="18" hidden="1" customHeight="1" x14ac:dyDescent="0.2">
      <c r="A268" s="332">
        <v>259</v>
      </c>
      <c r="B268" s="333"/>
      <c r="C268" s="8"/>
      <c r="D268" s="8"/>
      <c r="E268" s="167"/>
      <c r="F268" s="146"/>
      <c r="G268" s="142"/>
      <c r="H268" s="147"/>
      <c r="I268" s="142"/>
      <c r="J268" s="19"/>
      <c r="K268" s="147"/>
      <c r="L268" s="142"/>
      <c r="M268" s="19"/>
      <c r="N268" s="147"/>
      <c r="O268" s="40"/>
      <c r="P268" s="150"/>
      <c r="Q268" s="121">
        <f t="shared" si="2"/>
        <v>0</v>
      </c>
      <c r="R268" s="123"/>
    </row>
    <row r="269" spans="1:18" ht="18" hidden="1" customHeight="1" x14ac:dyDescent="0.2">
      <c r="A269" s="332">
        <v>260</v>
      </c>
      <c r="B269" s="333"/>
      <c r="C269" s="8"/>
      <c r="D269" s="8"/>
      <c r="E269" s="167"/>
      <c r="F269" s="146"/>
      <c r="G269" s="142"/>
      <c r="H269" s="147"/>
      <c r="I269" s="142"/>
      <c r="J269" s="19"/>
      <c r="K269" s="147"/>
      <c r="L269" s="142"/>
      <c r="M269" s="19"/>
      <c r="N269" s="147"/>
      <c r="O269" s="40"/>
      <c r="P269" s="150"/>
      <c r="Q269" s="121">
        <f t="shared" si="2"/>
        <v>0</v>
      </c>
      <c r="R269" s="123"/>
    </row>
    <row r="270" spans="1:18" ht="18" hidden="1" customHeight="1" x14ac:dyDescent="0.2">
      <c r="A270" s="332">
        <v>261</v>
      </c>
      <c r="B270" s="333"/>
      <c r="C270" s="8"/>
      <c r="D270" s="8"/>
      <c r="E270" s="167"/>
      <c r="F270" s="146"/>
      <c r="G270" s="142"/>
      <c r="H270" s="147"/>
      <c r="I270" s="142"/>
      <c r="J270" s="19"/>
      <c r="K270" s="147"/>
      <c r="L270" s="142"/>
      <c r="M270" s="19"/>
      <c r="N270" s="147"/>
      <c r="O270" s="40"/>
      <c r="P270" s="150"/>
      <c r="Q270" s="121">
        <f t="shared" si="2"/>
        <v>0</v>
      </c>
      <c r="R270" s="123"/>
    </row>
    <row r="271" spans="1:18" ht="18" hidden="1" customHeight="1" x14ac:dyDescent="0.2">
      <c r="A271" s="332">
        <v>262</v>
      </c>
      <c r="B271" s="333"/>
      <c r="C271" s="8"/>
      <c r="D271" s="8"/>
      <c r="E271" s="167"/>
      <c r="F271" s="146"/>
      <c r="G271" s="142"/>
      <c r="H271" s="147"/>
      <c r="I271" s="142"/>
      <c r="J271" s="19"/>
      <c r="K271" s="147"/>
      <c r="L271" s="142"/>
      <c r="M271" s="19"/>
      <c r="N271" s="147"/>
      <c r="O271" s="40"/>
      <c r="P271" s="150"/>
      <c r="Q271" s="121">
        <f t="shared" si="2"/>
        <v>0</v>
      </c>
      <c r="R271" s="123"/>
    </row>
    <row r="272" spans="1:18" ht="18" hidden="1" customHeight="1" x14ac:dyDescent="0.2">
      <c r="A272" s="332">
        <v>263</v>
      </c>
      <c r="B272" s="333"/>
      <c r="C272" s="8"/>
      <c r="D272" s="8"/>
      <c r="E272" s="167"/>
      <c r="F272" s="146"/>
      <c r="G272" s="142"/>
      <c r="H272" s="147"/>
      <c r="I272" s="142"/>
      <c r="J272" s="19"/>
      <c r="K272" s="147"/>
      <c r="L272" s="142"/>
      <c r="M272" s="19"/>
      <c r="N272" s="147"/>
      <c r="O272" s="40"/>
      <c r="P272" s="150"/>
      <c r="Q272" s="121">
        <f t="shared" si="2"/>
        <v>0</v>
      </c>
      <c r="R272" s="123"/>
    </row>
    <row r="273" spans="1:18" ht="18" hidden="1" customHeight="1" x14ac:dyDescent="0.2">
      <c r="A273" s="332">
        <v>264</v>
      </c>
      <c r="B273" s="333"/>
      <c r="C273" s="8"/>
      <c r="D273" s="8"/>
      <c r="E273" s="167"/>
      <c r="F273" s="146"/>
      <c r="G273" s="142"/>
      <c r="H273" s="147"/>
      <c r="I273" s="142"/>
      <c r="J273" s="19"/>
      <c r="K273" s="147"/>
      <c r="L273" s="142"/>
      <c r="M273" s="19"/>
      <c r="N273" s="147"/>
      <c r="O273" s="40"/>
      <c r="P273" s="150"/>
      <c r="Q273" s="121">
        <f t="shared" si="2"/>
        <v>0</v>
      </c>
      <c r="R273" s="123"/>
    </row>
    <row r="274" spans="1:18" ht="18" hidden="1" customHeight="1" x14ac:dyDescent="0.2">
      <c r="A274" s="332">
        <v>265</v>
      </c>
      <c r="B274" s="333"/>
      <c r="C274" s="8"/>
      <c r="D274" s="8"/>
      <c r="E274" s="167"/>
      <c r="F274" s="146"/>
      <c r="G274" s="142"/>
      <c r="H274" s="147"/>
      <c r="I274" s="142"/>
      <c r="J274" s="19"/>
      <c r="K274" s="147"/>
      <c r="L274" s="142"/>
      <c r="M274" s="19"/>
      <c r="N274" s="147"/>
      <c r="O274" s="40"/>
      <c r="P274" s="150"/>
      <c r="Q274" s="121">
        <f t="shared" si="2"/>
        <v>0</v>
      </c>
      <c r="R274" s="123"/>
    </row>
    <row r="275" spans="1:18" ht="18" hidden="1" customHeight="1" x14ac:dyDescent="0.2">
      <c r="A275" s="332">
        <v>266</v>
      </c>
      <c r="B275" s="333"/>
      <c r="C275" s="8"/>
      <c r="D275" s="8"/>
      <c r="E275" s="167"/>
      <c r="F275" s="146"/>
      <c r="G275" s="142"/>
      <c r="H275" s="147"/>
      <c r="I275" s="142"/>
      <c r="J275" s="19"/>
      <c r="K275" s="147"/>
      <c r="L275" s="142"/>
      <c r="M275" s="19"/>
      <c r="N275" s="147"/>
      <c r="O275" s="40"/>
      <c r="P275" s="150"/>
      <c r="Q275" s="121">
        <f t="shared" si="2"/>
        <v>0</v>
      </c>
      <c r="R275" s="123"/>
    </row>
    <row r="276" spans="1:18" ht="18" hidden="1" customHeight="1" x14ac:dyDescent="0.2">
      <c r="A276" s="332">
        <v>267</v>
      </c>
      <c r="B276" s="333"/>
      <c r="C276" s="8"/>
      <c r="D276" s="8"/>
      <c r="E276" s="167"/>
      <c r="F276" s="146"/>
      <c r="G276" s="142"/>
      <c r="H276" s="147"/>
      <c r="I276" s="142"/>
      <c r="J276" s="19"/>
      <c r="K276" s="147"/>
      <c r="L276" s="142"/>
      <c r="M276" s="19"/>
      <c r="N276" s="147"/>
      <c r="O276" s="40"/>
      <c r="P276" s="150"/>
      <c r="Q276" s="121">
        <f t="shared" si="2"/>
        <v>0</v>
      </c>
      <c r="R276" s="123"/>
    </row>
    <row r="277" spans="1:18" ht="18" hidden="1" customHeight="1" x14ac:dyDescent="0.2">
      <c r="A277" s="332">
        <v>268</v>
      </c>
      <c r="B277" s="333"/>
      <c r="C277" s="8"/>
      <c r="D277" s="8"/>
      <c r="E277" s="167"/>
      <c r="F277" s="146"/>
      <c r="G277" s="142"/>
      <c r="H277" s="147"/>
      <c r="I277" s="142"/>
      <c r="J277" s="19"/>
      <c r="K277" s="147"/>
      <c r="L277" s="142"/>
      <c r="M277" s="19"/>
      <c r="N277" s="147"/>
      <c r="O277" s="40"/>
      <c r="P277" s="150"/>
      <c r="Q277" s="121">
        <f t="shared" si="2"/>
        <v>0</v>
      </c>
      <c r="R277" s="123"/>
    </row>
    <row r="278" spans="1:18" ht="18" hidden="1" customHeight="1" x14ac:dyDescent="0.2">
      <c r="A278" s="332">
        <v>269</v>
      </c>
      <c r="B278" s="333"/>
      <c r="C278" s="8"/>
      <c r="D278" s="8"/>
      <c r="E278" s="167"/>
      <c r="F278" s="146"/>
      <c r="G278" s="142"/>
      <c r="H278" s="147"/>
      <c r="I278" s="142"/>
      <c r="J278" s="19"/>
      <c r="K278" s="147"/>
      <c r="L278" s="142"/>
      <c r="M278" s="19"/>
      <c r="N278" s="147"/>
      <c r="O278" s="40"/>
      <c r="P278" s="150"/>
      <c r="Q278" s="121">
        <f t="shared" si="2"/>
        <v>0</v>
      </c>
      <c r="R278" s="123"/>
    </row>
    <row r="279" spans="1:18" ht="18" hidden="1" customHeight="1" x14ac:dyDescent="0.2">
      <c r="A279" s="332">
        <v>270</v>
      </c>
      <c r="B279" s="333"/>
      <c r="C279" s="8"/>
      <c r="D279" s="8"/>
      <c r="E279" s="167"/>
      <c r="F279" s="146"/>
      <c r="G279" s="142"/>
      <c r="H279" s="147"/>
      <c r="I279" s="142"/>
      <c r="J279" s="19"/>
      <c r="K279" s="147"/>
      <c r="L279" s="142"/>
      <c r="M279" s="19"/>
      <c r="N279" s="147"/>
      <c r="O279" s="40"/>
      <c r="P279" s="150"/>
      <c r="Q279" s="121">
        <f t="shared" si="2"/>
        <v>0</v>
      </c>
      <c r="R279" s="123"/>
    </row>
    <row r="280" spans="1:18" ht="18" hidden="1" customHeight="1" x14ac:dyDescent="0.2">
      <c r="A280" s="332">
        <v>271</v>
      </c>
      <c r="B280" s="333"/>
      <c r="C280" s="8"/>
      <c r="D280" s="8"/>
      <c r="E280" s="167"/>
      <c r="F280" s="146"/>
      <c r="G280" s="142"/>
      <c r="H280" s="147"/>
      <c r="I280" s="142"/>
      <c r="J280" s="19"/>
      <c r="K280" s="147"/>
      <c r="L280" s="142"/>
      <c r="M280" s="19"/>
      <c r="N280" s="147"/>
      <c r="O280" s="40"/>
      <c r="P280" s="150"/>
      <c r="Q280" s="121">
        <f t="shared" si="2"/>
        <v>0</v>
      </c>
      <c r="R280" s="123"/>
    </row>
    <row r="281" spans="1:18" ht="18" hidden="1" customHeight="1" x14ac:dyDescent="0.2">
      <c r="A281" s="332">
        <v>272</v>
      </c>
      <c r="B281" s="333"/>
      <c r="C281" s="8"/>
      <c r="D281" s="8"/>
      <c r="E281" s="167"/>
      <c r="F281" s="146"/>
      <c r="G281" s="142"/>
      <c r="H281" s="147"/>
      <c r="I281" s="142"/>
      <c r="J281" s="19"/>
      <c r="K281" s="147"/>
      <c r="L281" s="142"/>
      <c r="M281" s="19"/>
      <c r="N281" s="147"/>
      <c r="O281" s="40"/>
      <c r="P281" s="150"/>
      <c r="Q281" s="121">
        <f t="shared" si="2"/>
        <v>0</v>
      </c>
      <c r="R281" s="123"/>
    </row>
    <row r="282" spans="1:18" ht="18" hidden="1" customHeight="1" x14ac:dyDescent="0.2">
      <c r="A282" s="332">
        <v>273</v>
      </c>
      <c r="B282" s="333"/>
      <c r="C282" s="8"/>
      <c r="D282" s="8"/>
      <c r="E282" s="167"/>
      <c r="F282" s="146"/>
      <c r="G282" s="142"/>
      <c r="H282" s="147"/>
      <c r="I282" s="142"/>
      <c r="J282" s="19"/>
      <c r="K282" s="147"/>
      <c r="L282" s="142"/>
      <c r="M282" s="19"/>
      <c r="N282" s="147"/>
      <c r="O282" s="40"/>
      <c r="P282" s="150"/>
      <c r="Q282" s="121">
        <f t="shared" si="2"/>
        <v>0</v>
      </c>
      <c r="R282" s="123"/>
    </row>
    <row r="283" spans="1:18" ht="18" hidden="1" customHeight="1" x14ac:dyDescent="0.2">
      <c r="A283" s="332">
        <v>274</v>
      </c>
      <c r="B283" s="333"/>
      <c r="C283" s="8"/>
      <c r="D283" s="8"/>
      <c r="E283" s="167"/>
      <c r="F283" s="146"/>
      <c r="G283" s="142"/>
      <c r="H283" s="147"/>
      <c r="I283" s="142"/>
      <c r="J283" s="19"/>
      <c r="K283" s="147"/>
      <c r="L283" s="142"/>
      <c r="M283" s="19"/>
      <c r="N283" s="147"/>
      <c r="O283" s="40"/>
      <c r="P283" s="150"/>
      <c r="Q283" s="121">
        <f t="shared" si="2"/>
        <v>0</v>
      </c>
      <c r="R283" s="123"/>
    </row>
    <row r="284" spans="1:18" ht="18" hidden="1" customHeight="1" x14ac:dyDescent="0.2">
      <c r="A284" s="332">
        <v>275</v>
      </c>
      <c r="B284" s="333"/>
      <c r="C284" s="8"/>
      <c r="D284" s="8"/>
      <c r="E284" s="167"/>
      <c r="F284" s="146"/>
      <c r="G284" s="142"/>
      <c r="H284" s="147"/>
      <c r="I284" s="142"/>
      <c r="J284" s="19"/>
      <c r="K284" s="147"/>
      <c r="L284" s="142"/>
      <c r="M284" s="19"/>
      <c r="N284" s="147"/>
      <c r="O284" s="40"/>
      <c r="P284" s="150"/>
      <c r="Q284" s="121">
        <f t="shared" si="2"/>
        <v>0</v>
      </c>
      <c r="R284" s="123"/>
    </row>
    <row r="285" spans="1:18" ht="18" hidden="1" customHeight="1" x14ac:dyDescent="0.2">
      <c r="A285" s="332">
        <v>276</v>
      </c>
      <c r="B285" s="333"/>
      <c r="C285" s="8"/>
      <c r="D285" s="8"/>
      <c r="E285" s="167"/>
      <c r="F285" s="146"/>
      <c r="G285" s="142"/>
      <c r="H285" s="147"/>
      <c r="I285" s="142"/>
      <c r="J285" s="19"/>
      <c r="K285" s="147"/>
      <c r="L285" s="142"/>
      <c r="M285" s="19"/>
      <c r="N285" s="147"/>
      <c r="O285" s="40"/>
      <c r="P285" s="150"/>
      <c r="Q285" s="121">
        <f t="shared" si="2"/>
        <v>0</v>
      </c>
      <c r="R285" s="123"/>
    </row>
    <row r="286" spans="1:18" ht="18" hidden="1" customHeight="1" x14ac:dyDescent="0.2">
      <c r="A286" s="332">
        <v>277</v>
      </c>
      <c r="B286" s="333"/>
      <c r="C286" s="8"/>
      <c r="D286" s="8"/>
      <c r="E286" s="167"/>
      <c r="F286" s="146"/>
      <c r="G286" s="142"/>
      <c r="H286" s="147"/>
      <c r="I286" s="142"/>
      <c r="J286" s="19"/>
      <c r="K286" s="147"/>
      <c r="L286" s="142"/>
      <c r="M286" s="19"/>
      <c r="N286" s="147"/>
      <c r="O286" s="40"/>
      <c r="P286" s="150"/>
      <c r="Q286" s="121">
        <f t="shared" si="2"/>
        <v>0</v>
      </c>
      <c r="R286" s="123"/>
    </row>
    <row r="287" spans="1:18" ht="18" hidden="1" customHeight="1" x14ac:dyDescent="0.2">
      <c r="A287" s="332">
        <v>278</v>
      </c>
      <c r="B287" s="333"/>
      <c r="C287" s="8"/>
      <c r="D287" s="8"/>
      <c r="E287" s="167"/>
      <c r="F287" s="146"/>
      <c r="G287" s="142"/>
      <c r="H287" s="147"/>
      <c r="I287" s="142"/>
      <c r="J287" s="19"/>
      <c r="K287" s="147"/>
      <c r="L287" s="142"/>
      <c r="M287" s="19"/>
      <c r="N287" s="147"/>
      <c r="O287" s="40"/>
      <c r="P287" s="150"/>
      <c r="Q287" s="121">
        <f t="shared" si="2"/>
        <v>0</v>
      </c>
      <c r="R287" s="123"/>
    </row>
    <row r="288" spans="1:18" ht="18" hidden="1" customHeight="1" x14ac:dyDescent="0.2">
      <c r="A288" s="332">
        <v>279</v>
      </c>
      <c r="B288" s="333"/>
      <c r="C288" s="8"/>
      <c r="D288" s="8"/>
      <c r="E288" s="167"/>
      <c r="F288" s="146"/>
      <c r="G288" s="142"/>
      <c r="H288" s="147"/>
      <c r="I288" s="142"/>
      <c r="J288" s="19"/>
      <c r="K288" s="147"/>
      <c r="L288" s="142"/>
      <c r="M288" s="19"/>
      <c r="N288" s="147"/>
      <c r="O288" s="40"/>
      <c r="P288" s="150"/>
      <c r="Q288" s="121">
        <f t="shared" si="2"/>
        <v>0</v>
      </c>
      <c r="R288" s="123"/>
    </row>
    <row r="289" spans="1:18" ht="18" hidden="1" customHeight="1" x14ac:dyDescent="0.2">
      <c r="A289" s="332">
        <v>280</v>
      </c>
      <c r="B289" s="333"/>
      <c r="C289" s="8"/>
      <c r="D289" s="8"/>
      <c r="E289" s="167"/>
      <c r="F289" s="146"/>
      <c r="G289" s="142"/>
      <c r="H289" s="147"/>
      <c r="I289" s="142"/>
      <c r="J289" s="19"/>
      <c r="K289" s="147"/>
      <c r="L289" s="142"/>
      <c r="M289" s="19"/>
      <c r="N289" s="147"/>
      <c r="O289" s="40"/>
      <c r="P289" s="150"/>
      <c r="Q289" s="121">
        <f t="shared" si="2"/>
        <v>0</v>
      </c>
      <c r="R289" s="123"/>
    </row>
    <row r="290" spans="1:18" ht="18" hidden="1" customHeight="1" x14ac:dyDescent="0.2">
      <c r="A290" s="332">
        <v>281</v>
      </c>
      <c r="B290" s="333"/>
      <c r="C290" s="8"/>
      <c r="D290" s="8"/>
      <c r="E290" s="167"/>
      <c r="F290" s="146"/>
      <c r="G290" s="142"/>
      <c r="H290" s="147"/>
      <c r="I290" s="142"/>
      <c r="J290" s="19"/>
      <c r="K290" s="147"/>
      <c r="L290" s="142"/>
      <c r="M290" s="19"/>
      <c r="N290" s="147"/>
      <c r="O290" s="40"/>
      <c r="P290" s="150"/>
      <c r="Q290" s="121">
        <f t="shared" si="2"/>
        <v>0</v>
      </c>
      <c r="R290" s="123"/>
    </row>
    <row r="291" spans="1:18" ht="18" hidden="1" customHeight="1" x14ac:dyDescent="0.2">
      <c r="A291" s="332">
        <v>282</v>
      </c>
      <c r="B291" s="333"/>
      <c r="C291" s="8"/>
      <c r="D291" s="8"/>
      <c r="E291" s="167"/>
      <c r="F291" s="146"/>
      <c r="G291" s="142"/>
      <c r="H291" s="147"/>
      <c r="I291" s="142"/>
      <c r="J291" s="19"/>
      <c r="K291" s="147"/>
      <c r="L291" s="142"/>
      <c r="M291" s="19"/>
      <c r="N291" s="147"/>
      <c r="O291" s="40"/>
      <c r="P291" s="150"/>
      <c r="Q291" s="121">
        <f t="shared" si="2"/>
        <v>0</v>
      </c>
      <c r="R291" s="123"/>
    </row>
    <row r="292" spans="1:18" ht="18" hidden="1" customHeight="1" x14ac:dyDescent="0.2">
      <c r="A292" s="332">
        <v>283</v>
      </c>
      <c r="B292" s="333"/>
      <c r="C292" s="8"/>
      <c r="D292" s="8"/>
      <c r="E292" s="167"/>
      <c r="F292" s="146"/>
      <c r="G292" s="142"/>
      <c r="H292" s="147"/>
      <c r="I292" s="142"/>
      <c r="J292" s="19"/>
      <c r="K292" s="147"/>
      <c r="L292" s="142"/>
      <c r="M292" s="19"/>
      <c r="N292" s="147"/>
      <c r="O292" s="40"/>
      <c r="P292" s="150"/>
      <c r="Q292" s="121">
        <f t="shared" si="2"/>
        <v>0</v>
      </c>
      <c r="R292" s="123"/>
    </row>
    <row r="293" spans="1:18" ht="18" hidden="1" customHeight="1" x14ac:dyDescent="0.2">
      <c r="A293" s="332">
        <v>284</v>
      </c>
      <c r="B293" s="333"/>
      <c r="C293" s="8"/>
      <c r="D293" s="8"/>
      <c r="E293" s="167"/>
      <c r="F293" s="146"/>
      <c r="G293" s="142"/>
      <c r="H293" s="147"/>
      <c r="I293" s="142"/>
      <c r="J293" s="19"/>
      <c r="K293" s="147"/>
      <c r="L293" s="142"/>
      <c r="M293" s="19"/>
      <c r="N293" s="147"/>
      <c r="O293" s="40"/>
      <c r="P293" s="150"/>
      <c r="Q293" s="121">
        <f t="shared" si="2"/>
        <v>0</v>
      </c>
      <c r="R293" s="123"/>
    </row>
    <row r="294" spans="1:18" ht="18" hidden="1" customHeight="1" x14ac:dyDescent="0.2">
      <c r="A294" s="332">
        <v>285</v>
      </c>
      <c r="B294" s="333"/>
      <c r="C294" s="8"/>
      <c r="D294" s="8"/>
      <c r="E294" s="167"/>
      <c r="F294" s="146"/>
      <c r="G294" s="142"/>
      <c r="H294" s="147"/>
      <c r="I294" s="142"/>
      <c r="J294" s="19"/>
      <c r="K294" s="147"/>
      <c r="L294" s="142"/>
      <c r="M294" s="19"/>
      <c r="N294" s="147"/>
      <c r="O294" s="40"/>
      <c r="P294" s="150"/>
      <c r="Q294" s="121">
        <f t="shared" si="2"/>
        <v>0</v>
      </c>
      <c r="R294" s="123"/>
    </row>
    <row r="295" spans="1:18" ht="18" hidden="1" customHeight="1" x14ac:dyDescent="0.2">
      <c r="A295" s="332">
        <v>286</v>
      </c>
      <c r="B295" s="333"/>
      <c r="C295" s="8"/>
      <c r="D295" s="8"/>
      <c r="E295" s="167"/>
      <c r="F295" s="146"/>
      <c r="G295" s="142"/>
      <c r="H295" s="147"/>
      <c r="I295" s="142"/>
      <c r="J295" s="19"/>
      <c r="K295" s="147"/>
      <c r="L295" s="142"/>
      <c r="M295" s="19"/>
      <c r="N295" s="147"/>
      <c r="O295" s="40"/>
      <c r="P295" s="150"/>
      <c r="Q295" s="121">
        <f t="shared" si="2"/>
        <v>0</v>
      </c>
      <c r="R295" s="123"/>
    </row>
    <row r="296" spans="1:18" ht="18" hidden="1" customHeight="1" x14ac:dyDescent="0.2">
      <c r="A296" s="332">
        <v>287</v>
      </c>
      <c r="B296" s="333"/>
      <c r="C296" s="8"/>
      <c r="D296" s="8"/>
      <c r="E296" s="167"/>
      <c r="F296" s="146"/>
      <c r="G296" s="142"/>
      <c r="H296" s="147"/>
      <c r="I296" s="142"/>
      <c r="J296" s="19"/>
      <c r="K296" s="147"/>
      <c r="L296" s="142"/>
      <c r="M296" s="19"/>
      <c r="N296" s="147"/>
      <c r="O296" s="40"/>
      <c r="P296" s="150"/>
      <c r="Q296" s="121">
        <f t="shared" si="2"/>
        <v>0</v>
      </c>
      <c r="R296" s="123"/>
    </row>
    <row r="297" spans="1:18" ht="18" hidden="1" customHeight="1" x14ac:dyDescent="0.2">
      <c r="A297" s="332">
        <v>288</v>
      </c>
      <c r="B297" s="333"/>
      <c r="C297" s="8"/>
      <c r="D297" s="8"/>
      <c r="E297" s="167"/>
      <c r="F297" s="146"/>
      <c r="G297" s="142"/>
      <c r="H297" s="147"/>
      <c r="I297" s="142"/>
      <c r="J297" s="19"/>
      <c r="K297" s="147"/>
      <c r="L297" s="142"/>
      <c r="M297" s="19"/>
      <c r="N297" s="147"/>
      <c r="O297" s="40"/>
      <c r="P297" s="150"/>
      <c r="Q297" s="121">
        <f t="shared" si="2"/>
        <v>0</v>
      </c>
      <c r="R297" s="123"/>
    </row>
    <row r="298" spans="1:18" ht="18" hidden="1" customHeight="1" x14ac:dyDescent="0.2">
      <c r="A298" s="332">
        <v>289</v>
      </c>
      <c r="B298" s="333"/>
      <c r="C298" s="8"/>
      <c r="D298" s="8"/>
      <c r="E298" s="167"/>
      <c r="F298" s="146"/>
      <c r="G298" s="142"/>
      <c r="H298" s="147"/>
      <c r="I298" s="142"/>
      <c r="J298" s="19"/>
      <c r="K298" s="147"/>
      <c r="L298" s="142"/>
      <c r="M298" s="19"/>
      <c r="N298" s="147"/>
      <c r="O298" s="40"/>
      <c r="P298" s="150"/>
      <c r="Q298" s="121">
        <f t="shared" si="2"/>
        <v>0</v>
      </c>
      <c r="R298" s="123"/>
    </row>
    <row r="299" spans="1:18" ht="18" hidden="1" customHeight="1" x14ac:dyDescent="0.2">
      <c r="A299" s="332">
        <v>290</v>
      </c>
      <c r="B299" s="333"/>
      <c r="C299" s="8"/>
      <c r="D299" s="8"/>
      <c r="E299" s="167"/>
      <c r="F299" s="146"/>
      <c r="G299" s="142"/>
      <c r="H299" s="147"/>
      <c r="I299" s="142"/>
      <c r="J299" s="19"/>
      <c r="K299" s="147"/>
      <c r="L299" s="142"/>
      <c r="M299" s="19"/>
      <c r="N299" s="147"/>
      <c r="O299" s="40"/>
      <c r="P299" s="150"/>
      <c r="Q299" s="121">
        <f t="shared" si="2"/>
        <v>0</v>
      </c>
      <c r="R299" s="123"/>
    </row>
    <row r="300" spans="1:18" ht="18" hidden="1" customHeight="1" x14ac:dyDescent="0.2">
      <c r="A300" s="332">
        <v>291</v>
      </c>
      <c r="B300" s="333"/>
      <c r="C300" s="8"/>
      <c r="D300" s="8"/>
      <c r="E300" s="167"/>
      <c r="F300" s="146"/>
      <c r="G300" s="142"/>
      <c r="H300" s="147"/>
      <c r="I300" s="142"/>
      <c r="J300" s="19"/>
      <c r="K300" s="147"/>
      <c r="L300" s="142"/>
      <c r="M300" s="19"/>
      <c r="N300" s="147"/>
      <c r="O300" s="40"/>
      <c r="P300" s="150"/>
      <c r="Q300" s="121">
        <f t="shared" si="2"/>
        <v>0</v>
      </c>
      <c r="R300" s="123"/>
    </row>
    <row r="301" spans="1:18" ht="18" hidden="1" customHeight="1" x14ac:dyDescent="0.2">
      <c r="A301" s="332">
        <v>292</v>
      </c>
      <c r="B301" s="333"/>
      <c r="C301" s="8"/>
      <c r="D301" s="8"/>
      <c r="E301" s="167"/>
      <c r="F301" s="146"/>
      <c r="G301" s="142"/>
      <c r="H301" s="147"/>
      <c r="I301" s="142"/>
      <c r="J301" s="19"/>
      <c r="K301" s="147"/>
      <c r="L301" s="142"/>
      <c r="M301" s="19"/>
      <c r="N301" s="147"/>
      <c r="O301" s="40"/>
      <c r="P301" s="150"/>
      <c r="Q301" s="121">
        <f t="shared" si="2"/>
        <v>0</v>
      </c>
      <c r="R301" s="123"/>
    </row>
    <row r="302" spans="1:18" ht="18" hidden="1" customHeight="1" x14ac:dyDescent="0.2">
      <c r="A302" s="332">
        <v>293</v>
      </c>
      <c r="B302" s="333"/>
      <c r="C302" s="8"/>
      <c r="D302" s="8"/>
      <c r="E302" s="167"/>
      <c r="F302" s="146"/>
      <c r="G302" s="142"/>
      <c r="H302" s="147"/>
      <c r="I302" s="142"/>
      <c r="J302" s="19"/>
      <c r="K302" s="147"/>
      <c r="L302" s="142"/>
      <c r="M302" s="19"/>
      <c r="N302" s="147"/>
      <c r="O302" s="40"/>
      <c r="P302" s="150"/>
      <c r="Q302" s="121">
        <f t="shared" si="2"/>
        <v>0</v>
      </c>
      <c r="R302" s="123"/>
    </row>
    <row r="303" spans="1:18" ht="18" hidden="1" customHeight="1" x14ac:dyDescent="0.2">
      <c r="A303" s="332">
        <v>294</v>
      </c>
      <c r="B303" s="333"/>
      <c r="C303" s="8"/>
      <c r="D303" s="8"/>
      <c r="E303" s="167"/>
      <c r="F303" s="146"/>
      <c r="G303" s="142"/>
      <c r="H303" s="147"/>
      <c r="I303" s="142"/>
      <c r="J303" s="19"/>
      <c r="K303" s="147"/>
      <c r="L303" s="142"/>
      <c r="M303" s="19"/>
      <c r="N303" s="147"/>
      <c r="O303" s="40"/>
      <c r="P303" s="150"/>
      <c r="Q303" s="121">
        <f t="shared" si="2"/>
        <v>0</v>
      </c>
      <c r="R303" s="123"/>
    </row>
    <row r="304" spans="1:18" ht="18" hidden="1" customHeight="1" x14ac:dyDescent="0.2">
      <c r="A304" s="332">
        <v>295</v>
      </c>
      <c r="B304" s="333"/>
      <c r="C304" s="8"/>
      <c r="D304" s="8"/>
      <c r="E304" s="167"/>
      <c r="F304" s="146"/>
      <c r="G304" s="142"/>
      <c r="H304" s="147"/>
      <c r="I304" s="142"/>
      <c r="J304" s="19"/>
      <c r="K304" s="147"/>
      <c r="L304" s="142"/>
      <c r="M304" s="19"/>
      <c r="N304" s="147"/>
      <c r="O304" s="40"/>
      <c r="P304" s="150"/>
      <c r="Q304" s="121">
        <f t="shared" si="2"/>
        <v>0</v>
      </c>
      <c r="R304" s="123"/>
    </row>
    <row r="305" spans="1:18" ht="18" hidden="1" customHeight="1" x14ac:dyDescent="0.2">
      <c r="A305" s="332">
        <v>296</v>
      </c>
      <c r="B305" s="333"/>
      <c r="C305" s="8"/>
      <c r="D305" s="8"/>
      <c r="E305" s="167"/>
      <c r="F305" s="146"/>
      <c r="G305" s="142"/>
      <c r="H305" s="147"/>
      <c r="I305" s="142"/>
      <c r="J305" s="19"/>
      <c r="K305" s="147"/>
      <c r="L305" s="142"/>
      <c r="M305" s="19"/>
      <c r="N305" s="147"/>
      <c r="O305" s="40"/>
      <c r="P305" s="150"/>
      <c r="Q305" s="121">
        <f t="shared" si="2"/>
        <v>0</v>
      </c>
      <c r="R305" s="123"/>
    </row>
    <row r="306" spans="1:18" ht="18" hidden="1" customHeight="1" x14ac:dyDescent="0.2">
      <c r="A306" s="332">
        <v>297</v>
      </c>
      <c r="B306" s="333"/>
      <c r="C306" s="8"/>
      <c r="D306" s="8"/>
      <c r="E306" s="167"/>
      <c r="F306" s="146"/>
      <c r="G306" s="142"/>
      <c r="H306" s="147"/>
      <c r="I306" s="142"/>
      <c r="J306" s="19"/>
      <c r="K306" s="147"/>
      <c r="L306" s="142"/>
      <c r="M306" s="19"/>
      <c r="N306" s="147"/>
      <c r="O306" s="40"/>
      <c r="P306" s="150"/>
      <c r="Q306" s="121">
        <f t="shared" si="2"/>
        <v>0</v>
      </c>
      <c r="R306" s="123"/>
    </row>
    <row r="307" spans="1:18" ht="18" hidden="1" customHeight="1" x14ac:dyDescent="0.2">
      <c r="A307" s="332">
        <v>298</v>
      </c>
      <c r="B307" s="333"/>
      <c r="C307" s="8"/>
      <c r="D307" s="8"/>
      <c r="E307" s="167"/>
      <c r="F307" s="146"/>
      <c r="G307" s="142"/>
      <c r="H307" s="147"/>
      <c r="I307" s="142"/>
      <c r="J307" s="19"/>
      <c r="K307" s="147"/>
      <c r="L307" s="142"/>
      <c r="M307" s="19"/>
      <c r="N307" s="147"/>
      <c r="O307" s="40"/>
      <c r="P307" s="150"/>
      <c r="Q307" s="121">
        <f t="shared" si="2"/>
        <v>0</v>
      </c>
      <c r="R307" s="123"/>
    </row>
    <row r="308" spans="1:18" ht="18" hidden="1" customHeight="1" x14ac:dyDescent="0.2">
      <c r="A308" s="332">
        <v>299</v>
      </c>
      <c r="B308" s="333"/>
      <c r="C308" s="8"/>
      <c r="D308" s="8"/>
      <c r="E308" s="167"/>
      <c r="F308" s="146"/>
      <c r="G308" s="142"/>
      <c r="H308" s="147"/>
      <c r="I308" s="142"/>
      <c r="J308" s="19"/>
      <c r="K308" s="147"/>
      <c r="L308" s="142"/>
      <c r="M308" s="19"/>
      <c r="N308" s="147"/>
      <c r="O308" s="40"/>
      <c r="P308" s="150"/>
      <c r="Q308" s="121">
        <f t="shared" si="2"/>
        <v>0</v>
      </c>
      <c r="R308" s="123"/>
    </row>
    <row r="309" spans="1:18" ht="18" hidden="1" customHeight="1" x14ac:dyDescent="0.2">
      <c r="A309" s="332">
        <v>300</v>
      </c>
      <c r="B309" s="333"/>
      <c r="C309" s="8"/>
      <c r="D309" s="12"/>
      <c r="E309" s="167"/>
      <c r="F309" s="146"/>
      <c r="G309" s="141"/>
      <c r="H309" s="146"/>
      <c r="I309" s="141"/>
      <c r="J309" s="19"/>
      <c r="K309" s="147"/>
      <c r="L309" s="142"/>
      <c r="M309" s="19"/>
      <c r="N309" s="147"/>
      <c r="O309" s="40"/>
      <c r="P309" s="150"/>
      <c r="Q309" s="121">
        <f t="shared" ref="Q309:Q351" si="3">IF(G309="",0,INT(SUM(PRODUCT(G309,I309,L309),O309)))</f>
        <v>0</v>
      </c>
      <c r="R309" s="123"/>
    </row>
    <row r="310" spans="1:18" ht="18" hidden="1" customHeight="1" x14ac:dyDescent="0.2">
      <c r="A310" s="332">
        <v>301</v>
      </c>
      <c r="B310" s="333"/>
      <c r="C310" s="8"/>
      <c r="D310" s="12"/>
      <c r="E310" s="167"/>
      <c r="F310" s="146"/>
      <c r="G310" s="141"/>
      <c r="H310" s="146"/>
      <c r="I310" s="141"/>
      <c r="J310" s="19"/>
      <c r="K310" s="147"/>
      <c r="L310" s="142"/>
      <c r="M310" s="19"/>
      <c r="N310" s="147"/>
      <c r="O310" s="40"/>
      <c r="P310" s="150"/>
      <c r="Q310" s="121">
        <f t="shared" si="3"/>
        <v>0</v>
      </c>
      <c r="R310" s="123"/>
    </row>
    <row r="311" spans="1:18" ht="18" hidden="1" customHeight="1" x14ac:dyDescent="0.2">
      <c r="A311" s="332">
        <v>302</v>
      </c>
      <c r="B311" s="333"/>
      <c r="C311" s="8"/>
      <c r="D311" s="12"/>
      <c r="E311" s="167"/>
      <c r="F311" s="146"/>
      <c r="G311" s="141"/>
      <c r="H311" s="146"/>
      <c r="I311" s="141"/>
      <c r="J311" s="19"/>
      <c r="K311" s="147"/>
      <c r="L311" s="142"/>
      <c r="M311" s="19"/>
      <c r="N311" s="147"/>
      <c r="O311" s="40"/>
      <c r="P311" s="150"/>
      <c r="Q311" s="121">
        <f t="shared" si="3"/>
        <v>0</v>
      </c>
      <c r="R311" s="123"/>
    </row>
    <row r="312" spans="1:18" ht="18" hidden="1" customHeight="1" x14ac:dyDescent="0.2">
      <c r="A312" s="332">
        <v>303</v>
      </c>
      <c r="B312" s="333"/>
      <c r="C312" s="8"/>
      <c r="D312" s="12"/>
      <c r="E312" s="167"/>
      <c r="F312" s="146"/>
      <c r="G312" s="141"/>
      <c r="H312" s="146"/>
      <c r="I312" s="141"/>
      <c r="J312" s="19"/>
      <c r="K312" s="147"/>
      <c r="L312" s="142"/>
      <c r="M312" s="19"/>
      <c r="N312" s="147"/>
      <c r="O312" s="40"/>
      <c r="P312" s="150"/>
      <c r="Q312" s="121">
        <f t="shared" si="3"/>
        <v>0</v>
      </c>
      <c r="R312" s="123"/>
    </row>
    <row r="313" spans="1:18" ht="18" hidden="1" customHeight="1" x14ac:dyDescent="0.2">
      <c r="A313" s="332">
        <v>304</v>
      </c>
      <c r="B313" s="333"/>
      <c r="C313" s="8"/>
      <c r="D313" s="12"/>
      <c r="E313" s="167"/>
      <c r="F313" s="146"/>
      <c r="G313" s="141"/>
      <c r="H313" s="146"/>
      <c r="I313" s="141"/>
      <c r="J313" s="19"/>
      <c r="K313" s="147"/>
      <c r="L313" s="142"/>
      <c r="M313" s="19"/>
      <c r="N313" s="147"/>
      <c r="O313" s="40"/>
      <c r="P313" s="150"/>
      <c r="Q313" s="121">
        <f t="shared" si="3"/>
        <v>0</v>
      </c>
      <c r="R313" s="123"/>
    </row>
    <row r="314" spans="1:18" ht="18" hidden="1" customHeight="1" x14ac:dyDescent="0.2">
      <c r="A314" s="332">
        <v>305</v>
      </c>
      <c r="B314" s="333"/>
      <c r="C314" s="8"/>
      <c r="D314" s="12"/>
      <c r="E314" s="167"/>
      <c r="F314" s="146"/>
      <c r="G314" s="141"/>
      <c r="H314" s="147"/>
      <c r="I314" s="142"/>
      <c r="J314" s="19"/>
      <c r="K314" s="147"/>
      <c r="L314" s="142"/>
      <c r="M314" s="19"/>
      <c r="N314" s="147"/>
      <c r="O314" s="40"/>
      <c r="P314" s="150"/>
      <c r="Q314" s="121">
        <f t="shared" si="3"/>
        <v>0</v>
      </c>
      <c r="R314" s="123"/>
    </row>
    <row r="315" spans="1:18" ht="18" hidden="1" customHeight="1" x14ac:dyDescent="0.2">
      <c r="A315" s="332">
        <v>306</v>
      </c>
      <c r="B315" s="333"/>
      <c r="C315" s="8"/>
      <c r="D315" s="12"/>
      <c r="E315" s="167"/>
      <c r="F315" s="146"/>
      <c r="G315" s="141"/>
      <c r="H315" s="147"/>
      <c r="I315" s="142"/>
      <c r="J315" s="19"/>
      <c r="K315" s="147"/>
      <c r="L315" s="142"/>
      <c r="M315" s="19"/>
      <c r="N315" s="147"/>
      <c r="O315" s="40"/>
      <c r="P315" s="150"/>
      <c r="Q315" s="121">
        <f t="shared" si="3"/>
        <v>0</v>
      </c>
      <c r="R315" s="123"/>
    </row>
    <row r="316" spans="1:18" ht="18" hidden="1" customHeight="1" x14ac:dyDescent="0.2">
      <c r="A316" s="332">
        <v>307</v>
      </c>
      <c r="B316" s="333"/>
      <c r="C316" s="8"/>
      <c r="D316" s="12"/>
      <c r="E316" s="167"/>
      <c r="F316" s="146"/>
      <c r="G316" s="141"/>
      <c r="H316" s="147"/>
      <c r="I316" s="142"/>
      <c r="J316" s="19"/>
      <c r="K316" s="147"/>
      <c r="L316" s="142"/>
      <c r="M316" s="19"/>
      <c r="N316" s="147"/>
      <c r="O316" s="40"/>
      <c r="P316" s="150"/>
      <c r="Q316" s="121">
        <f t="shared" si="3"/>
        <v>0</v>
      </c>
      <c r="R316" s="123"/>
    </row>
    <row r="317" spans="1:18" ht="18" hidden="1" customHeight="1" x14ac:dyDescent="0.2">
      <c r="A317" s="332">
        <v>308</v>
      </c>
      <c r="B317" s="333"/>
      <c r="C317" s="8"/>
      <c r="D317" s="12"/>
      <c r="E317" s="167"/>
      <c r="F317" s="146"/>
      <c r="G317" s="141"/>
      <c r="H317" s="147"/>
      <c r="I317" s="142"/>
      <c r="J317" s="19"/>
      <c r="K317" s="147"/>
      <c r="L317" s="142"/>
      <c r="M317" s="19"/>
      <c r="N317" s="147"/>
      <c r="O317" s="40"/>
      <c r="P317" s="150"/>
      <c r="Q317" s="121">
        <f t="shared" si="3"/>
        <v>0</v>
      </c>
      <c r="R317" s="123"/>
    </row>
    <row r="318" spans="1:18" ht="18" hidden="1" customHeight="1" x14ac:dyDescent="0.2">
      <c r="A318" s="332">
        <v>309</v>
      </c>
      <c r="B318" s="333"/>
      <c r="C318" s="8"/>
      <c r="D318" s="12"/>
      <c r="E318" s="167"/>
      <c r="F318" s="146"/>
      <c r="G318" s="141"/>
      <c r="H318" s="147"/>
      <c r="I318" s="142"/>
      <c r="J318" s="19"/>
      <c r="K318" s="147"/>
      <c r="L318" s="142"/>
      <c r="M318" s="19"/>
      <c r="N318" s="147"/>
      <c r="O318" s="40"/>
      <c r="P318" s="150"/>
      <c r="Q318" s="121">
        <f t="shared" si="3"/>
        <v>0</v>
      </c>
      <c r="R318" s="123"/>
    </row>
    <row r="319" spans="1:18" ht="18" hidden="1" customHeight="1" x14ac:dyDescent="0.2">
      <c r="A319" s="332">
        <v>310</v>
      </c>
      <c r="B319" s="333"/>
      <c r="C319" s="8"/>
      <c r="D319" s="12"/>
      <c r="E319" s="167"/>
      <c r="F319" s="146"/>
      <c r="G319" s="141"/>
      <c r="H319" s="146"/>
      <c r="I319" s="141"/>
      <c r="J319" s="19"/>
      <c r="K319" s="146"/>
      <c r="L319" s="142"/>
      <c r="M319" s="35"/>
      <c r="N319" s="147"/>
      <c r="O319" s="40"/>
      <c r="P319" s="150"/>
      <c r="Q319" s="121">
        <f t="shared" si="3"/>
        <v>0</v>
      </c>
      <c r="R319" s="123"/>
    </row>
    <row r="320" spans="1:18" ht="18" hidden="1" customHeight="1" x14ac:dyDescent="0.2">
      <c r="A320" s="332">
        <v>311</v>
      </c>
      <c r="B320" s="333"/>
      <c r="C320" s="8"/>
      <c r="D320" s="12"/>
      <c r="E320" s="167"/>
      <c r="F320" s="146"/>
      <c r="G320" s="141"/>
      <c r="H320" s="146"/>
      <c r="I320" s="141"/>
      <c r="J320" s="19"/>
      <c r="K320" s="146"/>
      <c r="L320" s="142"/>
      <c r="M320" s="35"/>
      <c r="N320" s="147"/>
      <c r="O320" s="40"/>
      <c r="P320" s="150"/>
      <c r="Q320" s="121">
        <f t="shared" si="3"/>
        <v>0</v>
      </c>
      <c r="R320" s="123"/>
    </row>
    <row r="321" spans="1:18" ht="18" hidden="1" customHeight="1" x14ac:dyDescent="0.2">
      <c r="A321" s="332">
        <v>312</v>
      </c>
      <c r="B321" s="333"/>
      <c r="C321" s="8"/>
      <c r="D321" s="12"/>
      <c r="E321" s="167"/>
      <c r="F321" s="146"/>
      <c r="G321" s="141"/>
      <c r="H321" s="146"/>
      <c r="I321" s="141"/>
      <c r="J321" s="19"/>
      <c r="K321" s="146"/>
      <c r="L321" s="142"/>
      <c r="M321" s="35"/>
      <c r="N321" s="147"/>
      <c r="O321" s="40"/>
      <c r="P321" s="150"/>
      <c r="Q321" s="121">
        <f t="shared" si="3"/>
        <v>0</v>
      </c>
      <c r="R321" s="123"/>
    </row>
    <row r="322" spans="1:18" ht="18" hidden="1" customHeight="1" x14ac:dyDescent="0.2">
      <c r="A322" s="332">
        <v>313</v>
      </c>
      <c r="B322" s="333"/>
      <c r="C322" s="8"/>
      <c r="D322" s="12"/>
      <c r="E322" s="167"/>
      <c r="F322" s="146"/>
      <c r="G322" s="141"/>
      <c r="H322" s="146"/>
      <c r="I322" s="141"/>
      <c r="J322" s="19"/>
      <c r="K322" s="147"/>
      <c r="L322" s="142"/>
      <c r="M322" s="19"/>
      <c r="N322" s="147"/>
      <c r="O322" s="40"/>
      <c r="P322" s="150"/>
      <c r="Q322" s="121">
        <f t="shared" si="3"/>
        <v>0</v>
      </c>
      <c r="R322" s="123"/>
    </row>
    <row r="323" spans="1:18" ht="18" hidden="1" customHeight="1" x14ac:dyDescent="0.2">
      <c r="A323" s="332">
        <v>314</v>
      </c>
      <c r="B323" s="333"/>
      <c r="C323" s="8"/>
      <c r="D323" s="12"/>
      <c r="E323" s="167"/>
      <c r="F323" s="146"/>
      <c r="G323" s="141"/>
      <c r="H323" s="146"/>
      <c r="I323" s="141"/>
      <c r="J323" s="19"/>
      <c r="K323" s="147"/>
      <c r="L323" s="142"/>
      <c r="M323" s="19"/>
      <c r="N323" s="147"/>
      <c r="O323" s="40"/>
      <c r="P323" s="150"/>
      <c r="Q323" s="121">
        <f t="shared" si="3"/>
        <v>0</v>
      </c>
      <c r="R323" s="123"/>
    </row>
    <row r="324" spans="1:18" ht="18" hidden="1" customHeight="1" x14ac:dyDescent="0.2">
      <c r="A324" s="332">
        <v>315</v>
      </c>
      <c r="B324" s="333"/>
      <c r="C324" s="8"/>
      <c r="D324" s="12"/>
      <c r="E324" s="167"/>
      <c r="F324" s="146"/>
      <c r="G324" s="141"/>
      <c r="H324" s="146"/>
      <c r="I324" s="141"/>
      <c r="J324" s="19"/>
      <c r="K324" s="147"/>
      <c r="L324" s="142"/>
      <c r="M324" s="19"/>
      <c r="N324" s="147"/>
      <c r="O324" s="40"/>
      <c r="P324" s="150"/>
      <c r="Q324" s="121">
        <f t="shared" si="3"/>
        <v>0</v>
      </c>
      <c r="R324" s="123"/>
    </row>
    <row r="325" spans="1:18" ht="18" hidden="1" customHeight="1" x14ac:dyDescent="0.2">
      <c r="A325" s="332">
        <v>316</v>
      </c>
      <c r="B325" s="333"/>
      <c r="C325" s="8"/>
      <c r="D325" s="12"/>
      <c r="E325" s="167"/>
      <c r="F325" s="146"/>
      <c r="G325" s="141"/>
      <c r="H325" s="146"/>
      <c r="I325" s="141"/>
      <c r="J325" s="19"/>
      <c r="K325" s="147"/>
      <c r="L325" s="142"/>
      <c r="M325" s="19"/>
      <c r="N325" s="147"/>
      <c r="O325" s="40"/>
      <c r="P325" s="150"/>
      <c r="Q325" s="121">
        <f t="shared" si="3"/>
        <v>0</v>
      </c>
      <c r="R325" s="123"/>
    </row>
    <row r="326" spans="1:18" ht="18" hidden="1" customHeight="1" x14ac:dyDescent="0.2">
      <c r="A326" s="332">
        <v>317</v>
      </c>
      <c r="B326" s="333"/>
      <c r="C326" s="8"/>
      <c r="D326" s="12"/>
      <c r="E326" s="167"/>
      <c r="F326" s="146"/>
      <c r="G326" s="141"/>
      <c r="H326" s="146"/>
      <c r="I326" s="141"/>
      <c r="J326" s="19"/>
      <c r="K326" s="147"/>
      <c r="L326" s="142"/>
      <c r="M326" s="19"/>
      <c r="N326" s="147"/>
      <c r="O326" s="40"/>
      <c r="P326" s="150"/>
      <c r="Q326" s="121">
        <f t="shared" si="3"/>
        <v>0</v>
      </c>
      <c r="R326" s="123"/>
    </row>
    <row r="327" spans="1:18" ht="18" hidden="1" customHeight="1" x14ac:dyDescent="0.2">
      <c r="A327" s="332">
        <v>318</v>
      </c>
      <c r="B327" s="333"/>
      <c r="C327" s="8"/>
      <c r="D327" s="12"/>
      <c r="E327" s="167"/>
      <c r="F327" s="146"/>
      <c r="G327" s="141"/>
      <c r="H327" s="146"/>
      <c r="I327" s="141"/>
      <c r="J327" s="19"/>
      <c r="K327" s="147"/>
      <c r="L327" s="142"/>
      <c r="M327" s="19"/>
      <c r="N327" s="147"/>
      <c r="O327" s="40"/>
      <c r="P327" s="150"/>
      <c r="Q327" s="121">
        <f t="shared" si="3"/>
        <v>0</v>
      </c>
      <c r="R327" s="123"/>
    </row>
    <row r="328" spans="1:18" ht="18" hidden="1" customHeight="1" x14ac:dyDescent="0.2">
      <c r="A328" s="332">
        <v>319</v>
      </c>
      <c r="B328" s="333"/>
      <c r="C328" s="8"/>
      <c r="D328" s="12"/>
      <c r="E328" s="167"/>
      <c r="F328" s="146"/>
      <c r="G328" s="141"/>
      <c r="H328" s="146"/>
      <c r="I328" s="141"/>
      <c r="J328" s="19"/>
      <c r="K328" s="147"/>
      <c r="L328" s="142"/>
      <c r="M328" s="19"/>
      <c r="N328" s="147"/>
      <c r="O328" s="40"/>
      <c r="P328" s="150"/>
      <c r="Q328" s="121">
        <f t="shared" si="3"/>
        <v>0</v>
      </c>
      <c r="R328" s="123"/>
    </row>
    <row r="329" spans="1:18" ht="18" hidden="1" customHeight="1" x14ac:dyDescent="0.2">
      <c r="A329" s="332">
        <v>320</v>
      </c>
      <c r="B329" s="333"/>
      <c r="C329" s="8"/>
      <c r="D329" s="12"/>
      <c r="E329" s="167"/>
      <c r="F329" s="146"/>
      <c r="G329" s="141"/>
      <c r="H329" s="146"/>
      <c r="I329" s="141"/>
      <c r="J329" s="19"/>
      <c r="K329" s="147"/>
      <c r="L329" s="142"/>
      <c r="M329" s="19"/>
      <c r="N329" s="147"/>
      <c r="O329" s="40"/>
      <c r="P329" s="150"/>
      <c r="Q329" s="121">
        <f t="shared" si="3"/>
        <v>0</v>
      </c>
      <c r="R329" s="123"/>
    </row>
    <row r="330" spans="1:18" ht="18" hidden="1" customHeight="1" x14ac:dyDescent="0.2">
      <c r="A330" s="332">
        <v>321</v>
      </c>
      <c r="B330" s="333"/>
      <c r="C330" s="8"/>
      <c r="D330" s="12"/>
      <c r="E330" s="167"/>
      <c r="F330" s="146"/>
      <c r="G330" s="141"/>
      <c r="H330" s="146"/>
      <c r="I330" s="141"/>
      <c r="J330" s="19"/>
      <c r="K330" s="147"/>
      <c r="L330" s="142"/>
      <c r="M330" s="19"/>
      <c r="N330" s="147"/>
      <c r="O330" s="40"/>
      <c r="P330" s="150"/>
      <c r="Q330" s="121">
        <f t="shared" si="3"/>
        <v>0</v>
      </c>
      <c r="R330" s="123"/>
    </row>
    <row r="331" spans="1:18" ht="18" hidden="1" customHeight="1" x14ac:dyDescent="0.2">
      <c r="A331" s="332">
        <v>322</v>
      </c>
      <c r="B331" s="333"/>
      <c r="C331" s="8"/>
      <c r="D331" s="12"/>
      <c r="E331" s="167"/>
      <c r="F331" s="146"/>
      <c r="G331" s="141"/>
      <c r="H331" s="146"/>
      <c r="I331" s="141"/>
      <c r="J331" s="19"/>
      <c r="K331" s="147"/>
      <c r="L331" s="142"/>
      <c r="M331" s="19"/>
      <c r="N331" s="147"/>
      <c r="O331" s="40"/>
      <c r="P331" s="150"/>
      <c r="Q331" s="121">
        <f t="shared" si="3"/>
        <v>0</v>
      </c>
      <c r="R331" s="123"/>
    </row>
    <row r="332" spans="1:18" ht="18" hidden="1" customHeight="1" x14ac:dyDescent="0.2">
      <c r="A332" s="332">
        <v>323</v>
      </c>
      <c r="B332" s="333"/>
      <c r="C332" s="8"/>
      <c r="D332" s="12"/>
      <c r="E332" s="167"/>
      <c r="F332" s="146"/>
      <c r="G332" s="141"/>
      <c r="H332" s="146"/>
      <c r="I332" s="141"/>
      <c r="J332" s="19"/>
      <c r="K332" s="147"/>
      <c r="L332" s="142"/>
      <c r="M332" s="19"/>
      <c r="N332" s="147"/>
      <c r="O332" s="40"/>
      <c r="P332" s="150"/>
      <c r="Q332" s="121">
        <f t="shared" si="3"/>
        <v>0</v>
      </c>
      <c r="R332" s="123"/>
    </row>
    <row r="333" spans="1:18" ht="18" hidden="1" customHeight="1" x14ac:dyDescent="0.2">
      <c r="A333" s="332">
        <v>324</v>
      </c>
      <c r="B333" s="333"/>
      <c r="C333" s="8"/>
      <c r="D333" s="12"/>
      <c r="E333" s="167"/>
      <c r="F333" s="146"/>
      <c r="G333" s="141"/>
      <c r="H333" s="146"/>
      <c r="I333" s="141"/>
      <c r="J333" s="19"/>
      <c r="K333" s="147"/>
      <c r="L333" s="142"/>
      <c r="M333" s="19"/>
      <c r="N333" s="147"/>
      <c r="O333" s="40"/>
      <c r="P333" s="150"/>
      <c r="Q333" s="121">
        <f t="shared" si="3"/>
        <v>0</v>
      </c>
      <c r="R333" s="123"/>
    </row>
    <row r="334" spans="1:18" ht="18" hidden="1" customHeight="1" x14ac:dyDescent="0.2">
      <c r="A334" s="332">
        <v>325</v>
      </c>
      <c r="B334" s="333"/>
      <c r="C334" s="8"/>
      <c r="D334" s="12"/>
      <c r="E334" s="167"/>
      <c r="F334" s="146"/>
      <c r="G334" s="141"/>
      <c r="H334" s="146"/>
      <c r="I334" s="141"/>
      <c r="J334" s="19"/>
      <c r="K334" s="147"/>
      <c r="L334" s="142"/>
      <c r="M334" s="19"/>
      <c r="N334" s="147"/>
      <c r="O334" s="40"/>
      <c r="P334" s="150"/>
      <c r="Q334" s="121">
        <f t="shared" si="3"/>
        <v>0</v>
      </c>
      <c r="R334" s="123"/>
    </row>
    <row r="335" spans="1:18" ht="18" hidden="1" customHeight="1" x14ac:dyDescent="0.2">
      <c r="A335" s="332">
        <v>326</v>
      </c>
      <c r="B335" s="333"/>
      <c r="C335" s="8"/>
      <c r="D335" s="12"/>
      <c r="E335" s="167"/>
      <c r="F335" s="146"/>
      <c r="G335" s="141"/>
      <c r="H335" s="146"/>
      <c r="I335" s="141"/>
      <c r="J335" s="19"/>
      <c r="K335" s="147"/>
      <c r="L335" s="142"/>
      <c r="M335" s="19"/>
      <c r="N335" s="147"/>
      <c r="O335" s="40"/>
      <c r="P335" s="150"/>
      <c r="Q335" s="121">
        <f t="shared" si="3"/>
        <v>0</v>
      </c>
      <c r="R335" s="123"/>
    </row>
    <row r="336" spans="1:18" ht="18" hidden="1" customHeight="1" x14ac:dyDescent="0.2">
      <c r="A336" s="332">
        <v>327</v>
      </c>
      <c r="B336" s="333"/>
      <c r="C336" s="8"/>
      <c r="D336" s="12"/>
      <c r="E336" s="167"/>
      <c r="F336" s="146"/>
      <c r="G336" s="141"/>
      <c r="H336" s="146"/>
      <c r="I336" s="141"/>
      <c r="J336" s="19"/>
      <c r="K336" s="147"/>
      <c r="L336" s="142"/>
      <c r="M336" s="19"/>
      <c r="N336" s="147"/>
      <c r="O336" s="40"/>
      <c r="P336" s="150"/>
      <c r="Q336" s="121">
        <f t="shared" si="3"/>
        <v>0</v>
      </c>
      <c r="R336" s="123"/>
    </row>
    <row r="337" spans="1:18" ht="18" hidden="1" customHeight="1" x14ac:dyDescent="0.2">
      <c r="A337" s="332">
        <v>328</v>
      </c>
      <c r="B337" s="333"/>
      <c r="C337" s="8"/>
      <c r="D337" s="12"/>
      <c r="E337" s="167"/>
      <c r="F337" s="146"/>
      <c r="G337" s="141"/>
      <c r="H337" s="146"/>
      <c r="I337" s="141"/>
      <c r="J337" s="19"/>
      <c r="K337" s="147"/>
      <c r="L337" s="142"/>
      <c r="M337" s="19"/>
      <c r="N337" s="147"/>
      <c r="O337" s="40"/>
      <c r="P337" s="150"/>
      <c r="Q337" s="121">
        <f t="shared" si="3"/>
        <v>0</v>
      </c>
      <c r="R337" s="123"/>
    </row>
    <row r="338" spans="1:18" ht="18" hidden="1" customHeight="1" x14ac:dyDescent="0.2">
      <c r="A338" s="332">
        <v>329</v>
      </c>
      <c r="B338" s="333"/>
      <c r="C338" s="8"/>
      <c r="D338" s="12"/>
      <c r="E338" s="167"/>
      <c r="F338" s="146"/>
      <c r="G338" s="141"/>
      <c r="H338" s="147"/>
      <c r="I338" s="142"/>
      <c r="J338" s="19"/>
      <c r="K338" s="147"/>
      <c r="L338" s="142"/>
      <c r="M338" s="19"/>
      <c r="N338" s="147"/>
      <c r="O338" s="40"/>
      <c r="P338" s="150"/>
      <c r="Q338" s="121">
        <f t="shared" si="3"/>
        <v>0</v>
      </c>
      <c r="R338" s="123"/>
    </row>
    <row r="339" spans="1:18" ht="18" hidden="1" customHeight="1" x14ac:dyDescent="0.2">
      <c r="A339" s="332">
        <v>330</v>
      </c>
      <c r="B339" s="333"/>
      <c r="C339" s="8"/>
      <c r="D339" s="12"/>
      <c r="E339" s="167"/>
      <c r="F339" s="146"/>
      <c r="G339" s="141"/>
      <c r="H339" s="146"/>
      <c r="I339" s="141"/>
      <c r="J339" s="19"/>
      <c r="K339" s="147"/>
      <c r="L339" s="142"/>
      <c r="M339" s="19"/>
      <c r="N339" s="147"/>
      <c r="O339" s="40"/>
      <c r="P339" s="150"/>
      <c r="Q339" s="121">
        <f t="shared" si="3"/>
        <v>0</v>
      </c>
      <c r="R339" s="123"/>
    </row>
    <row r="340" spans="1:18" ht="18" hidden="1" customHeight="1" x14ac:dyDescent="0.2">
      <c r="A340" s="332">
        <v>331</v>
      </c>
      <c r="B340" s="333"/>
      <c r="C340" s="8"/>
      <c r="D340" s="12"/>
      <c r="E340" s="167"/>
      <c r="F340" s="146"/>
      <c r="G340" s="141"/>
      <c r="H340" s="146"/>
      <c r="I340" s="141"/>
      <c r="J340" s="19"/>
      <c r="K340" s="147"/>
      <c r="L340" s="142"/>
      <c r="M340" s="19"/>
      <c r="N340" s="147"/>
      <c r="O340" s="40"/>
      <c r="P340" s="150"/>
      <c r="Q340" s="121">
        <f t="shared" si="3"/>
        <v>0</v>
      </c>
      <c r="R340" s="123"/>
    </row>
    <row r="341" spans="1:18" ht="18" hidden="1" customHeight="1" x14ac:dyDescent="0.2">
      <c r="A341" s="332">
        <v>332</v>
      </c>
      <c r="B341" s="333"/>
      <c r="C341" s="8"/>
      <c r="D341" s="12"/>
      <c r="E341" s="167"/>
      <c r="F341" s="146"/>
      <c r="G341" s="142"/>
      <c r="H341" s="147"/>
      <c r="I341" s="142"/>
      <c r="J341" s="19"/>
      <c r="K341" s="147"/>
      <c r="L341" s="142"/>
      <c r="M341" s="19"/>
      <c r="N341" s="147"/>
      <c r="O341" s="40"/>
      <c r="P341" s="150"/>
      <c r="Q341" s="121">
        <f t="shared" si="3"/>
        <v>0</v>
      </c>
      <c r="R341" s="123"/>
    </row>
    <row r="342" spans="1:18" ht="18" hidden="1" customHeight="1" x14ac:dyDescent="0.2">
      <c r="A342" s="332">
        <v>333</v>
      </c>
      <c r="B342" s="333"/>
      <c r="C342" s="8"/>
      <c r="D342" s="12"/>
      <c r="E342" s="167"/>
      <c r="F342" s="146"/>
      <c r="G342" s="142"/>
      <c r="H342" s="147"/>
      <c r="I342" s="142"/>
      <c r="J342" s="19"/>
      <c r="K342" s="147"/>
      <c r="L342" s="142"/>
      <c r="M342" s="19"/>
      <c r="N342" s="147"/>
      <c r="O342" s="40"/>
      <c r="P342" s="150"/>
      <c r="Q342" s="121">
        <f t="shared" si="3"/>
        <v>0</v>
      </c>
      <c r="R342" s="123"/>
    </row>
    <row r="343" spans="1:18" ht="18" hidden="1" customHeight="1" x14ac:dyDescent="0.2">
      <c r="A343" s="332">
        <v>334</v>
      </c>
      <c r="B343" s="333"/>
      <c r="C343" s="8"/>
      <c r="D343" s="12"/>
      <c r="E343" s="167"/>
      <c r="F343" s="146"/>
      <c r="G343" s="142"/>
      <c r="H343" s="147"/>
      <c r="I343" s="142"/>
      <c r="J343" s="19"/>
      <c r="K343" s="147"/>
      <c r="L343" s="142"/>
      <c r="M343" s="19"/>
      <c r="N343" s="147"/>
      <c r="O343" s="40"/>
      <c r="P343" s="150"/>
      <c r="Q343" s="121">
        <f t="shared" si="3"/>
        <v>0</v>
      </c>
      <c r="R343" s="123"/>
    </row>
    <row r="344" spans="1:18" ht="18" hidden="1" customHeight="1" x14ac:dyDescent="0.2">
      <c r="A344" s="332">
        <v>335</v>
      </c>
      <c r="B344" s="333"/>
      <c r="C344" s="8"/>
      <c r="D344" s="8"/>
      <c r="E344" s="167"/>
      <c r="F344" s="146"/>
      <c r="G344" s="142"/>
      <c r="H344" s="147"/>
      <c r="I344" s="142"/>
      <c r="J344" s="19"/>
      <c r="K344" s="147"/>
      <c r="L344" s="142"/>
      <c r="M344" s="19"/>
      <c r="N344" s="147"/>
      <c r="O344" s="40"/>
      <c r="P344" s="150"/>
      <c r="Q344" s="121">
        <f t="shared" si="3"/>
        <v>0</v>
      </c>
      <c r="R344" s="123"/>
    </row>
    <row r="345" spans="1:18" ht="18" hidden="1" customHeight="1" x14ac:dyDescent="0.2">
      <c r="A345" s="332">
        <v>336</v>
      </c>
      <c r="B345" s="333"/>
      <c r="C345" s="8"/>
      <c r="D345" s="8"/>
      <c r="E345" s="167"/>
      <c r="F345" s="146"/>
      <c r="G345" s="142"/>
      <c r="H345" s="147"/>
      <c r="I345" s="142"/>
      <c r="J345" s="19"/>
      <c r="K345" s="147"/>
      <c r="L345" s="142"/>
      <c r="M345" s="19"/>
      <c r="N345" s="147"/>
      <c r="O345" s="40"/>
      <c r="P345" s="150"/>
      <c r="Q345" s="121">
        <f t="shared" si="3"/>
        <v>0</v>
      </c>
      <c r="R345" s="123"/>
    </row>
    <row r="346" spans="1:18" ht="18" hidden="1" customHeight="1" x14ac:dyDescent="0.2">
      <c r="A346" s="332">
        <v>337</v>
      </c>
      <c r="B346" s="333"/>
      <c r="C346" s="8"/>
      <c r="D346" s="8"/>
      <c r="E346" s="167"/>
      <c r="F346" s="146"/>
      <c r="G346" s="142"/>
      <c r="H346" s="147"/>
      <c r="I346" s="142"/>
      <c r="J346" s="19"/>
      <c r="K346" s="147"/>
      <c r="L346" s="142"/>
      <c r="M346" s="19"/>
      <c r="N346" s="147"/>
      <c r="O346" s="40"/>
      <c r="P346" s="150"/>
      <c r="Q346" s="121">
        <f t="shared" si="3"/>
        <v>0</v>
      </c>
      <c r="R346" s="123"/>
    </row>
    <row r="347" spans="1:18" ht="18" hidden="1" customHeight="1" x14ac:dyDescent="0.2">
      <c r="A347" s="332">
        <v>338</v>
      </c>
      <c r="B347" s="333"/>
      <c r="C347" s="8"/>
      <c r="D347" s="8"/>
      <c r="E347" s="167"/>
      <c r="F347" s="146"/>
      <c r="G347" s="142"/>
      <c r="H347" s="147"/>
      <c r="I347" s="142"/>
      <c r="J347" s="19"/>
      <c r="K347" s="147"/>
      <c r="L347" s="142"/>
      <c r="M347" s="19"/>
      <c r="N347" s="147"/>
      <c r="O347" s="40"/>
      <c r="P347" s="150"/>
      <c r="Q347" s="121">
        <f t="shared" si="3"/>
        <v>0</v>
      </c>
      <c r="R347" s="123"/>
    </row>
    <row r="348" spans="1:18" ht="18" hidden="1" customHeight="1" x14ac:dyDescent="0.2">
      <c r="A348" s="332">
        <v>339</v>
      </c>
      <c r="B348" s="333"/>
      <c r="C348" s="8"/>
      <c r="D348" s="8"/>
      <c r="E348" s="167"/>
      <c r="F348" s="146"/>
      <c r="G348" s="142"/>
      <c r="H348" s="147"/>
      <c r="I348" s="142"/>
      <c r="J348" s="19"/>
      <c r="K348" s="147"/>
      <c r="L348" s="142"/>
      <c r="M348" s="19"/>
      <c r="N348" s="147"/>
      <c r="O348" s="40"/>
      <c r="P348" s="150"/>
      <c r="Q348" s="121">
        <f t="shared" si="3"/>
        <v>0</v>
      </c>
      <c r="R348" s="123"/>
    </row>
    <row r="349" spans="1:18" ht="18" hidden="1" customHeight="1" x14ac:dyDescent="0.2">
      <c r="A349" s="332">
        <v>340</v>
      </c>
      <c r="B349" s="333"/>
      <c r="C349" s="8"/>
      <c r="D349" s="8"/>
      <c r="E349" s="167"/>
      <c r="F349" s="146"/>
      <c r="G349" s="142"/>
      <c r="H349" s="147"/>
      <c r="I349" s="142"/>
      <c r="J349" s="19"/>
      <c r="K349" s="147"/>
      <c r="L349" s="142"/>
      <c r="M349" s="19"/>
      <c r="N349" s="147"/>
      <c r="O349" s="40"/>
      <c r="P349" s="150"/>
      <c r="Q349" s="121">
        <f t="shared" si="3"/>
        <v>0</v>
      </c>
      <c r="R349" s="123"/>
    </row>
    <row r="350" spans="1:18" ht="18" hidden="1" customHeight="1" x14ac:dyDescent="0.2">
      <c r="A350" s="332">
        <v>341</v>
      </c>
      <c r="B350" s="333"/>
      <c r="C350" s="8"/>
      <c r="D350" s="8"/>
      <c r="E350" s="167"/>
      <c r="F350" s="146"/>
      <c r="G350" s="142"/>
      <c r="H350" s="147"/>
      <c r="I350" s="142"/>
      <c r="J350" s="19"/>
      <c r="K350" s="147"/>
      <c r="L350" s="142"/>
      <c r="M350" s="19"/>
      <c r="N350" s="147"/>
      <c r="O350" s="40"/>
      <c r="P350" s="150"/>
      <c r="Q350" s="121">
        <f t="shared" si="3"/>
        <v>0</v>
      </c>
      <c r="R350" s="123"/>
    </row>
    <row r="351" spans="1:18" ht="18" hidden="1" customHeight="1" x14ac:dyDescent="0.2">
      <c r="A351" s="332">
        <v>342</v>
      </c>
      <c r="B351" s="333"/>
      <c r="C351" s="8"/>
      <c r="D351" s="8"/>
      <c r="E351" s="167"/>
      <c r="F351" s="146"/>
      <c r="G351" s="142"/>
      <c r="H351" s="147"/>
      <c r="I351" s="142"/>
      <c r="J351" s="19"/>
      <c r="K351" s="147"/>
      <c r="L351" s="142"/>
      <c r="M351" s="19"/>
      <c r="N351" s="147"/>
      <c r="O351" s="40"/>
      <c r="P351" s="150"/>
      <c r="Q351" s="121">
        <f t="shared" si="3"/>
        <v>0</v>
      </c>
      <c r="R351" s="123"/>
    </row>
    <row r="352" spans="1:18" ht="25.5" customHeight="1" x14ac:dyDescent="0.2">
      <c r="A352" s="22" t="str">
        <f>IF(収支予算書!$A$1=0,"〇〇",収支予算書!$A$1)</f>
        <v>〇〇</v>
      </c>
      <c r="B352" s="22"/>
    </row>
    <row r="353" spans="1:25" ht="25.5" customHeight="1" x14ac:dyDescent="0.2">
      <c r="A353" s="118"/>
      <c r="B353" s="118"/>
      <c r="C353" s="62"/>
    </row>
    <row r="354" spans="1:25" ht="31.5" customHeight="1" x14ac:dyDescent="0.2">
      <c r="C354" s="380" t="str">
        <f>$C$3</f>
        <v>2-20</v>
      </c>
      <c r="D354" s="54" t="s">
        <v>162</v>
      </c>
      <c r="E354" s="412">
        <f>$E$3</f>
        <v>0</v>
      </c>
      <c r="F354" s="413"/>
      <c r="G354" s="413"/>
      <c r="H354" s="413"/>
      <c r="I354" s="413"/>
      <c r="J354" s="413"/>
      <c r="K354" s="413"/>
      <c r="L354" s="413"/>
      <c r="M354" s="414"/>
      <c r="X354"/>
      <c r="Y354" s="3"/>
    </row>
    <row r="355" spans="1:25" ht="31.5" customHeight="1" x14ac:dyDescent="0.2">
      <c r="C355" s="381"/>
      <c r="D355" s="55" t="s">
        <v>163</v>
      </c>
      <c r="E355" s="415">
        <f>$E$4</f>
        <v>0</v>
      </c>
      <c r="F355" s="416"/>
      <c r="G355" s="416"/>
      <c r="H355" s="416"/>
      <c r="I355" s="416"/>
      <c r="J355" s="416"/>
      <c r="K355" s="416"/>
      <c r="L355" s="416"/>
      <c r="M355" s="417"/>
      <c r="X355"/>
      <c r="Y355" s="3"/>
    </row>
    <row r="356" spans="1:25" ht="25.5" customHeight="1" x14ac:dyDescent="0.2">
      <c r="A356" s="63"/>
      <c r="B356" s="63"/>
      <c r="C356" s="62"/>
    </row>
    <row r="357" spans="1:25" ht="21.75" customHeight="1" x14ac:dyDescent="0.2">
      <c r="A357" s="64"/>
      <c r="B357" s="64"/>
      <c r="C357" s="65"/>
      <c r="D357" s="65"/>
      <c r="E357" s="64"/>
      <c r="F357" s="400" t="s">
        <v>8</v>
      </c>
      <c r="G357" s="401"/>
      <c r="H357" s="401"/>
      <c r="I357" s="401"/>
      <c r="J357" s="401"/>
      <c r="K357" s="402"/>
      <c r="L357" s="159"/>
      <c r="M357" s="160"/>
      <c r="N357" s="160"/>
      <c r="O357" s="160"/>
      <c r="P357" s="160"/>
      <c r="Q357" s="160"/>
    </row>
    <row r="358" spans="1:25" ht="21.75" customHeight="1" x14ac:dyDescent="0.2">
      <c r="A358" s="66"/>
      <c r="B358" s="66"/>
      <c r="C358" s="65"/>
      <c r="D358" s="65"/>
      <c r="E358" s="64"/>
      <c r="F358" s="405">
        <f>SUM(Q361:Q410)</f>
        <v>0</v>
      </c>
      <c r="G358" s="406"/>
      <c r="H358" s="406"/>
      <c r="I358" s="406"/>
      <c r="J358" s="406"/>
      <c r="K358" s="407"/>
      <c r="L358" s="159"/>
      <c r="M358" s="160"/>
      <c r="N358" s="160"/>
      <c r="O358" s="160"/>
      <c r="P358" s="160"/>
      <c r="Q358" s="160"/>
    </row>
    <row r="359" spans="1:25" ht="21" customHeight="1" x14ac:dyDescent="0.2">
      <c r="A359" s="67" t="s">
        <v>14</v>
      </c>
      <c r="B359" s="67"/>
      <c r="C359" s="7"/>
      <c r="D359" s="7"/>
      <c r="E359" s="7"/>
      <c r="F359" s="7"/>
      <c r="G359" s="7"/>
      <c r="H359" s="7"/>
      <c r="I359" s="7"/>
      <c r="J359" s="7"/>
      <c r="Q359" s="68" t="s">
        <v>15</v>
      </c>
    </row>
    <row r="360" spans="1:25" ht="36" customHeight="1" x14ac:dyDescent="0.2">
      <c r="A360" s="334" t="s">
        <v>215</v>
      </c>
      <c r="B360" s="335"/>
      <c r="C360" s="408" t="s">
        <v>11</v>
      </c>
      <c r="D360" s="40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336">
        <v>1</v>
      </c>
      <c r="B361" s="337"/>
      <c r="C361" s="410"/>
      <c r="D361" s="411"/>
      <c r="E361" s="168"/>
      <c r="F361" s="151"/>
      <c r="G361" s="143"/>
      <c r="H361" s="154"/>
      <c r="I361" s="143"/>
      <c r="J361" s="36"/>
      <c r="K361" s="154"/>
      <c r="L361" s="143"/>
      <c r="M361" s="36"/>
      <c r="N361" s="154"/>
      <c r="O361" s="42"/>
      <c r="P361" s="156"/>
      <c r="Q361" s="56">
        <f t="shared" ref="Q361:Q410" si="4">IF(G361="",0,INT(SUM(PRODUCT(G361,I361,L361),O361)))</f>
        <v>0</v>
      </c>
    </row>
    <row r="362" spans="1:25" ht="18" customHeight="1" x14ac:dyDescent="0.2">
      <c r="A362" s="324">
        <v>2</v>
      </c>
      <c r="B362" s="325"/>
      <c r="C362" s="382"/>
      <c r="D362" s="383"/>
      <c r="E362" s="167"/>
      <c r="F362" s="152"/>
      <c r="G362" s="143"/>
      <c r="H362" s="154"/>
      <c r="I362" s="143"/>
      <c r="J362" s="36"/>
      <c r="K362" s="154"/>
      <c r="L362" s="143"/>
      <c r="M362" s="36"/>
      <c r="N362" s="154"/>
      <c r="O362" s="42"/>
      <c r="P362" s="150"/>
      <c r="Q362" s="56">
        <f t="shared" si="4"/>
        <v>0</v>
      </c>
    </row>
    <row r="363" spans="1:25" ht="18" customHeight="1" x14ac:dyDescent="0.2">
      <c r="A363" s="324">
        <v>3</v>
      </c>
      <c r="B363" s="325"/>
      <c r="C363" s="382"/>
      <c r="D363" s="383"/>
      <c r="E363" s="168"/>
      <c r="F363" s="152"/>
      <c r="G363" s="142"/>
      <c r="H363" s="154"/>
      <c r="I363" s="143"/>
      <c r="J363" s="36"/>
      <c r="K363" s="154"/>
      <c r="L363" s="143"/>
      <c r="M363" s="36"/>
      <c r="N363" s="154"/>
      <c r="O363" s="42"/>
      <c r="P363" s="150"/>
      <c r="Q363" s="56">
        <f t="shared" si="4"/>
        <v>0</v>
      </c>
    </row>
    <row r="364" spans="1:25" ht="18" customHeight="1" x14ac:dyDescent="0.2">
      <c r="A364" s="324">
        <v>4</v>
      </c>
      <c r="B364" s="325"/>
      <c r="C364" s="382"/>
      <c r="D364" s="383"/>
      <c r="E364" s="168"/>
      <c r="F364" s="152"/>
      <c r="G364" s="142"/>
      <c r="H364" s="154"/>
      <c r="I364" s="143"/>
      <c r="J364" s="36"/>
      <c r="K364" s="154"/>
      <c r="L364" s="143"/>
      <c r="M364" s="36"/>
      <c r="N364" s="154"/>
      <c r="O364" s="42"/>
      <c r="P364" s="150"/>
      <c r="Q364" s="56">
        <f t="shared" si="4"/>
        <v>0</v>
      </c>
    </row>
    <row r="365" spans="1:25" ht="18" customHeight="1" x14ac:dyDescent="0.2">
      <c r="A365" s="324">
        <v>5</v>
      </c>
      <c r="B365" s="325"/>
      <c r="C365" s="338"/>
      <c r="D365" s="339"/>
      <c r="E365" s="168"/>
      <c r="F365" s="152"/>
      <c r="G365" s="142"/>
      <c r="H365" s="154"/>
      <c r="I365" s="143"/>
      <c r="J365" s="36"/>
      <c r="K365" s="154"/>
      <c r="L365" s="143"/>
      <c r="M365" s="36"/>
      <c r="N365" s="154"/>
      <c r="O365" s="42"/>
      <c r="P365" s="150"/>
      <c r="Q365" s="56">
        <f t="shared" si="4"/>
        <v>0</v>
      </c>
    </row>
    <row r="366" spans="1:25" ht="18" customHeight="1" x14ac:dyDescent="0.2">
      <c r="A366" s="324">
        <v>6</v>
      </c>
      <c r="B366" s="325"/>
      <c r="C366" s="338"/>
      <c r="D366" s="339"/>
      <c r="E366" s="168"/>
      <c r="F366" s="152"/>
      <c r="G366" s="142"/>
      <c r="H366" s="154"/>
      <c r="I366" s="143"/>
      <c r="J366" s="36"/>
      <c r="K366" s="154"/>
      <c r="L366" s="143"/>
      <c r="M366" s="36"/>
      <c r="N366" s="154"/>
      <c r="O366" s="42"/>
      <c r="P366" s="150"/>
      <c r="Q366" s="56">
        <f t="shared" si="4"/>
        <v>0</v>
      </c>
    </row>
    <row r="367" spans="1:25" ht="18" customHeight="1" x14ac:dyDescent="0.2">
      <c r="A367" s="324">
        <v>7</v>
      </c>
      <c r="B367" s="325"/>
      <c r="C367" s="338"/>
      <c r="D367" s="339"/>
      <c r="E367" s="168"/>
      <c r="F367" s="152"/>
      <c r="G367" s="142"/>
      <c r="H367" s="154"/>
      <c r="I367" s="143"/>
      <c r="J367" s="36"/>
      <c r="K367" s="154"/>
      <c r="L367" s="143"/>
      <c r="M367" s="36"/>
      <c r="N367" s="154"/>
      <c r="O367" s="42"/>
      <c r="P367" s="150"/>
      <c r="Q367" s="56">
        <f t="shared" si="4"/>
        <v>0</v>
      </c>
    </row>
    <row r="368" spans="1:25" ht="18" customHeight="1" x14ac:dyDescent="0.2">
      <c r="A368" s="324">
        <v>8</v>
      </c>
      <c r="B368" s="325"/>
      <c r="C368" s="338"/>
      <c r="D368" s="339"/>
      <c r="E368" s="168"/>
      <c r="F368" s="152"/>
      <c r="G368" s="142"/>
      <c r="H368" s="154"/>
      <c r="I368" s="143"/>
      <c r="J368" s="36"/>
      <c r="K368" s="154"/>
      <c r="L368" s="143"/>
      <c r="M368" s="36"/>
      <c r="N368" s="154"/>
      <c r="O368" s="42"/>
      <c r="P368" s="150"/>
      <c r="Q368" s="56">
        <f t="shared" si="4"/>
        <v>0</v>
      </c>
    </row>
    <row r="369" spans="1:17" ht="18" customHeight="1" x14ac:dyDescent="0.2">
      <c r="A369" s="324">
        <v>9</v>
      </c>
      <c r="B369" s="325"/>
      <c r="C369" s="338"/>
      <c r="D369" s="339"/>
      <c r="E369" s="168"/>
      <c r="F369" s="152"/>
      <c r="G369" s="142"/>
      <c r="H369" s="154"/>
      <c r="I369" s="143"/>
      <c r="J369" s="36"/>
      <c r="K369" s="154"/>
      <c r="L369" s="143"/>
      <c r="M369" s="36"/>
      <c r="N369" s="154"/>
      <c r="O369" s="42"/>
      <c r="P369" s="150"/>
      <c r="Q369" s="56">
        <f t="shared" si="4"/>
        <v>0</v>
      </c>
    </row>
    <row r="370" spans="1:17" ht="18" customHeight="1" x14ac:dyDescent="0.2">
      <c r="A370" s="324">
        <v>10</v>
      </c>
      <c r="B370" s="325"/>
      <c r="C370" s="338"/>
      <c r="D370" s="339"/>
      <c r="E370" s="168"/>
      <c r="F370" s="152"/>
      <c r="G370" s="142"/>
      <c r="H370" s="154"/>
      <c r="I370" s="143"/>
      <c r="J370" s="36"/>
      <c r="K370" s="154"/>
      <c r="L370" s="143"/>
      <c r="M370" s="36"/>
      <c r="N370" s="154"/>
      <c r="O370" s="42"/>
      <c r="P370" s="150"/>
      <c r="Q370" s="56">
        <f t="shared" si="4"/>
        <v>0</v>
      </c>
    </row>
    <row r="371" spans="1:17" ht="18" customHeight="1" x14ac:dyDescent="0.2">
      <c r="A371" s="324">
        <v>11</v>
      </c>
      <c r="B371" s="325"/>
      <c r="C371" s="338"/>
      <c r="D371" s="339"/>
      <c r="E371" s="168"/>
      <c r="F371" s="152"/>
      <c r="G371" s="142"/>
      <c r="H371" s="154"/>
      <c r="I371" s="143"/>
      <c r="J371" s="36"/>
      <c r="K371" s="154"/>
      <c r="L371" s="143"/>
      <c r="M371" s="36"/>
      <c r="N371" s="154"/>
      <c r="O371" s="42"/>
      <c r="P371" s="150"/>
      <c r="Q371" s="56">
        <f t="shared" si="4"/>
        <v>0</v>
      </c>
    </row>
    <row r="372" spans="1:17" ht="18" customHeight="1" x14ac:dyDescent="0.2">
      <c r="A372" s="324">
        <v>12</v>
      </c>
      <c r="B372" s="325"/>
      <c r="C372" s="338"/>
      <c r="D372" s="339"/>
      <c r="E372" s="168"/>
      <c r="F372" s="152"/>
      <c r="G372" s="142"/>
      <c r="H372" s="154"/>
      <c r="I372" s="143"/>
      <c r="J372" s="36"/>
      <c r="K372" s="154"/>
      <c r="L372" s="143"/>
      <c r="M372" s="36"/>
      <c r="N372" s="154"/>
      <c r="O372" s="42"/>
      <c r="P372" s="150"/>
      <c r="Q372" s="56">
        <f t="shared" si="4"/>
        <v>0</v>
      </c>
    </row>
    <row r="373" spans="1:17" ht="18" customHeight="1" x14ac:dyDescent="0.2">
      <c r="A373" s="324">
        <v>13</v>
      </c>
      <c r="B373" s="325"/>
      <c r="C373" s="338"/>
      <c r="D373" s="339"/>
      <c r="E373" s="168"/>
      <c r="F373" s="152"/>
      <c r="G373" s="142"/>
      <c r="H373" s="154"/>
      <c r="I373" s="143"/>
      <c r="J373" s="36"/>
      <c r="K373" s="154"/>
      <c r="L373" s="143"/>
      <c r="M373" s="36"/>
      <c r="N373" s="154"/>
      <c r="O373" s="42"/>
      <c r="P373" s="150"/>
      <c r="Q373" s="56">
        <f t="shared" si="4"/>
        <v>0</v>
      </c>
    </row>
    <row r="374" spans="1:17" ht="18" customHeight="1" x14ac:dyDescent="0.2">
      <c r="A374" s="324">
        <v>14</v>
      </c>
      <c r="B374" s="325"/>
      <c r="C374" s="338"/>
      <c r="D374" s="339"/>
      <c r="E374" s="168"/>
      <c r="F374" s="152"/>
      <c r="G374" s="142"/>
      <c r="H374" s="154"/>
      <c r="I374" s="143"/>
      <c r="J374" s="36"/>
      <c r="K374" s="154"/>
      <c r="L374" s="143"/>
      <c r="M374" s="36"/>
      <c r="N374" s="154"/>
      <c r="O374" s="42"/>
      <c r="P374" s="150"/>
      <c r="Q374" s="56">
        <f t="shared" si="4"/>
        <v>0</v>
      </c>
    </row>
    <row r="375" spans="1:17" ht="18" customHeight="1" x14ac:dyDescent="0.2">
      <c r="A375" s="324">
        <v>15</v>
      </c>
      <c r="B375" s="325"/>
      <c r="C375" s="338"/>
      <c r="D375" s="339"/>
      <c r="E375" s="168"/>
      <c r="F375" s="152"/>
      <c r="G375" s="142"/>
      <c r="H375" s="154"/>
      <c r="I375" s="143"/>
      <c r="J375" s="36"/>
      <c r="K375" s="154"/>
      <c r="L375" s="143"/>
      <c r="M375" s="36"/>
      <c r="N375" s="154"/>
      <c r="O375" s="42"/>
      <c r="P375" s="150"/>
      <c r="Q375" s="56">
        <f t="shared" si="4"/>
        <v>0</v>
      </c>
    </row>
    <row r="376" spans="1:17" ht="18" customHeight="1" x14ac:dyDescent="0.2">
      <c r="A376" s="324">
        <v>16</v>
      </c>
      <c r="B376" s="325"/>
      <c r="C376" s="338"/>
      <c r="D376" s="339"/>
      <c r="E376" s="168"/>
      <c r="F376" s="152"/>
      <c r="G376" s="142"/>
      <c r="H376" s="154"/>
      <c r="I376" s="143"/>
      <c r="J376" s="36"/>
      <c r="K376" s="154"/>
      <c r="L376" s="143"/>
      <c r="M376" s="36"/>
      <c r="N376" s="154"/>
      <c r="O376" s="42"/>
      <c r="P376" s="150"/>
      <c r="Q376" s="56">
        <f t="shared" si="4"/>
        <v>0</v>
      </c>
    </row>
    <row r="377" spans="1:17" ht="18" customHeight="1" x14ac:dyDescent="0.2">
      <c r="A377" s="324">
        <v>17</v>
      </c>
      <c r="B377" s="325"/>
      <c r="C377" s="338"/>
      <c r="D377" s="339"/>
      <c r="E377" s="168"/>
      <c r="F377" s="152"/>
      <c r="G377" s="142"/>
      <c r="H377" s="154"/>
      <c r="I377" s="143"/>
      <c r="J377" s="36"/>
      <c r="K377" s="154"/>
      <c r="L377" s="143"/>
      <c r="M377" s="36"/>
      <c r="N377" s="154"/>
      <c r="O377" s="42"/>
      <c r="P377" s="150"/>
      <c r="Q377" s="56">
        <f t="shared" si="4"/>
        <v>0</v>
      </c>
    </row>
    <row r="378" spans="1:17" ht="18" customHeight="1" x14ac:dyDescent="0.2">
      <c r="A378" s="324">
        <v>18</v>
      </c>
      <c r="B378" s="325"/>
      <c r="C378" s="338"/>
      <c r="D378" s="339"/>
      <c r="E378" s="168"/>
      <c r="F378" s="152"/>
      <c r="G378" s="142"/>
      <c r="H378" s="154"/>
      <c r="I378" s="143"/>
      <c r="J378" s="36"/>
      <c r="K378" s="154"/>
      <c r="L378" s="143"/>
      <c r="M378" s="36"/>
      <c r="N378" s="154"/>
      <c r="O378" s="42"/>
      <c r="P378" s="150"/>
      <c r="Q378" s="56">
        <f t="shared" si="4"/>
        <v>0</v>
      </c>
    </row>
    <row r="379" spans="1:17" ht="18" customHeight="1" x14ac:dyDescent="0.2">
      <c r="A379" s="324">
        <v>19</v>
      </c>
      <c r="B379" s="325"/>
      <c r="C379" s="338"/>
      <c r="D379" s="339"/>
      <c r="E379" s="168"/>
      <c r="F379" s="152"/>
      <c r="G379" s="142"/>
      <c r="H379" s="154"/>
      <c r="I379" s="143"/>
      <c r="J379" s="36"/>
      <c r="K379" s="154"/>
      <c r="L379" s="143"/>
      <c r="M379" s="36"/>
      <c r="N379" s="154"/>
      <c r="O379" s="42"/>
      <c r="P379" s="150"/>
      <c r="Q379" s="56">
        <f t="shared" si="4"/>
        <v>0</v>
      </c>
    </row>
    <row r="380" spans="1:17" ht="18" customHeight="1" x14ac:dyDescent="0.2">
      <c r="A380" s="324">
        <v>20</v>
      </c>
      <c r="B380" s="325"/>
      <c r="C380" s="338"/>
      <c r="D380" s="339"/>
      <c r="E380" s="168"/>
      <c r="F380" s="152"/>
      <c r="G380" s="142"/>
      <c r="H380" s="154"/>
      <c r="I380" s="143"/>
      <c r="J380" s="36"/>
      <c r="K380" s="154"/>
      <c r="L380" s="143"/>
      <c r="M380" s="36"/>
      <c r="N380" s="154"/>
      <c r="O380" s="42"/>
      <c r="P380" s="150"/>
      <c r="Q380" s="56">
        <f t="shared" si="4"/>
        <v>0</v>
      </c>
    </row>
    <row r="381" spans="1:17" ht="18" customHeight="1" x14ac:dyDescent="0.2">
      <c r="A381" s="324">
        <v>21</v>
      </c>
      <c r="B381" s="325"/>
      <c r="C381" s="338"/>
      <c r="D381" s="339"/>
      <c r="E381" s="168"/>
      <c r="F381" s="152"/>
      <c r="G381" s="142"/>
      <c r="H381" s="154"/>
      <c r="I381" s="143"/>
      <c r="J381" s="36"/>
      <c r="K381" s="154"/>
      <c r="L381" s="143"/>
      <c r="M381" s="36"/>
      <c r="N381" s="154"/>
      <c r="O381" s="42"/>
      <c r="P381" s="150"/>
      <c r="Q381" s="56">
        <f t="shared" si="4"/>
        <v>0</v>
      </c>
    </row>
    <row r="382" spans="1:17" ht="18" customHeight="1" x14ac:dyDescent="0.2">
      <c r="A382" s="324">
        <v>22</v>
      </c>
      <c r="B382" s="325"/>
      <c r="C382" s="338"/>
      <c r="D382" s="339"/>
      <c r="E382" s="168"/>
      <c r="F382" s="152"/>
      <c r="G382" s="142"/>
      <c r="H382" s="154"/>
      <c r="I382" s="143"/>
      <c r="J382" s="36"/>
      <c r="K382" s="154"/>
      <c r="L382" s="143"/>
      <c r="M382" s="36"/>
      <c r="N382" s="154"/>
      <c r="O382" s="42"/>
      <c r="P382" s="150"/>
      <c r="Q382" s="56">
        <f t="shared" si="4"/>
        <v>0</v>
      </c>
    </row>
    <row r="383" spans="1:17" ht="18" customHeight="1" x14ac:dyDescent="0.2">
      <c r="A383" s="324">
        <v>23</v>
      </c>
      <c r="B383" s="325"/>
      <c r="C383" s="338"/>
      <c r="D383" s="339"/>
      <c r="E383" s="168"/>
      <c r="F383" s="152"/>
      <c r="G383" s="142"/>
      <c r="H383" s="154"/>
      <c r="I383" s="143"/>
      <c r="J383" s="36"/>
      <c r="K383" s="154"/>
      <c r="L383" s="143"/>
      <c r="M383" s="36"/>
      <c r="N383" s="154"/>
      <c r="O383" s="42"/>
      <c r="P383" s="150"/>
      <c r="Q383" s="56">
        <f t="shared" si="4"/>
        <v>0</v>
      </c>
    </row>
    <row r="384" spans="1:17" ht="18" customHeight="1" x14ac:dyDescent="0.2">
      <c r="A384" s="324">
        <v>24</v>
      </c>
      <c r="B384" s="325"/>
      <c r="C384" s="338"/>
      <c r="D384" s="339"/>
      <c r="E384" s="168"/>
      <c r="F384" s="152"/>
      <c r="G384" s="142"/>
      <c r="H384" s="154"/>
      <c r="I384" s="143"/>
      <c r="J384" s="36"/>
      <c r="K384" s="154"/>
      <c r="L384" s="143"/>
      <c r="M384" s="36"/>
      <c r="N384" s="154"/>
      <c r="O384" s="42"/>
      <c r="P384" s="150"/>
      <c r="Q384" s="56">
        <f t="shared" si="4"/>
        <v>0</v>
      </c>
    </row>
    <row r="385" spans="1:17" ht="18" customHeight="1" x14ac:dyDescent="0.2">
      <c r="A385" s="324">
        <v>25</v>
      </c>
      <c r="B385" s="325"/>
      <c r="C385" s="338"/>
      <c r="D385" s="339"/>
      <c r="E385" s="168"/>
      <c r="F385" s="152"/>
      <c r="G385" s="142"/>
      <c r="H385" s="154"/>
      <c r="I385" s="143"/>
      <c r="J385" s="36"/>
      <c r="K385" s="154"/>
      <c r="L385" s="143"/>
      <c r="M385" s="36"/>
      <c r="N385" s="154"/>
      <c r="O385" s="42"/>
      <c r="P385" s="150"/>
      <c r="Q385" s="56">
        <f t="shared" si="4"/>
        <v>0</v>
      </c>
    </row>
    <row r="386" spans="1:17" ht="18" customHeight="1" x14ac:dyDescent="0.2">
      <c r="A386" s="324">
        <v>26</v>
      </c>
      <c r="B386" s="325"/>
      <c r="C386" s="338"/>
      <c r="D386" s="339"/>
      <c r="E386" s="168"/>
      <c r="F386" s="152"/>
      <c r="G386" s="142"/>
      <c r="H386" s="154"/>
      <c r="I386" s="143"/>
      <c r="J386" s="36"/>
      <c r="K386" s="154"/>
      <c r="L386" s="143"/>
      <c r="M386" s="36"/>
      <c r="N386" s="154"/>
      <c r="O386" s="42"/>
      <c r="P386" s="150"/>
      <c r="Q386" s="56">
        <f t="shared" si="4"/>
        <v>0</v>
      </c>
    </row>
    <row r="387" spans="1:17" ht="18" customHeight="1" x14ac:dyDescent="0.2">
      <c r="A387" s="324">
        <v>27</v>
      </c>
      <c r="B387" s="325"/>
      <c r="C387" s="338"/>
      <c r="D387" s="339"/>
      <c r="E387" s="168"/>
      <c r="F387" s="152"/>
      <c r="G387" s="142"/>
      <c r="H387" s="154"/>
      <c r="I387" s="143"/>
      <c r="J387" s="36"/>
      <c r="K387" s="154"/>
      <c r="L387" s="143"/>
      <c r="M387" s="36"/>
      <c r="N387" s="154"/>
      <c r="O387" s="42"/>
      <c r="P387" s="150"/>
      <c r="Q387" s="56">
        <f t="shared" si="4"/>
        <v>0</v>
      </c>
    </row>
    <row r="388" spans="1:17" ht="18" customHeight="1" x14ac:dyDescent="0.2">
      <c r="A388" s="324">
        <v>28</v>
      </c>
      <c r="B388" s="325"/>
      <c r="C388" s="338"/>
      <c r="D388" s="339"/>
      <c r="E388" s="168"/>
      <c r="F388" s="152"/>
      <c r="G388" s="142"/>
      <c r="H388" s="154"/>
      <c r="I388" s="143"/>
      <c r="J388" s="36"/>
      <c r="K388" s="154"/>
      <c r="L388" s="143"/>
      <c r="M388" s="36"/>
      <c r="N388" s="154"/>
      <c r="O388" s="42"/>
      <c r="P388" s="150"/>
      <c r="Q388" s="56">
        <f t="shared" si="4"/>
        <v>0</v>
      </c>
    </row>
    <row r="389" spans="1:17" ht="18" customHeight="1" x14ac:dyDescent="0.2">
      <c r="A389" s="324">
        <v>29</v>
      </c>
      <c r="B389" s="325"/>
      <c r="C389" s="338"/>
      <c r="D389" s="339"/>
      <c r="E389" s="168"/>
      <c r="F389" s="152"/>
      <c r="G389" s="142"/>
      <c r="H389" s="154"/>
      <c r="I389" s="143"/>
      <c r="J389" s="36"/>
      <c r="K389" s="154"/>
      <c r="L389" s="143"/>
      <c r="M389" s="36"/>
      <c r="N389" s="154"/>
      <c r="O389" s="42"/>
      <c r="P389" s="150"/>
      <c r="Q389" s="56">
        <f t="shared" si="4"/>
        <v>0</v>
      </c>
    </row>
    <row r="390" spans="1:17" ht="18" customHeight="1" x14ac:dyDescent="0.2">
      <c r="A390" s="324">
        <v>30</v>
      </c>
      <c r="B390" s="325"/>
      <c r="C390" s="338"/>
      <c r="D390" s="339"/>
      <c r="E390" s="168"/>
      <c r="F390" s="152"/>
      <c r="G390" s="142"/>
      <c r="H390" s="154"/>
      <c r="I390" s="143"/>
      <c r="J390" s="36"/>
      <c r="K390" s="154"/>
      <c r="L390" s="143"/>
      <c r="M390" s="36"/>
      <c r="N390" s="154"/>
      <c r="O390" s="42"/>
      <c r="P390" s="150"/>
      <c r="Q390" s="56">
        <f t="shared" si="4"/>
        <v>0</v>
      </c>
    </row>
    <row r="391" spans="1:17" ht="18" customHeight="1" x14ac:dyDescent="0.2">
      <c r="A391" s="324">
        <v>31</v>
      </c>
      <c r="B391" s="325"/>
      <c r="C391" s="338"/>
      <c r="D391" s="339"/>
      <c r="E391" s="168"/>
      <c r="F391" s="152"/>
      <c r="G391" s="142"/>
      <c r="H391" s="154"/>
      <c r="I391" s="143"/>
      <c r="J391" s="36"/>
      <c r="K391" s="154"/>
      <c r="L391" s="143"/>
      <c r="M391" s="36"/>
      <c r="N391" s="154"/>
      <c r="O391" s="42"/>
      <c r="P391" s="150"/>
      <c r="Q391" s="56">
        <f t="shared" si="4"/>
        <v>0</v>
      </c>
    </row>
    <row r="392" spans="1:17" ht="18" customHeight="1" x14ac:dyDescent="0.2">
      <c r="A392" s="324">
        <v>32</v>
      </c>
      <c r="B392" s="325"/>
      <c r="C392" s="338"/>
      <c r="D392" s="339"/>
      <c r="E392" s="168"/>
      <c r="F392" s="152"/>
      <c r="G392" s="142"/>
      <c r="H392" s="154"/>
      <c r="I392" s="143"/>
      <c r="J392" s="36"/>
      <c r="K392" s="154"/>
      <c r="L392" s="143"/>
      <c r="M392" s="36"/>
      <c r="N392" s="154"/>
      <c r="O392" s="42"/>
      <c r="P392" s="150"/>
      <c r="Q392" s="56">
        <f t="shared" si="4"/>
        <v>0</v>
      </c>
    </row>
    <row r="393" spans="1:17" ht="18" customHeight="1" x14ac:dyDescent="0.2">
      <c r="A393" s="324">
        <v>33</v>
      </c>
      <c r="B393" s="325"/>
      <c r="C393" s="338"/>
      <c r="D393" s="339"/>
      <c r="E393" s="168"/>
      <c r="F393" s="152"/>
      <c r="G393" s="142"/>
      <c r="H393" s="154"/>
      <c r="I393" s="143"/>
      <c r="J393" s="36"/>
      <c r="K393" s="154"/>
      <c r="L393" s="143"/>
      <c r="M393" s="36"/>
      <c r="N393" s="154"/>
      <c r="O393" s="42"/>
      <c r="P393" s="150"/>
      <c r="Q393" s="56">
        <f t="shared" si="4"/>
        <v>0</v>
      </c>
    </row>
    <row r="394" spans="1:17" ht="18" customHeight="1" x14ac:dyDescent="0.2">
      <c r="A394" s="324">
        <v>34</v>
      </c>
      <c r="B394" s="325"/>
      <c r="C394" s="338"/>
      <c r="D394" s="339"/>
      <c r="E394" s="168"/>
      <c r="F394" s="152"/>
      <c r="G394" s="142"/>
      <c r="H394" s="154"/>
      <c r="I394" s="143"/>
      <c r="J394" s="36"/>
      <c r="K394" s="154"/>
      <c r="L394" s="143"/>
      <c r="M394" s="36"/>
      <c r="N394" s="154"/>
      <c r="O394" s="42"/>
      <c r="P394" s="150"/>
      <c r="Q394" s="56">
        <f t="shared" si="4"/>
        <v>0</v>
      </c>
    </row>
    <row r="395" spans="1:17" ht="18" customHeight="1" x14ac:dyDescent="0.2">
      <c r="A395" s="324">
        <v>35</v>
      </c>
      <c r="B395" s="325"/>
      <c r="C395" s="338"/>
      <c r="D395" s="339"/>
      <c r="E395" s="168"/>
      <c r="F395" s="152"/>
      <c r="G395" s="142"/>
      <c r="H395" s="154"/>
      <c r="I395" s="143"/>
      <c r="J395" s="36"/>
      <c r="K395" s="154"/>
      <c r="L395" s="143"/>
      <c r="M395" s="36"/>
      <c r="N395" s="154"/>
      <c r="O395" s="42"/>
      <c r="P395" s="150"/>
      <c r="Q395" s="56">
        <f t="shared" si="4"/>
        <v>0</v>
      </c>
    </row>
    <row r="396" spans="1:17" ht="18" customHeight="1" x14ac:dyDescent="0.2">
      <c r="A396" s="324">
        <v>36</v>
      </c>
      <c r="B396" s="325"/>
      <c r="C396" s="338"/>
      <c r="D396" s="339"/>
      <c r="E396" s="168"/>
      <c r="F396" s="152"/>
      <c r="G396" s="142"/>
      <c r="H396" s="154"/>
      <c r="I396" s="143"/>
      <c r="J396" s="36"/>
      <c r="K396" s="154"/>
      <c r="L396" s="143"/>
      <c r="M396" s="36"/>
      <c r="N396" s="154"/>
      <c r="O396" s="42"/>
      <c r="P396" s="150"/>
      <c r="Q396" s="56">
        <f t="shared" si="4"/>
        <v>0</v>
      </c>
    </row>
    <row r="397" spans="1:17" ht="18" customHeight="1" x14ac:dyDescent="0.2">
      <c r="A397" s="324">
        <v>37</v>
      </c>
      <c r="B397" s="325"/>
      <c r="C397" s="338"/>
      <c r="D397" s="339"/>
      <c r="E397" s="168"/>
      <c r="F397" s="152"/>
      <c r="G397" s="142"/>
      <c r="H397" s="154"/>
      <c r="I397" s="143"/>
      <c r="J397" s="36"/>
      <c r="K397" s="154"/>
      <c r="L397" s="143"/>
      <c r="M397" s="36"/>
      <c r="N397" s="154"/>
      <c r="O397" s="42"/>
      <c r="P397" s="150"/>
      <c r="Q397" s="56">
        <f t="shared" si="4"/>
        <v>0</v>
      </c>
    </row>
    <row r="398" spans="1:17" ht="18" customHeight="1" x14ac:dyDescent="0.2">
      <c r="A398" s="324">
        <v>38</v>
      </c>
      <c r="B398" s="325"/>
      <c r="C398" s="338"/>
      <c r="D398" s="339"/>
      <c r="E398" s="168"/>
      <c r="F398" s="152"/>
      <c r="G398" s="142"/>
      <c r="H398" s="154"/>
      <c r="I398" s="143"/>
      <c r="J398" s="36"/>
      <c r="K398" s="154"/>
      <c r="L398" s="143"/>
      <c r="M398" s="36"/>
      <c r="N398" s="154"/>
      <c r="O398" s="42"/>
      <c r="P398" s="150"/>
      <c r="Q398" s="56">
        <f t="shared" si="4"/>
        <v>0</v>
      </c>
    </row>
    <row r="399" spans="1:17" ht="18" customHeight="1" x14ac:dyDescent="0.2">
      <c r="A399" s="324">
        <v>39</v>
      </c>
      <c r="B399" s="325"/>
      <c r="C399" s="338"/>
      <c r="D399" s="339"/>
      <c r="E399" s="168"/>
      <c r="F399" s="152"/>
      <c r="G399" s="142"/>
      <c r="H399" s="154"/>
      <c r="I399" s="143"/>
      <c r="J399" s="36"/>
      <c r="K399" s="154"/>
      <c r="L399" s="143"/>
      <c r="M399" s="36"/>
      <c r="N399" s="154"/>
      <c r="O399" s="42"/>
      <c r="P399" s="150"/>
      <c r="Q399" s="56">
        <f t="shared" si="4"/>
        <v>0</v>
      </c>
    </row>
    <row r="400" spans="1:17" ht="18" customHeight="1" x14ac:dyDescent="0.2">
      <c r="A400" s="324">
        <v>40</v>
      </c>
      <c r="B400" s="325"/>
      <c r="C400" s="338"/>
      <c r="D400" s="339"/>
      <c r="E400" s="168"/>
      <c r="F400" s="152"/>
      <c r="G400" s="142"/>
      <c r="H400" s="154"/>
      <c r="I400" s="143"/>
      <c r="J400" s="36"/>
      <c r="K400" s="154"/>
      <c r="L400" s="143"/>
      <c r="M400" s="36"/>
      <c r="N400" s="154"/>
      <c r="O400" s="42"/>
      <c r="P400" s="150"/>
      <c r="Q400" s="56">
        <f t="shared" si="4"/>
        <v>0</v>
      </c>
    </row>
    <row r="401" spans="1:17" ht="18" customHeight="1" x14ac:dyDescent="0.2">
      <c r="A401" s="324">
        <v>41</v>
      </c>
      <c r="B401" s="325"/>
      <c r="C401" s="338"/>
      <c r="D401" s="339"/>
      <c r="E401" s="168"/>
      <c r="F401" s="152"/>
      <c r="G401" s="142"/>
      <c r="H401" s="154"/>
      <c r="I401" s="143"/>
      <c r="J401" s="36"/>
      <c r="K401" s="154"/>
      <c r="L401" s="143"/>
      <c r="M401" s="36"/>
      <c r="N401" s="154"/>
      <c r="O401" s="42"/>
      <c r="P401" s="150"/>
      <c r="Q401" s="56">
        <f t="shared" si="4"/>
        <v>0</v>
      </c>
    </row>
    <row r="402" spans="1:17" ht="18" customHeight="1" x14ac:dyDescent="0.2">
      <c r="A402" s="324">
        <v>42</v>
      </c>
      <c r="B402" s="325"/>
      <c r="C402" s="338"/>
      <c r="D402" s="339"/>
      <c r="E402" s="168"/>
      <c r="F402" s="152"/>
      <c r="G402" s="142"/>
      <c r="H402" s="154"/>
      <c r="I402" s="143"/>
      <c r="J402" s="36"/>
      <c r="K402" s="154"/>
      <c r="L402" s="143"/>
      <c r="M402" s="36"/>
      <c r="N402" s="154"/>
      <c r="O402" s="42"/>
      <c r="P402" s="150"/>
      <c r="Q402" s="56">
        <f t="shared" si="4"/>
        <v>0</v>
      </c>
    </row>
    <row r="403" spans="1:17" ht="18" customHeight="1" x14ac:dyDescent="0.2">
      <c r="A403" s="324">
        <v>43</v>
      </c>
      <c r="B403" s="325"/>
      <c r="C403" s="338"/>
      <c r="D403" s="339"/>
      <c r="E403" s="168"/>
      <c r="F403" s="152"/>
      <c r="G403" s="142"/>
      <c r="H403" s="154"/>
      <c r="I403" s="143"/>
      <c r="J403" s="36"/>
      <c r="K403" s="154"/>
      <c r="L403" s="143"/>
      <c r="M403" s="36"/>
      <c r="N403" s="154"/>
      <c r="O403" s="42"/>
      <c r="P403" s="150"/>
      <c r="Q403" s="56">
        <f t="shared" si="4"/>
        <v>0</v>
      </c>
    </row>
    <row r="404" spans="1:17" ht="18" customHeight="1" x14ac:dyDescent="0.2">
      <c r="A404" s="324">
        <v>44</v>
      </c>
      <c r="B404" s="325"/>
      <c r="C404" s="338"/>
      <c r="D404" s="339"/>
      <c r="E404" s="168"/>
      <c r="F404" s="152"/>
      <c r="G404" s="142"/>
      <c r="H404" s="154"/>
      <c r="I404" s="143"/>
      <c r="J404" s="36"/>
      <c r="K404" s="154"/>
      <c r="L404" s="143"/>
      <c r="M404" s="36"/>
      <c r="N404" s="154"/>
      <c r="O404" s="42"/>
      <c r="P404" s="150"/>
      <c r="Q404" s="56">
        <f t="shared" si="4"/>
        <v>0</v>
      </c>
    </row>
    <row r="405" spans="1:17" ht="18" customHeight="1" x14ac:dyDescent="0.2">
      <c r="A405" s="324">
        <v>45</v>
      </c>
      <c r="B405" s="325"/>
      <c r="C405" s="338"/>
      <c r="D405" s="339"/>
      <c r="E405" s="168"/>
      <c r="F405" s="152"/>
      <c r="G405" s="142"/>
      <c r="H405" s="154"/>
      <c r="I405" s="143"/>
      <c r="J405" s="36"/>
      <c r="K405" s="154"/>
      <c r="L405" s="143"/>
      <c r="M405" s="36"/>
      <c r="N405" s="154"/>
      <c r="O405" s="42"/>
      <c r="P405" s="150"/>
      <c r="Q405" s="56">
        <f t="shared" si="4"/>
        <v>0</v>
      </c>
    </row>
    <row r="406" spans="1:17" ht="18" customHeight="1" x14ac:dyDescent="0.2">
      <c r="A406" s="324">
        <v>46</v>
      </c>
      <c r="B406" s="325"/>
      <c r="C406" s="338"/>
      <c r="D406" s="339"/>
      <c r="E406" s="168"/>
      <c r="F406" s="152"/>
      <c r="G406" s="142"/>
      <c r="H406" s="154"/>
      <c r="I406" s="143"/>
      <c r="J406" s="36"/>
      <c r="K406" s="154"/>
      <c r="L406" s="143"/>
      <c r="M406" s="36"/>
      <c r="N406" s="154"/>
      <c r="O406" s="42"/>
      <c r="P406" s="150"/>
      <c r="Q406" s="56">
        <f t="shared" si="4"/>
        <v>0</v>
      </c>
    </row>
    <row r="407" spans="1:17" ht="18" customHeight="1" x14ac:dyDescent="0.2">
      <c r="A407" s="324">
        <v>47</v>
      </c>
      <c r="B407" s="325"/>
      <c r="C407" s="338"/>
      <c r="D407" s="339"/>
      <c r="E407" s="168"/>
      <c r="F407" s="152"/>
      <c r="G407" s="142"/>
      <c r="H407" s="154"/>
      <c r="I407" s="143"/>
      <c r="J407" s="36"/>
      <c r="K407" s="154"/>
      <c r="L407" s="143"/>
      <c r="M407" s="36"/>
      <c r="N407" s="154"/>
      <c r="O407" s="42"/>
      <c r="P407" s="150"/>
      <c r="Q407" s="56">
        <f t="shared" si="4"/>
        <v>0</v>
      </c>
    </row>
    <row r="408" spans="1:17" ht="18" customHeight="1" x14ac:dyDescent="0.2">
      <c r="A408" s="324">
        <v>48</v>
      </c>
      <c r="B408" s="325"/>
      <c r="C408" s="338"/>
      <c r="D408" s="339"/>
      <c r="E408" s="168"/>
      <c r="F408" s="152"/>
      <c r="G408" s="142"/>
      <c r="H408" s="154"/>
      <c r="I408" s="143"/>
      <c r="J408" s="36"/>
      <c r="K408" s="154"/>
      <c r="L408" s="143"/>
      <c r="M408" s="36"/>
      <c r="N408" s="154"/>
      <c r="O408" s="42"/>
      <c r="P408" s="150"/>
      <c r="Q408" s="56">
        <f t="shared" si="4"/>
        <v>0</v>
      </c>
    </row>
    <row r="409" spans="1:17" ht="18" customHeight="1" x14ac:dyDescent="0.2">
      <c r="A409" s="324">
        <v>49</v>
      </c>
      <c r="B409" s="325"/>
      <c r="C409" s="338"/>
      <c r="D409" s="339"/>
      <c r="E409" s="168"/>
      <c r="F409" s="152"/>
      <c r="G409" s="142"/>
      <c r="H409" s="154"/>
      <c r="I409" s="143"/>
      <c r="J409" s="36"/>
      <c r="K409" s="154"/>
      <c r="L409" s="143"/>
      <c r="M409" s="36"/>
      <c r="N409" s="154"/>
      <c r="O409" s="42"/>
      <c r="P409" s="150"/>
      <c r="Q409" s="56">
        <f t="shared" si="4"/>
        <v>0</v>
      </c>
    </row>
    <row r="410" spans="1:17" ht="18" customHeight="1" x14ac:dyDescent="0.2">
      <c r="A410" s="362">
        <v>50</v>
      </c>
      <c r="B410" s="363"/>
      <c r="C410" s="369"/>
      <c r="D410" s="370"/>
      <c r="E410" s="169"/>
      <c r="F410" s="153"/>
      <c r="G410" s="144"/>
      <c r="H410" s="155"/>
      <c r="I410" s="144"/>
      <c r="J410" s="37"/>
      <c r="K410" s="155"/>
      <c r="L410" s="144"/>
      <c r="M410" s="37"/>
      <c r="N410" s="155"/>
      <c r="O410" s="41"/>
      <c r="P410" s="157"/>
      <c r="Q410" s="57">
        <f t="shared" si="4"/>
        <v>0</v>
      </c>
    </row>
    <row r="413" spans="1:17" ht="20.100000000000001" customHeight="1" x14ac:dyDescent="0.2">
      <c r="A413" s="34" t="s">
        <v>146</v>
      </c>
      <c r="B413" s="34"/>
      <c r="C413" s="34"/>
      <c r="D413" s="34"/>
    </row>
    <row r="414" spans="1:17" ht="20.100000000000001" customHeight="1" x14ac:dyDescent="0.2">
      <c r="A414" s="1" t="s">
        <v>14</v>
      </c>
      <c r="B414" s="1"/>
      <c r="C414" s="1"/>
      <c r="D414" s="1"/>
      <c r="F414" s="371" t="s">
        <v>15</v>
      </c>
      <c r="G414" s="372"/>
      <c r="H414" s="372"/>
    </row>
    <row r="415" spans="1:17" ht="20.100000000000001" customHeight="1" x14ac:dyDescent="0.2">
      <c r="A415" s="349" t="s">
        <v>5</v>
      </c>
      <c r="B415" s="349"/>
      <c r="C415" s="349"/>
      <c r="D415" s="349"/>
      <c r="E415" s="350"/>
      <c r="F415" s="361" t="s">
        <v>148</v>
      </c>
      <c r="G415" s="350"/>
      <c r="H415" s="350"/>
    </row>
    <row r="416" spans="1:17" ht="20.100000000000001" customHeight="1" x14ac:dyDescent="0.2">
      <c r="A416" s="345" t="s">
        <v>83</v>
      </c>
      <c r="B416" s="346"/>
      <c r="C416" s="346"/>
      <c r="D416" s="346"/>
      <c r="E416" s="347"/>
      <c r="F416" s="342">
        <f>SUMIFS($Q$361:$Q$410,$C$361:$C$410,A416)</f>
        <v>0</v>
      </c>
      <c r="G416" s="343"/>
      <c r="H416" s="344"/>
    </row>
    <row r="417" spans="1:8" ht="20.100000000000001" customHeight="1" x14ac:dyDescent="0.2">
      <c r="A417" s="345" t="s">
        <v>84</v>
      </c>
      <c r="B417" s="346"/>
      <c r="C417" s="346"/>
      <c r="D417" s="346"/>
      <c r="E417" s="347"/>
      <c r="F417" s="342">
        <f>SUMIFS($Q$361:$Q$410,$C$361:$C$410,A417)</f>
        <v>0</v>
      </c>
      <c r="G417" s="343"/>
      <c r="H417" s="344"/>
    </row>
    <row r="418" spans="1:8" ht="20.100000000000001" customHeight="1" x14ac:dyDescent="0.2">
      <c r="A418" s="364" t="s">
        <v>158</v>
      </c>
      <c r="B418" s="162"/>
      <c r="C418" s="345" t="s">
        <v>85</v>
      </c>
      <c r="D418" s="346"/>
      <c r="E418" s="347"/>
      <c r="F418" s="342">
        <f>SUMIFS($Q$361:$Q$410,$C$361:$C$410,C418)</f>
        <v>0</v>
      </c>
      <c r="G418" s="343"/>
      <c r="H418" s="344"/>
    </row>
    <row r="419" spans="1:8" ht="20.100000000000001" customHeight="1" x14ac:dyDescent="0.2">
      <c r="A419" s="365"/>
      <c r="B419" s="163"/>
      <c r="C419" s="345" t="s">
        <v>86</v>
      </c>
      <c r="D419" s="346"/>
      <c r="E419" s="347"/>
      <c r="F419" s="342">
        <f>SUMIFS($Q$361:$Q$410,$C$361:$C$410,C419)</f>
        <v>0</v>
      </c>
      <c r="G419" s="343"/>
      <c r="H419" s="344"/>
    </row>
    <row r="420" spans="1:8" ht="20.100000000000001" customHeight="1" x14ac:dyDescent="0.2">
      <c r="A420" s="365"/>
      <c r="B420" s="163"/>
      <c r="C420" s="345" t="s">
        <v>87</v>
      </c>
      <c r="D420" s="346"/>
      <c r="E420" s="347"/>
      <c r="F420" s="342">
        <f>SUMIFS($Q$361:$Q$410,$C$361:$C$410,C420)</f>
        <v>0</v>
      </c>
      <c r="G420" s="343"/>
      <c r="H420" s="344"/>
    </row>
    <row r="421" spans="1:8" ht="20.100000000000001" customHeight="1" x14ac:dyDescent="0.2">
      <c r="A421" s="365"/>
      <c r="B421" s="163"/>
      <c r="C421" s="345" t="s">
        <v>88</v>
      </c>
      <c r="D421" s="346"/>
      <c r="E421" s="347"/>
      <c r="F421" s="342">
        <f>SUMIFS($Q$361:$Q$410,$C$361:$C$410,C421)</f>
        <v>0</v>
      </c>
      <c r="G421" s="343"/>
      <c r="H421" s="344"/>
    </row>
    <row r="422" spans="1:8" ht="20.100000000000001" customHeight="1" x14ac:dyDescent="0.2">
      <c r="A422" s="366"/>
      <c r="B422" s="164"/>
      <c r="C422" s="346" t="s">
        <v>157</v>
      </c>
      <c r="D422" s="346"/>
      <c r="E422" s="347"/>
      <c r="F422" s="342">
        <f>SUM($F$418:$H$421)</f>
        <v>0</v>
      </c>
      <c r="G422" s="367"/>
      <c r="H422" s="368"/>
    </row>
    <row r="423" spans="1:8" ht="19.5" customHeight="1" x14ac:dyDescent="0.2">
      <c r="A423" s="345" t="s">
        <v>89</v>
      </c>
      <c r="B423" s="346"/>
      <c r="C423" s="346"/>
      <c r="D423" s="346"/>
      <c r="E423" s="347"/>
      <c r="F423" s="342">
        <f>SUM($F$416:$H$417,$F$422)</f>
        <v>0</v>
      </c>
      <c r="G423" s="343"/>
      <c r="H423" s="344"/>
    </row>
    <row r="424" spans="1:8" ht="19.5" customHeight="1" x14ac:dyDescent="0.2">
      <c r="A424" s="345" t="s">
        <v>149</v>
      </c>
      <c r="B424" s="346"/>
      <c r="C424" s="346"/>
      <c r="D424" s="346"/>
      <c r="E424" s="347"/>
      <c r="F424" s="342">
        <f>SUMIFS($Q$361:$Q$410,$C$361:$C$410,A424)</f>
        <v>0</v>
      </c>
      <c r="G424" s="343"/>
      <c r="H424" s="344"/>
    </row>
    <row r="425" spans="1:8" ht="19.5" customHeight="1" x14ac:dyDescent="0.2">
      <c r="A425" s="345" t="s">
        <v>150</v>
      </c>
      <c r="B425" s="346"/>
      <c r="C425" s="346"/>
      <c r="D425" s="346"/>
      <c r="E425" s="347"/>
      <c r="F425" s="342">
        <f>SUM($F$423,$F$424)</f>
        <v>0</v>
      </c>
      <c r="G425" s="343"/>
      <c r="H425" s="344"/>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84"/>
      <c r="B429" s="385"/>
      <c r="C429" s="349" t="s">
        <v>11</v>
      </c>
      <c r="D429" s="350"/>
      <c r="E429" s="76" t="s">
        <v>24</v>
      </c>
      <c r="F429" s="351" t="s">
        <v>148</v>
      </c>
      <c r="G429" s="352"/>
      <c r="H429" s="352"/>
    </row>
    <row r="430" spans="1:8" ht="20.100000000000001" customHeight="1" x14ac:dyDescent="0.2">
      <c r="A430" s="386" t="s">
        <v>25</v>
      </c>
      <c r="B430" s="387"/>
      <c r="C430" s="351" t="s">
        <v>53</v>
      </c>
      <c r="D430" s="350"/>
      <c r="E430" s="77" t="s">
        <v>27</v>
      </c>
      <c r="F430" s="348">
        <f t="shared" ref="F430:F447" si="5">SUMIFS($Q$10:$Q$351,$D$10:$D$351,$E430,$R$10:$R$351,"")</f>
        <v>0</v>
      </c>
      <c r="G430" s="327"/>
      <c r="H430" s="327"/>
    </row>
    <row r="431" spans="1:8" ht="20.100000000000001" customHeight="1" x14ac:dyDescent="0.2">
      <c r="A431" s="388"/>
      <c r="B431" s="389"/>
      <c r="C431" s="351"/>
      <c r="D431" s="350"/>
      <c r="E431" s="77" t="s">
        <v>28</v>
      </c>
      <c r="F431" s="348">
        <f t="shared" si="5"/>
        <v>0</v>
      </c>
      <c r="G431" s="327"/>
      <c r="H431" s="327"/>
    </row>
    <row r="432" spans="1:8" ht="20.100000000000001" customHeight="1" x14ac:dyDescent="0.2">
      <c r="A432" s="388"/>
      <c r="B432" s="389"/>
      <c r="C432" s="351"/>
      <c r="D432" s="350"/>
      <c r="E432" s="77" t="s">
        <v>4</v>
      </c>
      <c r="F432" s="348">
        <f t="shared" si="5"/>
        <v>0</v>
      </c>
      <c r="G432" s="327"/>
      <c r="H432" s="327"/>
    </row>
    <row r="433" spans="1:8" ht="20.100000000000001" customHeight="1" x14ac:dyDescent="0.2">
      <c r="A433" s="388"/>
      <c r="B433" s="389"/>
      <c r="C433" s="351" t="s">
        <v>54</v>
      </c>
      <c r="D433" s="350"/>
      <c r="E433" s="77" t="s">
        <v>2</v>
      </c>
      <c r="F433" s="348">
        <f t="shared" si="5"/>
        <v>0</v>
      </c>
      <c r="G433" s="327"/>
      <c r="H433" s="327"/>
    </row>
    <row r="434" spans="1:8" ht="20.100000000000001" customHeight="1" x14ac:dyDescent="0.2">
      <c r="A434" s="388"/>
      <c r="B434" s="389"/>
      <c r="C434" s="351"/>
      <c r="D434" s="350"/>
      <c r="E434" s="77" t="s">
        <v>29</v>
      </c>
      <c r="F434" s="348">
        <f t="shared" si="5"/>
        <v>0</v>
      </c>
      <c r="G434" s="327"/>
      <c r="H434" s="327"/>
    </row>
    <row r="435" spans="1:8" ht="20.100000000000001" customHeight="1" x14ac:dyDescent="0.2">
      <c r="A435" s="388"/>
      <c r="B435" s="389"/>
      <c r="C435" s="351"/>
      <c r="D435" s="350"/>
      <c r="E435" s="77" t="s">
        <v>3</v>
      </c>
      <c r="F435" s="348">
        <f t="shared" si="5"/>
        <v>0</v>
      </c>
      <c r="G435" s="327"/>
      <c r="H435" s="327"/>
    </row>
    <row r="436" spans="1:8" ht="20.100000000000001" customHeight="1" x14ac:dyDescent="0.2">
      <c r="A436" s="388"/>
      <c r="B436" s="389"/>
      <c r="C436" s="351"/>
      <c r="D436" s="350"/>
      <c r="E436" s="77" t="s">
        <v>31</v>
      </c>
      <c r="F436" s="348">
        <f t="shared" si="5"/>
        <v>0</v>
      </c>
      <c r="G436" s="327"/>
      <c r="H436" s="327"/>
    </row>
    <row r="437" spans="1:8" ht="20.100000000000001" customHeight="1" x14ac:dyDescent="0.2">
      <c r="A437" s="388"/>
      <c r="B437" s="389"/>
      <c r="C437" s="351"/>
      <c r="D437" s="350"/>
      <c r="E437" s="77" t="s">
        <v>26</v>
      </c>
      <c r="F437" s="348">
        <f t="shared" si="5"/>
        <v>0</v>
      </c>
      <c r="G437" s="327"/>
      <c r="H437" s="327"/>
    </row>
    <row r="438" spans="1:8" ht="20.100000000000001" customHeight="1" x14ac:dyDescent="0.2">
      <c r="A438" s="388"/>
      <c r="B438" s="389"/>
      <c r="C438" s="351" t="s">
        <v>221</v>
      </c>
      <c r="D438" s="350"/>
      <c r="E438" s="77" t="s">
        <v>222</v>
      </c>
      <c r="F438" s="348">
        <f t="shared" si="5"/>
        <v>0</v>
      </c>
      <c r="G438" s="327"/>
      <c r="H438" s="327"/>
    </row>
    <row r="439" spans="1:8" ht="20.100000000000001" customHeight="1" x14ac:dyDescent="0.2">
      <c r="A439" s="388"/>
      <c r="B439" s="389"/>
      <c r="C439" s="351"/>
      <c r="D439" s="350"/>
      <c r="E439" s="77" t="s">
        <v>33</v>
      </c>
      <c r="F439" s="348">
        <f t="shared" si="5"/>
        <v>0</v>
      </c>
      <c r="G439" s="327"/>
      <c r="H439" s="327"/>
    </row>
    <row r="440" spans="1:8" ht="20.100000000000001" customHeight="1" x14ac:dyDescent="0.2">
      <c r="A440" s="388"/>
      <c r="B440" s="389"/>
      <c r="C440" s="351"/>
      <c r="D440" s="350"/>
      <c r="E440" s="77" t="s">
        <v>10</v>
      </c>
      <c r="F440" s="348">
        <f t="shared" si="5"/>
        <v>0</v>
      </c>
      <c r="G440" s="327"/>
      <c r="H440" s="327"/>
    </row>
    <row r="441" spans="1:8" ht="20.100000000000001" customHeight="1" x14ac:dyDescent="0.2">
      <c r="A441" s="388"/>
      <c r="B441" s="389"/>
      <c r="C441" s="351" t="s">
        <v>55</v>
      </c>
      <c r="D441" s="350"/>
      <c r="E441" s="77" t="s">
        <v>32</v>
      </c>
      <c r="F441" s="348">
        <f t="shared" si="5"/>
        <v>0</v>
      </c>
      <c r="G441" s="327"/>
      <c r="H441" s="327"/>
    </row>
    <row r="442" spans="1:8" ht="20.100000000000001" customHeight="1" x14ac:dyDescent="0.2">
      <c r="A442" s="388"/>
      <c r="B442" s="389"/>
      <c r="C442" s="351"/>
      <c r="D442" s="350"/>
      <c r="E442" s="77" t="s">
        <v>1</v>
      </c>
      <c r="F442" s="348">
        <f t="shared" si="5"/>
        <v>0</v>
      </c>
      <c r="G442" s="327"/>
      <c r="H442" s="327"/>
    </row>
    <row r="443" spans="1:8" ht="20.100000000000001" customHeight="1" x14ac:dyDescent="0.2">
      <c r="A443" s="388"/>
      <c r="B443" s="389"/>
      <c r="C443" s="351"/>
      <c r="D443" s="350"/>
      <c r="E443" s="77" t="s">
        <v>30</v>
      </c>
      <c r="F443" s="348">
        <f t="shared" si="5"/>
        <v>0</v>
      </c>
      <c r="G443" s="327"/>
      <c r="H443" s="327"/>
    </row>
    <row r="444" spans="1:8" ht="20.100000000000001" customHeight="1" x14ac:dyDescent="0.2">
      <c r="A444" s="388"/>
      <c r="B444" s="389"/>
      <c r="C444" s="351"/>
      <c r="D444" s="350"/>
      <c r="E444" s="77" t="s">
        <v>34</v>
      </c>
      <c r="F444" s="348">
        <f t="shared" si="5"/>
        <v>0</v>
      </c>
      <c r="G444" s="327"/>
      <c r="H444" s="327"/>
    </row>
    <row r="445" spans="1:8" ht="20.100000000000001" customHeight="1" x14ac:dyDescent="0.2">
      <c r="A445" s="388"/>
      <c r="B445" s="389"/>
      <c r="C445" s="351"/>
      <c r="D445" s="350"/>
      <c r="E445" s="77" t="s">
        <v>21</v>
      </c>
      <c r="F445" s="348">
        <f t="shared" si="5"/>
        <v>0</v>
      </c>
      <c r="G445" s="327"/>
      <c r="H445" s="327"/>
    </row>
    <row r="446" spans="1:8" ht="20.100000000000001" customHeight="1" x14ac:dyDescent="0.2">
      <c r="A446" s="388"/>
      <c r="B446" s="389"/>
      <c r="C446" s="328" t="s">
        <v>156</v>
      </c>
      <c r="D446" s="329"/>
      <c r="E446" s="77" t="s">
        <v>9</v>
      </c>
      <c r="F446" s="348">
        <f t="shared" si="5"/>
        <v>0</v>
      </c>
      <c r="G446" s="327"/>
      <c r="H446" s="327"/>
    </row>
    <row r="447" spans="1:8" ht="20.100000000000001" customHeight="1" x14ac:dyDescent="0.2">
      <c r="A447" s="388"/>
      <c r="B447" s="389"/>
      <c r="C447" s="330"/>
      <c r="D447" s="331"/>
      <c r="E447" s="77" t="s">
        <v>35</v>
      </c>
      <c r="F447" s="348">
        <f t="shared" si="5"/>
        <v>0</v>
      </c>
      <c r="G447" s="327"/>
      <c r="H447" s="327"/>
    </row>
    <row r="448" spans="1:8" ht="20.100000000000001" customHeight="1" x14ac:dyDescent="0.2">
      <c r="A448" s="388"/>
      <c r="B448" s="389"/>
      <c r="C448" s="349" t="s">
        <v>19</v>
      </c>
      <c r="D448" s="349"/>
      <c r="E448" s="350"/>
      <c r="F448" s="348">
        <f>SUM($F$430:$H$447)</f>
        <v>0</v>
      </c>
      <c r="G448" s="327"/>
      <c r="H448" s="327"/>
    </row>
    <row r="449" spans="1:8" ht="20.100000000000001" customHeight="1" x14ac:dyDescent="0.2">
      <c r="A449" s="388"/>
      <c r="B449" s="389"/>
      <c r="C449" s="351" t="s">
        <v>16</v>
      </c>
      <c r="D449" s="351"/>
      <c r="E449" s="350"/>
      <c r="F449" s="355"/>
      <c r="G449" s="356"/>
      <c r="H449" s="356"/>
    </row>
    <row r="450" spans="1:8" ht="20.100000000000001" customHeight="1" x14ac:dyDescent="0.2">
      <c r="A450" s="390"/>
      <c r="B450" s="391"/>
      <c r="C450" s="349" t="s">
        <v>36</v>
      </c>
      <c r="D450" s="349"/>
      <c r="E450" s="350"/>
      <c r="F450" s="348">
        <f>$F$448-$F$449</f>
        <v>0</v>
      </c>
      <c r="G450" s="327"/>
      <c r="H450" s="327"/>
    </row>
    <row r="451" spans="1:8" ht="20.100000000000001" customHeight="1" x14ac:dyDescent="0.2">
      <c r="A451" s="392" t="s">
        <v>47</v>
      </c>
      <c r="B451" s="393"/>
      <c r="C451" s="351" t="s">
        <v>53</v>
      </c>
      <c r="D451" s="350"/>
      <c r="E451" s="77" t="s">
        <v>27</v>
      </c>
      <c r="F451" s="326">
        <f t="shared" ref="F451:F468" si="6">SUMIFS($Q$10:$Q$351,$D$10:$D$351,$E451,$R$10:$R$351,"○")</f>
        <v>0</v>
      </c>
      <c r="G451" s="327"/>
      <c r="H451" s="327"/>
    </row>
    <row r="452" spans="1:8" ht="20.100000000000001" customHeight="1" x14ac:dyDescent="0.2">
      <c r="A452" s="394"/>
      <c r="B452" s="395"/>
      <c r="C452" s="351"/>
      <c r="D452" s="350"/>
      <c r="E452" s="77" t="s">
        <v>28</v>
      </c>
      <c r="F452" s="326">
        <f t="shared" si="6"/>
        <v>0</v>
      </c>
      <c r="G452" s="327"/>
      <c r="H452" s="327"/>
    </row>
    <row r="453" spans="1:8" ht="20.100000000000001" customHeight="1" x14ac:dyDescent="0.2">
      <c r="A453" s="394"/>
      <c r="B453" s="395"/>
      <c r="C453" s="351"/>
      <c r="D453" s="350"/>
      <c r="E453" s="77" t="s">
        <v>4</v>
      </c>
      <c r="F453" s="326">
        <f t="shared" si="6"/>
        <v>0</v>
      </c>
      <c r="G453" s="327"/>
      <c r="H453" s="327"/>
    </row>
    <row r="454" spans="1:8" ht="20.100000000000001" customHeight="1" x14ac:dyDescent="0.2">
      <c r="A454" s="394"/>
      <c r="B454" s="395"/>
      <c r="C454" s="351" t="s">
        <v>54</v>
      </c>
      <c r="D454" s="350"/>
      <c r="E454" s="77" t="s">
        <v>2</v>
      </c>
      <c r="F454" s="326">
        <f t="shared" si="6"/>
        <v>0</v>
      </c>
      <c r="G454" s="327"/>
      <c r="H454" s="327"/>
    </row>
    <row r="455" spans="1:8" ht="20.100000000000001" customHeight="1" x14ac:dyDescent="0.2">
      <c r="A455" s="394"/>
      <c r="B455" s="395"/>
      <c r="C455" s="351"/>
      <c r="D455" s="350"/>
      <c r="E455" s="77" t="s">
        <v>29</v>
      </c>
      <c r="F455" s="326">
        <f t="shared" si="6"/>
        <v>0</v>
      </c>
      <c r="G455" s="327"/>
      <c r="H455" s="327"/>
    </row>
    <row r="456" spans="1:8" ht="20.100000000000001" customHeight="1" x14ac:dyDescent="0.2">
      <c r="A456" s="394"/>
      <c r="B456" s="395"/>
      <c r="C456" s="351"/>
      <c r="D456" s="350"/>
      <c r="E456" s="77" t="s">
        <v>3</v>
      </c>
      <c r="F456" s="326">
        <f t="shared" si="6"/>
        <v>0</v>
      </c>
      <c r="G456" s="327"/>
      <c r="H456" s="327"/>
    </row>
    <row r="457" spans="1:8" ht="20.100000000000001" customHeight="1" x14ac:dyDescent="0.2">
      <c r="A457" s="394"/>
      <c r="B457" s="395"/>
      <c r="C457" s="351"/>
      <c r="D457" s="350"/>
      <c r="E457" s="77" t="s">
        <v>31</v>
      </c>
      <c r="F457" s="326">
        <f t="shared" si="6"/>
        <v>0</v>
      </c>
      <c r="G457" s="327"/>
      <c r="H457" s="327"/>
    </row>
    <row r="458" spans="1:8" ht="20.100000000000001" customHeight="1" x14ac:dyDescent="0.2">
      <c r="A458" s="394"/>
      <c r="B458" s="395"/>
      <c r="C458" s="351"/>
      <c r="D458" s="350"/>
      <c r="E458" s="77" t="s">
        <v>26</v>
      </c>
      <c r="F458" s="326">
        <f t="shared" si="6"/>
        <v>0</v>
      </c>
      <c r="G458" s="327"/>
      <c r="H458" s="327"/>
    </row>
    <row r="459" spans="1:8" ht="20.100000000000001" customHeight="1" x14ac:dyDescent="0.2">
      <c r="A459" s="394"/>
      <c r="B459" s="395"/>
      <c r="C459" s="351" t="s">
        <v>221</v>
      </c>
      <c r="D459" s="350"/>
      <c r="E459" s="77" t="s">
        <v>222</v>
      </c>
      <c r="F459" s="326">
        <f t="shared" si="6"/>
        <v>0</v>
      </c>
      <c r="G459" s="327"/>
      <c r="H459" s="327"/>
    </row>
    <row r="460" spans="1:8" ht="20.100000000000001" customHeight="1" x14ac:dyDescent="0.2">
      <c r="A460" s="394"/>
      <c r="B460" s="395"/>
      <c r="C460" s="351"/>
      <c r="D460" s="350"/>
      <c r="E460" s="77" t="s">
        <v>33</v>
      </c>
      <c r="F460" s="326">
        <f t="shared" si="6"/>
        <v>0</v>
      </c>
      <c r="G460" s="327"/>
      <c r="H460" s="327"/>
    </row>
    <row r="461" spans="1:8" ht="20.100000000000001" customHeight="1" x14ac:dyDescent="0.2">
      <c r="A461" s="394"/>
      <c r="B461" s="395"/>
      <c r="C461" s="351"/>
      <c r="D461" s="350"/>
      <c r="E461" s="77" t="s">
        <v>10</v>
      </c>
      <c r="F461" s="326">
        <f t="shared" si="6"/>
        <v>0</v>
      </c>
      <c r="G461" s="327"/>
      <c r="H461" s="327"/>
    </row>
    <row r="462" spans="1:8" ht="20.100000000000001" customHeight="1" x14ac:dyDescent="0.2">
      <c r="A462" s="394"/>
      <c r="B462" s="395"/>
      <c r="C462" s="351" t="s">
        <v>55</v>
      </c>
      <c r="D462" s="350"/>
      <c r="E462" s="77" t="s">
        <v>32</v>
      </c>
      <c r="F462" s="326">
        <f t="shared" si="6"/>
        <v>0</v>
      </c>
      <c r="G462" s="327"/>
      <c r="H462" s="327"/>
    </row>
    <row r="463" spans="1:8" ht="20.100000000000001" customHeight="1" x14ac:dyDescent="0.2">
      <c r="A463" s="394"/>
      <c r="B463" s="395"/>
      <c r="C463" s="351"/>
      <c r="D463" s="350"/>
      <c r="E463" s="77" t="s">
        <v>1</v>
      </c>
      <c r="F463" s="326">
        <f t="shared" si="6"/>
        <v>0</v>
      </c>
      <c r="G463" s="327"/>
      <c r="H463" s="327"/>
    </row>
    <row r="464" spans="1:8" ht="20.100000000000001" customHeight="1" x14ac:dyDescent="0.2">
      <c r="A464" s="394"/>
      <c r="B464" s="395"/>
      <c r="C464" s="351"/>
      <c r="D464" s="350"/>
      <c r="E464" s="77" t="s">
        <v>30</v>
      </c>
      <c r="F464" s="326">
        <f t="shared" si="6"/>
        <v>0</v>
      </c>
      <c r="G464" s="327"/>
      <c r="H464" s="327"/>
    </row>
    <row r="465" spans="1:24" ht="20.100000000000001" customHeight="1" x14ac:dyDescent="0.2">
      <c r="A465" s="394"/>
      <c r="B465" s="395"/>
      <c r="C465" s="351"/>
      <c r="D465" s="350"/>
      <c r="E465" s="77" t="s">
        <v>34</v>
      </c>
      <c r="F465" s="326">
        <f t="shared" si="6"/>
        <v>0</v>
      </c>
      <c r="G465" s="327"/>
      <c r="H465" s="327"/>
    </row>
    <row r="466" spans="1:24" ht="20.100000000000001" customHeight="1" x14ac:dyDescent="0.2">
      <c r="A466" s="394"/>
      <c r="B466" s="395"/>
      <c r="C466" s="351"/>
      <c r="D466" s="350"/>
      <c r="E466" s="77" t="s">
        <v>21</v>
      </c>
      <c r="F466" s="326">
        <f t="shared" si="6"/>
        <v>0</v>
      </c>
      <c r="G466" s="327"/>
      <c r="H466" s="327"/>
    </row>
    <row r="467" spans="1:24" ht="20.100000000000001" customHeight="1" x14ac:dyDescent="0.2">
      <c r="A467" s="394"/>
      <c r="B467" s="395"/>
      <c r="C467" s="328" t="s">
        <v>156</v>
      </c>
      <c r="D467" s="329"/>
      <c r="E467" s="77" t="s">
        <v>9</v>
      </c>
      <c r="F467" s="326">
        <f t="shared" si="6"/>
        <v>0</v>
      </c>
      <c r="G467" s="327"/>
      <c r="H467" s="327"/>
    </row>
    <row r="468" spans="1:24" ht="20.100000000000001" customHeight="1" x14ac:dyDescent="0.2">
      <c r="A468" s="394"/>
      <c r="B468" s="395"/>
      <c r="C468" s="330"/>
      <c r="D468" s="331"/>
      <c r="E468" s="77" t="s">
        <v>35</v>
      </c>
      <c r="F468" s="326">
        <f t="shared" si="6"/>
        <v>0</v>
      </c>
      <c r="G468" s="327"/>
      <c r="H468" s="327"/>
    </row>
    <row r="469" spans="1:24" ht="20.100000000000001" customHeight="1" thickBot="1" x14ac:dyDescent="0.25">
      <c r="A469" s="396"/>
      <c r="B469" s="397"/>
      <c r="C469" s="349" t="s">
        <v>151</v>
      </c>
      <c r="D469" s="349"/>
      <c r="E469" s="350"/>
      <c r="F469" s="353">
        <f>SUM($F$451:$H$468)</f>
        <v>0</v>
      </c>
      <c r="G469" s="354"/>
      <c r="H469" s="354"/>
    </row>
    <row r="470" spans="1:24" ht="20.100000000000001" customHeight="1" thickTop="1" x14ac:dyDescent="0.2">
      <c r="A470" s="357" t="s">
        <v>152</v>
      </c>
      <c r="B470" s="357"/>
      <c r="C470" s="358"/>
      <c r="D470" s="358"/>
      <c r="E470" s="358"/>
      <c r="F470" s="359">
        <f>SUM($F$448,$F$469)</f>
        <v>0</v>
      </c>
      <c r="G470" s="360"/>
      <c r="H470" s="360"/>
    </row>
    <row r="471" spans="1:24" x14ac:dyDescent="0.2">
      <c r="W471" s="3"/>
      <c r="X471"/>
    </row>
  </sheetData>
  <sheetProtection algorithmName="SHA-512" hashValue="LlTuLZm5ExgoTHRbm9wybI9wSIIoNSNSJtGtp/8HMIL+yhK46bwDQMGAPFdvRzJRmgdYohOwyqUjK6Dc6+CIlQ==" saltValue="tnTSCu5t9e4E9JQE7IwPUg==" spinCount="100000" sheet="1" objects="1" scenarios="1" formatRows="0"/>
  <mergeCells count="543">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A405:B405"/>
    <mergeCell ref="C405:D405"/>
    <mergeCell ref="A406:B406"/>
    <mergeCell ref="C406:D406"/>
    <mergeCell ref="A407:B407"/>
    <mergeCell ref="C407:D407"/>
    <mergeCell ref="A402:B402"/>
    <mergeCell ref="C402:D402"/>
    <mergeCell ref="A403:B403"/>
    <mergeCell ref="C403:D403"/>
    <mergeCell ref="A404:B404"/>
    <mergeCell ref="C404:D404"/>
    <mergeCell ref="A399:B399"/>
    <mergeCell ref="C399:D399"/>
    <mergeCell ref="A400:B400"/>
    <mergeCell ref="C400:D400"/>
    <mergeCell ref="A401:B401"/>
    <mergeCell ref="C401:D401"/>
    <mergeCell ref="A396:B396"/>
    <mergeCell ref="C396:D396"/>
    <mergeCell ref="A397:B397"/>
    <mergeCell ref="C397:D397"/>
    <mergeCell ref="A398:B398"/>
    <mergeCell ref="C398:D398"/>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03:B303"/>
    <mergeCell ref="A304:B304"/>
    <mergeCell ref="A305:B305"/>
    <mergeCell ref="A306:B306"/>
    <mergeCell ref="A307:B307"/>
    <mergeCell ref="A308:B308"/>
    <mergeCell ref="A297:B297"/>
    <mergeCell ref="A298:B298"/>
    <mergeCell ref="A299:B299"/>
    <mergeCell ref="A300:B300"/>
    <mergeCell ref="A301:B301"/>
    <mergeCell ref="A302:B302"/>
    <mergeCell ref="A291:B291"/>
    <mergeCell ref="A292:B292"/>
    <mergeCell ref="A293:B293"/>
    <mergeCell ref="A294:B294"/>
    <mergeCell ref="A295:B295"/>
    <mergeCell ref="A296:B296"/>
    <mergeCell ref="A285:B285"/>
    <mergeCell ref="A286:B286"/>
    <mergeCell ref="A287:B287"/>
    <mergeCell ref="A288:B288"/>
    <mergeCell ref="A289:B289"/>
    <mergeCell ref="A290:B290"/>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07:B207"/>
    <mergeCell ref="A208:B208"/>
    <mergeCell ref="A209:B209"/>
    <mergeCell ref="A210:B210"/>
    <mergeCell ref="A211:B211"/>
    <mergeCell ref="A212:B212"/>
    <mergeCell ref="A201:B201"/>
    <mergeCell ref="A202:B202"/>
    <mergeCell ref="A203:B203"/>
    <mergeCell ref="A204:B204"/>
    <mergeCell ref="A205:B205"/>
    <mergeCell ref="A206:B206"/>
    <mergeCell ref="A195:B195"/>
    <mergeCell ref="A196:B196"/>
    <mergeCell ref="A197:B197"/>
    <mergeCell ref="A198:B198"/>
    <mergeCell ref="A199:B199"/>
    <mergeCell ref="A200:B200"/>
    <mergeCell ref="A189:B189"/>
    <mergeCell ref="A190:B190"/>
    <mergeCell ref="A191:B191"/>
    <mergeCell ref="A192:B192"/>
    <mergeCell ref="A193:B193"/>
    <mergeCell ref="A194:B194"/>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11:B111"/>
    <mergeCell ref="A112:B112"/>
    <mergeCell ref="A113:B113"/>
    <mergeCell ref="A114:B114"/>
    <mergeCell ref="A115:B115"/>
    <mergeCell ref="A116:B116"/>
    <mergeCell ref="A105:B105"/>
    <mergeCell ref="A106:B106"/>
    <mergeCell ref="A107:B107"/>
    <mergeCell ref="A108:B108"/>
    <mergeCell ref="A109:B109"/>
    <mergeCell ref="A110:B110"/>
    <mergeCell ref="A99:B99"/>
    <mergeCell ref="A100:B100"/>
    <mergeCell ref="A101:B101"/>
    <mergeCell ref="A102:B102"/>
    <mergeCell ref="A103:B103"/>
    <mergeCell ref="A104:B104"/>
    <mergeCell ref="A93:B93"/>
    <mergeCell ref="A94:B94"/>
    <mergeCell ref="A95:B95"/>
    <mergeCell ref="A96:B96"/>
    <mergeCell ref="A97:B97"/>
    <mergeCell ref="A98:B98"/>
    <mergeCell ref="A87:B87"/>
    <mergeCell ref="A88:B88"/>
    <mergeCell ref="A89:B89"/>
    <mergeCell ref="A90:B90"/>
    <mergeCell ref="A91:B91"/>
    <mergeCell ref="A92:B92"/>
    <mergeCell ref="A81:B81"/>
    <mergeCell ref="A82:B82"/>
    <mergeCell ref="A83:B83"/>
    <mergeCell ref="A84:B84"/>
    <mergeCell ref="A85:B85"/>
    <mergeCell ref="A86:B86"/>
    <mergeCell ref="A75:B75"/>
    <mergeCell ref="A76:B76"/>
    <mergeCell ref="A77:B77"/>
    <mergeCell ref="A78:B78"/>
    <mergeCell ref="A79:B79"/>
    <mergeCell ref="A80:B80"/>
    <mergeCell ref="A69:B69"/>
    <mergeCell ref="A70:B70"/>
    <mergeCell ref="A71:B71"/>
    <mergeCell ref="A72:B72"/>
    <mergeCell ref="A73:B73"/>
    <mergeCell ref="A74:B74"/>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6:B16"/>
    <mergeCell ref="A17:B17"/>
    <mergeCell ref="A18:B18"/>
    <mergeCell ref="A19:B19"/>
    <mergeCell ref="A20:B20"/>
    <mergeCell ref="A9:B9"/>
    <mergeCell ref="A10:B10"/>
    <mergeCell ref="A11:B11"/>
    <mergeCell ref="A12:B12"/>
    <mergeCell ref="A13:B13"/>
    <mergeCell ref="A14:B14"/>
    <mergeCell ref="C3:C4"/>
    <mergeCell ref="E3:M3"/>
    <mergeCell ref="E4:M4"/>
    <mergeCell ref="C6:D6"/>
    <mergeCell ref="F6:K6"/>
    <mergeCell ref="M6:Q7"/>
    <mergeCell ref="C7:D7"/>
    <mergeCell ref="F7:K7"/>
    <mergeCell ref="A15:B15"/>
  </mergeCells>
  <phoneticPr fontId="7"/>
  <conditionalFormatting sqref="O51:O106 G51:G106 I51:I106 L51:L106">
    <cfRule type="expression" dxfId="336" priority="173">
      <formula>INDIRECT(ADDRESS(ROW(),COLUMN()))=TRUNC(INDIRECT(ADDRESS(ROW(),COLUMN())))</formula>
    </cfRule>
  </conditionalFormatting>
  <conditionalFormatting sqref="O27:O50">
    <cfRule type="expression" dxfId="335" priority="169">
      <formula>INDIRECT(ADDRESS(ROW(),COLUMN()))=TRUNC(INDIRECT(ADDRESS(ROW(),COLUMN())))</formula>
    </cfRule>
  </conditionalFormatting>
  <conditionalFormatting sqref="G48:G50">
    <cfRule type="expression" dxfId="334" priority="172">
      <formula>INDIRECT(ADDRESS(ROW(),COLUMN()))=TRUNC(INDIRECT(ADDRESS(ROW(),COLUMN())))</formula>
    </cfRule>
  </conditionalFormatting>
  <conditionalFormatting sqref="I45 I48:I50">
    <cfRule type="expression" dxfId="333" priority="171">
      <formula>INDIRECT(ADDRESS(ROW(),COLUMN()))=TRUNC(INDIRECT(ADDRESS(ROW(),COLUMN())))</formula>
    </cfRule>
  </conditionalFormatting>
  <conditionalFormatting sqref="L29:L50">
    <cfRule type="expression" dxfId="332" priority="170">
      <formula>INDIRECT(ADDRESS(ROW(),COLUMN()))=TRUNC(INDIRECT(ADDRESS(ROW(),COLUMN())))</formula>
    </cfRule>
  </conditionalFormatting>
  <conditionalFormatting sqref="O10">
    <cfRule type="expression" dxfId="331" priority="167">
      <formula>INDIRECT(ADDRESS(ROW(),COLUMN()))=TRUNC(INDIRECT(ADDRESS(ROW(),COLUMN())))</formula>
    </cfRule>
  </conditionalFormatting>
  <conditionalFormatting sqref="L10">
    <cfRule type="expression" dxfId="330" priority="168">
      <formula>INDIRECT(ADDRESS(ROW(),COLUMN()))=TRUNC(INDIRECT(ADDRESS(ROW(),COLUMN())))</formula>
    </cfRule>
  </conditionalFormatting>
  <conditionalFormatting sqref="O11">
    <cfRule type="expression" dxfId="329" priority="165">
      <formula>INDIRECT(ADDRESS(ROW(),COLUMN()))=TRUNC(INDIRECT(ADDRESS(ROW(),COLUMN())))</formula>
    </cfRule>
  </conditionalFormatting>
  <conditionalFormatting sqref="L11">
    <cfRule type="expression" dxfId="328" priority="166">
      <formula>INDIRECT(ADDRESS(ROW(),COLUMN()))=TRUNC(INDIRECT(ADDRESS(ROW(),COLUMN())))</formula>
    </cfRule>
  </conditionalFormatting>
  <conditionalFormatting sqref="O12:O26">
    <cfRule type="expression" dxfId="327" priority="162">
      <formula>INDIRECT(ADDRESS(ROW(),COLUMN()))=TRUNC(INDIRECT(ADDRESS(ROW(),COLUMN())))</formula>
    </cfRule>
  </conditionalFormatting>
  <conditionalFormatting sqref="I21:I25">
    <cfRule type="expression" dxfId="326" priority="164">
      <formula>INDIRECT(ADDRESS(ROW(),COLUMN()))=TRUNC(INDIRECT(ADDRESS(ROW(),COLUMN())))</formula>
    </cfRule>
  </conditionalFormatting>
  <conditionalFormatting sqref="L12:L25">
    <cfRule type="expression" dxfId="325" priority="163">
      <formula>INDIRECT(ADDRESS(ROW(),COLUMN()))=TRUNC(INDIRECT(ADDRESS(ROW(),COLUMN())))</formula>
    </cfRule>
  </conditionalFormatting>
  <conditionalFormatting sqref="G10 G15">
    <cfRule type="expression" dxfId="324" priority="161">
      <formula>INDIRECT(ADDRESS(ROW(),COLUMN()))=TRUNC(INDIRECT(ADDRESS(ROW(),COLUMN())))</formula>
    </cfRule>
  </conditionalFormatting>
  <conditionalFormatting sqref="I10 I15">
    <cfRule type="expression" dxfId="323" priority="160">
      <formula>INDIRECT(ADDRESS(ROW(),COLUMN()))=TRUNC(INDIRECT(ADDRESS(ROW(),COLUMN())))</formula>
    </cfRule>
  </conditionalFormatting>
  <conditionalFormatting sqref="G12">
    <cfRule type="expression" dxfId="322" priority="159">
      <formula>INDIRECT(ADDRESS(ROW(),COLUMN()))=TRUNC(INDIRECT(ADDRESS(ROW(),COLUMN())))</formula>
    </cfRule>
  </conditionalFormatting>
  <conditionalFormatting sqref="I12">
    <cfRule type="expression" dxfId="321" priority="158">
      <formula>INDIRECT(ADDRESS(ROW(),COLUMN()))=TRUNC(INDIRECT(ADDRESS(ROW(),COLUMN())))</formula>
    </cfRule>
  </conditionalFormatting>
  <conditionalFormatting sqref="G14">
    <cfRule type="expression" dxfId="320" priority="157">
      <formula>INDIRECT(ADDRESS(ROW(),COLUMN()))=TRUNC(INDIRECT(ADDRESS(ROW(),COLUMN())))</formula>
    </cfRule>
  </conditionalFormatting>
  <conditionalFormatting sqref="I14">
    <cfRule type="expression" dxfId="319" priority="156">
      <formula>INDIRECT(ADDRESS(ROW(),COLUMN()))=TRUNC(INDIRECT(ADDRESS(ROW(),COLUMN())))</formula>
    </cfRule>
  </conditionalFormatting>
  <conditionalFormatting sqref="G11">
    <cfRule type="expression" dxfId="318" priority="155">
      <formula>INDIRECT(ADDRESS(ROW(),COLUMN()))=TRUNC(INDIRECT(ADDRESS(ROW(),COLUMN())))</formula>
    </cfRule>
  </conditionalFormatting>
  <conditionalFormatting sqref="I11">
    <cfRule type="expression" dxfId="317" priority="154">
      <formula>INDIRECT(ADDRESS(ROW(),COLUMN()))=TRUNC(INDIRECT(ADDRESS(ROW(),COLUMN())))</formula>
    </cfRule>
  </conditionalFormatting>
  <conditionalFormatting sqref="G13">
    <cfRule type="expression" dxfId="316" priority="153">
      <formula>INDIRECT(ADDRESS(ROW(),COLUMN()))=TRUNC(INDIRECT(ADDRESS(ROW(),COLUMN())))</formula>
    </cfRule>
  </conditionalFormatting>
  <conditionalFormatting sqref="I13">
    <cfRule type="expression" dxfId="315" priority="152">
      <formula>INDIRECT(ADDRESS(ROW(),COLUMN()))=TRUNC(INDIRECT(ADDRESS(ROW(),COLUMN())))</formula>
    </cfRule>
  </conditionalFormatting>
  <conditionalFormatting sqref="G16 G19">
    <cfRule type="expression" dxfId="314" priority="151">
      <formula>INDIRECT(ADDRESS(ROW(),COLUMN()))=TRUNC(INDIRECT(ADDRESS(ROW(),COLUMN())))</formula>
    </cfRule>
  </conditionalFormatting>
  <conditionalFormatting sqref="I16 I19">
    <cfRule type="expression" dxfId="313" priority="150">
      <formula>INDIRECT(ADDRESS(ROW(),COLUMN()))=TRUNC(INDIRECT(ADDRESS(ROW(),COLUMN())))</formula>
    </cfRule>
  </conditionalFormatting>
  <conditionalFormatting sqref="G17">
    <cfRule type="expression" dxfId="312" priority="149">
      <formula>INDIRECT(ADDRESS(ROW(),COLUMN()))=TRUNC(INDIRECT(ADDRESS(ROW(),COLUMN())))</formula>
    </cfRule>
  </conditionalFormatting>
  <conditionalFormatting sqref="I17">
    <cfRule type="expression" dxfId="311" priority="148">
      <formula>INDIRECT(ADDRESS(ROW(),COLUMN()))=TRUNC(INDIRECT(ADDRESS(ROW(),COLUMN())))</formula>
    </cfRule>
  </conditionalFormatting>
  <conditionalFormatting sqref="G18">
    <cfRule type="expression" dxfId="310" priority="147">
      <formula>INDIRECT(ADDRESS(ROW(),COLUMN()))=TRUNC(INDIRECT(ADDRESS(ROW(),COLUMN())))</formula>
    </cfRule>
  </conditionalFormatting>
  <conditionalFormatting sqref="I18">
    <cfRule type="expression" dxfId="309" priority="146">
      <formula>INDIRECT(ADDRESS(ROW(),COLUMN()))=TRUNC(INDIRECT(ADDRESS(ROW(),COLUMN())))</formula>
    </cfRule>
  </conditionalFormatting>
  <conditionalFormatting sqref="G20">
    <cfRule type="expression" dxfId="308" priority="145">
      <formula>INDIRECT(ADDRESS(ROW(),COLUMN()))=TRUNC(INDIRECT(ADDRESS(ROW(),COLUMN())))</formula>
    </cfRule>
  </conditionalFormatting>
  <conditionalFormatting sqref="I20">
    <cfRule type="expression" dxfId="307" priority="144">
      <formula>INDIRECT(ADDRESS(ROW(),COLUMN()))=TRUNC(INDIRECT(ADDRESS(ROW(),COLUMN())))</formula>
    </cfRule>
  </conditionalFormatting>
  <conditionalFormatting sqref="G21 G23">
    <cfRule type="expression" dxfId="306" priority="143">
      <formula>INDIRECT(ADDRESS(ROW(),COLUMN()))=TRUNC(INDIRECT(ADDRESS(ROW(),COLUMN())))</formula>
    </cfRule>
  </conditionalFormatting>
  <conditionalFormatting sqref="G22">
    <cfRule type="expression" dxfId="305" priority="142">
      <formula>INDIRECT(ADDRESS(ROW(),COLUMN()))=TRUNC(INDIRECT(ADDRESS(ROW(),COLUMN())))</formula>
    </cfRule>
  </conditionalFormatting>
  <conditionalFormatting sqref="G24:G25">
    <cfRule type="expression" dxfId="304" priority="141">
      <formula>INDIRECT(ADDRESS(ROW(),COLUMN()))=TRUNC(INDIRECT(ADDRESS(ROW(),COLUMN())))</formula>
    </cfRule>
  </conditionalFormatting>
  <conditionalFormatting sqref="G26:G28">
    <cfRule type="expression" dxfId="303" priority="140">
      <formula>INDIRECT(ADDRESS(ROW(),COLUMN()))=TRUNC(INDIRECT(ADDRESS(ROW(),COLUMN())))</formula>
    </cfRule>
  </conditionalFormatting>
  <conditionalFormatting sqref="I26:I28">
    <cfRule type="expression" dxfId="302" priority="139">
      <formula>INDIRECT(ADDRESS(ROW(),COLUMN()))=TRUNC(INDIRECT(ADDRESS(ROW(),COLUMN())))</formula>
    </cfRule>
  </conditionalFormatting>
  <conditionalFormatting sqref="L26:L28">
    <cfRule type="expression" dxfId="301" priority="138">
      <formula>INDIRECT(ADDRESS(ROW(),COLUMN()))=TRUNC(INDIRECT(ADDRESS(ROW(),COLUMN())))</formula>
    </cfRule>
  </conditionalFormatting>
  <conditionalFormatting sqref="G29:G30">
    <cfRule type="expression" dxfId="300" priority="137">
      <formula>INDIRECT(ADDRESS(ROW(),COLUMN()))=TRUNC(INDIRECT(ADDRESS(ROW(),COLUMN())))</formula>
    </cfRule>
  </conditionalFormatting>
  <conditionalFormatting sqref="I29:I30">
    <cfRule type="expression" dxfId="299" priority="136">
      <formula>INDIRECT(ADDRESS(ROW(),COLUMN()))=TRUNC(INDIRECT(ADDRESS(ROW(),COLUMN())))</formula>
    </cfRule>
  </conditionalFormatting>
  <conditionalFormatting sqref="G31:G32 G42 G44">
    <cfRule type="expression" dxfId="298" priority="135">
      <formula>INDIRECT(ADDRESS(ROW(),COLUMN()))=TRUNC(INDIRECT(ADDRESS(ROW(),COLUMN())))</formula>
    </cfRule>
  </conditionalFormatting>
  <conditionalFormatting sqref="I31:I32 I42 I44">
    <cfRule type="expression" dxfId="297" priority="134">
      <formula>INDIRECT(ADDRESS(ROW(),COLUMN()))=TRUNC(INDIRECT(ADDRESS(ROW(),COLUMN())))</formula>
    </cfRule>
  </conditionalFormatting>
  <conditionalFormatting sqref="G40">
    <cfRule type="expression" dxfId="296" priority="133">
      <formula>INDIRECT(ADDRESS(ROW(),COLUMN()))=TRUNC(INDIRECT(ADDRESS(ROW(),COLUMN())))</formula>
    </cfRule>
  </conditionalFormatting>
  <conditionalFormatting sqref="I40">
    <cfRule type="expression" dxfId="295" priority="132">
      <formula>INDIRECT(ADDRESS(ROW(),COLUMN()))=TRUNC(INDIRECT(ADDRESS(ROW(),COLUMN())))</formula>
    </cfRule>
  </conditionalFormatting>
  <conditionalFormatting sqref="G37">
    <cfRule type="expression" dxfId="294" priority="131">
      <formula>INDIRECT(ADDRESS(ROW(),COLUMN()))=TRUNC(INDIRECT(ADDRESS(ROW(),COLUMN())))</formula>
    </cfRule>
  </conditionalFormatting>
  <conditionalFormatting sqref="I37">
    <cfRule type="expression" dxfId="293" priority="130">
      <formula>INDIRECT(ADDRESS(ROW(),COLUMN()))=TRUNC(INDIRECT(ADDRESS(ROW(),COLUMN())))</formula>
    </cfRule>
  </conditionalFormatting>
  <conditionalFormatting sqref="G38">
    <cfRule type="expression" dxfId="292" priority="129">
      <formula>INDIRECT(ADDRESS(ROW(),COLUMN()))=TRUNC(INDIRECT(ADDRESS(ROW(),COLUMN())))</formula>
    </cfRule>
  </conditionalFormatting>
  <conditionalFormatting sqref="I38">
    <cfRule type="expression" dxfId="291" priority="128">
      <formula>INDIRECT(ADDRESS(ROW(),COLUMN()))=TRUNC(INDIRECT(ADDRESS(ROW(),COLUMN())))</formula>
    </cfRule>
  </conditionalFormatting>
  <conditionalFormatting sqref="G41">
    <cfRule type="expression" dxfId="290" priority="127">
      <formula>INDIRECT(ADDRESS(ROW(),COLUMN()))=TRUNC(INDIRECT(ADDRESS(ROW(),COLUMN())))</formula>
    </cfRule>
  </conditionalFormatting>
  <conditionalFormatting sqref="I41">
    <cfRule type="expression" dxfId="289" priority="126">
      <formula>INDIRECT(ADDRESS(ROW(),COLUMN()))=TRUNC(INDIRECT(ADDRESS(ROW(),COLUMN())))</formula>
    </cfRule>
  </conditionalFormatting>
  <conditionalFormatting sqref="G43">
    <cfRule type="expression" dxfId="288" priority="125">
      <formula>INDIRECT(ADDRESS(ROW(),COLUMN()))=TRUNC(INDIRECT(ADDRESS(ROW(),COLUMN())))</formula>
    </cfRule>
  </conditionalFormatting>
  <conditionalFormatting sqref="I43">
    <cfRule type="expression" dxfId="287" priority="124">
      <formula>INDIRECT(ADDRESS(ROW(),COLUMN()))=TRUNC(INDIRECT(ADDRESS(ROW(),COLUMN())))</formula>
    </cfRule>
  </conditionalFormatting>
  <conditionalFormatting sqref="G36">
    <cfRule type="expression" dxfId="286" priority="123">
      <formula>INDIRECT(ADDRESS(ROW(),COLUMN()))=TRUNC(INDIRECT(ADDRESS(ROW(),COLUMN())))</formula>
    </cfRule>
  </conditionalFormatting>
  <conditionalFormatting sqref="I36">
    <cfRule type="expression" dxfId="285" priority="122">
      <formula>INDIRECT(ADDRESS(ROW(),COLUMN()))=TRUNC(INDIRECT(ADDRESS(ROW(),COLUMN())))</formula>
    </cfRule>
  </conditionalFormatting>
  <conditionalFormatting sqref="G39">
    <cfRule type="expression" dxfId="284" priority="121">
      <formula>INDIRECT(ADDRESS(ROW(),COLUMN()))=TRUNC(INDIRECT(ADDRESS(ROW(),COLUMN())))</formula>
    </cfRule>
  </conditionalFormatting>
  <conditionalFormatting sqref="I39">
    <cfRule type="expression" dxfId="283" priority="120">
      <formula>INDIRECT(ADDRESS(ROW(),COLUMN()))=TRUNC(INDIRECT(ADDRESS(ROW(),COLUMN())))</formula>
    </cfRule>
  </conditionalFormatting>
  <conditionalFormatting sqref="G35">
    <cfRule type="expression" dxfId="282" priority="119">
      <formula>INDIRECT(ADDRESS(ROW(),COLUMN()))=TRUNC(INDIRECT(ADDRESS(ROW(),COLUMN())))</formula>
    </cfRule>
  </conditionalFormatting>
  <conditionalFormatting sqref="I35">
    <cfRule type="expression" dxfId="281" priority="118">
      <formula>INDIRECT(ADDRESS(ROW(),COLUMN()))=TRUNC(INDIRECT(ADDRESS(ROW(),COLUMN())))</formula>
    </cfRule>
  </conditionalFormatting>
  <conditionalFormatting sqref="G33">
    <cfRule type="expression" dxfId="280" priority="117">
      <formula>INDIRECT(ADDRESS(ROW(),COLUMN()))=TRUNC(INDIRECT(ADDRESS(ROW(),COLUMN())))</formula>
    </cfRule>
  </conditionalFormatting>
  <conditionalFormatting sqref="I33">
    <cfRule type="expression" dxfId="279" priority="116">
      <formula>INDIRECT(ADDRESS(ROW(),COLUMN()))=TRUNC(INDIRECT(ADDRESS(ROW(),COLUMN())))</formula>
    </cfRule>
  </conditionalFormatting>
  <conditionalFormatting sqref="G34">
    <cfRule type="expression" dxfId="278" priority="115">
      <formula>INDIRECT(ADDRESS(ROW(),COLUMN()))=TRUNC(INDIRECT(ADDRESS(ROW(),COLUMN())))</formula>
    </cfRule>
  </conditionalFormatting>
  <conditionalFormatting sqref="I34">
    <cfRule type="expression" dxfId="277" priority="114">
      <formula>INDIRECT(ADDRESS(ROW(),COLUMN()))=TRUNC(INDIRECT(ADDRESS(ROW(),COLUMN())))</formula>
    </cfRule>
  </conditionalFormatting>
  <conditionalFormatting sqref="G45">
    <cfRule type="expression" dxfId="276" priority="113">
      <formula>INDIRECT(ADDRESS(ROW(),COLUMN()))=TRUNC(INDIRECT(ADDRESS(ROW(),COLUMN())))</formula>
    </cfRule>
  </conditionalFormatting>
  <conditionalFormatting sqref="G46:G47">
    <cfRule type="expression" dxfId="275" priority="112">
      <formula>INDIRECT(ADDRESS(ROW(),COLUMN()))=TRUNC(INDIRECT(ADDRESS(ROW(),COLUMN())))</formula>
    </cfRule>
  </conditionalFormatting>
  <conditionalFormatting sqref="I46:I47">
    <cfRule type="expression" dxfId="274" priority="111">
      <formula>INDIRECT(ADDRESS(ROW(),COLUMN()))=TRUNC(INDIRECT(ADDRESS(ROW(),COLUMN())))</formula>
    </cfRule>
  </conditionalFormatting>
  <conditionalFormatting sqref="I361">
    <cfRule type="expression" dxfId="273" priority="110">
      <formula>INDIRECT(ADDRESS(ROW(),COLUMN()))=TRUNC(INDIRECT(ADDRESS(ROW(),COLUMN())))</formula>
    </cfRule>
  </conditionalFormatting>
  <conditionalFormatting sqref="L361">
    <cfRule type="expression" dxfId="272" priority="109">
      <formula>INDIRECT(ADDRESS(ROW(),COLUMN()))=TRUNC(INDIRECT(ADDRESS(ROW(),COLUMN())))</formula>
    </cfRule>
  </conditionalFormatting>
  <conditionalFormatting sqref="O361">
    <cfRule type="expression" dxfId="271" priority="108">
      <formula>INDIRECT(ADDRESS(ROW(),COLUMN()))=TRUNC(INDIRECT(ADDRESS(ROW(),COLUMN())))</formula>
    </cfRule>
  </conditionalFormatting>
  <conditionalFormatting sqref="G363:G410">
    <cfRule type="expression" dxfId="270" priority="107">
      <formula>INDIRECT(ADDRESS(ROW(),COLUMN()))=TRUNC(INDIRECT(ADDRESS(ROW(),COLUMN())))</formula>
    </cfRule>
  </conditionalFormatting>
  <conditionalFormatting sqref="I362:I410">
    <cfRule type="expression" dxfId="269" priority="106">
      <formula>INDIRECT(ADDRESS(ROW(),COLUMN()))=TRUNC(INDIRECT(ADDRESS(ROW(),COLUMN())))</formula>
    </cfRule>
  </conditionalFormatting>
  <conditionalFormatting sqref="L362:L410">
    <cfRule type="expression" dxfId="268" priority="105">
      <formula>INDIRECT(ADDRESS(ROW(),COLUMN()))=TRUNC(INDIRECT(ADDRESS(ROW(),COLUMN())))</formula>
    </cfRule>
  </conditionalFormatting>
  <conditionalFormatting sqref="O362:O410">
    <cfRule type="expression" dxfId="267" priority="104">
      <formula>INDIRECT(ADDRESS(ROW(),COLUMN()))=TRUNC(INDIRECT(ADDRESS(ROW(),COLUMN())))</formula>
    </cfRule>
  </conditionalFormatting>
  <conditionalFormatting sqref="O107:O162 G107:G162 I107:I162 L107:L162">
    <cfRule type="expression" dxfId="266" priority="103">
      <formula>INDIRECT(ADDRESS(ROW(),COLUMN()))=TRUNC(INDIRECT(ADDRESS(ROW(),COLUMN())))</formula>
    </cfRule>
  </conditionalFormatting>
  <conditionalFormatting sqref="O197:O252 G197:G252 I197:I252 L197:L252">
    <cfRule type="expression" dxfId="265" priority="102">
      <formula>INDIRECT(ADDRESS(ROW(),COLUMN()))=TRUNC(INDIRECT(ADDRESS(ROW(),COLUMN())))</formula>
    </cfRule>
  </conditionalFormatting>
  <conditionalFormatting sqref="O173:O196">
    <cfRule type="expression" dxfId="264" priority="98">
      <formula>INDIRECT(ADDRESS(ROW(),COLUMN()))=TRUNC(INDIRECT(ADDRESS(ROW(),COLUMN())))</formula>
    </cfRule>
  </conditionalFormatting>
  <conditionalFormatting sqref="G194:G196">
    <cfRule type="expression" dxfId="263" priority="101">
      <formula>INDIRECT(ADDRESS(ROW(),COLUMN()))=TRUNC(INDIRECT(ADDRESS(ROW(),COLUMN())))</formula>
    </cfRule>
  </conditionalFormatting>
  <conditionalFormatting sqref="I191 I194:I196">
    <cfRule type="expression" dxfId="262" priority="100">
      <formula>INDIRECT(ADDRESS(ROW(),COLUMN()))=TRUNC(INDIRECT(ADDRESS(ROW(),COLUMN())))</formula>
    </cfRule>
  </conditionalFormatting>
  <conditionalFormatting sqref="L175:L196">
    <cfRule type="expression" dxfId="261" priority="99">
      <formula>INDIRECT(ADDRESS(ROW(),COLUMN()))=TRUNC(INDIRECT(ADDRESS(ROW(),COLUMN())))</formula>
    </cfRule>
  </conditionalFormatting>
  <conditionalFormatting sqref="O163:O172">
    <cfRule type="expression" dxfId="260" priority="95">
      <formula>INDIRECT(ADDRESS(ROW(),COLUMN()))=TRUNC(INDIRECT(ADDRESS(ROW(),COLUMN())))</formula>
    </cfRule>
  </conditionalFormatting>
  <conditionalFormatting sqref="I167:I171">
    <cfRule type="expression" dxfId="259" priority="97">
      <formula>INDIRECT(ADDRESS(ROW(),COLUMN()))=TRUNC(INDIRECT(ADDRESS(ROW(),COLUMN())))</formula>
    </cfRule>
  </conditionalFormatting>
  <conditionalFormatting sqref="L163:L171">
    <cfRule type="expression" dxfId="258" priority="96">
      <formula>INDIRECT(ADDRESS(ROW(),COLUMN()))=TRUNC(INDIRECT(ADDRESS(ROW(),COLUMN())))</formula>
    </cfRule>
  </conditionalFormatting>
  <conditionalFormatting sqref="G165">
    <cfRule type="expression" dxfId="257" priority="94">
      <formula>INDIRECT(ADDRESS(ROW(),COLUMN()))=TRUNC(INDIRECT(ADDRESS(ROW(),COLUMN())))</formula>
    </cfRule>
  </conditionalFormatting>
  <conditionalFormatting sqref="I165">
    <cfRule type="expression" dxfId="256" priority="93">
      <formula>INDIRECT(ADDRESS(ROW(),COLUMN()))=TRUNC(INDIRECT(ADDRESS(ROW(),COLUMN())))</formula>
    </cfRule>
  </conditionalFormatting>
  <conditionalFormatting sqref="G163">
    <cfRule type="expression" dxfId="255" priority="92">
      <formula>INDIRECT(ADDRESS(ROW(),COLUMN()))=TRUNC(INDIRECT(ADDRESS(ROW(),COLUMN())))</formula>
    </cfRule>
  </conditionalFormatting>
  <conditionalFormatting sqref="I163">
    <cfRule type="expression" dxfId="254" priority="91">
      <formula>INDIRECT(ADDRESS(ROW(),COLUMN()))=TRUNC(INDIRECT(ADDRESS(ROW(),COLUMN())))</formula>
    </cfRule>
  </conditionalFormatting>
  <conditionalFormatting sqref="G164">
    <cfRule type="expression" dxfId="253" priority="90">
      <formula>INDIRECT(ADDRESS(ROW(),COLUMN()))=TRUNC(INDIRECT(ADDRESS(ROW(),COLUMN())))</formula>
    </cfRule>
  </conditionalFormatting>
  <conditionalFormatting sqref="I164">
    <cfRule type="expression" dxfId="252" priority="89">
      <formula>INDIRECT(ADDRESS(ROW(),COLUMN()))=TRUNC(INDIRECT(ADDRESS(ROW(),COLUMN())))</formula>
    </cfRule>
  </conditionalFormatting>
  <conditionalFormatting sqref="G166">
    <cfRule type="expression" dxfId="251" priority="88">
      <formula>INDIRECT(ADDRESS(ROW(),COLUMN()))=TRUNC(INDIRECT(ADDRESS(ROW(),COLUMN())))</formula>
    </cfRule>
  </conditionalFormatting>
  <conditionalFormatting sqref="I166">
    <cfRule type="expression" dxfId="250" priority="87">
      <formula>INDIRECT(ADDRESS(ROW(),COLUMN()))=TRUNC(INDIRECT(ADDRESS(ROW(),COLUMN())))</formula>
    </cfRule>
  </conditionalFormatting>
  <conditionalFormatting sqref="G167 G169">
    <cfRule type="expression" dxfId="249" priority="86">
      <formula>INDIRECT(ADDRESS(ROW(),COLUMN()))=TRUNC(INDIRECT(ADDRESS(ROW(),COLUMN())))</formula>
    </cfRule>
  </conditionalFormatting>
  <conditionalFormatting sqref="G168">
    <cfRule type="expression" dxfId="248" priority="85">
      <formula>INDIRECT(ADDRESS(ROW(),COLUMN()))=TRUNC(INDIRECT(ADDRESS(ROW(),COLUMN())))</formula>
    </cfRule>
  </conditionalFormatting>
  <conditionalFormatting sqref="G170:G171">
    <cfRule type="expression" dxfId="247" priority="84">
      <formula>INDIRECT(ADDRESS(ROW(),COLUMN()))=TRUNC(INDIRECT(ADDRESS(ROW(),COLUMN())))</formula>
    </cfRule>
  </conditionalFormatting>
  <conditionalFormatting sqref="G172:G174">
    <cfRule type="expression" dxfId="246" priority="83">
      <formula>INDIRECT(ADDRESS(ROW(),COLUMN()))=TRUNC(INDIRECT(ADDRESS(ROW(),COLUMN())))</formula>
    </cfRule>
  </conditionalFormatting>
  <conditionalFormatting sqref="I172:I174">
    <cfRule type="expression" dxfId="245" priority="82">
      <formula>INDIRECT(ADDRESS(ROW(),COLUMN()))=TRUNC(INDIRECT(ADDRESS(ROW(),COLUMN())))</formula>
    </cfRule>
  </conditionalFormatting>
  <conditionalFormatting sqref="L172:L174">
    <cfRule type="expression" dxfId="244" priority="81">
      <formula>INDIRECT(ADDRESS(ROW(),COLUMN()))=TRUNC(INDIRECT(ADDRESS(ROW(),COLUMN())))</formula>
    </cfRule>
  </conditionalFormatting>
  <conditionalFormatting sqref="G175:G176">
    <cfRule type="expression" dxfId="243" priority="80">
      <formula>INDIRECT(ADDRESS(ROW(),COLUMN()))=TRUNC(INDIRECT(ADDRESS(ROW(),COLUMN())))</formula>
    </cfRule>
  </conditionalFormatting>
  <conditionalFormatting sqref="I175:I176">
    <cfRule type="expression" dxfId="242" priority="79">
      <formula>INDIRECT(ADDRESS(ROW(),COLUMN()))=TRUNC(INDIRECT(ADDRESS(ROW(),COLUMN())))</formula>
    </cfRule>
  </conditionalFormatting>
  <conditionalFormatting sqref="G177:G178 G188 G190">
    <cfRule type="expression" dxfId="241" priority="78">
      <formula>INDIRECT(ADDRESS(ROW(),COLUMN()))=TRUNC(INDIRECT(ADDRESS(ROW(),COLUMN())))</formula>
    </cfRule>
  </conditionalFormatting>
  <conditionalFormatting sqref="I177:I178 I188 I190">
    <cfRule type="expression" dxfId="240" priority="77">
      <formula>INDIRECT(ADDRESS(ROW(),COLUMN()))=TRUNC(INDIRECT(ADDRESS(ROW(),COLUMN())))</formula>
    </cfRule>
  </conditionalFormatting>
  <conditionalFormatting sqref="G186">
    <cfRule type="expression" dxfId="239" priority="76">
      <formula>INDIRECT(ADDRESS(ROW(),COLUMN()))=TRUNC(INDIRECT(ADDRESS(ROW(),COLUMN())))</formula>
    </cfRule>
  </conditionalFormatting>
  <conditionalFormatting sqref="I186">
    <cfRule type="expression" dxfId="238" priority="75">
      <formula>INDIRECT(ADDRESS(ROW(),COLUMN()))=TRUNC(INDIRECT(ADDRESS(ROW(),COLUMN())))</formula>
    </cfRule>
  </conditionalFormatting>
  <conditionalFormatting sqref="G183">
    <cfRule type="expression" dxfId="237" priority="74">
      <formula>INDIRECT(ADDRESS(ROW(),COLUMN()))=TRUNC(INDIRECT(ADDRESS(ROW(),COLUMN())))</formula>
    </cfRule>
  </conditionalFormatting>
  <conditionalFormatting sqref="I183">
    <cfRule type="expression" dxfId="236" priority="73">
      <formula>INDIRECT(ADDRESS(ROW(),COLUMN()))=TRUNC(INDIRECT(ADDRESS(ROW(),COLUMN())))</formula>
    </cfRule>
  </conditionalFormatting>
  <conditionalFormatting sqref="G184">
    <cfRule type="expression" dxfId="235" priority="72">
      <formula>INDIRECT(ADDRESS(ROW(),COLUMN()))=TRUNC(INDIRECT(ADDRESS(ROW(),COLUMN())))</formula>
    </cfRule>
  </conditionalFormatting>
  <conditionalFormatting sqref="I184">
    <cfRule type="expression" dxfId="234" priority="71">
      <formula>INDIRECT(ADDRESS(ROW(),COLUMN()))=TRUNC(INDIRECT(ADDRESS(ROW(),COLUMN())))</formula>
    </cfRule>
  </conditionalFormatting>
  <conditionalFormatting sqref="G187">
    <cfRule type="expression" dxfId="233" priority="70">
      <formula>INDIRECT(ADDRESS(ROW(),COLUMN()))=TRUNC(INDIRECT(ADDRESS(ROW(),COLUMN())))</formula>
    </cfRule>
  </conditionalFormatting>
  <conditionalFormatting sqref="I187">
    <cfRule type="expression" dxfId="232" priority="69">
      <formula>INDIRECT(ADDRESS(ROW(),COLUMN()))=TRUNC(INDIRECT(ADDRESS(ROW(),COLUMN())))</formula>
    </cfRule>
  </conditionalFormatting>
  <conditionalFormatting sqref="G189">
    <cfRule type="expression" dxfId="231" priority="68">
      <formula>INDIRECT(ADDRESS(ROW(),COLUMN()))=TRUNC(INDIRECT(ADDRESS(ROW(),COLUMN())))</formula>
    </cfRule>
  </conditionalFormatting>
  <conditionalFormatting sqref="I189">
    <cfRule type="expression" dxfId="230" priority="67">
      <formula>INDIRECT(ADDRESS(ROW(),COLUMN()))=TRUNC(INDIRECT(ADDRESS(ROW(),COLUMN())))</formula>
    </cfRule>
  </conditionalFormatting>
  <conditionalFormatting sqref="G182">
    <cfRule type="expression" dxfId="229" priority="66">
      <formula>INDIRECT(ADDRESS(ROW(),COLUMN()))=TRUNC(INDIRECT(ADDRESS(ROW(),COLUMN())))</formula>
    </cfRule>
  </conditionalFormatting>
  <conditionalFormatting sqref="I182">
    <cfRule type="expression" dxfId="228" priority="65">
      <formula>INDIRECT(ADDRESS(ROW(),COLUMN()))=TRUNC(INDIRECT(ADDRESS(ROW(),COLUMN())))</formula>
    </cfRule>
  </conditionalFormatting>
  <conditionalFormatting sqref="G185">
    <cfRule type="expression" dxfId="227" priority="64">
      <formula>INDIRECT(ADDRESS(ROW(),COLUMN()))=TRUNC(INDIRECT(ADDRESS(ROW(),COLUMN())))</formula>
    </cfRule>
  </conditionalFormatting>
  <conditionalFormatting sqref="I185">
    <cfRule type="expression" dxfId="226" priority="63">
      <formula>INDIRECT(ADDRESS(ROW(),COLUMN()))=TRUNC(INDIRECT(ADDRESS(ROW(),COLUMN())))</formula>
    </cfRule>
  </conditionalFormatting>
  <conditionalFormatting sqref="G181">
    <cfRule type="expression" dxfId="225" priority="62">
      <formula>INDIRECT(ADDRESS(ROW(),COLUMN()))=TRUNC(INDIRECT(ADDRESS(ROW(),COLUMN())))</formula>
    </cfRule>
  </conditionalFormatting>
  <conditionalFormatting sqref="I181">
    <cfRule type="expression" dxfId="224" priority="61">
      <formula>INDIRECT(ADDRESS(ROW(),COLUMN()))=TRUNC(INDIRECT(ADDRESS(ROW(),COLUMN())))</formula>
    </cfRule>
  </conditionalFormatting>
  <conditionalFormatting sqref="G179">
    <cfRule type="expression" dxfId="223" priority="60">
      <formula>INDIRECT(ADDRESS(ROW(),COLUMN()))=TRUNC(INDIRECT(ADDRESS(ROW(),COLUMN())))</formula>
    </cfRule>
  </conditionalFormatting>
  <conditionalFormatting sqref="I179">
    <cfRule type="expression" dxfId="222" priority="59">
      <formula>INDIRECT(ADDRESS(ROW(),COLUMN()))=TRUNC(INDIRECT(ADDRESS(ROW(),COLUMN())))</formula>
    </cfRule>
  </conditionalFormatting>
  <conditionalFormatting sqref="G180">
    <cfRule type="expression" dxfId="221" priority="58">
      <formula>INDIRECT(ADDRESS(ROW(),COLUMN()))=TRUNC(INDIRECT(ADDRESS(ROW(),COLUMN())))</formula>
    </cfRule>
  </conditionalFormatting>
  <conditionalFormatting sqref="I180">
    <cfRule type="expression" dxfId="220" priority="57">
      <formula>INDIRECT(ADDRESS(ROW(),COLUMN()))=TRUNC(INDIRECT(ADDRESS(ROW(),COLUMN())))</formula>
    </cfRule>
  </conditionalFormatting>
  <conditionalFormatting sqref="G191">
    <cfRule type="expression" dxfId="219" priority="56">
      <formula>INDIRECT(ADDRESS(ROW(),COLUMN()))=TRUNC(INDIRECT(ADDRESS(ROW(),COLUMN())))</formula>
    </cfRule>
  </conditionalFormatting>
  <conditionalFormatting sqref="G192:G193">
    <cfRule type="expression" dxfId="218" priority="55">
      <formula>INDIRECT(ADDRESS(ROW(),COLUMN()))=TRUNC(INDIRECT(ADDRESS(ROW(),COLUMN())))</formula>
    </cfRule>
  </conditionalFormatting>
  <conditionalFormatting sqref="I192:I193">
    <cfRule type="expression" dxfId="217" priority="54">
      <formula>INDIRECT(ADDRESS(ROW(),COLUMN()))=TRUNC(INDIRECT(ADDRESS(ROW(),COLUMN())))</formula>
    </cfRule>
  </conditionalFormatting>
  <conditionalFormatting sqref="O253:O308 G253:G308 I253:I308 L253:L308">
    <cfRule type="expression" dxfId="216" priority="53">
      <formula>INDIRECT(ADDRESS(ROW(),COLUMN()))=TRUNC(INDIRECT(ADDRESS(ROW(),COLUMN())))</formula>
    </cfRule>
  </conditionalFormatting>
  <conditionalFormatting sqref="O344:O351 G344:G351 I344:I351 L344:L351">
    <cfRule type="expression" dxfId="215" priority="52">
      <formula>INDIRECT(ADDRESS(ROW(),COLUMN()))=TRUNC(INDIRECT(ADDRESS(ROW(),COLUMN())))</formula>
    </cfRule>
  </conditionalFormatting>
  <conditionalFormatting sqref="O320:O343">
    <cfRule type="expression" dxfId="214" priority="48">
      <formula>INDIRECT(ADDRESS(ROW(),COLUMN()))=TRUNC(INDIRECT(ADDRESS(ROW(),COLUMN())))</formula>
    </cfRule>
  </conditionalFormatting>
  <conditionalFormatting sqref="G341:G343">
    <cfRule type="expression" dxfId="213" priority="51">
      <formula>INDIRECT(ADDRESS(ROW(),COLUMN()))=TRUNC(INDIRECT(ADDRESS(ROW(),COLUMN())))</formula>
    </cfRule>
  </conditionalFormatting>
  <conditionalFormatting sqref="I338 I341:I343">
    <cfRule type="expression" dxfId="212" priority="50">
      <formula>INDIRECT(ADDRESS(ROW(),COLUMN()))=TRUNC(INDIRECT(ADDRESS(ROW(),COLUMN())))</formula>
    </cfRule>
  </conditionalFormatting>
  <conditionalFormatting sqref="L322:L343">
    <cfRule type="expression" dxfId="211" priority="49">
      <formula>INDIRECT(ADDRESS(ROW(),COLUMN()))=TRUNC(INDIRECT(ADDRESS(ROW(),COLUMN())))</formula>
    </cfRule>
  </conditionalFormatting>
  <conditionalFormatting sqref="O309:O319">
    <cfRule type="expression" dxfId="210" priority="45">
      <formula>INDIRECT(ADDRESS(ROW(),COLUMN()))=TRUNC(INDIRECT(ADDRESS(ROW(),COLUMN())))</formula>
    </cfRule>
  </conditionalFormatting>
  <conditionalFormatting sqref="I314:I318">
    <cfRule type="expression" dxfId="209" priority="47">
      <formula>INDIRECT(ADDRESS(ROW(),COLUMN()))=TRUNC(INDIRECT(ADDRESS(ROW(),COLUMN())))</formula>
    </cfRule>
  </conditionalFormatting>
  <conditionalFormatting sqref="L309:L318">
    <cfRule type="expression" dxfId="208" priority="46">
      <formula>INDIRECT(ADDRESS(ROW(),COLUMN()))=TRUNC(INDIRECT(ADDRESS(ROW(),COLUMN())))</formula>
    </cfRule>
  </conditionalFormatting>
  <conditionalFormatting sqref="G309 G312">
    <cfRule type="expression" dxfId="207" priority="44">
      <formula>INDIRECT(ADDRESS(ROW(),COLUMN()))=TRUNC(INDIRECT(ADDRESS(ROW(),COLUMN())))</formula>
    </cfRule>
  </conditionalFormatting>
  <conditionalFormatting sqref="I309 I312">
    <cfRule type="expression" dxfId="206" priority="43">
      <formula>INDIRECT(ADDRESS(ROW(),COLUMN()))=TRUNC(INDIRECT(ADDRESS(ROW(),COLUMN())))</formula>
    </cfRule>
  </conditionalFormatting>
  <conditionalFormatting sqref="G310">
    <cfRule type="expression" dxfId="205" priority="42">
      <formula>INDIRECT(ADDRESS(ROW(),COLUMN()))=TRUNC(INDIRECT(ADDRESS(ROW(),COLUMN())))</formula>
    </cfRule>
  </conditionalFormatting>
  <conditionalFormatting sqref="I310">
    <cfRule type="expression" dxfId="204" priority="41">
      <formula>INDIRECT(ADDRESS(ROW(),COLUMN()))=TRUNC(INDIRECT(ADDRESS(ROW(),COLUMN())))</formula>
    </cfRule>
  </conditionalFormatting>
  <conditionalFormatting sqref="G311">
    <cfRule type="expression" dxfId="203" priority="40">
      <formula>INDIRECT(ADDRESS(ROW(),COLUMN()))=TRUNC(INDIRECT(ADDRESS(ROW(),COLUMN())))</formula>
    </cfRule>
  </conditionalFormatting>
  <conditionalFormatting sqref="I311">
    <cfRule type="expression" dxfId="202" priority="39">
      <formula>INDIRECT(ADDRESS(ROW(),COLUMN()))=TRUNC(INDIRECT(ADDRESS(ROW(),COLUMN())))</formula>
    </cfRule>
  </conditionalFormatting>
  <conditionalFormatting sqref="G313">
    <cfRule type="expression" dxfId="201" priority="38">
      <formula>INDIRECT(ADDRESS(ROW(),COLUMN()))=TRUNC(INDIRECT(ADDRESS(ROW(),COLUMN())))</formula>
    </cfRule>
  </conditionalFormatting>
  <conditionalFormatting sqref="I313">
    <cfRule type="expression" dxfId="200" priority="37">
      <formula>INDIRECT(ADDRESS(ROW(),COLUMN()))=TRUNC(INDIRECT(ADDRESS(ROW(),COLUMN())))</formula>
    </cfRule>
  </conditionalFormatting>
  <conditionalFormatting sqref="G314 G316">
    <cfRule type="expression" dxfId="199" priority="36">
      <formula>INDIRECT(ADDRESS(ROW(),COLUMN()))=TRUNC(INDIRECT(ADDRESS(ROW(),COLUMN())))</formula>
    </cfRule>
  </conditionalFormatting>
  <conditionalFormatting sqref="G315">
    <cfRule type="expression" dxfId="198" priority="35">
      <formula>INDIRECT(ADDRESS(ROW(),COLUMN()))=TRUNC(INDIRECT(ADDRESS(ROW(),COLUMN())))</formula>
    </cfRule>
  </conditionalFormatting>
  <conditionalFormatting sqref="G317:G318">
    <cfRule type="expression" dxfId="197" priority="34">
      <formula>INDIRECT(ADDRESS(ROW(),COLUMN()))=TRUNC(INDIRECT(ADDRESS(ROW(),COLUMN())))</formula>
    </cfRule>
  </conditionalFormatting>
  <conditionalFormatting sqref="G319:G321">
    <cfRule type="expression" dxfId="196" priority="33">
      <formula>INDIRECT(ADDRESS(ROW(),COLUMN()))=TRUNC(INDIRECT(ADDRESS(ROW(),COLUMN())))</formula>
    </cfRule>
  </conditionalFormatting>
  <conditionalFormatting sqref="I319:I321">
    <cfRule type="expression" dxfId="195" priority="32">
      <formula>INDIRECT(ADDRESS(ROW(),COLUMN()))=TRUNC(INDIRECT(ADDRESS(ROW(),COLUMN())))</formula>
    </cfRule>
  </conditionalFormatting>
  <conditionalFormatting sqref="L319:L321">
    <cfRule type="expression" dxfId="194" priority="31">
      <formula>INDIRECT(ADDRESS(ROW(),COLUMN()))=TRUNC(INDIRECT(ADDRESS(ROW(),COLUMN())))</formula>
    </cfRule>
  </conditionalFormatting>
  <conditionalFormatting sqref="G322:G323">
    <cfRule type="expression" dxfId="193" priority="30">
      <formula>INDIRECT(ADDRESS(ROW(),COLUMN()))=TRUNC(INDIRECT(ADDRESS(ROW(),COLUMN())))</formula>
    </cfRule>
  </conditionalFormatting>
  <conditionalFormatting sqref="I322:I323">
    <cfRule type="expression" dxfId="192" priority="29">
      <formula>INDIRECT(ADDRESS(ROW(),COLUMN()))=TRUNC(INDIRECT(ADDRESS(ROW(),COLUMN())))</formula>
    </cfRule>
  </conditionalFormatting>
  <conditionalFormatting sqref="G324:G325 G335 G337">
    <cfRule type="expression" dxfId="191" priority="28">
      <formula>INDIRECT(ADDRESS(ROW(),COLUMN()))=TRUNC(INDIRECT(ADDRESS(ROW(),COLUMN())))</formula>
    </cfRule>
  </conditionalFormatting>
  <conditionalFormatting sqref="I324:I325 I335 I337">
    <cfRule type="expression" dxfId="190" priority="27">
      <formula>INDIRECT(ADDRESS(ROW(),COLUMN()))=TRUNC(INDIRECT(ADDRESS(ROW(),COLUMN())))</formula>
    </cfRule>
  </conditionalFormatting>
  <conditionalFormatting sqref="G333">
    <cfRule type="expression" dxfId="189" priority="26">
      <formula>INDIRECT(ADDRESS(ROW(),COLUMN()))=TRUNC(INDIRECT(ADDRESS(ROW(),COLUMN())))</formula>
    </cfRule>
  </conditionalFormatting>
  <conditionalFormatting sqref="I333">
    <cfRule type="expression" dxfId="188" priority="25">
      <formula>INDIRECT(ADDRESS(ROW(),COLUMN()))=TRUNC(INDIRECT(ADDRESS(ROW(),COLUMN())))</formula>
    </cfRule>
  </conditionalFormatting>
  <conditionalFormatting sqref="G330">
    <cfRule type="expression" dxfId="187" priority="24">
      <formula>INDIRECT(ADDRESS(ROW(),COLUMN()))=TRUNC(INDIRECT(ADDRESS(ROW(),COLUMN())))</formula>
    </cfRule>
  </conditionalFormatting>
  <conditionalFormatting sqref="I330">
    <cfRule type="expression" dxfId="186" priority="23">
      <formula>INDIRECT(ADDRESS(ROW(),COLUMN()))=TRUNC(INDIRECT(ADDRESS(ROW(),COLUMN())))</formula>
    </cfRule>
  </conditionalFormatting>
  <conditionalFormatting sqref="G331">
    <cfRule type="expression" dxfId="185" priority="22">
      <formula>INDIRECT(ADDRESS(ROW(),COLUMN()))=TRUNC(INDIRECT(ADDRESS(ROW(),COLUMN())))</formula>
    </cfRule>
  </conditionalFormatting>
  <conditionalFormatting sqref="I331">
    <cfRule type="expression" dxfId="184" priority="21">
      <formula>INDIRECT(ADDRESS(ROW(),COLUMN()))=TRUNC(INDIRECT(ADDRESS(ROW(),COLUMN())))</formula>
    </cfRule>
  </conditionalFormatting>
  <conditionalFormatting sqref="G334">
    <cfRule type="expression" dxfId="183" priority="20">
      <formula>INDIRECT(ADDRESS(ROW(),COLUMN()))=TRUNC(INDIRECT(ADDRESS(ROW(),COLUMN())))</formula>
    </cfRule>
  </conditionalFormatting>
  <conditionalFormatting sqref="I334">
    <cfRule type="expression" dxfId="182" priority="19">
      <formula>INDIRECT(ADDRESS(ROW(),COLUMN()))=TRUNC(INDIRECT(ADDRESS(ROW(),COLUMN())))</formula>
    </cfRule>
  </conditionalFormatting>
  <conditionalFormatting sqref="G336">
    <cfRule type="expression" dxfId="181" priority="18">
      <formula>INDIRECT(ADDRESS(ROW(),COLUMN()))=TRUNC(INDIRECT(ADDRESS(ROW(),COLUMN())))</formula>
    </cfRule>
  </conditionalFormatting>
  <conditionalFormatting sqref="I336">
    <cfRule type="expression" dxfId="180" priority="17">
      <formula>INDIRECT(ADDRESS(ROW(),COLUMN()))=TRUNC(INDIRECT(ADDRESS(ROW(),COLUMN())))</formula>
    </cfRule>
  </conditionalFormatting>
  <conditionalFormatting sqref="G329">
    <cfRule type="expression" dxfId="179" priority="16">
      <formula>INDIRECT(ADDRESS(ROW(),COLUMN()))=TRUNC(INDIRECT(ADDRESS(ROW(),COLUMN())))</formula>
    </cfRule>
  </conditionalFormatting>
  <conditionalFormatting sqref="I329">
    <cfRule type="expression" dxfId="178" priority="15">
      <formula>INDIRECT(ADDRESS(ROW(),COLUMN()))=TRUNC(INDIRECT(ADDRESS(ROW(),COLUMN())))</formula>
    </cfRule>
  </conditionalFormatting>
  <conditionalFormatting sqref="G332">
    <cfRule type="expression" dxfId="177" priority="14">
      <formula>INDIRECT(ADDRESS(ROW(),COLUMN()))=TRUNC(INDIRECT(ADDRESS(ROW(),COLUMN())))</formula>
    </cfRule>
  </conditionalFormatting>
  <conditionalFormatting sqref="I332">
    <cfRule type="expression" dxfId="176" priority="13">
      <formula>INDIRECT(ADDRESS(ROW(),COLUMN()))=TRUNC(INDIRECT(ADDRESS(ROW(),COLUMN())))</formula>
    </cfRule>
  </conditionalFormatting>
  <conditionalFormatting sqref="G328">
    <cfRule type="expression" dxfId="175" priority="12">
      <formula>INDIRECT(ADDRESS(ROW(),COLUMN()))=TRUNC(INDIRECT(ADDRESS(ROW(),COLUMN())))</formula>
    </cfRule>
  </conditionalFormatting>
  <conditionalFormatting sqref="I328">
    <cfRule type="expression" dxfId="174" priority="11">
      <formula>INDIRECT(ADDRESS(ROW(),COLUMN()))=TRUNC(INDIRECT(ADDRESS(ROW(),COLUMN())))</formula>
    </cfRule>
  </conditionalFormatting>
  <conditionalFormatting sqref="G326">
    <cfRule type="expression" dxfId="173" priority="10">
      <formula>INDIRECT(ADDRESS(ROW(),COLUMN()))=TRUNC(INDIRECT(ADDRESS(ROW(),COLUMN())))</formula>
    </cfRule>
  </conditionalFormatting>
  <conditionalFormatting sqref="I326">
    <cfRule type="expression" dxfId="172" priority="9">
      <formula>INDIRECT(ADDRESS(ROW(),COLUMN()))=TRUNC(INDIRECT(ADDRESS(ROW(),COLUMN())))</formula>
    </cfRule>
  </conditionalFormatting>
  <conditionalFormatting sqref="G327">
    <cfRule type="expression" dxfId="171" priority="8">
      <formula>INDIRECT(ADDRESS(ROW(),COLUMN()))=TRUNC(INDIRECT(ADDRESS(ROW(),COLUMN())))</formula>
    </cfRule>
  </conditionalFormatting>
  <conditionalFormatting sqref="I327">
    <cfRule type="expression" dxfId="170" priority="7">
      <formula>INDIRECT(ADDRESS(ROW(),COLUMN()))=TRUNC(INDIRECT(ADDRESS(ROW(),COLUMN())))</formula>
    </cfRule>
  </conditionalFormatting>
  <conditionalFormatting sqref="G338">
    <cfRule type="expression" dxfId="169" priority="6">
      <formula>INDIRECT(ADDRESS(ROW(),COLUMN()))=TRUNC(INDIRECT(ADDRESS(ROW(),COLUMN())))</formula>
    </cfRule>
  </conditionalFormatting>
  <conditionalFormatting sqref="G339:G340">
    <cfRule type="expression" dxfId="168" priority="5">
      <formula>INDIRECT(ADDRESS(ROW(),COLUMN()))=TRUNC(INDIRECT(ADDRESS(ROW(),COLUMN())))</formula>
    </cfRule>
  </conditionalFormatting>
  <conditionalFormatting sqref="I339:I340">
    <cfRule type="expression" dxfId="167" priority="4">
      <formula>INDIRECT(ADDRESS(ROW(),COLUMN()))=TRUNC(INDIRECT(ADDRESS(ROW(),COLUMN())))</formula>
    </cfRule>
  </conditionalFormatting>
  <conditionalFormatting sqref="M6:Q7">
    <cfRule type="cellIs" dxfId="166" priority="3" operator="equal">
      <formula>"「費目：その他」で補助対象外に仕分けされていないものがある"</formula>
    </cfRule>
  </conditionalFormatting>
  <conditionalFormatting sqref="G361">
    <cfRule type="expression" dxfId="165" priority="2">
      <formula>INDIRECT(ADDRESS(ROW(),COLUMN()))=TRUNC(INDIRECT(ADDRESS(ROW(),COLUMN())))</formula>
    </cfRule>
  </conditionalFormatting>
  <conditionalFormatting sqref="G362">
    <cfRule type="expression" dxfId="164" priority="1">
      <formula>INDIRECT(ADDRESS(ROW(),COLUMN()))=TRUNC(INDIRECT(ADDRESS(ROW(),COLUMN())))</formula>
    </cfRule>
  </conditionalFormatting>
  <dataValidations count="7">
    <dataValidation type="list" imeMode="hiragana" allowBlank="1" showInputMessage="1" showErrorMessage="1" sqref="D10:D351" xr:uid="{00000000-0002-0000-1600-000000000000}">
      <formula1>INDIRECT(C10)</formula1>
    </dataValidation>
    <dataValidation imeMode="hiragana" allowBlank="1" showInputMessage="1" showErrorMessage="1" sqref="E10:E351 J10:J351 M10:M351 M361:M410 J361:J410 E361:E410" xr:uid="{00000000-0002-0000-1600-000001000000}"/>
    <dataValidation imeMode="disabled" allowBlank="1" showInputMessage="1" showErrorMessage="1" sqref="C7:K7 F358:K358 A10:A351 A361:A410 C3:C4" xr:uid="{00000000-0002-0000-1600-000002000000}"/>
    <dataValidation type="list" allowBlank="1" showInputMessage="1" showErrorMessage="1" sqref="R10:R351" xr:uid="{00000000-0002-0000-1600-000003000000}">
      <formula1>"○"</formula1>
    </dataValidation>
    <dataValidation type="list" imeMode="hiragana" allowBlank="1" showInputMessage="1" showErrorMessage="1" sqref="C361:D410" xr:uid="{00000000-0002-0000-1600-000004000000}">
      <formula1>収入</formula1>
    </dataValidation>
    <dataValidation type="list" imeMode="hiragana" allowBlank="1" showInputMessage="1" showErrorMessage="1" sqref="C10:C351" xr:uid="{00000000-0002-0000-1600-000005000000}">
      <formula1>区分</formula1>
    </dataValidation>
    <dataValidation imeMode="off" allowBlank="1" showInputMessage="1" showErrorMessage="1" sqref="F416:F427 I10:I351 L10:L351 O10:O351 Q10:Q351 G416:H421 I361:I410 L361:L410 O361:O410 Q361:Q410 G423:H427 F430:H470" xr:uid="{00000000-0002-0000-16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tabColor theme="5" tint="0.39997558519241921"/>
    <pageSetUpPr fitToPage="1"/>
  </sheetPr>
  <dimension ref="A1:X393"/>
  <sheetViews>
    <sheetView view="pageBreakPreview" zoomScaleSheetLayoutView="100" workbookViewId="0">
      <pane ySplit="9" topLeftCell="A10" activePane="bottomLeft" state="frozen"/>
      <selection activeCell="V2" sqref="V2"/>
      <selection pane="bottomLeft" activeCell="V2" sqref="V2"/>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ht="25.2" customHeight="1" x14ac:dyDescent="0.2">
      <c r="A1" s="22" t="str">
        <f>IF(収支予算書!$A$1=0,"〇〇",収支予算書!$A$1)</f>
        <v>〇〇</v>
      </c>
      <c r="B1" s="22"/>
    </row>
    <row r="2" spans="1:24" ht="25.5" customHeight="1" x14ac:dyDescent="0.2">
      <c r="A2" s="34"/>
      <c r="B2" s="34"/>
      <c r="C2" s="38"/>
    </row>
    <row r="3" spans="1:24" ht="32.1" customHeight="1" x14ac:dyDescent="0.2">
      <c r="C3" s="373"/>
      <c r="D3" s="54" t="s">
        <v>219</v>
      </c>
      <c r="E3" s="374"/>
      <c r="F3" s="375"/>
      <c r="G3" s="375"/>
      <c r="H3" s="375"/>
      <c r="I3" s="375"/>
      <c r="J3" s="375"/>
      <c r="K3" s="375"/>
      <c r="L3" s="375"/>
      <c r="M3" s="376"/>
      <c r="Q3" s="13"/>
      <c r="X3" s="3">
        <v>18</v>
      </c>
    </row>
    <row r="4" spans="1:24" ht="32.1" customHeight="1" x14ac:dyDescent="0.2">
      <c r="C4" s="373"/>
      <c r="D4" s="55" t="s">
        <v>163</v>
      </c>
      <c r="E4" s="377"/>
      <c r="F4" s="378"/>
      <c r="G4" s="378"/>
      <c r="H4" s="378"/>
      <c r="I4" s="378"/>
      <c r="J4" s="378"/>
      <c r="K4" s="378"/>
      <c r="L4" s="378"/>
      <c r="M4" s="37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98" t="s">
        <v>42</v>
      </c>
      <c r="D6" s="399"/>
      <c r="E6" s="59" t="s">
        <v>44</v>
      </c>
      <c r="F6" s="400" t="s">
        <v>52</v>
      </c>
      <c r="G6" s="401"/>
      <c r="H6" s="401"/>
      <c r="I6" s="401"/>
      <c r="J6" s="401"/>
      <c r="K6" s="402"/>
      <c r="L6" s="1"/>
      <c r="M6" s="418" t="str">
        <f>IF($F$370&lt;&gt;0,"「費目：その他」で補助対象外に仕分けされていないものがある","")</f>
        <v/>
      </c>
      <c r="N6" s="418"/>
      <c r="O6" s="418"/>
      <c r="P6" s="418"/>
      <c r="Q6" s="418"/>
    </row>
    <row r="7" spans="1:24" ht="21.75" customHeight="1" x14ac:dyDescent="0.2">
      <c r="A7" s="4"/>
      <c r="B7" s="4"/>
      <c r="C7" s="403">
        <f>SUMIFS($Q$10:$Q$351,$R$10:$R$351,"")</f>
        <v>0</v>
      </c>
      <c r="D7" s="404"/>
      <c r="E7" s="60">
        <f>SUMIFS($Q$10:$Q$351,$R$10:$R$351,"○")</f>
        <v>0</v>
      </c>
      <c r="F7" s="405">
        <f>SUM(C7,E7)</f>
        <v>0</v>
      </c>
      <c r="G7" s="406"/>
      <c r="H7" s="406"/>
      <c r="I7" s="406"/>
      <c r="J7" s="406"/>
      <c r="K7" s="407"/>
      <c r="L7" s="1"/>
      <c r="M7" s="418"/>
      <c r="N7" s="418"/>
      <c r="O7" s="418"/>
      <c r="P7" s="418"/>
      <c r="Q7" s="418"/>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334" t="s">
        <v>217</v>
      </c>
      <c r="B9" s="335"/>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9" t="s">
        <v>12</v>
      </c>
      <c r="R9" s="165" t="s">
        <v>43</v>
      </c>
    </row>
    <row r="10" spans="1:24" ht="18" customHeight="1" x14ac:dyDescent="0.2">
      <c r="A10" s="340">
        <v>1</v>
      </c>
      <c r="B10" s="341"/>
      <c r="C10" s="46"/>
      <c r="D10" s="47"/>
      <c r="E10" s="166"/>
      <c r="F10" s="145"/>
      <c r="G10" s="140"/>
      <c r="H10" s="145"/>
      <c r="I10" s="140"/>
      <c r="J10" s="48"/>
      <c r="K10" s="148"/>
      <c r="L10" s="143"/>
      <c r="M10" s="48"/>
      <c r="N10" s="148"/>
      <c r="O10" s="42"/>
      <c r="P10" s="149"/>
      <c r="Q10" s="120">
        <f t="shared" ref="Q10:Q106" si="0">IF(G10="",0,INT(SUM(PRODUCT(G10,I10,L10),O10)))</f>
        <v>0</v>
      </c>
      <c r="R10" s="122"/>
    </row>
    <row r="11" spans="1:24" ht="18" customHeight="1" x14ac:dyDescent="0.2">
      <c r="A11" s="332">
        <v>2</v>
      </c>
      <c r="B11" s="333"/>
      <c r="C11" s="46"/>
      <c r="D11" s="12"/>
      <c r="E11" s="167"/>
      <c r="F11" s="146"/>
      <c r="G11" s="141"/>
      <c r="H11" s="146"/>
      <c r="I11" s="141"/>
      <c r="J11" s="19"/>
      <c r="K11" s="147"/>
      <c r="L11" s="142"/>
      <c r="M11" s="19"/>
      <c r="N11" s="147"/>
      <c r="O11" s="40"/>
      <c r="P11" s="150"/>
      <c r="Q11" s="121">
        <f t="shared" si="0"/>
        <v>0</v>
      </c>
      <c r="R11" s="123"/>
    </row>
    <row r="12" spans="1:24" ht="18" customHeight="1" x14ac:dyDescent="0.2">
      <c r="A12" s="332">
        <v>3</v>
      </c>
      <c r="B12" s="333"/>
      <c r="C12" s="46"/>
      <c r="D12" s="12"/>
      <c r="E12" s="167"/>
      <c r="F12" s="146"/>
      <c r="G12" s="141"/>
      <c r="H12" s="146"/>
      <c r="I12" s="141"/>
      <c r="J12" s="19"/>
      <c r="K12" s="147"/>
      <c r="L12" s="142"/>
      <c r="M12" s="19"/>
      <c r="N12" s="147"/>
      <c r="O12" s="40"/>
      <c r="P12" s="150"/>
      <c r="Q12" s="121">
        <f t="shared" si="0"/>
        <v>0</v>
      </c>
      <c r="R12" s="123"/>
    </row>
    <row r="13" spans="1:24" ht="18" customHeight="1" x14ac:dyDescent="0.2">
      <c r="A13" s="332">
        <v>4</v>
      </c>
      <c r="B13" s="333"/>
      <c r="C13" s="46"/>
      <c r="D13" s="12"/>
      <c r="E13" s="167"/>
      <c r="F13" s="146"/>
      <c r="G13" s="141"/>
      <c r="H13" s="146"/>
      <c r="I13" s="141"/>
      <c r="J13" s="19"/>
      <c r="K13" s="147"/>
      <c r="L13" s="142"/>
      <c r="M13" s="19"/>
      <c r="N13" s="147"/>
      <c r="O13" s="40"/>
      <c r="P13" s="150"/>
      <c r="Q13" s="121">
        <f t="shared" si="0"/>
        <v>0</v>
      </c>
      <c r="R13" s="123"/>
    </row>
    <row r="14" spans="1:24" ht="18" customHeight="1" x14ac:dyDescent="0.2">
      <c r="A14" s="332">
        <v>5</v>
      </c>
      <c r="B14" s="333"/>
      <c r="C14" s="46"/>
      <c r="D14" s="12"/>
      <c r="E14" s="167"/>
      <c r="F14" s="146"/>
      <c r="G14" s="141"/>
      <c r="H14" s="146"/>
      <c r="I14" s="141"/>
      <c r="J14" s="19"/>
      <c r="K14" s="147"/>
      <c r="L14" s="142"/>
      <c r="M14" s="19"/>
      <c r="N14" s="147"/>
      <c r="O14" s="40"/>
      <c r="P14" s="150"/>
      <c r="Q14" s="121">
        <f t="shared" si="0"/>
        <v>0</v>
      </c>
      <c r="R14" s="123"/>
    </row>
    <row r="15" spans="1:24" ht="18" customHeight="1" x14ac:dyDescent="0.2">
      <c r="A15" s="332">
        <v>6</v>
      </c>
      <c r="B15" s="333"/>
      <c r="C15" s="46"/>
      <c r="D15" s="12"/>
      <c r="E15" s="167"/>
      <c r="F15" s="146"/>
      <c r="G15" s="141"/>
      <c r="H15" s="146"/>
      <c r="I15" s="141"/>
      <c r="J15" s="19"/>
      <c r="K15" s="147"/>
      <c r="L15" s="142"/>
      <c r="M15" s="19"/>
      <c r="N15" s="147"/>
      <c r="O15" s="40"/>
      <c r="P15" s="150"/>
      <c r="Q15" s="121">
        <f t="shared" si="0"/>
        <v>0</v>
      </c>
      <c r="R15" s="123"/>
    </row>
    <row r="16" spans="1:24" ht="18" customHeight="1" x14ac:dyDescent="0.2">
      <c r="A16" s="332">
        <v>7</v>
      </c>
      <c r="B16" s="333"/>
      <c r="C16" s="46"/>
      <c r="D16" s="12"/>
      <c r="E16" s="167"/>
      <c r="F16" s="146"/>
      <c r="G16" s="141"/>
      <c r="H16" s="146"/>
      <c r="I16" s="141"/>
      <c r="J16" s="19"/>
      <c r="K16" s="147"/>
      <c r="L16" s="142"/>
      <c r="M16" s="19"/>
      <c r="N16" s="147"/>
      <c r="O16" s="40"/>
      <c r="P16" s="150"/>
      <c r="Q16" s="121">
        <f t="shared" si="0"/>
        <v>0</v>
      </c>
      <c r="R16" s="123"/>
    </row>
    <row r="17" spans="1:18" ht="18" customHeight="1" x14ac:dyDescent="0.2">
      <c r="A17" s="332">
        <v>8</v>
      </c>
      <c r="B17" s="333"/>
      <c r="C17" s="46"/>
      <c r="D17" s="12"/>
      <c r="E17" s="167"/>
      <c r="F17" s="146"/>
      <c r="G17" s="141"/>
      <c r="H17" s="146"/>
      <c r="I17" s="141"/>
      <c r="J17" s="19"/>
      <c r="K17" s="147"/>
      <c r="L17" s="142"/>
      <c r="M17" s="19"/>
      <c r="N17" s="147"/>
      <c r="O17" s="40"/>
      <c r="P17" s="150"/>
      <c r="Q17" s="121">
        <f t="shared" si="0"/>
        <v>0</v>
      </c>
      <c r="R17" s="123"/>
    </row>
    <row r="18" spans="1:18" ht="18" customHeight="1" x14ac:dyDescent="0.2">
      <c r="A18" s="332">
        <v>9</v>
      </c>
      <c r="B18" s="333"/>
      <c r="C18" s="46"/>
      <c r="D18" s="12"/>
      <c r="E18" s="167"/>
      <c r="F18" s="146"/>
      <c r="G18" s="141"/>
      <c r="H18" s="146"/>
      <c r="I18" s="141"/>
      <c r="J18" s="19"/>
      <c r="K18" s="147"/>
      <c r="L18" s="142"/>
      <c r="M18" s="19"/>
      <c r="N18" s="147"/>
      <c r="O18" s="40"/>
      <c r="P18" s="150"/>
      <c r="Q18" s="121">
        <f t="shared" si="0"/>
        <v>0</v>
      </c>
      <c r="R18" s="123"/>
    </row>
    <row r="19" spans="1:18" ht="18" customHeight="1" x14ac:dyDescent="0.2">
      <c r="A19" s="332">
        <v>10</v>
      </c>
      <c r="B19" s="333"/>
      <c r="C19" s="46"/>
      <c r="D19" s="12"/>
      <c r="E19" s="167"/>
      <c r="F19" s="146"/>
      <c r="G19" s="141"/>
      <c r="H19" s="146"/>
      <c r="I19" s="141"/>
      <c r="J19" s="19"/>
      <c r="K19" s="147"/>
      <c r="L19" s="142"/>
      <c r="M19" s="19"/>
      <c r="N19" s="147"/>
      <c r="O19" s="40"/>
      <c r="P19" s="150"/>
      <c r="Q19" s="121">
        <f t="shared" si="0"/>
        <v>0</v>
      </c>
      <c r="R19" s="123"/>
    </row>
    <row r="20" spans="1:18" ht="18" customHeight="1" x14ac:dyDescent="0.2">
      <c r="A20" s="332">
        <v>11</v>
      </c>
      <c r="B20" s="333"/>
      <c r="C20" s="46"/>
      <c r="D20" s="12"/>
      <c r="E20" s="167"/>
      <c r="F20" s="146"/>
      <c r="G20" s="141"/>
      <c r="H20" s="146"/>
      <c r="I20" s="141"/>
      <c r="J20" s="19"/>
      <c r="K20" s="147"/>
      <c r="L20" s="142"/>
      <c r="M20" s="19"/>
      <c r="N20" s="147"/>
      <c r="O20" s="40"/>
      <c r="P20" s="150"/>
      <c r="Q20" s="121">
        <f t="shared" si="0"/>
        <v>0</v>
      </c>
      <c r="R20" s="123"/>
    </row>
    <row r="21" spans="1:18" ht="18" customHeight="1" x14ac:dyDescent="0.2">
      <c r="A21" s="332">
        <v>12</v>
      </c>
      <c r="B21" s="333"/>
      <c r="C21" s="46"/>
      <c r="D21" s="12"/>
      <c r="E21" s="167"/>
      <c r="F21" s="146"/>
      <c r="G21" s="141"/>
      <c r="H21" s="147"/>
      <c r="I21" s="142"/>
      <c r="J21" s="19"/>
      <c r="K21" s="147"/>
      <c r="L21" s="142"/>
      <c r="M21" s="19"/>
      <c r="N21" s="147"/>
      <c r="O21" s="40"/>
      <c r="P21" s="150"/>
      <c r="Q21" s="121">
        <f t="shared" si="0"/>
        <v>0</v>
      </c>
      <c r="R21" s="123"/>
    </row>
    <row r="22" spans="1:18" ht="18" customHeight="1" x14ac:dyDescent="0.2">
      <c r="A22" s="332">
        <v>13</v>
      </c>
      <c r="B22" s="333"/>
      <c r="C22" s="46"/>
      <c r="D22" s="12"/>
      <c r="E22" s="167"/>
      <c r="F22" s="146"/>
      <c r="G22" s="141"/>
      <c r="H22" s="147"/>
      <c r="I22" s="142"/>
      <c r="J22" s="19"/>
      <c r="K22" s="147"/>
      <c r="L22" s="142"/>
      <c r="M22" s="19"/>
      <c r="N22" s="147"/>
      <c r="O22" s="40"/>
      <c r="P22" s="150"/>
      <c r="Q22" s="121">
        <f t="shared" si="0"/>
        <v>0</v>
      </c>
      <c r="R22" s="123"/>
    </row>
    <row r="23" spans="1:18" ht="18" customHeight="1" x14ac:dyDescent="0.2">
      <c r="A23" s="332">
        <v>14</v>
      </c>
      <c r="B23" s="333"/>
      <c r="C23" s="46"/>
      <c r="D23" s="12"/>
      <c r="E23" s="167"/>
      <c r="F23" s="146"/>
      <c r="G23" s="141"/>
      <c r="H23" s="147"/>
      <c r="I23" s="142"/>
      <c r="J23" s="19"/>
      <c r="K23" s="147"/>
      <c r="L23" s="142"/>
      <c r="M23" s="19"/>
      <c r="N23" s="147"/>
      <c r="O23" s="40"/>
      <c r="P23" s="150"/>
      <c r="Q23" s="121">
        <f t="shared" si="0"/>
        <v>0</v>
      </c>
      <c r="R23" s="123"/>
    </row>
    <row r="24" spans="1:18" ht="18" customHeight="1" x14ac:dyDescent="0.2">
      <c r="A24" s="332">
        <v>15</v>
      </c>
      <c r="B24" s="333"/>
      <c r="C24" s="46"/>
      <c r="D24" s="12"/>
      <c r="E24" s="167"/>
      <c r="F24" s="146"/>
      <c r="G24" s="141"/>
      <c r="H24" s="147"/>
      <c r="I24" s="142"/>
      <c r="J24" s="19"/>
      <c r="K24" s="147"/>
      <c r="L24" s="142"/>
      <c r="M24" s="19"/>
      <c r="N24" s="147"/>
      <c r="O24" s="40"/>
      <c r="P24" s="150"/>
      <c r="Q24" s="121">
        <f t="shared" si="0"/>
        <v>0</v>
      </c>
      <c r="R24" s="123"/>
    </row>
    <row r="25" spans="1:18" ht="18" customHeight="1" x14ac:dyDescent="0.2">
      <c r="A25" s="332">
        <v>16</v>
      </c>
      <c r="B25" s="333"/>
      <c r="C25" s="46"/>
      <c r="D25" s="12"/>
      <c r="E25" s="167"/>
      <c r="F25" s="146"/>
      <c r="G25" s="141"/>
      <c r="H25" s="147"/>
      <c r="I25" s="142"/>
      <c r="J25" s="19"/>
      <c r="K25" s="147"/>
      <c r="L25" s="142"/>
      <c r="M25" s="19"/>
      <c r="N25" s="147"/>
      <c r="O25" s="40"/>
      <c r="P25" s="150"/>
      <c r="Q25" s="121">
        <f t="shared" si="0"/>
        <v>0</v>
      </c>
      <c r="R25" s="123"/>
    </row>
    <row r="26" spans="1:18" ht="18" customHeight="1" x14ac:dyDescent="0.2">
      <c r="A26" s="332">
        <v>17</v>
      </c>
      <c r="B26" s="333"/>
      <c r="C26" s="46"/>
      <c r="D26" s="12"/>
      <c r="E26" s="167"/>
      <c r="F26" s="146"/>
      <c r="G26" s="141"/>
      <c r="H26" s="146"/>
      <c r="I26" s="141"/>
      <c r="J26" s="19"/>
      <c r="K26" s="146"/>
      <c r="L26" s="142"/>
      <c r="M26" s="35"/>
      <c r="N26" s="147"/>
      <c r="O26" s="40"/>
      <c r="P26" s="150"/>
      <c r="Q26" s="121">
        <f t="shared" si="0"/>
        <v>0</v>
      </c>
      <c r="R26" s="123"/>
    </row>
    <row r="27" spans="1:18" ht="18" customHeight="1" x14ac:dyDescent="0.2">
      <c r="A27" s="332">
        <v>18</v>
      </c>
      <c r="B27" s="333"/>
      <c r="C27" s="46"/>
      <c r="D27" s="12"/>
      <c r="E27" s="167"/>
      <c r="F27" s="146"/>
      <c r="G27" s="141"/>
      <c r="H27" s="146"/>
      <c r="I27" s="141"/>
      <c r="J27" s="19"/>
      <c r="K27" s="146"/>
      <c r="L27" s="142"/>
      <c r="M27" s="35"/>
      <c r="N27" s="147"/>
      <c r="O27" s="40"/>
      <c r="P27" s="150"/>
      <c r="Q27" s="121">
        <f t="shared" si="0"/>
        <v>0</v>
      </c>
      <c r="R27" s="123"/>
    </row>
    <row r="28" spans="1:18" ht="18" customHeight="1" x14ac:dyDescent="0.2">
      <c r="A28" s="332">
        <v>19</v>
      </c>
      <c r="B28" s="333"/>
      <c r="C28" s="46"/>
      <c r="D28" s="12"/>
      <c r="E28" s="167"/>
      <c r="F28" s="146"/>
      <c r="G28" s="141"/>
      <c r="H28" s="146"/>
      <c r="I28" s="141"/>
      <c r="J28" s="19"/>
      <c r="K28" s="146"/>
      <c r="L28" s="142"/>
      <c r="M28" s="35"/>
      <c r="N28" s="147"/>
      <c r="O28" s="40"/>
      <c r="P28" s="150"/>
      <c r="Q28" s="121">
        <f t="shared" si="0"/>
        <v>0</v>
      </c>
      <c r="R28" s="123"/>
    </row>
    <row r="29" spans="1:18" ht="18" customHeight="1" x14ac:dyDescent="0.2">
      <c r="A29" s="332">
        <v>20</v>
      </c>
      <c r="B29" s="333"/>
      <c r="C29" s="46"/>
      <c r="D29" s="12"/>
      <c r="E29" s="167"/>
      <c r="F29" s="146"/>
      <c r="G29" s="141"/>
      <c r="H29" s="146"/>
      <c r="I29" s="141"/>
      <c r="J29" s="19"/>
      <c r="K29" s="147"/>
      <c r="L29" s="142"/>
      <c r="M29" s="19"/>
      <c r="N29" s="147"/>
      <c r="O29" s="40"/>
      <c r="P29" s="150"/>
      <c r="Q29" s="121">
        <f t="shared" si="0"/>
        <v>0</v>
      </c>
      <c r="R29" s="123"/>
    </row>
    <row r="30" spans="1:18" ht="18" customHeight="1" x14ac:dyDescent="0.2">
      <c r="A30" s="332">
        <v>21</v>
      </c>
      <c r="B30" s="333"/>
      <c r="C30" s="46"/>
      <c r="D30" s="12"/>
      <c r="E30" s="167"/>
      <c r="F30" s="146"/>
      <c r="G30" s="141"/>
      <c r="H30" s="146"/>
      <c r="I30" s="141"/>
      <c r="J30" s="19"/>
      <c r="K30" s="147"/>
      <c r="L30" s="142"/>
      <c r="M30" s="19"/>
      <c r="N30" s="147"/>
      <c r="O30" s="40"/>
      <c r="P30" s="150"/>
      <c r="Q30" s="121">
        <f t="shared" si="0"/>
        <v>0</v>
      </c>
      <c r="R30" s="123"/>
    </row>
    <row r="31" spans="1:18" ht="18" customHeight="1" x14ac:dyDescent="0.2">
      <c r="A31" s="332">
        <v>22</v>
      </c>
      <c r="B31" s="333"/>
      <c r="C31" s="46"/>
      <c r="D31" s="12"/>
      <c r="E31" s="167"/>
      <c r="F31" s="146"/>
      <c r="G31" s="141"/>
      <c r="H31" s="146"/>
      <c r="I31" s="141"/>
      <c r="J31" s="19"/>
      <c r="K31" s="147"/>
      <c r="L31" s="142"/>
      <c r="M31" s="19"/>
      <c r="N31" s="147"/>
      <c r="O31" s="40"/>
      <c r="P31" s="150"/>
      <c r="Q31" s="121">
        <f t="shared" si="0"/>
        <v>0</v>
      </c>
      <c r="R31" s="123"/>
    </row>
    <row r="32" spans="1:18" ht="18" customHeight="1" x14ac:dyDescent="0.2">
      <c r="A32" s="332">
        <v>23</v>
      </c>
      <c r="B32" s="333"/>
      <c r="C32" s="46"/>
      <c r="D32" s="12"/>
      <c r="E32" s="167"/>
      <c r="F32" s="146"/>
      <c r="G32" s="141"/>
      <c r="H32" s="146"/>
      <c r="I32" s="141"/>
      <c r="J32" s="19"/>
      <c r="K32" s="147"/>
      <c r="L32" s="142"/>
      <c r="M32" s="19"/>
      <c r="N32" s="147"/>
      <c r="O32" s="40"/>
      <c r="P32" s="150"/>
      <c r="Q32" s="121">
        <f t="shared" si="0"/>
        <v>0</v>
      </c>
      <c r="R32" s="123"/>
    </row>
    <row r="33" spans="1:18" ht="18" customHeight="1" x14ac:dyDescent="0.2">
      <c r="A33" s="332">
        <v>24</v>
      </c>
      <c r="B33" s="333"/>
      <c r="C33" s="46"/>
      <c r="D33" s="12"/>
      <c r="E33" s="167"/>
      <c r="F33" s="146"/>
      <c r="G33" s="141"/>
      <c r="H33" s="146"/>
      <c r="I33" s="141"/>
      <c r="J33" s="19"/>
      <c r="K33" s="147"/>
      <c r="L33" s="142"/>
      <c r="M33" s="19"/>
      <c r="N33" s="147"/>
      <c r="O33" s="40"/>
      <c r="P33" s="150"/>
      <c r="Q33" s="121">
        <f t="shared" si="0"/>
        <v>0</v>
      </c>
      <c r="R33" s="123"/>
    </row>
    <row r="34" spans="1:18" ht="18" customHeight="1" x14ac:dyDescent="0.2">
      <c r="A34" s="332">
        <v>25</v>
      </c>
      <c r="B34" s="333"/>
      <c r="C34" s="46"/>
      <c r="D34" s="12"/>
      <c r="E34" s="167"/>
      <c r="F34" s="146"/>
      <c r="G34" s="141"/>
      <c r="H34" s="146"/>
      <c r="I34" s="141"/>
      <c r="J34" s="19"/>
      <c r="K34" s="147"/>
      <c r="L34" s="142"/>
      <c r="M34" s="19"/>
      <c r="N34" s="147"/>
      <c r="O34" s="40"/>
      <c r="P34" s="150"/>
      <c r="Q34" s="121">
        <f t="shared" si="0"/>
        <v>0</v>
      </c>
      <c r="R34" s="123"/>
    </row>
    <row r="35" spans="1:18" ht="18" customHeight="1" x14ac:dyDescent="0.2">
      <c r="A35" s="332">
        <v>26</v>
      </c>
      <c r="B35" s="333"/>
      <c r="C35" s="46"/>
      <c r="D35" s="12"/>
      <c r="E35" s="167"/>
      <c r="F35" s="146"/>
      <c r="G35" s="141"/>
      <c r="H35" s="146"/>
      <c r="I35" s="141"/>
      <c r="J35" s="19"/>
      <c r="K35" s="147"/>
      <c r="L35" s="142"/>
      <c r="M35" s="19"/>
      <c r="N35" s="147"/>
      <c r="O35" s="40"/>
      <c r="P35" s="150"/>
      <c r="Q35" s="121">
        <f t="shared" si="0"/>
        <v>0</v>
      </c>
      <c r="R35" s="123"/>
    </row>
    <row r="36" spans="1:18" ht="18" customHeight="1" x14ac:dyDescent="0.2">
      <c r="A36" s="332">
        <v>27</v>
      </c>
      <c r="B36" s="333"/>
      <c r="C36" s="46"/>
      <c r="D36" s="12"/>
      <c r="E36" s="167"/>
      <c r="F36" s="146"/>
      <c r="G36" s="141"/>
      <c r="H36" s="146"/>
      <c r="I36" s="141"/>
      <c r="J36" s="19"/>
      <c r="K36" s="147"/>
      <c r="L36" s="142"/>
      <c r="M36" s="19"/>
      <c r="N36" s="147"/>
      <c r="O36" s="40"/>
      <c r="P36" s="150"/>
      <c r="Q36" s="121">
        <f t="shared" si="0"/>
        <v>0</v>
      </c>
      <c r="R36" s="123"/>
    </row>
    <row r="37" spans="1:18" ht="18" customHeight="1" x14ac:dyDescent="0.2">
      <c r="A37" s="332">
        <v>28</v>
      </c>
      <c r="B37" s="333"/>
      <c r="C37" s="46"/>
      <c r="D37" s="12"/>
      <c r="E37" s="167"/>
      <c r="F37" s="146"/>
      <c r="G37" s="141"/>
      <c r="H37" s="146"/>
      <c r="I37" s="141"/>
      <c r="J37" s="19"/>
      <c r="K37" s="147"/>
      <c r="L37" s="142"/>
      <c r="M37" s="19"/>
      <c r="N37" s="147"/>
      <c r="O37" s="40"/>
      <c r="P37" s="150"/>
      <c r="Q37" s="121">
        <f t="shared" si="0"/>
        <v>0</v>
      </c>
      <c r="R37" s="123"/>
    </row>
    <row r="38" spans="1:18" ht="18" customHeight="1" x14ac:dyDescent="0.2">
      <c r="A38" s="332">
        <v>29</v>
      </c>
      <c r="B38" s="333"/>
      <c r="C38" s="46"/>
      <c r="D38" s="12"/>
      <c r="E38" s="167"/>
      <c r="F38" s="146"/>
      <c r="G38" s="141"/>
      <c r="H38" s="146"/>
      <c r="I38" s="141"/>
      <c r="J38" s="19"/>
      <c r="K38" s="147"/>
      <c r="L38" s="142"/>
      <c r="M38" s="19"/>
      <c r="N38" s="147"/>
      <c r="O38" s="40"/>
      <c r="P38" s="150"/>
      <c r="Q38" s="121">
        <f t="shared" si="0"/>
        <v>0</v>
      </c>
      <c r="R38" s="123"/>
    </row>
    <row r="39" spans="1:18" ht="18" customHeight="1" x14ac:dyDescent="0.2">
      <c r="A39" s="332">
        <v>30</v>
      </c>
      <c r="B39" s="333"/>
      <c r="C39" s="46"/>
      <c r="D39" s="12"/>
      <c r="E39" s="167"/>
      <c r="F39" s="146"/>
      <c r="G39" s="141"/>
      <c r="H39" s="146"/>
      <c r="I39" s="141"/>
      <c r="J39" s="19"/>
      <c r="K39" s="147"/>
      <c r="L39" s="142"/>
      <c r="M39" s="19"/>
      <c r="N39" s="147"/>
      <c r="O39" s="40"/>
      <c r="P39" s="150"/>
      <c r="Q39" s="121">
        <f t="shared" si="0"/>
        <v>0</v>
      </c>
      <c r="R39" s="123"/>
    </row>
    <row r="40" spans="1:18" ht="18" customHeight="1" x14ac:dyDescent="0.2">
      <c r="A40" s="332">
        <v>31</v>
      </c>
      <c r="B40" s="333"/>
      <c r="C40" s="46"/>
      <c r="D40" s="12"/>
      <c r="E40" s="167"/>
      <c r="F40" s="146"/>
      <c r="G40" s="141"/>
      <c r="H40" s="146"/>
      <c r="I40" s="141"/>
      <c r="J40" s="19"/>
      <c r="K40" s="147"/>
      <c r="L40" s="142"/>
      <c r="M40" s="19"/>
      <c r="N40" s="147"/>
      <c r="O40" s="40"/>
      <c r="P40" s="150"/>
      <c r="Q40" s="121">
        <f t="shared" si="0"/>
        <v>0</v>
      </c>
      <c r="R40" s="123"/>
    </row>
    <row r="41" spans="1:18" ht="18" customHeight="1" x14ac:dyDescent="0.2">
      <c r="A41" s="332">
        <v>32</v>
      </c>
      <c r="B41" s="333"/>
      <c r="C41" s="46"/>
      <c r="D41" s="12"/>
      <c r="E41" s="167"/>
      <c r="F41" s="146"/>
      <c r="G41" s="141"/>
      <c r="H41" s="146"/>
      <c r="I41" s="141"/>
      <c r="J41" s="19"/>
      <c r="K41" s="147"/>
      <c r="L41" s="142"/>
      <c r="M41" s="19"/>
      <c r="N41" s="147"/>
      <c r="O41" s="40"/>
      <c r="P41" s="150"/>
      <c r="Q41" s="121">
        <f t="shared" si="0"/>
        <v>0</v>
      </c>
      <c r="R41" s="123"/>
    </row>
    <row r="42" spans="1:18" ht="18" customHeight="1" x14ac:dyDescent="0.2">
      <c r="A42" s="332">
        <v>33</v>
      </c>
      <c r="B42" s="333"/>
      <c r="C42" s="46"/>
      <c r="D42" s="12"/>
      <c r="E42" s="167"/>
      <c r="F42" s="146"/>
      <c r="G42" s="141"/>
      <c r="H42" s="146"/>
      <c r="I42" s="141"/>
      <c r="J42" s="19"/>
      <c r="K42" s="147"/>
      <c r="L42" s="142"/>
      <c r="M42" s="19"/>
      <c r="N42" s="147"/>
      <c r="O42" s="40"/>
      <c r="P42" s="150"/>
      <c r="Q42" s="121">
        <f t="shared" si="0"/>
        <v>0</v>
      </c>
      <c r="R42" s="123"/>
    </row>
    <row r="43" spans="1:18" ht="18" customHeight="1" x14ac:dyDescent="0.2">
      <c r="A43" s="332">
        <v>34</v>
      </c>
      <c r="B43" s="333"/>
      <c r="C43" s="46"/>
      <c r="D43" s="12"/>
      <c r="E43" s="167"/>
      <c r="F43" s="146"/>
      <c r="G43" s="141"/>
      <c r="H43" s="146"/>
      <c r="I43" s="141"/>
      <c r="J43" s="19"/>
      <c r="K43" s="147"/>
      <c r="L43" s="142"/>
      <c r="M43" s="19"/>
      <c r="N43" s="147"/>
      <c r="O43" s="40"/>
      <c r="P43" s="150"/>
      <c r="Q43" s="121">
        <f t="shared" si="0"/>
        <v>0</v>
      </c>
      <c r="R43" s="123"/>
    </row>
    <row r="44" spans="1:18" ht="18" customHeight="1" x14ac:dyDescent="0.2">
      <c r="A44" s="332">
        <v>35</v>
      </c>
      <c r="B44" s="333"/>
      <c r="C44" s="46"/>
      <c r="D44" s="12"/>
      <c r="E44" s="167"/>
      <c r="F44" s="146"/>
      <c r="G44" s="141"/>
      <c r="H44" s="146"/>
      <c r="I44" s="141"/>
      <c r="J44" s="19"/>
      <c r="K44" s="147"/>
      <c r="L44" s="142"/>
      <c r="M44" s="19"/>
      <c r="N44" s="147"/>
      <c r="O44" s="40"/>
      <c r="P44" s="150"/>
      <c r="Q44" s="121">
        <f t="shared" si="0"/>
        <v>0</v>
      </c>
      <c r="R44" s="123"/>
    </row>
    <row r="45" spans="1:18" ht="18" customHeight="1" x14ac:dyDescent="0.2">
      <c r="A45" s="332">
        <v>36</v>
      </c>
      <c r="B45" s="333"/>
      <c r="C45" s="46"/>
      <c r="D45" s="12"/>
      <c r="E45" s="167"/>
      <c r="F45" s="146"/>
      <c r="G45" s="141"/>
      <c r="H45" s="147"/>
      <c r="I45" s="142"/>
      <c r="J45" s="19"/>
      <c r="K45" s="147"/>
      <c r="L45" s="142"/>
      <c r="M45" s="19"/>
      <c r="N45" s="147"/>
      <c r="O45" s="40"/>
      <c r="P45" s="150"/>
      <c r="Q45" s="121">
        <f t="shared" si="0"/>
        <v>0</v>
      </c>
      <c r="R45" s="123"/>
    </row>
    <row r="46" spans="1:18" ht="18" customHeight="1" x14ac:dyDescent="0.2">
      <c r="A46" s="332">
        <v>37</v>
      </c>
      <c r="B46" s="333"/>
      <c r="C46" s="46"/>
      <c r="D46" s="12"/>
      <c r="E46" s="167"/>
      <c r="F46" s="146"/>
      <c r="G46" s="141"/>
      <c r="H46" s="146"/>
      <c r="I46" s="141"/>
      <c r="J46" s="19"/>
      <c r="K46" s="147"/>
      <c r="L46" s="142"/>
      <c r="M46" s="19"/>
      <c r="N46" s="147"/>
      <c r="O46" s="40"/>
      <c r="P46" s="150"/>
      <c r="Q46" s="121">
        <f t="shared" si="0"/>
        <v>0</v>
      </c>
      <c r="R46" s="123"/>
    </row>
    <row r="47" spans="1:18" ht="18" customHeight="1" x14ac:dyDescent="0.2">
      <c r="A47" s="332">
        <v>38</v>
      </c>
      <c r="B47" s="333"/>
      <c r="C47" s="46"/>
      <c r="D47" s="12"/>
      <c r="E47" s="167"/>
      <c r="F47" s="146"/>
      <c r="G47" s="141"/>
      <c r="H47" s="146"/>
      <c r="I47" s="141"/>
      <c r="J47" s="19"/>
      <c r="K47" s="147"/>
      <c r="L47" s="142"/>
      <c r="M47" s="19"/>
      <c r="N47" s="147"/>
      <c r="O47" s="40"/>
      <c r="P47" s="150"/>
      <c r="Q47" s="121">
        <f t="shared" si="0"/>
        <v>0</v>
      </c>
      <c r="R47" s="123"/>
    </row>
    <row r="48" spans="1:18" ht="18" customHeight="1" x14ac:dyDescent="0.2">
      <c r="A48" s="332">
        <v>39</v>
      </c>
      <c r="B48" s="333"/>
      <c r="C48" s="46"/>
      <c r="D48" s="12"/>
      <c r="E48" s="167"/>
      <c r="F48" s="146"/>
      <c r="G48" s="142"/>
      <c r="H48" s="147"/>
      <c r="I48" s="142"/>
      <c r="J48" s="19"/>
      <c r="K48" s="147"/>
      <c r="L48" s="142"/>
      <c r="M48" s="19"/>
      <c r="N48" s="147"/>
      <c r="O48" s="40"/>
      <c r="P48" s="150"/>
      <c r="Q48" s="121">
        <f t="shared" si="0"/>
        <v>0</v>
      </c>
      <c r="R48" s="123"/>
    </row>
    <row r="49" spans="1:18" ht="18" customHeight="1" x14ac:dyDescent="0.2">
      <c r="A49" s="332">
        <v>40</v>
      </c>
      <c r="B49" s="333"/>
      <c r="C49" s="46"/>
      <c r="D49" s="12"/>
      <c r="E49" s="167"/>
      <c r="F49" s="146"/>
      <c r="G49" s="142"/>
      <c r="H49" s="147"/>
      <c r="I49" s="142"/>
      <c r="J49" s="19"/>
      <c r="K49" s="147"/>
      <c r="L49" s="142"/>
      <c r="M49" s="19"/>
      <c r="N49" s="147"/>
      <c r="O49" s="40"/>
      <c r="P49" s="150"/>
      <c r="Q49" s="121">
        <f t="shared" si="0"/>
        <v>0</v>
      </c>
      <c r="R49" s="123"/>
    </row>
    <row r="50" spans="1:18" ht="18" customHeight="1" x14ac:dyDescent="0.2">
      <c r="A50" s="332">
        <v>41</v>
      </c>
      <c r="B50" s="333"/>
      <c r="C50" s="46"/>
      <c r="D50" s="12"/>
      <c r="E50" s="167"/>
      <c r="F50" s="146"/>
      <c r="G50" s="142"/>
      <c r="H50" s="147"/>
      <c r="I50" s="142"/>
      <c r="J50" s="19"/>
      <c r="K50" s="147"/>
      <c r="L50" s="142"/>
      <c r="M50" s="19"/>
      <c r="N50" s="147"/>
      <c r="O50" s="40"/>
      <c r="P50" s="150"/>
      <c r="Q50" s="121">
        <f t="shared" si="0"/>
        <v>0</v>
      </c>
      <c r="R50" s="123"/>
    </row>
    <row r="51" spans="1:18" ht="18" customHeight="1" x14ac:dyDescent="0.2">
      <c r="A51" s="332">
        <v>42</v>
      </c>
      <c r="B51" s="333"/>
      <c r="C51" s="46"/>
      <c r="D51" s="8"/>
      <c r="E51" s="167"/>
      <c r="F51" s="146"/>
      <c r="G51" s="142"/>
      <c r="H51" s="147"/>
      <c r="I51" s="142"/>
      <c r="J51" s="19"/>
      <c r="K51" s="147"/>
      <c r="L51" s="142"/>
      <c r="M51" s="19"/>
      <c r="N51" s="147"/>
      <c r="O51" s="40"/>
      <c r="P51" s="150"/>
      <c r="Q51" s="121">
        <f t="shared" si="0"/>
        <v>0</v>
      </c>
      <c r="R51" s="123"/>
    </row>
    <row r="52" spans="1:18" ht="18" customHeight="1" x14ac:dyDescent="0.2">
      <c r="A52" s="332">
        <v>43</v>
      </c>
      <c r="B52" s="333"/>
      <c r="C52" s="46"/>
      <c r="D52" s="8"/>
      <c r="E52" s="167"/>
      <c r="F52" s="146"/>
      <c r="G52" s="142"/>
      <c r="H52" s="147"/>
      <c r="I52" s="142"/>
      <c r="J52" s="19"/>
      <c r="K52" s="147"/>
      <c r="L52" s="142"/>
      <c r="M52" s="19"/>
      <c r="N52" s="147"/>
      <c r="O52" s="40"/>
      <c r="P52" s="150"/>
      <c r="Q52" s="121">
        <f t="shared" si="0"/>
        <v>0</v>
      </c>
      <c r="R52" s="123"/>
    </row>
    <row r="53" spans="1:18" ht="18" customHeight="1" x14ac:dyDescent="0.2">
      <c r="A53" s="332">
        <v>44</v>
      </c>
      <c r="B53" s="333"/>
      <c r="C53" s="46"/>
      <c r="D53" s="8"/>
      <c r="E53" s="167"/>
      <c r="F53" s="146"/>
      <c r="G53" s="142"/>
      <c r="H53" s="147"/>
      <c r="I53" s="142"/>
      <c r="J53" s="19"/>
      <c r="K53" s="147"/>
      <c r="L53" s="142"/>
      <c r="M53" s="19"/>
      <c r="N53" s="147"/>
      <c r="O53" s="40"/>
      <c r="P53" s="150"/>
      <c r="Q53" s="121">
        <f t="shared" si="0"/>
        <v>0</v>
      </c>
      <c r="R53" s="123"/>
    </row>
    <row r="54" spans="1:18" ht="18" customHeight="1" x14ac:dyDescent="0.2">
      <c r="A54" s="332">
        <v>45</v>
      </c>
      <c r="B54" s="333"/>
      <c r="C54" s="46"/>
      <c r="D54" s="8"/>
      <c r="E54" s="167"/>
      <c r="F54" s="146"/>
      <c r="G54" s="142"/>
      <c r="H54" s="147"/>
      <c r="I54" s="142"/>
      <c r="J54" s="19"/>
      <c r="K54" s="147"/>
      <c r="L54" s="142"/>
      <c r="M54" s="19"/>
      <c r="N54" s="147"/>
      <c r="O54" s="40"/>
      <c r="P54" s="150"/>
      <c r="Q54" s="121">
        <f t="shared" si="0"/>
        <v>0</v>
      </c>
      <c r="R54" s="123"/>
    </row>
    <row r="55" spans="1:18" ht="18" customHeight="1" x14ac:dyDescent="0.2">
      <c r="A55" s="332">
        <v>46</v>
      </c>
      <c r="B55" s="333"/>
      <c r="C55" s="46"/>
      <c r="D55" s="8"/>
      <c r="E55" s="167"/>
      <c r="F55" s="146"/>
      <c r="G55" s="142"/>
      <c r="H55" s="147"/>
      <c r="I55" s="142"/>
      <c r="J55" s="19"/>
      <c r="K55" s="147"/>
      <c r="L55" s="142"/>
      <c r="M55" s="19"/>
      <c r="N55" s="147"/>
      <c r="O55" s="40"/>
      <c r="P55" s="150"/>
      <c r="Q55" s="121">
        <f t="shared" si="0"/>
        <v>0</v>
      </c>
      <c r="R55" s="123"/>
    </row>
    <row r="56" spans="1:18" ht="18" customHeight="1" x14ac:dyDescent="0.2">
      <c r="A56" s="332">
        <v>47</v>
      </c>
      <c r="B56" s="333"/>
      <c r="C56" s="46"/>
      <c r="D56" s="8"/>
      <c r="E56" s="167"/>
      <c r="F56" s="146"/>
      <c r="G56" s="142"/>
      <c r="H56" s="147"/>
      <c r="I56" s="142"/>
      <c r="J56" s="19"/>
      <c r="K56" s="147"/>
      <c r="L56" s="142"/>
      <c r="M56" s="19"/>
      <c r="N56" s="147"/>
      <c r="O56" s="40"/>
      <c r="P56" s="150"/>
      <c r="Q56" s="121">
        <f t="shared" si="0"/>
        <v>0</v>
      </c>
      <c r="R56" s="123"/>
    </row>
    <row r="57" spans="1:18" ht="18" customHeight="1" x14ac:dyDescent="0.2">
      <c r="A57" s="332">
        <v>48</v>
      </c>
      <c r="B57" s="333"/>
      <c r="C57" s="46"/>
      <c r="D57" s="8"/>
      <c r="E57" s="167"/>
      <c r="F57" s="146"/>
      <c r="G57" s="142"/>
      <c r="H57" s="147"/>
      <c r="I57" s="142"/>
      <c r="J57" s="19"/>
      <c r="K57" s="147"/>
      <c r="L57" s="142"/>
      <c r="M57" s="19"/>
      <c r="N57" s="147"/>
      <c r="O57" s="40"/>
      <c r="P57" s="150"/>
      <c r="Q57" s="121">
        <f t="shared" si="0"/>
        <v>0</v>
      </c>
      <c r="R57" s="123"/>
    </row>
    <row r="58" spans="1:18" ht="18" customHeight="1" x14ac:dyDescent="0.2">
      <c r="A58" s="332">
        <v>49</v>
      </c>
      <c r="B58" s="333"/>
      <c r="C58" s="46"/>
      <c r="D58" s="8"/>
      <c r="E58" s="167"/>
      <c r="F58" s="146"/>
      <c r="G58" s="142"/>
      <c r="H58" s="147"/>
      <c r="I58" s="142"/>
      <c r="J58" s="19"/>
      <c r="K58" s="147"/>
      <c r="L58" s="142"/>
      <c r="M58" s="19"/>
      <c r="N58" s="147"/>
      <c r="O58" s="40"/>
      <c r="P58" s="150"/>
      <c r="Q58" s="121">
        <f t="shared" si="0"/>
        <v>0</v>
      </c>
      <c r="R58" s="123"/>
    </row>
    <row r="59" spans="1:18" ht="18" customHeight="1" x14ac:dyDescent="0.2">
      <c r="A59" s="332">
        <v>50</v>
      </c>
      <c r="B59" s="333"/>
      <c r="C59" s="46"/>
      <c r="D59" s="8"/>
      <c r="E59" s="167"/>
      <c r="F59" s="146"/>
      <c r="G59" s="142"/>
      <c r="H59" s="147"/>
      <c r="I59" s="142"/>
      <c r="J59" s="19"/>
      <c r="K59" s="147"/>
      <c r="L59" s="142"/>
      <c r="M59" s="19"/>
      <c r="N59" s="147"/>
      <c r="O59" s="40"/>
      <c r="P59" s="150"/>
      <c r="Q59" s="121">
        <f t="shared" si="0"/>
        <v>0</v>
      </c>
      <c r="R59" s="123"/>
    </row>
    <row r="60" spans="1:18" ht="18" customHeight="1" x14ac:dyDescent="0.2">
      <c r="A60" s="332">
        <v>51</v>
      </c>
      <c r="B60" s="333"/>
      <c r="C60" s="46"/>
      <c r="D60" s="8"/>
      <c r="E60" s="167"/>
      <c r="F60" s="146"/>
      <c r="G60" s="142"/>
      <c r="H60" s="147"/>
      <c r="I60" s="142"/>
      <c r="J60" s="19"/>
      <c r="K60" s="147"/>
      <c r="L60" s="142"/>
      <c r="M60" s="19"/>
      <c r="N60" s="147"/>
      <c r="O60" s="40"/>
      <c r="P60" s="150"/>
      <c r="Q60" s="121">
        <f t="shared" si="0"/>
        <v>0</v>
      </c>
      <c r="R60" s="123"/>
    </row>
    <row r="61" spans="1:18" ht="18" customHeight="1" x14ac:dyDescent="0.2">
      <c r="A61" s="332">
        <v>52</v>
      </c>
      <c r="B61" s="333"/>
      <c r="C61" s="46"/>
      <c r="D61" s="8"/>
      <c r="E61" s="167"/>
      <c r="F61" s="146"/>
      <c r="G61" s="142"/>
      <c r="H61" s="147"/>
      <c r="I61" s="142"/>
      <c r="J61" s="19"/>
      <c r="K61" s="147"/>
      <c r="L61" s="142"/>
      <c r="M61" s="19"/>
      <c r="N61" s="147"/>
      <c r="O61" s="40"/>
      <c r="P61" s="150"/>
      <c r="Q61" s="121">
        <f t="shared" si="0"/>
        <v>0</v>
      </c>
      <c r="R61" s="123"/>
    </row>
    <row r="62" spans="1:18" ht="18" customHeight="1" x14ac:dyDescent="0.2">
      <c r="A62" s="332">
        <v>53</v>
      </c>
      <c r="B62" s="333"/>
      <c r="C62" s="46"/>
      <c r="D62" s="8"/>
      <c r="E62" s="167"/>
      <c r="F62" s="146"/>
      <c r="G62" s="142"/>
      <c r="H62" s="147"/>
      <c r="I62" s="142"/>
      <c r="J62" s="19"/>
      <c r="K62" s="147"/>
      <c r="L62" s="142"/>
      <c r="M62" s="19"/>
      <c r="N62" s="147"/>
      <c r="O62" s="40"/>
      <c r="P62" s="150"/>
      <c r="Q62" s="121">
        <f t="shared" si="0"/>
        <v>0</v>
      </c>
      <c r="R62" s="123"/>
    </row>
    <row r="63" spans="1:18" ht="18" customHeight="1" x14ac:dyDescent="0.2">
      <c r="A63" s="332">
        <v>54</v>
      </c>
      <c r="B63" s="333"/>
      <c r="C63" s="46"/>
      <c r="D63" s="8"/>
      <c r="E63" s="167"/>
      <c r="F63" s="146"/>
      <c r="G63" s="142"/>
      <c r="H63" s="147"/>
      <c r="I63" s="142"/>
      <c r="J63" s="19"/>
      <c r="K63" s="147"/>
      <c r="L63" s="142"/>
      <c r="M63" s="19"/>
      <c r="N63" s="147"/>
      <c r="O63" s="40"/>
      <c r="P63" s="150"/>
      <c r="Q63" s="121">
        <f t="shared" si="0"/>
        <v>0</v>
      </c>
      <c r="R63" s="123"/>
    </row>
    <row r="64" spans="1:18" ht="18" customHeight="1" x14ac:dyDescent="0.2">
      <c r="A64" s="332">
        <v>55</v>
      </c>
      <c r="B64" s="333"/>
      <c r="C64" s="46"/>
      <c r="D64" s="8"/>
      <c r="E64" s="167"/>
      <c r="F64" s="146"/>
      <c r="G64" s="142"/>
      <c r="H64" s="147"/>
      <c r="I64" s="142"/>
      <c r="J64" s="19"/>
      <c r="K64" s="147"/>
      <c r="L64" s="142"/>
      <c r="M64" s="19"/>
      <c r="N64" s="147"/>
      <c r="O64" s="40"/>
      <c r="P64" s="150"/>
      <c r="Q64" s="121">
        <f t="shared" si="0"/>
        <v>0</v>
      </c>
      <c r="R64" s="123"/>
    </row>
    <row r="65" spans="1:18" ht="18" customHeight="1" x14ac:dyDescent="0.2">
      <c r="A65" s="332">
        <v>56</v>
      </c>
      <c r="B65" s="333"/>
      <c r="C65" s="46"/>
      <c r="D65" s="8"/>
      <c r="E65" s="167"/>
      <c r="F65" s="146"/>
      <c r="G65" s="142"/>
      <c r="H65" s="147"/>
      <c r="I65" s="142"/>
      <c r="J65" s="19"/>
      <c r="K65" s="147"/>
      <c r="L65" s="142"/>
      <c r="M65" s="19"/>
      <c r="N65" s="147"/>
      <c r="O65" s="40"/>
      <c r="P65" s="150"/>
      <c r="Q65" s="121">
        <f t="shared" si="0"/>
        <v>0</v>
      </c>
      <c r="R65" s="123"/>
    </row>
    <row r="66" spans="1:18" ht="18" customHeight="1" x14ac:dyDescent="0.2">
      <c r="A66" s="332">
        <v>57</v>
      </c>
      <c r="B66" s="333"/>
      <c r="C66" s="8"/>
      <c r="D66" s="8"/>
      <c r="E66" s="167"/>
      <c r="F66" s="146"/>
      <c r="G66" s="142"/>
      <c r="H66" s="147"/>
      <c r="I66" s="142"/>
      <c r="J66" s="19"/>
      <c r="K66" s="147"/>
      <c r="L66" s="142"/>
      <c r="M66" s="19"/>
      <c r="N66" s="147"/>
      <c r="O66" s="40"/>
      <c r="P66" s="150"/>
      <c r="Q66" s="121">
        <f t="shared" si="0"/>
        <v>0</v>
      </c>
      <c r="R66" s="123"/>
    </row>
    <row r="67" spans="1:18" ht="18" hidden="1" customHeight="1" x14ac:dyDescent="0.2">
      <c r="A67" s="332">
        <v>58</v>
      </c>
      <c r="B67" s="333"/>
      <c r="C67" s="8"/>
      <c r="D67" s="8"/>
      <c r="E67" s="167"/>
      <c r="F67" s="146"/>
      <c r="G67" s="142"/>
      <c r="H67" s="147"/>
      <c r="I67" s="142"/>
      <c r="J67" s="19"/>
      <c r="K67" s="147"/>
      <c r="L67" s="142"/>
      <c r="M67" s="19"/>
      <c r="N67" s="147"/>
      <c r="O67" s="40"/>
      <c r="P67" s="150"/>
      <c r="Q67" s="121">
        <f t="shared" si="0"/>
        <v>0</v>
      </c>
      <c r="R67" s="123"/>
    </row>
    <row r="68" spans="1:18" ht="18" hidden="1" customHeight="1" x14ac:dyDescent="0.2">
      <c r="A68" s="332">
        <v>59</v>
      </c>
      <c r="B68" s="333"/>
      <c r="C68" s="8"/>
      <c r="D68" s="8"/>
      <c r="E68" s="167"/>
      <c r="F68" s="146"/>
      <c r="G68" s="142"/>
      <c r="H68" s="147"/>
      <c r="I68" s="142"/>
      <c r="J68" s="19"/>
      <c r="K68" s="147"/>
      <c r="L68" s="142"/>
      <c r="M68" s="19"/>
      <c r="N68" s="147"/>
      <c r="O68" s="40"/>
      <c r="P68" s="150"/>
      <c r="Q68" s="121">
        <f t="shared" si="0"/>
        <v>0</v>
      </c>
      <c r="R68" s="123"/>
    </row>
    <row r="69" spans="1:18" ht="18" hidden="1" customHeight="1" x14ac:dyDescent="0.2">
      <c r="A69" s="332">
        <v>60</v>
      </c>
      <c r="B69" s="333"/>
      <c r="C69" s="8"/>
      <c r="D69" s="8"/>
      <c r="E69" s="167"/>
      <c r="F69" s="146"/>
      <c r="G69" s="142"/>
      <c r="H69" s="147"/>
      <c r="I69" s="142"/>
      <c r="J69" s="19"/>
      <c r="K69" s="147"/>
      <c r="L69" s="142"/>
      <c r="M69" s="19"/>
      <c r="N69" s="147"/>
      <c r="O69" s="40"/>
      <c r="P69" s="150"/>
      <c r="Q69" s="121">
        <f t="shared" si="0"/>
        <v>0</v>
      </c>
      <c r="R69" s="123"/>
    </row>
    <row r="70" spans="1:18" ht="18" hidden="1" customHeight="1" x14ac:dyDescent="0.2">
      <c r="A70" s="332">
        <v>61</v>
      </c>
      <c r="B70" s="333"/>
      <c r="C70" s="8"/>
      <c r="D70" s="8"/>
      <c r="E70" s="167"/>
      <c r="F70" s="146"/>
      <c r="G70" s="142"/>
      <c r="H70" s="147"/>
      <c r="I70" s="142"/>
      <c r="J70" s="19"/>
      <c r="K70" s="147"/>
      <c r="L70" s="142"/>
      <c r="M70" s="19"/>
      <c r="N70" s="147"/>
      <c r="O70" s="40"/>
      <c r="P70" s="150"/>
      <c r="Q70" s="121">
        <f t="shared" si="0"/>
        <v>0</v>
      </c>
      <c r="R70" s="123"/>
    </row>
    <row r="71" spans="1:18" ht="18" hidden="1" customHeight="1" x14ac:dyDescent="0.2">
      <c r="A71" s="332">
        <v>62</v>
      </c>
      <c r="B71" s="333"/>
      <c r="C71" s="8"/>
      <c r="D71" s="8"/>
      <c r="E71" s="167"/>
      <c r="F71" s="146"/>
      <c r="G71" s="142"/>
      <c r="H71" s="147"/>
      <c r="I71" s="142"/>
      <c r="J71" s="19"/>
      <c r="K71" s="147"/>
      <c r="L71" s="142"/>
      <c r="M71" s="19"/>
      <c r="N71" s="147"/>
      <c r="O71" s="40"/>
      <c r="P71" s="150"/>
      <c r="Q71" s="121">
        <f t="shared" si="0"/>
        <v>0</v>
      </c>
      <c r="R71" s="123"/>
    </row>
    <row r="72" spans="1:18" ht="18" hidden="1" customHeight="1" x14ac:dyDescent="0.2">
      <c r="A72" s="332">
        <v>63</v>
      </c>
      <c r="B72" s="333"/>
      <c r="C72" s="8"/>
      <c r="D72" s="8"/>
      <c r="E72" s="167"/>
      <c r="F72" s="146"/>
      <c r="G72" s="142"/>
      <c r="H72" s="147"/>
      <c r="I72" s="142"/>
      <c r="J72" s="19"/>
      <c r="K72" s="147"/>
      <c r="L72" s="142"/>
      <c r="M72" s="19"/>
      <c r="N72" s="147"/>
      <c r="O72" s="40"/>
      <c r="P72" s="150"/>
      <c r="Q72" s="121">
        <f t="shared" si="0"/>
        <v>0</v>
      </c>
      <c r="R72" s="123"/>
    </row>
    <row r="73" spans="1:18" ht="18" hidden="1" customHeight="1" x14ac:dyDescent="0.2">
      <c r="A73" s="332">
        <v>64</v>
      </c>
      <c r="B73" s="333"/>
      <c r="C73" s="8"/>
      <c r="D73" s="8"/>
      <c r="E73" s="167"/>
      <c r="F73" s="146"/>
      <c r="G73" s="142"/>
      <c r="H73" s="147"/>
      <c r="I73" s="142"/>
      <c r="J73" s="19"/>
      <c r="K73" s="147"/>
      <c r="L73" s="142"/>
      <c r="M73" s="19"/>
      <c r="N73" s="147"/>
      <c r="O73" s="40"/>
      <c r="P73" s="150"/>
      <c r="Q73" s="121">
        <f t="shared" si="0"/>
        <v>0</v>
      </c>
      <c r="R73" s="123"/>
    </row>
    <row r="74" spans="1:18" ht="18" hidden="1" customHeight="1" x14ac:dyDescent="0.2">
      <c r="A74" s="332">
        <v>65</v>
      </c>
      <c r="B74" s="333"/>
      <c r="C74" s="8"/>
      <c r="D74" s="8"/>
      <c r="E74" s="167"/>
      <c r="F74" s="146"/>
      <c r="G74" s="142"/>
      <c r="H74" s="147"/>
      <c r="I74" s="142"/>
      <c r="J74" s="19"/>
      <c r="K74" s="147"/>
      <c r="L74" s="142"/>
      <c r="M74" s="19"/>
      <c r="N74" s="147"/>
      <c r="O74" s="40"/>
      <c r="P74" s="150"/>
      <c r="Q74" s="121">
        <f t="shared" si="0"/>
        <v>0</v>
      </c>
      <c r="R74" s="123"/>
    </row>
    <row r="75" spans="1:18" ht="18" hidden="1" customHeight="1" x14ac:dyDescent="0.2">
      <c r="A75" s="332">
        <v>66</v>
      </c>
      <c r="B75" s="333"/>
      <c r="C75" s="8"/>
      <c r="D75" s="8"/>
      <c r="E75" s="167"/>
      <c r="F75" s="146"/>
      <c r="G75" s="142"/>
      <c r="H75" s="147"/>
      <c r="I75" s="142"/>
      <c r="J75" s="19"/>
      <c r="K75" s="147"/>
      <c r="L75" s="142"/>
      <c r="M75" s="19"/>
      <c r="N75" s="147"/>
      <c r="O75" s="40"/>
      <c r="P75" s="150"/>
      <c r="Q75" s="121">
        <f t="shared" si="0"/>
        <v>0</v>
      </c>
      <c r="R75" s="123"/>
    </row>
    <row r="76" spans="1:18" ht="18" hidden="1" customHeight="1" x14ac:dyDescent="0.2">
      <c r="A76" s="332">
        <v>67</v>
      </c>
      <c r="B76" s="333"/>
      <c r="C76" s="8"/>
      <c r="D76" s="8"/>
      <c r="E76" s="167"/>
      <c r="F76" s="146"/>
      <c r="G76" s="142"/>
      <c r="H76" s="147"/>
      <c r="I76" s="142"/>
      <c r="J76" s="19"/>
      <c r="K76" s="147"/>
      <c r="L76" s="142"/>
      <c r="M76" s="19"/>
      <c r="N76" s="147"/>
      <c r="O76" s="40"/>
      <c r="P76" s="150"/>
      <c r="Q76" s="121">
        <f t="shared" si="0"/>
        <v>0</v>
      </c>
      <c r="R76" s="123"/>
    </row>
    <row r="77" spans="1:18" ht="18" hidden="1" customHeight="1" x14ac:dyDescent="0.2">
      <c r="A77" s="332">
        <v>68</v>
      </c>
      <c r="B77" s="333"/>
      <c r="C77" s="8"/>
      <c r="D77" s="8"/>
      <c r="E77" s="167"/>
      <c r="F77" s="146"/>
      <c r="G77" s="142"/>
      <c r="H77" s="147"/>
      <c r="I77" s="142"/>
      <c r="J77" s="19"/>
      <c r="K77" s="147"/>
      <c r="L77" s="142"/>
      <c r="M77" s="19"/>
      <c r="N77" s="147"/>
      <c r="O77" s="40"/>
      <c r="P77" s="150"/>
      <c r="Q77" s="121">
        <f t="shared" si="0"/>
        <v>0</v>
      </c>
      <c r="R77" s="123"/>
    </row>
    <row r="78" spans="1:18" ht="18" hidden="1" customHeight="1" x14ac:dyDescent="0.2">
      <c r="A78" s="332">
        <v>69</v>
      </c>
      <c r="B78" s="333"/>
      <c r="C78" s="8"/>
      <c r="D78" s="8"/>
      <c r="E78" s="167"/>
      <c r="F78" s="146"/>
      <c r="G78" s="142"/>
      <c r="H78" s="147"/>
      <c r="I78" s="142"/>
      <c r="J78" s="19"/>
      <c r="K78" s="147"/>
      <c r="L78" s="142"/>
      <c r="M78" s="19"/>
      <c r="N78" s="147"/>
      <c r="O78" s="40"/>
      <c r="P78" s="150"/>
      <c r="Q78" s="121">
        <f t="shared" si="0"/>
        <v>0</v>
      </c>
      <c r="R78" s="123"/>
    </row>
    <row r="79" spans="1:18" ht="18" hidden="1" customHeight="1" x14ac:dyDescent="0.2">
      <c r="A79" s="332">
        <v>70</v>
      </c>
      <c r="B79" s="333"/>
      <c r="C79" s="8"/>
      <c r="D79" s="8"/>
      <c r="E79" s="167"/>
      <c r="F79" s="146"/>
      <c r="G79" s="142"/>
      <c r="H79" s="147"/>
      <c r="I79" s="142"/>
      <c r="J79" s="19"/>
      <c r="K79" s="147"/>
      <c r="L79" s="142"/>
      <c r="M79" s="19"/>
      <c r="N79" s="147"/>
      <c r="O79" s="40"/>
      <c r="P79" s="150"/>
      <c r="Q79" s="121">
        <f t="shared" si="0"/>
        <v>0</v>
      </c>
      <c r="R79" s="123"/>
    </row>
    <row r="80" spans="1:18" ht="18" hidden="1" customHeight="1" x14ac:dyDescent="0.2">
      <c r="A80" s="332">
        <v>71</v>
      </c>
      <c r="B80" s="333"/>
      <c r="C80" s="8"/>
      <c r="D80" s="8"/>
      <c r="E80" s="167"/>
      <c r="F80" s="146"/>
      <c r="G80" s="142"/>
      <c r="H80" s="147"/>
      <c r="I80" s="142"/>
      <c r="J80" s="19"/>
      <c r="K80" s="147"/>
      <c r="L80" s="142"/>
      <c r="M80" s="19"/>
      <c r="N80" s="147"/>
      <c r="O80" s="40"/>
      <c r="P80" s="150"/>
      <c r="Q80" s="121">
        <f t="shared" si="0"/>
        <v>0</v>
      </c>
      <c r="R80" s="123"/>
    </row>
    <row r="81" spans="1:18" ht="18" hidden="1" customHeight="1" x14ac:dyDescent="0.2">
      <c r="A81" s="332">
        <v>72</v>
      </c>
      <c r="B81" s="333"/>
      <c r="C81" s="8"/>
      <c r="D81" s="8"/>
      <c r="E81" s="167"/>
      <c r="F81" s="146"/>
      <c r="G81" s="142"/>
      <c r="H81" s="147"/>
      <c r="I81" s="142"/>
      <c r="J81" s="19"/>
      <c r="K81" s="147"/>
      <c r="L81" s="142"/>
      <c r="M81" s="19"/>
      <c r="N81" s="147"/>
      <c r="O81" s="40"/>
      <c r="P81" s="150"/>
      <c r="Q81" s="121">
        <f t="shared" si="0"/>
        <v>0</v>
      </c>
      <c r="R81" s="123"/>
    </row>
    <row r="82" spans="1:18" ht="18" hidden="1" customHeight="1" x14ac:dyDescent="0.2">
      <c r="A82" s="332">
        <v>73</v>
      </c>
      <c r="B82" s="333"/>
      <c r="C82" s="8"/>
      <c r="D82" s="8"/>
      <c r="E82" s="167"/>
      <c r="F82" s="146"/>
      <c r="G82" s="142"/>
      <c r="H82" s="147"/>
      <c r="I82" s="142"/>
      <c r="J82" s="19"/>
      <c r="K82" s="147"/>
      <c r="L82" s="142"/>
      <c r="M82" s="19"/>
      <c r="N82" s="147"/>
      <c r="O82" s="40"/>
      <c r="P82" s="150"/>
      <c r="Q82" s="121">
        <f t="shared" si="0"/>
        <v>0</v>
      </c>
      <c r="R82" s="123"/>
    </row>
    <row r="83" spans="1:18" ht="18" hidden="1" customHeight="1" x14ac:dyDescent="0.2">
      <c r="A83" s="332">
        <v>74</v>
      </c>
      <c r="B83" s="333"/>
      <c r="C83" s="8"/>
      <c r="D83" s="8"/>
      <c r="E83" s="167"/>
      <c r="F83" s="146"/>
      <c r="G83" s="142"/>
      <c r="H83" s="147"/>
      <c r="I83" s="142"/>
      <c r="J83" s="19"/>
      <c r="K83" s="147"/>
      <c r="L83" s="142"/>
      <c r="M83" s="19"/>
      <c r="N83" s="147"/>
      <c r="O83" s="40"/>
      <c r="P83" s="150"/>
      <c r="Q83" s="121">
        <f t="shared" si="0"/>
        <v>0</v>
      </c>
      <c r="R83" s="123"/>
    </row>
    <row r="84" spans="1:18" ht="18" hidden="1" customHeight="1" x14ac:dyDescent="0.2">
      <c r="A84" s="332">
        <v>75</v>
      </c>
      <c r="B84" s="333"/>
      <c r="C84" s="8"/>
      <c r="D84" s="8"/>
      <c r="E84" s="167"/>
      <c r="F84" s="146"/>
      <c r="G84" s="142"/>
      <c r="H84" s="147"/>
      <c r="I84" s="142"/>
      <c r="J84" s="19"/>
      <c r="K84" s="147"/>
      <c r="L84" s="142"/>
      <c r="M84" s="19"/>
      <c r="N84" s="147"/>
      <c r="O84" s="40"/>
      <c r="P84" s="150"/>
      <c r="Q84" s="121">
        <f t="shared" si="0"/>
        <v>0</v>
      </c>
      <c r="R84" s="123"/>
    </row>
    <row r="85" spans="1:18" ht="18" hidden="1" customHeight="1" x14ac:dyDescent="0.2">
      <c r="A85" s="332">
        <v>76</v>
      </c>
      <c r="B85" s="333"/>
      <c r="C85" s="8"/>
      <c r="D85" s="8"/>
      <c r="E85" s="167"/>
      <c r="F85" s="146"/>
      <c r="G85" s="142"/>
      <c r="H85" s="147"/>
      <c r="I85" s="142"/>
      <c r="J85" s="19"/>
      <c r="K85" s="147"/>
      <c r="L85" s="142"/>
      <c r="M85" s="19"/>
      <c r="N85" s="147"/>
      <c r="O85" s="40"/>
      <c r="P85" s="150"/>
      <c r="Q85" s="121">
        <f t="shared" si="0"/>
        <v>0</v>
      </c>
      <c r="R85" s="123"/>
    </row>
    <row r="86" spans="1:18" ht="18" hidden="1" customHeight="1" x14ac:dyDescent="0.2">
      <c r="A86" s="332">
        <v>77</v>
      </c>
      <c r="B86" s="333"/>
      <c r="C86" s="8"/>
      <c r="D86" s="8"/>
      <c r="E86" s="167"/>
      <c r="F86" s="146"/>
      <c r="G86" s="142"/>
      <c r="H86" s="147"/>
      <c r="I86" s="142"/>
      <c r="J86" s="19"/>
      <c r="K86" s="147"/>
      <c r="L86" s="142"/>
      <c r="M86" s="19"/>
      <c r="N86" s="147"/>
      <c r="O86" s="40"/>
      <c r="P86" s="150"/>
      <c r="Q86" s="121">
        <f t="shared" si="0"/>
        <v>0</v>
      </c>
      <c r="R86" s="123"/>
    </row>
    <row r="87" spans="1:18" ht="18" hidden="1" customHeight="1" x14ac:dyDescent="0.2">
      <c r="A87" s="332">
        <v>78</v>
      </c>
      <c r="B87" s="333"/>
      <c r="C87" s="8"/>
      <c r="D87" s="8"/>
      <c r="E87" s="167"/>
      <c r="F87" s="146"/>
      <c r="G87" s="142"/>
      <c r="H87" s="147"/>
      <c r="I87" s="142"/>
      <c r="J87" s="19"/>
      <c r="K87" s="147"/>
      <c r="L87" s="142"/>
      <c r="M87" s="19"/>
      <c r="N87" s="147"/>
      <c r="O87" s="40"/>
      <c r="P87" s="150"/>
      <c r="Q87" s="121">
        <f t="shared" si="0"/>
        <v>0</v>
      </c>
      <c r="R87" s="123"/>
    </row>
    <row r="88" spans="1:18" ht="18" hidden="1" customHeight="1" x14ac:dyDescent="0.2">
      <c r="A88" s="332">
        <v>79</v>
      </c>
      <c r="B88" s="333"/>
      <c r="C88" s="8"/>
      <c r="D88" s="8"/>
      <c r="E88" s="167"/>
      <c r="F88" s="146"/>
      <c r="G88" s="142"/>
      <c r="H88" s="147"/>
      <c r="I88" s="142"/>
      <c r="J88" s="19"/>
      <c r="K88" s="147"/>
      <c r="L88" s="142"/>
      <c r="M88" s="19"/>
      <c r="N88" s="147"/>
      <c r="O88" s="40"/>
      <c r="P88" s="150"/>
      <c r="Q88" s="121">
        <f t="shared" si="0"/>
        <v>0</v>
      </c>
      <c r="R88" s="123"/>
    </row>
    <row r="89" spans="1:18" ht="18" hidden="1" customHeight="1" x14ac:dyDescent="0.2">
      <c r="A89" s="332">
        <v>80</v>
      </c>
      <c r="B89" s="333"/>
      <c r="C89" s="8"/>
      <c r="D89" s="8"/>
      <c r="E89" s="167"/>
      <c r="F89" s="146"/>
      <c r="G89" s="142"/>
      <c r="H89" s="147"/>
      <c r="I89" s="142"/>
      <c r="J89" s="19"/>
      <c r="K89" s="147"/>
      <c r="L89" s="142"/>
      <c r="M89" s="19"/>
      <c r="N89" s="147"/>
      <c r="O89" s="40"/>
      <c r="P89" s="150"/>
      <c r="Q89" s="121">
        <f t="shared" si="0"/>
        <v>0</v>
      </c>
      <c r="R89" s="123"/>
    </row>
    <row r="90" spans="1:18" ht="18" hidden="1" customHeight="1" x14ac:dyDescent="0.2">
      <c r="A90" s="332">
        <v>81</v>
      </c>
      <c r="B90" s="333"/>
      <c r="C90" s="8"/>
      <c r="D90" s="8"/>
      <c r="E90" s="167"/>
      <c r="F90" s="146"/>
      <c r="G90" s="142"/>
      <c r="H90" s="147"/>
      <c r="I90" s="142"/>
      <c r="J90" s="19"/>
      <c r="K90" s="147"/>
      <c r="L90" s="142"/>
      <c r="M90" s="19"/>
      <c r="N90" s="147"/>
      <c r="O90" s="40"/>
      <c r="P90" s="150"/>
      <c r="Q90" s="121">
        <f t="shared" si="0"/>
        <v>0</v>
      </c>
      <c r="R90" s="123"/>
    </row>
    <row r="91" spans="1:18" ht="18" hidden="1" customHeight="1" x14ac:dyDescent="0.2">
      <c r="A91" s="332">
        <v>82</v>
      </c>
      <c r="B91" s="333"/>
      <c r="C91" s="8"/>
      <c r="D91" s="8"/>
      <c r="E91" s="167"/>
      <c r="F91" s="146"/>
      <c r="G91" s="142"/>
      <c r="H91" s="147"/>
      <c r="I91" s="142"/>
      <c r="J91" s="19"/>
      <c r="K91" s="147"/>
      <c r="L91" s="142"/>
      <c r="M91" s="19"/>
      <c r="N91" s="147"/>
      <c r="O91" s="40"/>
      <c r="P91" s="150"/>
      <c r="Q91" s="121">
        <f t="shared" si="0"/>
        <v>0</v>
      </c>
      <c r="R91" s="123"/>
    </row>
    <row r="92" spans="1:18" ht="18" hidden="1" customHeight="1" x14ac:dyDescent="0.2">
      <c r="A92" s="332">
        <v>83</v>
      </c>
      <c r="B92" s="333"/>
      <c r="C92" s="8"/>
      <c r="D92" s="8"/>
      <c r="E92" s="167"/>
      <c r="F92" s="146"/>
      <c r="G92" s="142"/>
      <c r="H92" s="147"/>
      <c r="I92" s="142"/>
      <c r="J92" s="19"/>
      <c r="K92" s="147"/>
      <c r="L92" s="142"/>
      <c r="M92" s="19"/>
      <c r="N92" s="147"/>
      <c r="O92" s="40"/>
      <c r="P92" s="150"/>
      <c r="Q92" s="121">
        <f t="shared" si="0"/>
        <v>0</v>
      </c>
      <c r="R92" s="123"/>
    </row>
    <row r="93" spans="1:18" ht="18" hidden="1" customHeight="1" x14ac:dyDescent="0.2">
      <c r="A93" s="332">
        <v>84</v>
      </c>
      <c r="B93" s="333"/>
      <c r="C93" s="8"/>
      <c r="D93" s="8"/>
      <c r="E93" s="167"/>
      <c r="F93" s="146"/>
      <c r="G93" s="142"/>
      <c r="H93" s="147"/>
      <c r="I93" s="142"/>
      <c r="J93" s="19"/>
      <c r="K93" s="147"/>
      <c r="L93" s="142"/>
      <c r="M93" s="19"/>
      <c r="N93" s="147"/>
      <c r="O93" s="40"/>
      <c r="P93" s="150"/>
      <c r="Q93" s="121">
        <f t="shared" si="0"/>
        <v>0</v>
      </c>
      <c r="R93" s="123"/>
    </row>
    <row r="94" spans="1:18" ht="18" hidden="1" customHeight="1" x14ac:dyDescent="0.2">
      <c r="A94" s="332">
        <v>85</v>
      </c>
      <c r="B94" s="333"/>
      <c r="C94" s="8"/>
      <c r="D94" s="8"/>
      <c r="E94" s="167"/>
      <c r="F94" s="146"/>
      <c r="G94" s="142"/>
      <c r="H94" s="147"/>
      <c r="I94" s="142"/>
      <c r="J94" s="19"/>
      <c r="K94" s="147"/>
      <c r="L94" s="142"/>
      <c r="M94" s="19"/>
      <c r="N94" s="147"/>
      <c r="O94" s="40"/>
      <c r="P94" s="150"/>
      <c r="Q94" s="121">
        <f t="shared" si="0"/>
        <v>0</v>
      </c>
      <c r="R94" s="123"/>
    </row>
    <row r="95" spans="1:18" ht="18" hidden="1" customHeight="1" x14ac:dyDescent="0.2">
      <c r="A95" s="332">
        <v>86</v>
      </c>
      <c r="B95" s="333"/>
      <c r="C95" s="8"/>
      <c r="D95" s="8"/>
      <c r="E95" s="167"/>
      <c r="F95" s="146"/>
      <c r="G95" s="142"/>
      <c r="H95" s="147"/>
      <c r="I95" s="142"/>
      <c r="J95" s="19"/>
      <c r="K95" s="147"/>
      <c r="L95" s="142"/>
      <c r="M95" s="19"/>
      <c r="N95" s="147"/>
      <c r="O95" s="40"/>
      <c r="P95" s="150"/>
      <c r="Q95" s="121">
        <f t="shared" si="0"/>
        <v>0</v>
      </c>
      <c r="R95" s="123"/>
    </row>
    <row r="96" spans="1:18" ht="18" hidden="1" customHeight="1" x14ac:dyDescent="0.2">
      <c r="A96" s="332">
        <v>87</v>
      </c>
      <c r="B96" s="333"/>
      <c r="C96" s="8"/>
      <c r="D96" s="8"/>
      <c r="E96" s="167"/>
      <c r="F96" s="146"/>
      <c r="G96" s="142"/>
      <c r="H96" s="147"/>
      <c r="I96" s="142"/>
      <c r="J96" s="19"/>
      <c r="K96" s="147"/>
      <c r="L96" s="142"/>
      <c r="M96" s="19"/>
      <c r="N96" s="147"/>
      <c r="O96" s="40"/>
      <c r="P96" s="150"/>
      <c r="Q96" s="121">
        <f t="shared" si="0"/>
        <v>0</v>
      </c>
      <c r="R96" s="123"/>
    </row>
    <row r="97" spans="1:18" ht="18" hidden="1" customHeight="1" x14ac:dyDescent="0.2">
      <c r="A97" s="332">
        <v>88</v>
      </c>
      <c r="B97" s="333"/>
      <c r="C97" s="8"/>
      <c r="D97" s="8"/>
      <c r="E97" s="167"/>
      <c r="F97" s="146"/>
      <c r="G97" s="142"/>
      <c r="H97" s="147"/>
      <c r="I97" s="142"/>
      <c r="J97" s="19"/>
      <c r="K97" s="147"/>
      <c r="L97" s="142"/>
      <c r="M97" s="19"/>
      <c r="N97" s="147"/>
      <c r="O97" s="40"/>
      <c r="P97" s="150"/>
      <c r="Q97" s="121">
        <f t="shared" si="0"/>
        <v>0</v>
      </c>
      <c r="R97" s="123"/>
    </row>
    <row r="98" spans="1:18" ht="18" hidden="1" customHeight="1" x14ac:dyDescent="0.2">
      <c r="A98" s="332">
        <v>89</v>
      </c>
      <c r="B98" s="333"/>
      <c r="C98" s="8"/>
      <c r="D98" s="8"/>
      <c r="E98" s="167"/>
      <c r="F98" s="146"/>
      <c r="G98" s="142"/>
      <c r="H98" s="147"/>
      <c r="I98" s="142"/>
      <c r="J98" s="19"/>
      <c r="K98" s="147"/>
      <c r="L98" s="142"/>
      <c r="M98" s="19"/>
      <c r="N98" s="147"/>
      <c r="O98" s="40"/>
      <c r="P98" s="150"/>
      <c r="Q98" s="121">
        <f t="shared" si="0"/>
        <v>0</v>
      </c>
      <c r="R98" s="123"/>
    </row>
    <row r="99" spans="1:18" ht="18" hidden="1" customHeight="1" x14ac:dyDescent="0.2">
      <c r="A99" s="332">
        <v>90</v>
      </c>
      <c r="B99" s="333"/>
      <c r="C99" s="8"/>
      <c r="D99" s="8"/>
      <c r="E99" s="167"/>
      <c r="F99" s="146"/>
      <c r="G99" s="142"/>
      <c r="H99" s="147"/>
      <c r="I99" s="142"/>
      <c r="J99" s="19"/>
      <c r="K99" s="147"/>
      <c r="L99" s="142"/>
      <c r="M99" s="19"/>
      <c r="N99" s="147"/>
      <c r="O99" s="40"/>
      <c r="P99" s="150"/>
      <c r="Q99" s="121">
        <f t="shared" si="0"/>
        <v>0</v>
      </c>
      <c r="R99" s="123"/>
    </row>
    <row r="100" spans="1:18" ht="18" hidden="1" customHeight="1" x14ac:dyDescent="0.2">
      <c r="A100" s="332">
        <v>91</v>
      </c>
      <c r="B100" s="333"/>
      <c r="C100" s="8"/>
      <c r="D100" s="8"/>
      <c r="E100" s="167"/>
      <c r="F100" s="146"/>
      <c r="G100" s="142"/>
      <c r="H100" s="147"/>
      <c r="I100" s="142"/>
      <c r="J100" s="19"/>
      <c r="K100" s="147"/>
      <c r="L100" s="142"/>
      <c r="M100" s="19"/>
      <c r="N100" s="147"/>
      <c r="O100" s="40"/>
      <c r="P100" s="150"/>
      <c r="Q100" s="121">
        <f t="shared" si="0"/>
        <v>0</v>
      </c>
      <c r="R100" s="123"/>
    </row>
    <row r="101" spans="1:18" ht="18" hidden="1" customHeight="1" x14ac:dyDescent="0.2">
      <c r="A101" s="332">
        <v>92</v>
      </c>
      <c r="B101" s="333"/>
      <c r="C101" s="8"/>
      <c r="D101" s="8"/>
      <c r="E101" s="167"/>
      <c r="F101" s="146"/>
      <c r="G101" s="142"/>
      <c r="H101" s="147"/>
      <c r="I101" s="142"/>
      <c r="J101" s="19"/>
      <c r="K101" s="147"/>
      <c r="L101" s="142"/>
      <c r="M101" s="19"/>
      <c r="N101" s="147"/>
      <c r="O101" s="40"/>
      <c r="P101" s="150"/>
      <c r="Q101" s="121">
        <f t="shared" si="0"/>
        <v>0</v>
      </c>
      <c r="R101" s="123"/>
    </row>
    <row r="102" spans="1:18" ht="18" hidden="1" customHeight="1" x14ac:dyDescent="0.2">
      <c r="A102" s="332">
        <v>93</v>
      </c>
      <c r="B102" s="333"/>
      <c r="C102" s="8"/>
      <c r="D102" s="8"/>
      <c r="E102" s="167"/>
      <c r="F102" s="146"/>
      <c r="G102" s="142"/>
      <c r="H102" s="147"/>
      <c r="I102" s="142"/>
      <c r="J102" s="19"/>
      <c r="K102" s="147"/>
      <c r="L102" s="142"/>
      <c r="M102" s="19"/>
      <c r="N102" s="147"/>
      <c r="O102" s="40"/>
      <c r="P102" s="150"/>
      <c r="Q102" s="121">
        <f t="shared" si="0"/>
        <v>0</v>
      </c>
      <c r="R102" s="123"/>
    </row>
    <row r="103" spans="1:18" ht="18" hidden="1" customHeight="1" x14ac:dyDescent="0.2">
      <c r="A103" s="332">
        <v>94</v>
      </c>
      <c r="B103" s="333"/>
      <c r="C103" s="8"/>
      <c r="D103" s="8"/>
      <c r="E103" s="167"/>
      <c r="F103" s="146"/>
      <c r="G103" s="142"/>
      <c r="H103" s="147"/>
      <c r="I103" s="142"/>
      <c r="J103" s="19"/>
      <c r="K103" s="147"/>
      <c r="L103" s="142"/>
      <c r="M103" s="19"/>
      <c r="N103" s="147"/>
      <c r="O103" s="40"/>
      <c r="P103" s="150"/>
      <c r="Q103" s="121">
        <f t="shared" si="0"/>
        <v>0</v>
      </c>
      <c r="R103" s="123"/>
    </row>
    <row r="104" spans="1:18" ht="18" hidden="1" customHeight="1" x14ac:dyDescent="0.2">
      <c r="A104" s="332">
        <v>95</v>
      </c>
      <c r="B104" s="333"/>
      <c r="C104" s="8"/>
      <c r="D104" s="8"/>
      <c r="E104" s="167"/>
      <c r="F104" s="146"/>
      <c r="G104" s="142"/>
      <c r="H104" s="147"/>
      <c r="I104" s="142"/>
      <c r="J104" s="19"/>
      <c r="K104" s="147"/>
      <c r="L104" s="142"/>
      <c r="M104" s="19"/>
      <c r="N104" s="147"/>
      <c r="O104" s="40"/>
      <c r="P104" s="150"/>
      <c r="Q104" s="121">
        <f t="shared" si="0"/>
        <v>0</v>
      </c>
      <c r="R104" s="123"/>
    </row>
    <row r="105" spans="1:18" ht="18" hidden="1" customHeight="1" x14ac:dyDescent="0.2">
      <c r="A105" s="332">
        <v>96</v>
      </c>
      <c r="B105" s="333"/>
      <c r="C105" s="8"/>
      <c r="D105" s="8"/>
      <c r="E105" s="167"/>
      <c r="F105" s="146"/>
      <c r="G105" s="142"/>
      <c r="H105" s="147"/>
      <c r="I105" s="142"/>
      <c r="J105" s="19"/>
      <c r="K105" s="147"/>
      <c r="L105" s="142"/>
      <c r="M105" s="19"/>
      <c r="N105" s="147"/>
      <c r="O105" s="40"/>
      <c r="P105" s="150"/>
      <c r="Q105" s="121">
        <f t="shared" si="0"/>
        <v>0</v>
      </c>
      <c r="R105" s="123"/>
    </row>
    <row r="106" spans="1:18" ht="18" hidden="1" customHeight="1" x14ac:dyDescent="0.2">
      <c r="A106" s="332">
        <v>97</v>
      </c>
      <c r="B106" s="333"/>
      <c r="C106" s="8"/>
      <c r="D106" s="8"/>
      <c r="E106" s="167"/>
      <c r="F106" s="146"/>
      <c r="G106" s="142"/>
      <c r="H106" s="147"/>
      <c r="I106" s="142"/>
      <c r="J106" s="19"/>
      <c r="K106" s="147"/>
      <c r="L106" s="142"/>
      <c r="M106" s="19"/>
      <c r="N106" s="147"/>
      <c r="O106" s="40"/>
      <c r="P106" s="150"/>
      <c r="Q106" s="121">
        <f t="shared" si="0"/>
        <v>0</v>
      </c>
      <c r="R106" s="123"/>
    </row>
    <row r="107" spans="1:18" ht="18" hidden="1" customHeight="1" x14ac:dyDescent="0.2">
      <c r="A107" s="332">
        <v>98</v>
      </c>
      <c r="B107" s="333"/>
      <c r="C107" s="8"/>
      <c r="D107" s="8"/>
      <c r="E107" s="167"/>
      <c r="F107" s="146"/>
      <c r="G107" s="142"/>
      <c r="H107" s="147"/>
      <c r="I107" s="142"/>
      <c r="J107" s="19"/>
      <c r="K107" s="147"/>
      <c r="L107" s="142"/>
      <c r="M107" s="19"/>
      <c r="N107" s="147"/>
      <c r="O107" s="40"/>
      <c r="P107" s="150"/>
      <c r="Q107" s="121">
        <f t="shared" ref="Q107:Q170" si="1">IF(G107="",0,INT(SUM(PRODUCT(G107,I107,L107),O107)))</f>
        <v>0</v>
      </c>
      <c r="R107" s="123"/>
    </row>
    <row r="108" spans="1:18" ht="18" hidden="1" customHeight="1" x14ac:dyDescent="0.2">
      <c r="A108" s="332">
        <v>99</v>
      </c>
      <c r="B108" s="333"/>
      <c r="C108" s="8"/>
      <c r="D108" s="8"/>
      <c r="E108" s="167"/>
      <c r="F108" s="146"/>
      <c r="G108" s="142"/>
      <c r="H108" s="147"/>
      <c r="I108" s="142"/>
      <c r="J108" s="19"/>
      <c r="K108" s="147"/>
      <c r="L108" s="142"/>
      <c r="M108" s="19"/>
      <c r="N108" s="147"/>
      <c r="O108" s="40"/>
      <c r="P108" s="150"/>
      <c r="Q108" s="121">
        <f t="shared" si="1"/>
        <v>0</v>
      </c>
      <c r="R108" s="123"/>
    </row>
    <row r="109" spans="1:18" ht="18" hidden="1" customHeight="1" x14ac:dyDescent="0.2">
      <c r="A109" s="332">
        <v>100</v>
      </c>
      <c r="B109" s="333"/>
      <c r="C109" s="8"/>
      <c r="D109" s="8"/>
      <c r="E109" s="167"/>
      <c r="F109" s="146"/>
      <c r="G109" s="142"/>
      <c r="H109" s="147"/>
      <c r="I109" s="142"/>
      <c r="J109" s="19"/>
      <c r="K109" s="147"/>
      <c r="L109" s="142"/>
      <c r="M109" s="19"/>
      <c r="N109" s="147"/>
      <c r="O109" s="40"/>
      <c r="P109" s="150"/>
      <c r="Q109" s="121">
        <f t="shared" si="1"/>
        <v>0</v>
      </c>
      <c r="R109" s="123"/>
    </row>
    <row r="110" spans="1:18" ht="18" hidden="1" customHeight="1" x14ac:dyDescent="0.2">
      <c r="A110" s="332">
        <v>101</v>
      </c>
      <c r="B110" s="333"/>
      <c r="C110" s="8"/>
      <c r="D110" s="8"/>
      <c r="E110" s="167"/>
      <c r="F110" s="146"/>
      <c r="G110" s="142"/>
      <c r="H110" s="147"/>
      <c r="I110" s="142"/>
      <c r="J110" s="19"/>
      <c r="K110" s="147"/>
      <c r="L110" s="142"/>
      <c r="M110" s="19"/>
      <c r="N110" s="147"/>
      <c r="O110" s="40"/>
      <c r="P110" s="150"/>
      <c r="Q110" s="121">
        <f t="shared" si="1"/>
        <v>0</v>
      </c>
      <c r="R110" s="123"/>
    </row>
    <row r="111" spans="1:18" ht="18" hidden="1" customHeight="1" x14ac:dyDescent="0.2">
      <c r="A111" s="332">
        <v>102</v>
      </c>
      <c r="B111" s="333"/>
      <c r="C111" s="8"/>
      <c r="D111" s="8"/>
      <c r="E111" s="167"/>
      <c r="F111" s="146"/>
      <c r="G111" s="142"/>
      <c r="H111" s="147"/>
      <c r="I111" s="142"/>
      <c r="J111" s="19"/>
      <c r="K111" s="147"/>
      <c r="L111" s="142"/>
      <c r="M111" s="19"/>
      <c r="N111" s="147"/>
      <c r="O111" s="40"/>
      <c r="P111" s="150"/>
      <c r="Q111" s="121">
        <f t="shared" si="1"/>
        <v>0</v>
      </c>
      <c r="R111" s="123"/>
    </row>
    <row r="112" spans="1:18" ht="18" hidden="1" customHeight="1" x14ac:dyDescent="0.2">
      <c r="A112" s="332">
        <v>103</v>
      </c>
      <c r="B112" s="333"/>
      <c r="C112" s="8"/>
      <c r="D112" s="8"/>
      <c r="E112" s="167"/>
      <c r="F112" s="146"/>
      <c r="G112" s="142"/>
      <c r="H112" s="147"/>
      <c r="I112" s="142"/>
      <c r="J112" s="19"/>
      <c r="K112" s="147"/>
      <c r="L112" s="142"/>
      <c r="M112" s="19"/>
      <c r="N112" s="147"/>
      <c r="O112" s="40"/>
      <c r="P112" s="150"/>
      <c r="Q112" s="121">
        <f t="shared" si="1"/>
        <v>0</v>
      </c>
      <c r="R112" s="123"/>
    </row>
    <row r="113" spans="1:18" ht="18" hidden="1" customHeight="1" x14ac:dyDescent="0.2">
      <c r="A113" s="332">
        <v>104</v>
      </c>
      <c r="B113" s="333"/>
      <c r="C113" s="8"/>
      <c r="D113" s="8"/>
      <c r="E113" s="167"/>
      <c r="F113" s="146"/>
      <c r="G113" s="142"/>
      <c r="H113" s="147"/>
      <c r="I113" s="142"/>
      <c r="J113" s="19"/>
      <c r="K113" s="147"/>
      <c r="L113" s="142"/>
      <c r="M113" s="19"/>
      <c r="N113" s="147"/>
      <c r="O113" s="40"/>
      <c r="P113" s="150"/>
      <c r="Q113" s="121">
        <f t="shared" si="1"/>
        <v>0</v>
      </c>
      <c r="R113" s="123"/>
    </row>
    <row r="114" spans="1:18" ht="18" hidden="1" customHeight="1" x14ac:dyDescent="0.2">
      <c r="A114" s="332">
        <v>105</v>
      </c>
      <c r="B114" s="333"/>
      <c r="C114" s="8"/>
      <c r="D114" s="8"/>
      <c r="E114" s="167"/>
      <c r="F114" s="146"/>
      <c r="G114" s="142"/>
      <c r="H114" s="147"/>
      <c r="I114" s="142"/>
      <c r="J114" s="19"/>
      <c r="K114" s="147"/>
      <c r="L114" s="142"/>
      <c r="M114" s="19"/>
      <c r="N114" s="147"/>
      <c r="O114" s="40"/>
      <c r="P114" s="150"/>
      <c r="Q114" s="121">
        <f t="shared" si="1"/>
        <v>0</v>
      </c>
      <c r="R114" s="123"/>
    </row>
    <row r="115" spans="1:18" ht="18" hidden="1" customHeight="1" x14ac:dyDescent="0.2">
      <c r="A115" s="332">
        <v>106</v>
      </c>
      <c r="B115" s="333"/>
      <c r="C115" s="8"/>
      <c r="D115" s="8"/>
      <c r="E115" s="167"/>
      <c r="F115" s="146"/>
      <c r="G115" s="142"/>
      <c r="H115" s="147"/>
      <c r="I115" s="142"/>
      <c r="J115" s="19"/>
      <c r="K115" s="147"/>
      <c r="L115" s="142"/>
      <c r="M115" s="19"/>
      <c r="N115" s="147"/>
      <c r="O115" s="40"/>
      <c r="P115" s="150"/>
      <c r="Q115" s="121">
        <f t="shared" si="1"/>
        <v>0</v>
      </c>
      <c r="R115" s="123"/>
    </row>
    <row r="116" spans="1:18" ht="18" hidden="1" customHeight="1" x14ac:dyDescent="0.2">
      <c r="A116" s="332">
        <v>107</v>
      </c>
      <c r="B116" s="333"/>
      <c r="C116" s="8"/>
      <c r="D116" s="8"/>
      <c r="E116" s="167"/>
      <c r="F116" s="146"/>
      <c r="G116" s="142"/>
      <c r="H116" s="147"/>
      <c r="I116" s="142"/>
      <c r="J116" s="19"/>
      <c r="K116" s="147"/>
      <c r="L116" s="142"/>
      <c r="M116" s="19"/>
      <c r="N116" s="147"/>
      <c r="O116" s="40"/>
      <c r="P116" s="150"/>
      <c r="Q116" s="121">
        <f t="shared" si="1"/>
        <v>0</v>
      </c>
      <c r="R116" s="123"/>
    </row>
    <row r="117" spans="1:18" ht="18" hidden="1" customHeight="1" x14ac:dyDescent="0.2">
      <c r="A117" s="332">
        <v>108</v>
      </c>
      <c r="B117" s="333"/>
      <c r="C117" s="8"/>
      <c r="D117" s="8"/>
      <c r="E117" s="167"/>
      <c r="F117" s="146"/>
      <c r="G117" s="142"/>
      <c r="H117" s="147"/>
      <c r="I117" s="142"/>
      <c r="J117" s="19"/>
      <c r="K117" s="147"/>
      <c r="L117" s="142"/>
      <c r="M117" s="19"/>
      <c r="N117" s="147"/>
      <c r="O117" s="40"/>
      <c r="P117" s="150"/>
      <c r="Q117" s="121">
        <f t="shared" si="1"/>
        <v>0</v>
      </c>
      <c r="R117" s="123"/>
    </row>
    <row r="118" spans="1:18" ht="18" hidden="1" customHeight="1" x14ac:dyDescent="0.2">
      <c r="A118" s="332">
        <v>109</v>
      </c>
      <c r="B118" s="333"/>
      <c r="C118" s="8"/>
      <c r="D118" s="8"/>
      <c r="E118" s="167"/>
      <c r="F118" s="146"/>
      <c r="G118" s="142"/>
      <c r="H118" s="147"/>
      <c r="I118" s="142"/>
      <c r="J118" s="19"/>
      <c r="K118" s="147"/>
      <c r="L118" s="142"/>
      <c r="M118" s="19"/>
      <c r="N118" s="147"/>
      <c r="O118" s="40"/>
      <c r="P118" s="150"/>
      <c r="Q118" s="121">
        <f t="shared" si="1"/>
        <v>0</v>
      </c>
      <c r="R118" s="123"/>
    </row>
    <row r="119" spans="1:18" ht="18" hidden="1" customHeight="1" x14ac:dyDescent="0.2">
      <c r="A119" s="332">
        <v>110</v>
      </c>
      <c r="B119" s="333"/>
      <c r="C119" s="8"/>
      <c r="D119" s="8"/>
      <c r="E119" s="167"/>
      <c r="F119" s="146"/>
      <c r="G119" s="142"/>
      <c r="H119" s="147"/>
      <c r="I119" s="142"/>
      <c r="J119" s="19"/>
      <c r="K119" s="147"/>
      <c r="L119" s="142"/>
      <c r="M119" s="19"/>
      <c r="N119" s="147"/>
      <c r="O119" s="40"/>
      <c r="P119" s="150"/>
      <c r="Q119" s="121">
        <f t="shared" si="1"/>
        <v>0</v>
      </c>
      <c r="R119" s="123"/>
    </row>
    <row r="120" spans="1:18" ht="18" hidden="1" customHeight="1" x14ac:dyDescent="0.2">
      <c r="A120" s="332">
        <v>111</v>
      </c>
      <c r="B120" s="333"/>
      <c r="C120" s="8"/>
      <c r="D120" s="8"/>
      <c r="E120" s="167"/>
      <c r="F120" s="146"/>
      <c r="G120" s="142"/>
      <c r="H120" s="147"/>
      <c r="I120" s="142"/>
      <c r="J120" s="19"/>
      <c r="K120" s="147"/>
      <c r="L120" s="142"/>
      <c r="M120" s="19"/>
      <c r="N120" s="147"/>
      <c r="O120" s="40"/>
      <c r="P120" s="150"/>
      <c r="Q120" s="121">
        <f t="shared" si="1"/>
        <v>0</v>
      </c>
      <c r="R120" s="123"/>
    </row>
    <row r="121" spans="1:18" ht="18" hidden="1" customHeight="1" x14ac:dyDescent="0.2">
      <c r="A121" s="332">
        <v>112</v>
      </c>
      <c r="B121" s="333"/>
      <c r="C121" s="8"/>
      <c r="D121" s="8"/>
      <c r="E121" s="167"/>
      <c r="F121" s="146"/>
      <c r="G121" s="142"/>
      <c r="H121" s="147"/>
      <c r="I121" s="142"/>
      <c r="J121" s="19"/>
      <c r="K121" s="147"/>
      <c r="L121" s="142"/>
      <c r="M121" s="19"/>
      <c r="N121" s="147"/>
      <c r="O121" s="40"/>
      <c r="P121" s="150"/>
      <c r="Q121" s="121">
        <f t="shared" si="1"/>
        <v>0</v>
      </c>
      <c r="R121" s="123"/>
    </row>
    <row r="122" spans="1:18" ht="18" hidden="1" customHeight="1" x14ac:dyDescent="0.2">
      <c r="A122" s="332">
        <v>113</v>
      </c>
      <c r="B122" s="333"/>
      <c r="C122" s="8"/>
      <c r="D122" s="8"/>
      <c r="E122" s="167"/>
      <c r="F122" s="146"/>
      <c r="G122" s="142"/>
      <c r="H122" s="147"/>
      <c r="I122" s="142"/>
      <c r="J122" s="19"/>
      <c r="K122" s="147"/>
      <c r="L122" s="142"/>
      <c r="M122" s="19"/>
      <c r="N122" s="147"/>
      <c r="O122" s="40"/>
      <c r="P122" s="150"/>
      <c r="Q122" s="121">
        <f t="shared" si="1"/>
        <v>0</v>
      </c>
      <c r="R122" s="123"/>
    </row>
    <row r="123" spans="1:18" ht="18" hidden="1" customHeight="1" x14ac:dyDescent="0.2">
      <c r="A123" s="332">
        <v>114</v>
      </c>
      <c r="B123" s="333"/>
      <c r="C123" s="8"/>
      <c r="D123" s="8"/>
      <c r="E123" s="167"/>
      <c r="F123" s="146"/>
      <c r="G123" s="142"/>
      <c r="H123" s="147"/>
      <c r="I123" s="142"/>
      <c r="J123" s="19"/>
      <c r="K123" s="147"/>
      <c r="L123" s="142"/>
      <c r="M123" s="19"/>
      <c r="N123" s="147"/>
      <c r="O123" s="40"/>
      <c r="P123" s="150"/>
      <c r="Q123" s="121">
        <f t="shared" si="1"/>
        <v>0</v>
      </c>
      <c r="R123" s="123"/>
    </row>
    <row r="124" spans="1:18" ht="18" hidden="1" customHeight="1" x14ac:dyDescent="0.2">
      <c r="A124" s="332">
        <v>115</v>
      </c>
      <c r="B124" s="333"/>
      <c r="C124" s="8"/>
      <c r="D124" s="8"/>
      <c r="E124" s="167"/>
      <c r="F124" s="146"/>
      <c r="G124" s="142"/>
      <c r="H124" s="147"/>
      <c r="I124" s="142"/>
      <c r="J124" s="19"/>
      <c r="K124" s="147"/>
      <c r="L124" s="142"/>
      <c r="M124" s="19"/>
      <c r="N124" s="147"/>
      <c r="O124" s="40"/>
      <c r="P124" s="150"/>
      <c r="Q124" s="121">
        <f t="shared" si="1"/>
        <v>0</v>
      </c>
      <c r="R124" s="123"/>
    </row>
    <row r="125" spans="1:18" ht="18" hidden="1" customHeight="1" x14ac:dyDescent="0.2">
      <c r="A125" s="332">
        <v>116</v>
      </c>
      <c r="B125" s="333"/>
      <c r="C125" s="8"/>
      <c r="D125" s="8"/>
      <c r="E125" s="167"/>
      <c r="F125" s="146"/>
      <c r="G125" s="142"/>
      <c r="H125" s="147"/>
      <c r="I125" s="142"/>
      <c r="J125" s="19"/>
      <c r="K125" s="147"/>
      <c r="L125" s="142"/>
      <c r="M125" s="19"/>
      <c r="N125" s="147"/>
      <c r="O125" s="40"/>
      <c r="P125" s="150"/>
      <c r="Q125" s="121">
        <f t="shared" si="1"/>
        <v>0</v>
      </c>
      <c r="R125" s="123"/>
    </row>
    <row r="126" spans="1:18" ht="18" hidden="1" customHeight="1" x14ac:dyDescent="0.2">
      <c r="A126" s="332">
        <v>117</v>
      </c>
      <c r="B126" s="333"/>
      <c r="C126" s="8"/>
      <c r="D126" s="8"/>
      <c r="E126" s="167"/>
      <c r="F126" s="146"/>
      <c r="G126" s="142"/>
      <c r="H126" s="147"/>
      <c r="I126" s="142"/>
      <c r="J126" s="19"/>
      <c r="K126" s="147"/>
      <c r="L126" s="142"/>
      <c r="M126" s="19"/>
      <c r="N126" s="147"/>
      <c r="O126" s="40"/>
      <c r="P126" s="150"/>
      <c r="Q126" s="121">
        <f t="shared" si="1"/>
        <v>0</v>
      </c>
      <c r="R126" s="123"/>
    </row>
    <row r="127" spans="1:18" ht="18" hidden="1" customHeight="1" x14ac:dyDescent="0.2">
      <c r="A127" s="332">
        <v>118</v>
      </c>
      <c r="B127" s="333"/>
      <c r="C127" s="8"/>
      <c r="D127" s="8"/>
      <c r="E127" s="167"/>
      <c r="F127" s="146"/>
      <c r="G127" s="142"/>
      <c r="H127" s="147"/>
      <c r="I127" s="142"/>
      <c r="J127" s="19"/>
      <c r="K127" s="147"/>
      <c r="L127" s="142"/>
      <c r="M127" s="19"/>
      <c r="N127" s="147"/>
      <c r="O127" s="40"/>
      <c r="P127" s="150"/>
      <c r="Q127" s="121">
        <f t="shared" si="1"/>
        <v>0</v>
      </c>
      <c r="R127" s="123"/>
    </row>
    <row r="128" spans="1:18" ht="18" hidden="1" customHeight="1" x14ac:dyDescent="0.2">
      <c r="A128" s="332">
        <v>119</v>
      </c>
      <c r="B128" s="333"/>
      <c r="C128" s="8"/>
      <c r="D128" s="8"/>
      <c r="E128" s="167"/>
      <c r="F128" s="146"/>
      <c r="G128" s="142"/>
      <c r="H128" s="147"/>
      <c r="I128" s="142"/>
      <c r="J128" s="19"/>
      <c r="K128" s="147"/>
      <c r="L128" s="142"/>
      <c r="M128" s="19"/>
      <c r="N128" s="147"/>
      <c r="O128" s="40"/>
      <c r="P128" s="150"/>
      <c r="Q128" s="121">
        <f t="shared" si="1"/>
        <v>0</v>
      </c>
      <c r="R128" s="123"/>
    </row>
    <row r="129" spans="1:18" ht="18" hidden="1" customHeight="1" x14ac:dyDescent="0.2">
      <c r="A129" s="332">
        <v>120</v>
      </c>
      <c r="B129" s="333"/>
      <c r="C129" s="8"/>
      <c r="D129" s="8"/>
      <c r="E129" s="167"/>
      <c r="F129" s="146"/>
      <c r="G129" s="142"/>
      <c r="H129" s="147"/>
      <c r="I129" s="142"/>
      <c r="J129" s="19"/>
      <c r="K129" s="147"/>
      <c r="L129" s="142"/>
      <c r="M129" s="19"/>
      <c r="N129" s="147"/>
      <c r="O129" s="40"/>
      <c r="P129" s="150"/>
      <c r="Q129" s="121">
        <f t="shared" si="1"/>
        <v>0</v>
      </c>
      <c r="R129" s="123"/>
    </row>
    <row r="130" spans="1:18" ht="18" hidden="1" customHeight="1" x14ac:dyDescent="0.2">
      <c r="A130" s="332">
        <v>121</v>
      </c>
      <c r="B130" s="333"/>
      <c r="C130" s="8"/>
      <c r="D130" s="8"/>
      <c r="E130" s="167"/>
      <c r="F130" s="146"/>
      <c r="G130" s="142"/>
      <c r="H130" s="147"/>
      <c r="I130" s="142"/>
      <c r="J130" s="19"/>
      <c r="K130" s="147"/>
      <c r="L130" s="142"/>
      <c r="M130" s="19"/>
      <c r="N130" s="147"/>
      <c r="O130" s="40"/>
      <c r="P130" s="150"/>
      <c r="Q130" s="121">
        <f t="shared" si="1"/>
        <v>0</v>
      </c>
      <c r="R130" s="123"/>
    </row>
    <row r="131" spans="1:18" ht="18" hidden="1" customHeight="1" x14ac:dyDescent="0.2">
      <c r="A131" s="332">
        <v>122</v>
      </c>
      <c r="B131" s="333"/>
      <c r="C131" s="8"/>
      <c r="D131" s="8"/>
      <c r="E131" s="167"/>
      <c r="F131" s="146"/>
      <c r="G131" s="142"/>
      <c r="H131" s="147"/>
      <c r="I131" s="142"/>
      <c r="J131" s="19"/>
      <c r="K131" s="147"/>
      <c r="L131" s="142"/>
      <c r="M131" s="19"/>
      <c r="N131" s="147"/>
      <c r="O131" s="40"/>
      <c r="P131" s="150"/>
      <c r="Q131" s="121">
        <f t="shared" si="1"/>
        <v>0</v>
      </c>
      <c r="R131" s="123"/>
    </row>
    <row r="132" spans="1:18" ht="18" hidden="1" customHeight="1" x14ac:dyDescent="0.2">
      <c r="A132" s="332">
        <v>123</v>
      </c>
      <c r="B132" s="333"/>
      <c r="C132" s="8"/>
      <c r="D132" s="8"/>
      <c r="E132" s="167"/>
      <c r="F132" s="146"/>
      <c r="G132" s="142"/>
      <c r="H132" s="147"/>
      <c r="I132" s="142"/>
      <c r="J132" s="19"/>
      <c r="K132" s="147"/>
      <c r="L132" s="142"/>
      <c r="M132" s="19"/>
      <c r="N132" s="147"/>
      <c r="O132" s="40"/>
      <c r="P132" s="150"/>
      <c r="Q132" s="121">
        <f t="shared" si="1"/>
        <v>0</v>
      </c>
      <c r="R132" s="123"/>
    </row>
    <row r="133" spans="1:18" ht="18" hidden="1" customHeight="1" x14ac:dyDescent="0.2">
      <c r="A133" s="332">
        <v>124</v>
      </c>
      <c r="B133" s="333"/>
      <c r="C133" s="8"/>
      <c r="D133" s="8"/>
      <c r="E133" s="167"/>
      <c r="F133" s="146"/>
      <c r="G133" s="142"/>
      <c r="H133" s="147"/>
      <c r="I133" s="142"/>
      <c r="J133" s="19"/>
      <c r="K133" s="147"/>
      <c r="L133" s="142"/>
      <c r="M133" s="19"/>
      <c r="N133" s="147"/>
      <c r="O133" s="40"/>
      <c r="P133" s="150"/>
      <c r="Q133" s="121">
        <f t="shared" si="1"/>
        <v>0</v>
      </c>
      <c r="R133" s="123"/>
    </row>
    <row r="134" spans="1:18" ht="18" hidden="1" customHeight="1" x14ac:dyDescent="0.2">
      <c r="A134" s="332">
        <v>125</v>
      </c>
      <c r="B134" s="333"/>
      <c r="C134" s="8"/>
      <c r="D134" s="8"/>
      <c r="E134" s="167"/>
      <c r="F134" s="146"/>
      <c r="G134" s="142"/>
      <c r="H134" s="147"/>
      <c r="I134" s="142"/>
      <c r="J134" s="19"/>
      <c r="K134" s="147"/>
      <c r="L134" s="142"/>
      <c r="M134" s="19"/>
      <c r="N134" s="147"/>
      <c r="O134" s="40"/>
      <c r="P134" s="150"/>
      <c r="Q134" s="121">
        <f t="shared" si="1"/>
        <v>0</v>
      </c>
      <c r="R134" s="123"/>
    </row>
    <row r="135" spans="1:18" ht="18" hidden="1" customHeight="1" x14ac:dyDescent="0.2">
      <c r="A135" s="332">
        <v>126</v>
      </c>
      <c r="B135" s="333"/>
      <c r="C135" s="8"/>
      <c r="D135" s="8"/>
      <c r="E135" s="167"/>
      <c r="F135" s="146"/>
      <c r="G135" s="142"/>
      <c r="H135" s="147"/>
      <c r="I135" s="142"/>
      <c r="J135" s="19"/>
      <c r="K135" s="147"/>
      <c r="L135" s="142"/>
      <c r="M135" s="19"/>
      <c r="N135" s="147"/>
      <c r="O135" s="40"/>
      <c r="P135" s="150"/>
      <c r="Q135" s="121">
        <f t="shared" si="1"/>
        <v>0</v>
      </c>
      <c r="R135" s="123"/>
    </row>
    <row r="136" spans="1:18" ht="18" hidden="1" customHeight="1" x14ac:dyDescent="0.2">
      <c r="A136" s="332">
        <v>127</v>
      </c>
      <c r="B136" s="333"/>
      <c r="C136" s="8"/>
      <c r="D136" s="8"/>
      <c r="E136" s="167"/>
      <c r="F136" s="146"/>
      <c r="G136" s="142"/>
      <c r="H136" s="147"/>
      <c r="I136" s="142"/>
      <c r="J136" s="19"/>
      <c r="K136" s="147"/>
      <c r="L136" s="142"/>
      <c r="M136" s="19"/>
      <c r="N136" s="147"/>
      <c r="O136" s="40"/>
      <c r="P136" s="150"/>
      <c r="Q136" s="121">
        <f t="shared" si="1"/>
        <v>0</v>
      </c>
      <c r="R136" s="123"/>
    </row>
    <row r="137" spans="1:18" ht="18" hidden="1" customHeight="1" x14ac:dyDescent="0.2">
      <c r="A137" s="332">
        <v>128</v>
      </c>
      <c r="B137" s="333"/>
      <c r="C137" s="8"/>
      <c r="D137" s="8"/>
      <c r="E137" s="167"/>
      <c r="F137" s="146"/>
      <c r="G137" s="142"/>
      <c r="H137" s="147"/>
      <c r="I137" s="142"/>
      <c r="J137" s="19"/>
      <c r="K137" s="147"/>
      <c r="L137" s="142"/>
      <c r="M137" s="19"/>
      <c r="N137" s="147"/>
      <c r="O137" s="40"/>
      <c r="P137" s="150"/>
      <c r="Q137" s="121">
        <f t="shared" si="1"/>
        <v>0</v>
      </c>
      <c r="R137" s="123"/>
    </row>
    <row r="138" spans="1:18" ht="18" hidden="1" customHeight="1" x14ac:dyDescent="0.2">
      <c r="A138" s="332">
        <v>129</v>
      </c>
      <c r="B138" s="333"/>
      <c r="C138" s="8"/>
      <c r="D138" s="8"/>
      <c r="E138" s="167"/>
      <c r="F138" s="146"/>
      <c r="G138" s="142"/>
      <c r="H138" s="147"/>
      <c r="I138" s="142"/>
      <c r="J138" s="19"/>
      <c r="K138" s="147"/>
      <c r="L138" s="142"/>
      <c r="M138" s="19"/>
      <c r="N138" s="147"/>
      <c r="O138" s="40"/>
      <c r="P138" s="150"/>
      <c r="Q138" s="121">
        <f t="shared" si="1"/>
        <v>0</v>
      </c>
      <c r="R138" s="123"/>
    </row>
    <row r="139" spans="1:18" ht="18" hidden="1" customHeight="1" x14ac:dyDescent="0.2">
      <c r="A139" s="332">
        <v>130</v>
      </c>
      <c r="B139" s="333"/>
      <c r="C139" s="8"/>
      <c r="D139" s="8"/>
      <c r="E139" s="167"/>
      <c r="F139" s="146"/>
      <c r="G139" s="142"/>
      <c r="H139" s="147"/>
      <c r="I139" s="142"/>
      <c r="J139" s="19"/>
      <c r="K139" s="147"/>
      <c r="L139" s="142"/>
      <c r="M139" s="19"/>
      <c r="N139" s="147"/>
      <c r="O139" s="40"/>
      <c r="P139" s="150"/>
      <c r="Q139" s="121">
        <f t="shared" si="1"/>
        <v>0</v>
      </c>
      <c r="R139" s="123"/>
    </row>
    <row r="140" spans="1:18" ht="18" hidden="1" customHeight="1" x14ac:dyDescent="0.2">
      <c r="A140" s="332">
        <v>131</v>
      </c>
      <c r="B140" s="333"/>
      <c r="C140" s="8"/>
      <c r="D140" s="8"/>
      <c r="E140" s="167"/>
      <c r="F140" s="146"/>
      <c r="G140" s="142"/>
      <c r="H140" s="147"/>
      <c r="I140" s="142"/>
      <c r="J140" s="19"/>
      <c r="K140" s="147"/>
      <c r="L140" s="142"/>
      <c r="M140" s="19"/>
      <c r="N140" s="147"/>
      <c r="O140" s="40"/>
      <c r="P140" s="150"/>
      <c r="Q140" s="121">
        <f t="shared" si="1"/>
        <v>0</v>
      </c>
      <c r="R140" s="123"/>
    </row>
    <row r="141" spans="1:18" ht="18" hidden="1" customHeight="1" x14ac:dyDescent="0.2">
      <c r="A141" s="332">
        <v>132</v>
      </c>
      <c r="B141" s="333"/>
      <c r="C141" s="8"/>
      <c r="D141" s="8"/>
      <c r="E141" s="167"/>
      <c r="F141" s="146"/>
      <c r="G141" s="142"/>
      <c r="H141" s="147"/>
      <c r="I141" s="142"/>
      <c r="J141" s="19"/>
      <c r="K141" s="147"/>
      <c r="L141" s="142"/>
      <c r="M141" s="19"/>
      <c r="N141" s="147"/>
      <c r="O141" s="40"/>
      <c r="P141" s="150"/>
      <c r="Q141" s="121">
        <f t="shared" si="1"/>
        <v>0</v>
      </c>
      <c r="R141" s="123"/>
    </row>
    <row r="142" spans="1:18" ht="18" hidden="1" customHeight="1" x14ac:dyDescent="0.2">
      <c r="A142" s="332">
        <v>133</v>
      </c>
      <c r="B142" s="333"/>
      <c r="C142" s="8"/>
      <c r="D142" s="8"/>
      <c r="E142" s="167"/>
      <c r="F142" s="146"/>
      <c r="G142" s="142"/>
      <c r="H142" s="147"/>
      <c r="I142" s="142"/>
      <c r="J142" s="19"/>
      <c r="K142" s="147"/>
      <c r="L142" s="142"/>
      <c r="M142" s="19"/>
      <c r="N142" s="147"/>
      <c r="O142" s="40"/>
      <c r="P142" s="150"/>
      <c r="Q142" s="121">
        <f t="shared" si="1"/>
        <v>0</v>
      </c>
      <c r="R142" s="123"/>
    </row>
    <row r="143" spans="1:18" ht="18" hidden="1" customHeight="1" x14ac:dyDescent="0.2">
      <c r="A143" s="332">
        <v>134</v>
      </c>
      <c r="B143" s="333"/>
      <c r="C143" s="8"/>
      <c r="D143" s="8"/>
      <c r="E143" s="167"/>
      <c r="F143" s="146"/>
      <c r="G143" s="142"/>
      <c r="H143" s="147"/>
      <c r="I143" s="142"/>
      <c r="J143" s="19"/>
      <c r="K143" s="147"/>
      <c r="L143" s="142"/>
      <c r="M143" s="19"/>
      <c r="N143" s="147"/>
      <c r="O143" s="40"/>
      <c r="P143" s="150"/>
      <c r="Q143" s="121">
        <f t="shared" si="1"/>
        <v>0</v>
      </c>
      <c r="R143" s="123"/>
    </row>
    <row r="144" spans="1:18" ht="18" hidden="1" customHeight="1" x14ac:dyDescent="0.2">
      <c r="A144" s="332">
        <v>135</v>
      </c>
      <c r="B144" s="333"/>
      <c r="C144" s="8"/>
      <c r="D144" s="8"/>
      <c r="E144" s="167"/>
      <c r="F144" s="146"/>
      <c r="G144" s="142"/>
      <c r="H144" s="147"/>
      <c r="I144" s="142"/>
      <c r="J144" s="19"/>
      <c r="K144" s="147"/>
      <c r="L144" s="142"/>
      <c r="M144" s="19"/>
      <c r="N144" s="147"/>
      <c r="O144" s="40"/>
      <c r="P144" s="150"/>
      <c r="Q144" s="121">
        <f t="shared" si="1"/>
        <v>0</v>
      </c>
      <c r="R144" s="123"/>
    </row>
    <row r="145" spans="1:18" ht="18" hidden="1" customHeight="1" x14ac:dyDescent="0.2">
      <c r="A145" s="332">
        <v>136</v>
      </c>
      <c r="B145" s="333"/>
      <c r="C145" s="8"/>
      <c r="D145" s="8"/>
      <c r="E145" s="167"/>
      <c r="F145" s="146"/>
      <c r="G145" s="142"/>
      <c r="H145" s="147"/>
      <c r="I145" s="142"/>
      <c r="J145" s="19"/>
      <c r="K145" s="147"/>
      <c r="L145" s="142"/>
      <c r="M145" s="19"/>
      <c r="N145" s="147"/>
      <c r="O145" s="40"/>
      <c r="P145" s="150"/>
      <c r="Q145" s="121">
        <f t="shared" si="1"/>
        <v>0</v>
      </c>
      <c r="R145" s="123"/>
    </row>
    <row r="146" spans="1:18" ht="18" hidden="1" customHeight="1" x14ac:dyDescent="0.2">
      <c r="A146" s="332">
        <v>137</v>
      </c>
      <c r="B146" s="333"/>
      <c r="C146" s="8"/>
      <c r="D146" s="8"/>
      <c r="E146" s="167"/>
      <c r="F146" s="146"/>
      <c r="G146" s="142"/>
      <c r="H146" s="147"/>
      <c r="I146" s="142"/>
      <c r="J146" s="19"/>
      <c r="K146" s="147"/>
      <c r="L146" s="142"/>
      <c r="M146" s="19"/>
      <c r="N146" s="147"/>
      <c r="O146" s="40"/>
      <c r="P146" s="150"/>
      <c r="Q146" s="121">
        <f t="shared" si="1"/>
        <v>0</v>
      </c>
      <c r="R146" s="123"/>
    </row>
    <row r="147" spans="1:18" ht="18" hidden="1" customHeight="1" x14ac:dyDescent="0.2">
      <c r="A147" s="332">
        <v>138</v>
      </c>
      <c r="B147" s="333"/>
      <c r="C147" s="8"/>
      <c r="D147" s="8"/>
      <c r="E147" s="167"/>
      <c r="F147" s="146"/>
      <c r="G147" s="142"/>
      <c r="H147" s="147"/>
      <c r="I147" s="142"/>
      <c r="J147" s="19"/>
      <c r="K147" s="147"/>
      <c r="L147" s="142"/>
      <c r="M147" s="19"/>
      <c r="N147" s="147"/>
      <c r="O147" s="40"/>
      <c r="P147" s="150"/>
      <c r="Q147" s="121">
        <f t="shared" si="1"/>
        <v>0</v>
      </c>
      <c r="R147" s="123"/>
    </row>
    <row r="148" spans="1:18" ht="18" hidden="1" customHeight="1" x14ac:dyDescent="0.2">
      <c r="A148" s="332">
        <v>139</v>
      </c>
      <c r="B148" s="333"/>
      <c r="C148" s="8"/>
      <c r="D148" s="8"/>
      <c r="E148" s="167"/>
      <c r="F148" s="146"/>
      <c r="G148" s="142"/>
      <c r="H148" s="147"/>
      <c r="I148" s="142"/>
      <c r="J148" s="19"/>
      <c r="K148" s="147"/>
      <c r="L148" s="142"/>
      <c r="M148" s="19"/>
      <c r="N148" s="147"/>
      <c r="O148" s="40"/>
      <c r="P148" s="150"/>
      <c r="Q148" s="121">
        <f t="shared" si="1"/>
        <v>0</v>
      </c>
      <c r="R148" s="123"/>
    </row>
    <row r="149" spans="1:18" ht="18" hidden="1" customHeight="1" x14ac:dyDescent="0.2">
      <c r="A149" s="332">
        <v>140</v>
      </c>
      <c r="B149" s="333"/>
      <c r="C149" s="8"/>
      <c r="D149" s="8"/>
      <c r="E149" s="167"/>
      <c r="F149" s="146"/>
      <c r="G149" s="142"/>
      <c r="H149" s="147"/>
      <c r="I149" s="142"/>
      <c r="J149" s="19"/>
      <c r="K149" s="147"/>
      <c r="L149" s="142"/>
      <c r="M149" s="19"/>
      <c r="N149" s="147"/>
      <c r="O149" s="40"/>
      <c r="P149" s="150"/>
      <c r="Q149" s="121">
        <f t="shared" si="1"/>
        <v>0</v>
      </c>
      <c r="R149" s="123"/>
    </row>
    <row r="150" spans="1:18" ht="18" hidden="1" customHeight="1" x14ac:dyDescent="0.2">
      <c r="A150" s="332">
        <v>141</v>
      </c>
      <c r="B150" s="333"/>
      <c r="C150" s="8"/>
      <c r="D150" s="8"/>
      <c r="E150" s="167"/>
      <c r="F150" s="146"/>
      <c r="G150" s="142"/>
      <c r="H150" s="147"/>
      <c r="I150" s="142"/>
      <c r="J150" s="19"/>
      <c r="K150" s="147"/>
      <c r="L150" s="142"/>
      <c r="M150" s="19"/>
      <c r="N150" s="147"/>
      <c r="O150" s="40"/>
      <c r="P150" s="150"/>
      <c r="Q150" s="121">
        <f t="shared" si="1"/>
        <v>0</v>
      </c>
      <c r="R150" s="123"/>
    </row>
    <row r="151" spans="1:18" ht="18" hidden="1" customHeight="1" x14ac:dyDescent="0.2">
      <c r="A151" s="332">
        <v>142</v>
      </c>
      <c r="B151" s="333"/>
      <c r="C151" s="8"/>
      <c r="D151" s="8"/>
      <c r="E151" s="167"/>
      <c r="F151" s="146"/>
      <c r="G151" s="142"/>
      <c r="H151" s="147"/>
      <c r="I151" s="142"/>
      <c r="J151" s="19"/>
      <c r="K151" s="147"/>
      <c r="L151" s="142"/>
      <c r="M151" s="19"/>
      <c r="N151" s="147"/>
      <c r="O151" s="40"/>
      <c r="P151" s="150"/>
      <c r="Q151" s="121">
        <f t="shared" si="1"/>
        <v>0</v>
      </c>
      <c r="R151" s="123"/>
    </row>
    <row r="152" spans="1:18" ht="18" hidden="1" customHeight="1" x14ac:dyDescent="0.2">
      <c r="A152" s="332">
        <v>143</v>
      </c>
      <c r="B152" s="333"/>
      <c r="C152" s="8"/>
      <c r="D152" s="8"/>
      <c r="E152" s="167"/>
      <c r="F152" s="146"/>
      <c r="G152" s="142"/>
      <c r="H152" s="147"/>
      <c r="I152" s="142"/>
      <c r="J152" s="19"/>
      <c r="K152" s="147"/>
      <c r="L152" s="142"/>
      <c r="M152" s="19"/>
      <c r="N152" s="147"/>
      <c r="O152" s="40"/>
      <c r="P152" s="150"/>
      <c r="Q152" s="121">
        <f t="shared" si="1"/>
        <v>0</v>
      </c>
      <c r="R152" s="123"/>
    </row>
    <row r="153" spans="1:18" ht="18" hidden="1" customHeight="1" x14ac:dyDescent="0.2">
      <c r="A153" s="332">
        <v>144</v>
      </c>
      <c r="B153" s="333"/>
      <c r="C153" s="8"/>
      <c r="D153" s="8"/>
      <c r="E153" s="167"/>
      <c r="F153" s="146"/>
      <c r="G153" s="142"/>
      <c r="H153" s="147"/>
      <c r="I153" s="142"/>
      <c r="J153" s="19"/>
      <c r="K153" s="147"/>
      <c r="L153" s="142"/>
      <c r="M153" s="19"/>
      <c r="N153" s="147"/>
      <c r="O153" s="40"/>
      <c r="P153" s="150"/>
      <c r="Q153" s="121">
        <f t="shared" si="1"/>
        <v>0</v>
      </c>
      <c r="R153" s="123"/>
    </row>
    <row r="154" spans="1:18" ht="18" hidden="1" customHeight="1" x14ac:dyDescent="0.2">
      <c r="A154" s="332">
        <v>145</v>
      </c>
      <c r="B154" s="333"/>
      <c r="C154" s="8"/>
      <c r="D154" s="8"/>
      <c r="E154" s="167"/>
      <c r="F154" s="146"/>
      <c r="G154" s="142"/>
      <c r="H154" s="147"/>
      <c r="I154" s="142"/>
      <c r="J154" s="19"/>
      <c r="K154" s="147"/>
      <c r="L154" s="142"/>
      <c r="M154" s="19"/>
      <c r="N154" s="147"/>
      <c r="O154" s="40"/>
      <c r="P154" s="150"/>
      <c r="Q154" s="121">
        <f t="shared" si="1"/>
        <v>0</v>
      </c>
      <c r="R154" s="123"/>
    </row>
    <row r="155" spans="1:18" ht="18" hidden="1" customHeight="1" x14ac:dyDescent="0.2">
      <c r="A155" s="332">
        <v>146</v>
      </c>
      <c r="B155" s="333"/>
      <c r="C155" s="8"/>
      <c r="D155" s="8"/>
      <c r="E155" s="167"/>
      <c r="F155" s="146"/>
      <c r="G155" s="142"/>
      <c r="H155" s="147"/>
      <c r="I155" s="142"/>
      <c r="J155" s="19"/>
      <c r="K155" s="147"/>
      <c r="L155" s="142"/>
      <c r="M155" s="19"/>
      <c r="N155" s="147"/>
      <c r="O155" s="40"/>
      <c r="P155" s="150"/>
      <c r="Q155" s="121">
        <f t="shared" si="1"/>
        <v>0</v>
      </c>
      <c r="R155" s="123"/>
    </row>
    <row r="156" spans="1:18" ht="18" hidden="1" customHeight="1" x14ac:dyDescent="0.2">
      <c r="A156" s="332">
        <v>147</v>
      </c>
      <c r="B156" s="333"/>
      <c r="C156" s="8"/>
      <c r="D156" s="8"/>
      <c r="E156" s="167"/>
      <c r="F156" s="146"/>
      <c r="G156" s="142"/>
      <c r="H156" s="147"/>
      <c r="I156" s="142"/>
      <c r="J156" s="19"/>
      <c r="K156" s="147"/>
      <c r="L156" s="142"/>
      <c r="M156" s="19"/>
      <c r="N156" s="147"/>
      <c r="O156" s="40"/>
      <c r="P156" s="150"/>
      <c r="Q156" s="121">
        <f t="shared" si="1"/>
        <v>0</v>
      </c>
      <c r="R156" s="123"/>
    </row>
    <row r="157" spans="1:18" ht="18" hidden="1" customHeight="1" x14ac:dyDescent="0.2">
      <c r="A157" s="332">
        <v>148</v>
      </c>
      <c r="B157" s="333"/>
      <c r="C157" s="8"/>
      <c r="D157" s="8"/>
      <c r="E157" s="167"/>
      <c r="F157" s="146"/>
      <c r="G157" s="142"/>
      <c r="H157" s="147"/>
      <c r="I157" s="142"/>
      <c r="J157" s="19"/>
      <c r="K157" s="147"/>
      <c r="L157" s="142"/>
      <c r="M157" s="19"/>
      <c r="N157" s="147"/>
      <c r="O157" s="40"/>
      <c r="P157" s="150"/>
      <c r="Q157" s="121">
        <f t="shared" si="1"/>
        <v>0</v>
      </c>
      <c r="R157" s="123"/>
    </row>
    <row r="158" spans="1:18" ht="18" hidden="1" customHeight="1" x14ac:dyDescent="0.2">
      <c r="A158" s="332">
        <v>149</v>
      </c>
      <c r="B158" s="333"/>
      <c r="C158" s="8"/>
      <c r="D158" s="8"/>
      <c r="E158" s="167"/>
      <c r="F158" s="146"/>
      <c r="G158" s="142"/>
      <c r="H158" s="147"/>
      <c r="I158" s="142"/>
      <c r="J158" s="19"/>
      <c r="K158" s="147"/>
      <c r="L158" s="142"/>
      <c r="M158" s="19"/>
      <c r="N158" s="147"/>
      <c r="O158" s="40"/>
      <c r="P158" s="150"/>
      <c r="Q158" s="121">
        <f t="shared" si="1"/>
        <v>0</v>
      </c>
      <c r="R158" s="123"/>
    </row>
    <row r="159" spans="1:18" ht="18" hidden="1" customHeight="1" x14ac:dyDescent="0.2">
      <c r="A159" s="332">
        <v>150</v>
      </c>
      <c r="B159" s="333"/>
      <c r="C159" s="8"/>
      <c r="D159" s="8"/>
      <c r="E159" s="167"/>
      <c r="F159" s="146"/>
      <c r="G159" s="142"/>
      <c r="H159" s="147"/>
      <c r="I159" s="142"/>
      <c r="J159" s="19"/>
      <c r="K159" s="147"/>
      <c r="L159" s="142"/>
      <c r="M159" s="19"/>
      <c r="N159" s="147"/>
      <c r="O159" s="40"/>
      <c r="P159" s="150"/>
      <c r="Q159" s="121">
        <f t="shared" si="1"/>
        <v>0</v>
      </c>
      <c r="R159" s="123"/>
    </row>
    <row r="160" spans="1:18" ht="18" hidden="1" customHeight="1" x14ac:dyDescent="0.2">
      <c r="A160" s="332">
        <v>151</v>
      </c>
      <c r="B160" s="333"/>
      <c r="C160" s="8"/>
      <c r="D160" s="8"/>
      <c r="E160" s="167"/>
      <c r="F160" s="146"/>
      <c r="G160" s="142"/>
      <c r="H160" s="147"/>
      <c r="I160" s="142"/>
      <c r="J160" s="19"/>
      <c r="K160" s="147"/>
      <c r="L160" s="142"/>
      <c r="M160" s="19"/>
      <c r="N160" s="147"/>
      <c r="O160" s="40"/>
      <c r="P160" s="150"/>
      <c r="Q160" s="121">
        <f t="shared" si="1"/>
        <v>0</v>
      </c>
      <c r="R160" s="123"/>
    </row>
    <row r="161" spans="1:18" ht="18" hidden="1" customHeight="1" x14ac:dyDescent="0.2">
      <c r="A161" s="332">
        <v>152</v>
      </c>
      <c r="B161" s="333"/>
      <c r="C161" s="8"/>
      <c r="D161" s="8"/>
      <c r="E161" s="167"/>
      <c r="F161" s="146"/>
      <c r="G161" s="142"/>
      <c r="H161" s="147"/>
      <c r="I161" s="142"/>
      <c r="J161" s="19"/>
      <c r="K161" s="147"/>
      <c r="L161" s="142"/>
      <c r="M161" s="19"/>
      <c r="N161" s="147"/>
      <c r="O161" s="40"/>
      <c r="P161" s="150"/>
      <c r="Q161" s="121">
        <f t="shared" si="1"/>
        <v>0</v>
      </c>
      <c r="R161" s="123"/>
    </row>
    <row r="162" spans="1:18" ht="18" hidden="1" customHeight="1" x14ac:dyDescent="0.2">
      <c r="A162" s="332">
        <v>153</v>
      </c>
      <c r="B162" s="333"/>
      <c r="C162" s="8"/>
      <c r="D162" s="8"/>
      <c r="E162" s="167"/>
      <c r="F162" s="146"/>
      <c r="G162" s="142"/>
      <c r="H162" s="147"/>
      <c r="I162" s="142"/>
      <c r="J162" s="19"/>
      <c r="K162" s="147"/>
      <c r="L162" s="142"/>
      <c r="M162" s="19"/>
      <c r="N162" s="147"/>
      <c r="O162" s="40"/>
      <c r="P162" s="150"/>
      <c r="Q162" s="121">
        <f t="shared" si="1"/>
        <v>0</v>
      </c>
      <c r="R162" s="123"/>
    </row>
    <row r="163" spans="1:18" ht="18" hidden="1" customHeight="1" x14ac:dyDescent="0.2">
      <c r="A163" s="332">
        <v>154</v>
      </c>
      <c r="B163" s="333"/>
      <c r="C163" s="8"/>
      <c r="D163" s="12"/>
      <c r="E163" s="167"/>
      <c r="F163" s="146"/>
      <c r="G163" s="141"/>
      <c r="H163" s="146"/>
      <c r="I163" s="141"/>
      <c r="J163" s="19"/>
      <c r="K163" s="147"/>
      <c r="L163" s="142"/>
      <c r="M163" s="19"/>
      <c r="N163" s="147"/>
      <c r="O163" s="40"/>
      <c r="P163" s="150"/>
      <c r="Q163" s="121">
        <f t="shared" si="1"/>
        <v>0</v>
      </c>
      <c r="R163" s="123"/>
    </row>
    <row r="164" spans="1:18" ht="18" hidden="1" customHeight="1" x14ac:dyDescent="0.2">
      <c r="A164" s="332">
        <v>155</v>
      </c>
      <c r="B164" s="333"/>
      <c r="C164" s="8"/>
      <c r="D164" s="12"/>
      <c r="E164" s="167"/>
      <c r="F164" s="146"/>
      <c r="G164" s="141"/>
      <c r="H164" s="146"/>
      <c r="I164" s="141"/>
      <c r="J164" s="19"/>
      <c r="K164" s="147"/>
      <c r="L164" s="142"/>
      <c r="M164" s="19"/>
      <c r="N164" s="147"/>
      <c r="O164" s="40"/>
      <c r="P164" s="150"/>
      <c r="Q164" s="121">
        <f t="shared" si="1"/>
        <v>0</v>
      </c>
      <c r="R164" s="123"/>
    </row>
    <row r="165" spans="1:18" ht="18" hidden="1" customHeight="1" x14ac:dyDescent="0.2">
      <c r="A165" s="332">
        <v>156</v>
      </c>
      <c r="B165" s="333"/>
      <c r="C165" s="8"/>
      <c r="D165" s="12"/>
      <c r="E165" s="167"/>
      <c r="F165" s="146"/>
      <c r="G165" s="141"/>
      <c r="H165" s="146"/>
      <c r="I165" s="141"/>
      <c r="J165" s="19"/>
      <c r="K165" s="147"/>
      <c r="L165" s="142"/>
      <c r="M165" s="19"/>
      <c r="N165" s="147"/>
      <c r="O165" s="40"/>
      <c r="P165" s="150"/>
      <c r="Q165" s="121">
        <f t="shared" si="1"/>
        <v>0</v>
      </c>
      <c r="R165" s="123"/>
    </row>
    <row r="166" spans="1:18" ht="18" hidden="1" customHeight="1" x14ac:dyDescent="0.2">
      <c r="A166" s="332">
        <v>157</v>
      </c>
      <c r="B166" s="333"/>
      <c r="C166" s="8"/>
      <c r="D166" s="12"/>
      <c r="E166" s="167"/>
      <c r="F166" s="146"/>
      <c r="G166" s="141"/>
      <c r="H166" s="146"/>
      <c r="I166" s="141"/>
      <c r="J166" s="19"/>
      <c r="K166" s="147"/>
      <c r="L166" s="142"/>
      <c r="M166" s="19"/>
      <c r="N166" s="147"/>
      <c r="O166" s="40"/>
      <c r="P166" s="150"/>
      <c r="Q166" s="121">
        <f t="shared" si="1"/>
        <v>0</v>
      </c>
      <c r="R166" s="123"/>
    </row>
    <row r="167" spans="1:18" ht="18" hidden="1" customHeight="1" x14ac:dyDescent="0.2">
      <c r="A167" s="332">
        <v>158</v>
      </c>
      <c r="B167" s="333"/>
      <c r="C167" s="8"/>
      <c r="D167" s="12"/>
      <c r="E167" s="167"/>
      <c r="F167" s="146"/>
      <c r="G167" s="141"/>
      <c r="H167" s="147"/>
      <c r="I167" s="142"/>
      <c r="J167" s="19"/>
      <c r="K167" s="147"/>
      <c r="L167" s="142"/>
      <c r="M167" s="19"/>
      <c r="N167" s="147"/>
      <c r="O167" s="40"/>
      <c r="P167" s="150"/>
      <c r="Q167" s="121">
        <f t="shared" si="1"/>
        <v>0</v>
      </c>
      <c r="R167" s="123"/>
    </row>
    <row r="168" spans="1:18" ht="18" hidden="1" customHeight="1" x14ac:dyDescent="0.2">
      <c r="A168" s="332">
        <v>159</v>
      </c>
      <c r="B168" s="333"/>
      <c r="C168" s="8"/>
      <c r="D168" s="12"/>
      <c r="E168" s="167"/>
      <c r="F168" s="146"/>
      <c r="G168" s="141"/>
      <c r="H168" s="147"/>
      <c r="I168" s="142"/>
      <c r="J168" s="19"/>
      <c r="K168" s="147"/>
      <c r="L168" s="142"/>
      <c r="M168" s="19"/>
      <c r="N168" s="147"/>
      <c r="O168" s="40"/>
      <c r="P168" s="150"/>
      <c r="Q168" s="121">
        <f t="shared" si="1"/>
        <v>0</v>
      </c>
      <c r="R168" s="123"/>
    </row>
    <row r="169" spans="1:18" ht="18" hidden="1" customHeight="1" x14ac:dyDescent="0.2">
      <c r="A169" s="332">
        <v>160</v>
      </c>
      <c r="B169" s="333"/>
      <c r="C169" s="8"/>
      <c r="D169" s="12"/>
      <c r="E169" s="167"/>
      <c r="F169" s="146"/>
      <c r="G169" s="141"/>
      <c r="H169" s="147"/>
      <c r="I169" s="142"/>
      <c r="J169" s="19"/>
      <c r="K169" s="147"/>
      <c r="L169" s="142"/>
      <c r="M169" s="19"/>
      <c r="N169" s="147"/>
      <c r="O169" s="40"/>
      <c r="P169" s="150"/>
      <c r="Q169" s="121">
        <f t="shared" si="1"/>
        <v>0</v>
      </c>
      <c r="R169" s="123"/>
    </row>
    <row r="170" spans="1:18" ht="18" hidden="1" customHeight="1" x14ac:dyDescent="0.2">
      <c r="A170" s="332">
        <v>161</v>
      </c>
      <c r="B170" s="333"/>
      <c r="C170" s="8"/>
      <c r="D170" s="12"/>
      <c r="E170" s="167"/>
      <c r="F170" s="146"/>
      <c r="G170" s="141"/>
      <c r="H170" s="147"/>
      <c r="I170" s="142"/>
      <c r="J170" s="19"/>
      <c r="K170" s="147"/>
      <c r="L170" s="142"/>
      <c r="M170" s="19"/>
      <c r="N170" s="147"/>
      <c r="O170" s="40"/>
      <c r="P170" s="150"/>
      <c r="Q170" s="121">
        <f t="shared" si="1"/>
        <v>0</v>
      </c>
      <c r="R170" s="123"/>
    </row>
    <row r="171" spans="1:18" ht="18" hidden="1" customHeight="1" x14ac:dyDescent="0.2">
      <c r="A171" s="332">
        <v>162</v>
      </c>
      <c r="B171" s="333"/>
      <c r="C171" s="8"/>
      <c r="D171" s="12"/>
      <c r="E171" s="167"/>
      <c r="F171" s="146"/>
      <c r="G171" s="141"/>
      <c r="H171" s="147"/>
      <c r="I171" s="142"/>
      <c r="J171" s="19"/>
      <c r="K171" s="147"/>
      <c r="L171" s="142"/>
      <c r="M171" s="19"/>
      <c r="N171" s="147"/>
      <c r="O171" s="40"/>
      <c r="P171" s="150"/>
      <c r="Q171" s="121">
        <f t="shared" ref="Q171:Q308" si="2">IF(G171="",0,INT(SUM(PRODUCT(G171,I171,L171),O171)))</f>
        <v>0</v>
      </c>
      <c r="R171" s="123"/>
    </row>
    <row r="172" spans="1:18" ht="18" hidden="1" customHeight="1" x14ac:dyDescent="0.2">
      <c r="A172" s="332">
        <v>163</v>
      </c>
      <c r="B172" s="333"/>
      <c r="C172" s="8"/>
      <c r="D172" s="12"/>
      <c r="E172" s="167"/>
      <c r="F172" s="146"/>
      <c r="G172" s="141"/>
      <c r="H172" s="146"/>
      <c r="I172" s="141"/>
      <c r="J172" s="19"/>
      <c r="K172" s="146"/>
      <c r="L172" s="142"/>
      <c r="M172" s="35"/>
      <c r="N172" s="147"/>
      <c r="O172" s="40"/>
      <c r="P172" s="150"/>
      <c r="Q172" s="121">
        <f t="shared" si="2"/>
        <v>0</v>
      </c>
      <c r="R172" s="123"/>
    </row>
    <row r="173" spans="1:18" ht="18" hidden="1" customHeight="1" x14ac:dyDescent="0.2">
      <c r="A173" s="332">
        <v>164</v>
      </c>
      <c r="B173" s="333"/>
      <c r="C173" s="8"/>
      <c r="D173" s="12"/>
      <c r="E173" s="167"/>
      <c r="F173" s="146"/>
      <c r="G173" s="141"/>
      <c r="H173" s="146"/>
      <c r="I173" s="141"/>
      <c r="J173" s="19"/>
      <c r="K173" s="146"/>
      <c r="L173" s="142"/>
      <c r="M173" s="35"/>
      <c r="N173" s="147"/>
      <c r="O173" s="40"/>
      <c r="P173" s="150"/>
      <c r="Q173" s="121">
        <f t="shared" si="2"/>
        <v>0</v>
      </c>
      <c r="R173" s="123"/>
    </row>
    <row r="174" spans="1:18" ht="18" hidden="1" customHeight="1" x14ac:dyDescent="0.2">
      <c r="A174" s="332">
        <v>165</v>
      </c>
      <c r="B174" s="333"/>
      <c r="C174" s="8"/>
      <c r="D174" s="12"/>
      <c r="E174" s="167"/>
      <c r="F174" s="146"/>
      <c r="G174" s="141"/>
      <c r="H174" s="146"/>
      <c r="I174" s="141"/>
      <c r="J174" s="19"/>
      <c r="K174" s="146"/>
      <c r="L174" s="142"/>
      <c r="M174" s="35"/>
      <c r="N174" s="147"/>
      <c r="O174" s="40"/>
      <c r="P174" s="150"/>
      <c r="Q174" s="121">
        <f t="shared" si="2"/>
        <v>0</v>
      </c>
      <c r="R174" s="123"/>
    </row>
    <row r="175" spans="1:18" ht="18" hidden="1" customHeight="1" x14ac:dyDescent="0.2">
      <c r="A175" s="332">
        <v>166</v>
      </c>
      <c r="B175" s="333"/>
      <c r="C175" s="8"/>
      <c r="D175" s="12"/>
      <c r="E175" s="167"/>
      <c r="F175" s="146"/>
      <c r="G175" s="141"/>
      <c r="H175" s="146"/>
      <c r="I175" s="141"/>
      <c r="J175" s="19"/>
      <c r="K175" s="147"/>
      <c r="L175" s="142"/>
      <c r="M175" s="19"/>
      <c r="N175" s="147"/>
      <c r="O175" s="40"/>
      <c r="P175" s="150"/>
      <c r="Q175" s="121">
        <f t="shared" si="2"/>
        <v>0</v>
      </c>
      <c r="R175" s="123"/>
    </row>
    <row r="176" spans="1:18" ht="18" hidden="1" customHeight="1" x14ac:dyDescent="0.2">
      <c r="A176" s="332">
        <v>167</v>
      </c>
      <c r="B176" s="333"/>
      <c r="C176" s="8"/>
      <c r="D176" s="12"/>
      <c r="E176" s="167"/>
      <c r="F176" s="146"/>
      <c r="G176" s="141"/>
      <c r="H176" s="146"/>
      <c r="I176" s="141"/>
      <c r="J176" s="19"/>
      <c r="K176" s="147"/>
      <c r="L176" s="142"/>
      <c r="M176" s="19"/>
      <c r="N176" s="147"/>
      <c r="O176" s="40"/>
      <c r="P176" s="150"/>
      <c r="Q176" s="121">
        <f t="shared" si="2"/>
        <v>0</v>
      </c>
      <c r="R176" s="123"/>
    </row>
    <row r="177" spans="1:18" ht="18" hidden="1" customHeight="1" x14ac:dyDescent="0.2">
      <c r="A177" s="332">
        <v>168</v>
      </c>
      <c r="B177" s="333"/>
      <c r="C177" s="8"/>
      <c r="D177" s="12"/>
      <c r="E177" s="167"/>
      <c r="F177" s="146"/>
      <c r="G177" s="141"/>
      <c r="H177" s="146"/>
      <c r="I177" s="141"/>
      <c r="J177" s="19"/>
      <c r="K177" s="147"/>
      <c r="L177" s="142"/>
      <c r="M177" s="19"/>
      <c r="N177" s="147"/>
      <c r="O177" s="40"/>
      <c r="P177" s="150"/>
      <c r="Q177" s="121">
        <f t="shared" si="2"/>
        <v>0</v>
      </c>
      <c r="R177" s="123"/>
    </row>
    <row r="178" spans="1:18" ht="18" hidden="1" customHeight="1" x14ac:dyDescent="0.2">
      <c r="A178" s="332">
        <v>169</v>
      </c>
      <c r="B178" s="333"/>
      <c r="C178" s="8"/>
      <c r="D178" s="12"/>
      <c r="E178" s="167"/>
      <c r="F178" s="146"/>
      <c r="G178" s="141"/>
      <c r="H178" s="146"/>
      <c r="I178" s="141"/>
      <c r="J178" s="19"/>
      <c r="K178" s="147"/>
      <c r="L178" s="142"/>
      <c r="M178" s="19"/>
      <c r="N178" s="147"/>
      <c r="O178" s="40"/>
      <c r="P178" s="150"/>
      <c r="Q178" s="121">
        <f t="shared" si="2"/>
        <v>0</v>
      </c>
      <c r="R178" s="123"/>
    </row>
    <row r="179" spans="1:18" ht="18" hidden="1" customHeight="1" x14ac:dyDescent="0.2">
      <c r="A179" s="332">
        <v>170</v>
      </c>
      <c r="B179" s="333"/>
      <c r="C179" s="8"/>
      <c r="D179" s="12"/>
      <c r="E179" s="167"/>
      <c r="F179" s="146"/>
      <c r="G179" s="141"/>
      <c r="H179" s="146"/>
      <c r="I179" s="141"/>
      <c r="J179" s="19"/>
      <c r="K179" s="147"/>
      <c r="L179" s="142"/>
      <c r="M179" s="19"/>
      <c r="N179" s="147"/>
      <c r="O179" s="40"/>
      <c r="P179" s="150"/>
      <c r="Q179" s="121">
        <f t="shared" si="2"/>
        <v>0</v>
      </c>
      <c r="R179" s="123"/>
    </row>
    <row r="180" spans="1:18" ht="18" hidden="1" customHeight="1" x14ac:dyDescent="0.2">
      <c r="A180" s="332">
        <v>171</v>
      </c>
      <c r="B180" s="333"/>
      <c r="C180" s="8"/>
      <c r="D180" s="12"/>
      <c r="E180" s="167"/>
      <c r="F180" s="146"/>
      <c r="G180" s="141"/>
      <c r="H180" s="146"/>
      <c r="I180" s="141"/>
      <c r="J180" s="19"/>
      <c r="K180" s="147"/>
      <c r="L180" s="142"/>
      <c r="M180" s="19"/>
      <c r="N180" s="147"/>
      <c r="O180" s="40"/>
      <c r="P180" s="150"/>
      <c r="Q180" s="121">
        <f t="shared" si="2"/>
        <v>0</v>
      </c>
      <c r="R180" s="123"/>
    </row>
    <row r="181" spans="1:18" ht="18" hidden="1" customHeight="1" x14ac:dyDescent="0.2">
      <c r="A181" s="332">
        <v>172</v>
      </c>
      <c r="B181" s="333"/>
      <c r="C181" s="8"/>
      <c r="D181" s="12"/>
      <c r="E181" s="167"/>
      <c r="F181" s="146"/>
      <c r="G181" s="141"/>
      <c r="H181" s="146"/>
      <c r="I181" s="141"/>
      <c r="J181" s="19"/>
      <c r="K181" s="147"/>
      <c r="L181" s="142"/>
      <c r="M181" s="19"/>
      <c r="N181" s="147"/>
      <c r="O181" s="40"/>
      <c r="P181" s="150"/>
      <c r="Q181" s="121">
        <f t="shared" si="2"/>
        <v>0</v>
      </c>
      <c r="R181" s="123"/>
    </row>
    <row r="182" spans="1:18" ht="18" hidden="1" customHeight="1" x14ac:dyDescent="0.2">
      <c r="A182" s="332">
        <v>173</v>
      </c>
      <c r="B182" s="333"/>
      <c r="C182" s="8"/>
      <c r="D182" s="12"/>
      <c r="E182" s="167"/>
      <c r="F182" s="146"/>
      <c r="G182" s="141"/>
      <c r="H182" s="146"/>
      <c r="I182" s="141"/>
      <c r="J182" s="19"/>
      <c r="K182" s="147"/>
      <c r="L182" s="142"/>
      <c r="M182" s="19"/>
      <c r="N182" s="147"/>
      <c r="O182" s="40"/>
      <c r="P182" s="150"/>
      <c r="Q182" s="121">
        <f t="shared" si="2"/>
        <v>0</v>
      </c>
      <c r="R182" s="123"/>
    </row>
    <row r="183" spans="1:18" ht="18" hidden="1" customHeight="1" x14ac:dyDescent="0.2">
      <c r="A183" s="332">
        <v>174</v>
      </c>
      <c r="B183" s="333"/>
      <c r="C183" s="8"/>
      <c r="D183" s="12"/>
      <c r="E183" s="167"/>
      <c r="F183" s="146"/>
      <c r="G183" s="141"/>
      <c r="H183" s="146"/>
      <c r="I183" s="141"/>
      <c r="J183" s="19"/>
      <c r="K183" s="147"/>
      <c r="L183" s="142"/>
      <c r="M183" s="19"/>
      <c r="N183" s="147"/>
      <c r="O183" s="40"/>
      <c r="P183" s="150"/>
      <c r="Q183" s="121">
        <f t="shared" si="2"/>
        <v>0</v>
      </c>
      <c r="R183" s="123"/>
    </row>
    <row r="184" spans="1:18" ht="18" hidden="1" customHeight="1" x14ac:dyDescent="0.2">
      <c r="A184" s="332">
        <v>175</v>
      </c>
      <c r="B184" s="333"/>
      <c r="C184" s="8"/>
      <c r="D184" s="12"/>
      <c r="E184" s="167"/>
      <c r="F184" s="146"/>
      <c r="G184" s="141"/>
      <c r="H184" s="146"/>
      <c r="I184" s="141"/>
      <c r="J184" s="19"/>
      <c r="K184" s="147"/>
      <c r="L184" s="142"/>
      <c r="M184" s="19"/>
      <c r="N184" s="147"/>
      <c r="O184" s="40"/>
      <c r="P184" s="150"/>
      <c r="Q184" s="121">
        <f t="shared" si="2"/>
        <v>0</v>
      </c>
      <c r="R184" s="123"/>
    </row>
    <row r="185" spans="1:18" ht="18" hidden="1" customHeight="1" x14ac:dyDescent="0.2">
      <c r="A185" s="332">
        <v>176</v>
      </c>
      <c r="B185" s="333"/>
      <c r="C185" s="8"/>
      <c r="D185" s="12"/>
      <c r="E185" s="167"/>
      <c r="F185" s="146"/>
      <c r="G185" s="141"/>
      <c r="H185" s="146"/>
      <c r="I185" s="141"/>
      <c r="J185" s="19"/>
      <c r="K185" s="147"/>
      <c r="L185" s="142"/>
      <c r="M185" s="19"/>
      <c r="N185" s="147"/>
      <c r="O185" s="40"/>
      <c r="P185" s="150"/>
      <c r="Q185" s="121">
        <f t="shared" si="2"/>
        <v>0</v>
      </c>
      <c r="R185" s="123"/>
    </row>
    <row r="186" spans="1:18" ht="18" hidden="1" customHeight="1" x14ac:dyDescent="0.2">
      <c r="A186" s="332">
        <v>177</v>
      </c>
      <c r="B186" s="333"/>
      <c r="C186" s="8"/>
      <c r="D186" s="12"/>
      <c r="E186" s="167"/>
      <c r="F186" s="146"/>
      <c r="G186" s="141"/>
      <c r="H186" s="146"/>
      <c r="I186" s="141"/>
      <c r="J186" s="19"/>
      <c r="K186" s="147"/>
      <c r="L186" s="142"/>
      <c r="M186" s="19"/>
      <c r="N186" s="147"/>
      <c r="O186" s="40"/>
      <c r="P186" s="150"/>
      <c r="Q186" s="121">
        <f t="shared" si="2"/>
        <v>0</v>
      </c>
      <c r="R186" s="123"/>
    </row>
    <row r="187" spans="1:18" ht="18" hidden="1" customHeight="1" x14ac:dyDescent="0.2">
      <c r="A187" s="332">
        <v>178</v>
      </c>
      <c r="B187" s="333"/>
      <c r="C187" s="8"/>
      <c r="D187" s="12"/>
      <c r="E187" s="167"/>
      <c r="F187" s="146"/>
      <c r="G187" s="141"/>
      <c r="H187" s="146"/>
      <c r="I187" s="141"/>
      <c r="J187" s="19"/>
      <c r="K187" s="147"/>
      <c r="L187" s="142"/>
      <c r="M187" s="19"/>
      <c r="N187" s="147"/>
      <c r="O187" s="40"/>
      <c r="P187" s="150"/>
      <c r="Q187" s="121">
        <f t="shared" si="2"/>
        <v>0</v>
      </c>
      <c r="R187" s="123"/>
    </row>
    <row r="188" spans="1:18" ht="18" hidden="1" customHeight="1" x14ac:dyDescent="0.2">
      <c r="A188" s="332">
        <v>179</v>
      </c>
      <c r="B188" s="333"/>
      <c r="C188" s="8"/>
      <c r="D188" s="12"/>
      <c r="E188" s="167"/>
      <c r="F188" s="146"/>
      <c r="G188" s="141"/>
      <c r="H188" s="146"/>
      <c r="I188" s="141"/>
      <c r="J188" s="19"/>
      <c r="K188" s="147"/>
      <c r="L188" s="142"/>
      <c r="M188" s="19"/>
      <c r="N188" s="147"/>
      <c r="O188" s="40"/>
      <c r="P188" s="150"/>
      <c r="Q188" s="121">
        <f t="shared" si="2"/>
        <v>0</v>
      </c>
      <c r="R188" s="123"/>
    </row>
    <row r="189" spans="1:18" ht="18" hidden="1" customHeight="1" x14ac:dyDescent="0.2">
      <c r="A189" s="332">
        <v>180</v>
      </c>
      <c r="B189" s="333"/>
      <c r="C189" s="8"/>
      <c r="D189" s="12"/>
      <c r="E189" s="167"/>
      <c r="F189" s="146"/>
      <c r="G189" s="141"/>
      <c r="H189" s="146"/>
      <c r="I189" s="141"/>
      <c r="J189" s="19"/>
      <c r="K189" s="147"/>
      <c r="L189" s="142"/>
      <c r="M189" s="19"/>
      <c r="N189" s="147"/>
      <c r="O189" s="40"/>
      <c r="P189" s="150"/>
      <c r="Q189" s="121">
        <f t="shared" si="2"/>
        <v>0</v>
      </c>
      <c r="R189" s="123"/>
    </row>
    <row r="190" spans="1:18" ht="18" hidden="1" customHeight="1" x14ac:dyDescent="0.2">
      <c r="A190" s="332">
        <v>181</v>
      </c>
      <c r="B190" s="333"/>
      <c r="C190" s="8"/>
      <c r="D190" s="12"/>
      <c r="E190" s="167"/>
      <c r="F190" s="146"/>
      <c r="G190" s="141"/>
      <c r="H190" s="146"/>
      <c r="I190" s="141"/>
      <c r="J190" s="19"/>
      <c r="K190" s="147"/>
      <c r="L190" s="142"/>
      <c r="M190" s="19"/>
      <c r="N190" s="147"/>
      <c r="O190" s="40"/>
      <c r="P190" s="150"/>
      <c r="Q190" s="121">
        <f t="shared" si="2"/>
        <v>0</v>
      </c>
      <c r="R190" s="123"/>
    </row>
    <row r="191" spans="1:18" ht="18" hidden="1" customHeight="1" x14ac:dyDescent="0.2">
      <c r="A191" s="332">
        <v>182</v>
      </c>
      <c r="B191" s="333"/>
      <c r="C191" s="8"/>
      <c r="D191" s="12"/>
      <c r="E191" s="167"/>
      <c r="F191" s="146"/>
      <c r="G191" s="141"/>
      <c r="H191" s="147"/>
      <c r="I191" s="142"/>
      <c r="J191" s="19"/>
      <c r="K191" s="147"/>
      <c r="L191" s="142"/>
      <c r="M191" s="19"/>
      <c r="N191" s="147"/>
      <c r="O191" s="40"/>
      <c r="P191" s="150"/>
      <c r="Q191" s="121">
        <f t="shared" si="2"/>
        <v>0</v>
      </c>
      <c r="R191" s="123"/>
    </row>
    <row r="192" spans="1:18" ht="18" hidden="1" customHeight="1" x14ac:dyDescent="0.2">
      <c r="A192" s="332">
        <v>183</v>
      </c>
      <c r="B192" s="333"/>
      <c r="C192" s="8"/>
      <c r="D192" s="12"/>
      <c r="E192" s="167"/>
      <c r="F192" s="146"/>
      <c r="G192" s="141"/>
      <c r="H192" s="146"/>
      <c r="I192" s="141"/>
      <c r="J192" s="19"/>
      <c r="K192" s="147"/>
      <c r="L192" s="142"/>
      <c r="M192" s="19"/>
      <c r="N192" s="147"/>
      <c r="O192" s="40"/>
      <c r="P192" s="150"/>
      <c r="Q192" s="121">
        <f t="shared" si="2"/>
        <v>0</v>
      </c>
      <c r="R192" s="123"/>
    </row>
    <row r="193" spans="1:18" ht="18" hidden="1" customHeight="1" x14ac:dyDescent="0.2">
      <c r="A193" s="332">
        <v>184</v>
      </c>
      <c r="B193" s="333"/>
      <c r="C193" s="8"/>
      <c r="D193" s="12"/>
      <c r="E193" s="167"/>
      <c r="F193" s="146"/>
      <c r="G193" s="141"/>
      <c r="H193" s="146"/>
      <c r="I193" s="141"/>
      <c r="J193" s="19"/>
      <c r="K193" s="147"/>
      <c r="L193" s="142"/>
      <c r="M193" s="19"/>
      <c r="N193" s="147"/>
      <c r="O193" s="40"/>
      <c r="P193" s="150"/>
      <c r="Q193" s="121">
        <f t="shared" si="2"/>
        <v>0</v>
      </c>
      <c r="R193" s="123"/>
    </row>
    <row r="194" spans="1:18" ht="18" hidden="1" customHeight="1" x14ac:dyDescent="0.2">
      <c r="A194" s="332">
        <v>185</v>
      </c>
      <c r="B194" s="333"/>
      <c r="C194" s="8"/>
      <c r="D194" s="12"/>
      <c r="E194" s="167"/>
      <c r="F194" s="146"/>
      <c r="G194" s="142"/>
      <c r="H194" s="147"/>
      <c r="I194" s="142"/>
      <c r="J194" s="19"/>
      <c r="K194" s="147"/>
      <c r="L194" s="142"/>
      <c r="M194" s="19"/>
      <c r="N194" s="147"/>
      <c r="O194" s="40"/>
      <c r="P194" s="150"/>
      <c r="Q194" s="121">
        <f t="shared" si="2"/>
        <v>0</v>
      </c>
      <c r="R194" s="123"/>
    </row>
    <row r="195" spans="1:18" ht="18" hidden="1" customHeight="1" x14ac:dyDescent="0.2">
      <c r="A195" s="332">
        <v>186</v>
      </c>
      <c r="B195" s="333"/>
      <c r="C195" s="8"/>
      <c r="D195" s="12"/>
      <c r="E195" s="167"/>
      <c r="F195" s="146"/>
      <c r="G195" s="142"/>
      <c r="H195" s="147"/>
      <c r="I195" s="142"/>
      <c r="J195" s="19"/>
      <c r="K195" s="147"/>
      <c r="L195" s="142"/>
      <c r="M195" s="19"/>
      <c r="N195" s="147"/>
      <c r="O195" s="40"/>
      <c r="P195" s="150"/>
      <c r="Q195" s="121">
        <f t="shared" si="2"/>
        <v>0</v>
      </c>
      <c r="R195" s="123"/>
    </row>
    <row r="196" spans="1:18" ht="18" hidden="1" customHeight="1" x14ac:dyDescent="0.2">
      <c r="A196" s="332">
        <v>187</v>
      </c>
      <c r="B196" s="333"/>
      <c r="C196" s="8"/>
      <c r="D196" s="12"/>
      <c r="E196" s="167"/>
      <c r="F196" s="146"/>
      <c r="G196" s="142"/>
      <c r="H196" s="147"/>
      <c r="I196" s="142"/>
      <c r="J196" s="19"/>
      <c r="K196" s="147"/>
      <c r="L196" s="142"/>
      <c r="M196" s="19"/>
      <c r="N196" s="147"/>
      <c r="O196" s="40"/>
      <c r="P196" s="150"/>
      <c r="Q196" s="121">
        <f t="shared" si="2"/>
        <v>0</v>
      </c>
      <c r="R196" s="123"/>
    </row>
    <row r="197" spans="1:18" ht="18" hidden="1" customHeight="1" x14ac:dyDescent="0.2">
      <c r="A197" s="332">
        <v>188</v>
      </c>
      <c r="B197" s="333"/>
      <c r="C197" s="8"/>
      <c r="D197" s="8"/>
      <c r="E197" s="167"/>
      <c r="F197" s="146"/>
      <c r="G197" s="142"/>
      <c r="H197" s="147"/>
      <c r="I197" s="142"/>
      <c r="J197" s="19"/>
      <c r="K197" s="147"/>
      <c r="L197" s="142"/>
      <c r="M197" s="19"/>
      <c r="N197" s="147"/>
      <c r="O197" s="40"/>
      <c r="P197" s="150"/>
      <c r="Q197" s="121">
        <f t="shared" si="2"/>
        <v>0</v>
      </c>
      <c r="R197" s="123"/>
    </row>
    <row r="198" spans="1:18" ht="18" hidden="1" customHeight="1" x14ac:dyDescent="0.2">
      <c r="A198" s="332">
        <v>189</v>
      </c>
      <c r="B198" s="333"/>
      <c r="C198" s="8"/>
      <c r="D198" s="8"/>
      <c r="E198" s="167"/>
      <c r="F198" s="146"/>
      <c r="G198" s="142"/>
      <c r="H198" s="147"/>
      <c r="I198" s="142"/>
      <c r="J198" s="19"/>
      <c r="K198" s="147"/>
      <c r="L198" s="142"/>
      <c r="M198" s="19"/>
      <c r="N198" s="147"/>
      <c r="O198" s="40"/>
      <c r="P198" s="150"/>
      <c r="Q198" s="121">
        <f t="shared" si="2"/>
        <v>0</v>
      </c>
      <c r="R198" s="123"/>
    </row>
    <row r="199" spans="1:18" ht="18" hidden="1" customHeight="1" x14ac:dyDescent="0.2">
      <c r="A199" s="332">
        <v>190</v>
      </c>
      <c r="B199" s="333"/>
      <c r="C199" s="8"/>
      <c r="D199" s="8"/>
      <c r="E199" s="167"/>
      <c r="F199" s="146"/>
      <c r="G199" s="142"/>
      <c r="H199" s="147"/>
      <c r="I199" s="142"/>
      <c r="J199" s="19"/>
      <c r="K199" s="147"/>
      <c r="L199" s="142"/>
      <c r="M199" s="19"/>
      <c r="N199" s="147"/>
      <c r="O199" s="40"/>
      <c r="P199" s="150"/>
      <c r="Q199" s="121">
        <f t="shared" si="2"/>
        <v>0</v>
      </c>
      <c r="R199" s="123"/>
    </row>
    <row r="200" spans="1:18" ht="18" hidden="1" customHeight="1" x14ac:dyDescent="0.2">
      <c r="A200" s="332">
        <v>191</v>
      </c>
      <c r="B200" s="333"/>
      <c r="C200" s="8"/>
      <c r="D200" s="8"/>
      <c r="E200" s="167"/>
      <c r="F200" s="146"/>
      <c r="G200" s="142"/>
      <c r="H200" s="147"/>
      <c r="I200" s="142"/>
      <c r="J200" s="19"/>
      <c r="K200" s="147"/>
      <c r="L200" s="142"/>
      <c r="M200" s="19"/>
      <c r="N200" s="147"/>
      <c r="O200" s="40"/>
      <c r="P200" s="150"/>
      <c r="Q200" s="121">
        <f t="shared" si="2"/>
        <v>0</v>
      </c>
      <c r="R200" s="123"/>
    </row>
    <row r="201" spans="1:18" ht="18" hidden="1" customHeight="1" x14ac:dyDescent="0.2">
      <c r="A201" s="332">
        <v>192</v>
      </c>
      <c r="B201" s="333"/>
      <c r="C201" s="8"/>
      <c r="D201" s="8"/>
      <c r="E201" s="167"/>
      <c r="F201" s="146"/>
      <c r="G201" s="142"/>
      <c r="H201" s="147"/>
      <c r="I201" s="142"/>
      <c r="J201" s="19"/>
      <c r="K201" s="147"/>
      <c r="L201" s="142"/>
      <c r="M201" s="19"/>
      <c r="N201" s="147"/>
      <c r="O201" s="40"/>
      <c r="P201" s="150"/>
      <c r="Q201" s="121">
        <f t="shared" si="2"/>
        <v>0</v>
      </c>
      <c r="R201" s="123"/>
    </row>
    <row r="202" spans="1:18" ht="18" hidden="1" customHeight="1" x14ac:dyDescent="0.2">
      <c r="A202" s="332">
        <v>193</v>
      </c>
      <c r="B202" s="333"/>
      <c r="C202" s="8"/>
      <c r="D202" s="8"/>
      <c r="E202" s="167"/>
      <c r="F202" s="146"/>
      <c r="G202" s="142"/>
      <c r="H202" s="147"/>
      <c r="I202" s="142"/>
      <c r="J202" s="19"/>
      <c r="K202" s="147"/>
      <c r="L202" s="142"/>
      <c r="M202" s="19"/>
      <c r="N202" s="147"/>
      <c r="O202" s="40"/>
      <c r="P202" s="150"/>
      <c r="Q202" s="121">
        <f t="shared" si="2"/>
        <v>0</v>
      </c>
      <c r="R202" s="123"/>
    </row>
    <row r="203" spans="1:18" ht="18" hidden="1" customHeight="1" x14ac:dyDescent="0.2">
      <c r="A203" s="332">
        <v>194</v>
      </c>
      <c r="B203" s="333"/>
      <c r="C203" s="8"/>
      <c r="D203" s="8"/>
      <c r="E203" s="167"/>
      <c r="F203" s="146"/>
      <c r="G203" s="142"/>
      <c r="H203" s="147"/>
      <c r="I203" s="142"/>
      <c r="J203" s="19"/>
      <c r="K203" s="147"/>
      <c r="L203" s="142"/>
      <c r="M203" s="19"/>
      <c r="N203" s="147"/>
      <c r="O203" s="40"/>
      <c r="P203" s="150"/>
      <c r="Q203" s="121">
        <f t="shared" si="2"/>
        <v>0</v>
      </c>
      <c r="R203" s="123"/>
    </row>
    <row r="204" spans="1:18" ht="18" hidden="1" customHeight="1" x14ac:dyDescent="0.2">
      <c r="A204" s="332">
        <v>195</v>
      </c>
      <c r="B204" s="333"/>
      <c r="C204" s="8"/>
      <c r="D204" s="8"/>
      <c r="E204" s="167"/>
      <c r="F204" s="146"/>
      <c r="G204" s="142"/>
      <c r="H204" s="147"/>
      <c r="I204" s="142"/>
      <c r="J204" s="19"/>
      <c r="K204" s="147"/>
      <c r="L204" s="142"/>
      <c r="M204" s="19"/>
      <c r="N204" s="147"/>
      <c r="O204" s="40"/>
      <c r="P204" s="150"/>
      <c r="Q204" s="121">
        <f t="shared" si="2"/>
        <v>0</v>
      </c>
      <c r="R204" s="123"/>
    </row>
    <row r="205" spans="1:18" ht="18" hidden="1" customHeight="1" x14ac:dyDescent="0.2">
      <c r="A205" s="332">
        <v>196</v>
      </c>
      <c r="B205" s="333"/>
      <c r="C205" s="8"/>
      <c r="D205" s="8"/>
      <c r="E205" s="167"/>
      <c r="F205" s="146"/>
      <c r="G205" s="142"/>
      <c r="H205" s="147"/>
      <c r="I205" s="142"/>
      <c r="J205" s="19"/>
      <c r="K205" s="147"/>
      <c r="L205" s="142"/>
      <c r="M205" s="19"/>
      <c r="N205" s="147"/>
      <c r="O205" s="40"/>
      <c r="P205" s="150"/>
      <c r="Q205" s="121">
        <f t="shared" si="2"/>
        <v>0</v>
      </c>
      <c r="R205" s="123"/>
    </row>
    <row r="206" spans="1:18" ht="18" hidden="1" customHeight="1" x14ac:dyDescent="0.2">
      <c r="A206" s="332">
        <v>197</v>
      </c>
      <c r="B206" s="333"/>
      <c r="C206" s="8"/>
      <c r="D206" s="8"/>
      <c r="E206" s="167"/>
      <c r="F206" s="146"/>
      <c r="G206" s="142"/>
      <c r="H206" s="147"/>
      <c r="I206" s="142"/>
      <c r="J206" s="19"/>
      <c r="K206" s="147"/>
      <c r="L206" s="142"/>
      <c r="M206" s="19"/>
      <c r="N206" s="147"/>
      <c r="O206" s="40"/>
      <c r="P206" s="150"/>
      <c r="Q206" s="121">
        <f t="shared" si="2"/>
        <v>0</v>
      </c>
      <c r="R206" s="123"/>
    </row>
    <row r="207" spans="1:18" ht="18" hidden="1" customHeight="1" x14ac:dyDescent="0.2">
      <c r="A207" s="332">
        <v>198</v>
      </c>
      <c r="B207" s="333"/>
      <c r="C207" s="8"/>
      <c r="D207" s="8"/>
      <c r="E207" s="167"/>
      <c r="F207" s="146"/>
      <c r="G207" s="142"/>
      <c r="H207" s="147"/>
      <c r="I207" s="142"/>
      <c r="J207" s="19"/>
      <c r="K207" s="147"/>
      <c r="L207" s="142"/>
      <c r="M207" s="19"/>
      <c r="N207" s="147"/>
      <c r="O207" s="40"/>
      <c r="P207" s="150"/>
      <c r="Q207" s="121">
        <f t="shared" si="2"/>
        <v>0</v>
      </c>
      <c r="R207" s="123"/>
    </row>
    <row r="208" spans="1:18" ht="18" hidden="1" customHeight="1" x14ac:dyDescent="0.2">
      <c r="A208" s="332">
        <v>199</v>
      </c>
      <c r="B208" s="333"/>
      <c r="C208" s="8"/>
      <c r="D208" s="8"/>
      <c r="E208" s="167"/>
      <c r="F208" s="146"/>
      <c r="G208" s="142"/>
      <c r="H208" s="147"/>
      <c r="I208" s="142"/>
      <c r="J208" s="19"/>
      <c r="K208" s="147"/>
      <c r="L208" s="142"/>
      <c r="M208" s="19"/>
      <c r="N208" s="147"/>
      <c r="O208" s="40"/>
      <c r="P208" s="150"/>
      <c r="Q208" s="121">
        <f t="shared" si="2"/>
        <v>0</v>
      </c>
      <c r="R208" s="123"/>
    </row>
    <row r="209" spans="1:18" ht="18" hidden="1" customHeight="1" x14ac:dyDescent="0.2">
      <c r="A209" s="332">
        <v>200</v>
      </c>
      <c r="B209" s="333"/>
      <c r="C209" s="8"/>
      <c r="D209" s="8"/>
      <c r="E209" s="167"/>
      <c r="F209" s="146"/>
      <c r="G209" s="142"/>
      <c r="H209" s="147"/>
      <c r="I209" s="142"/>
      <c r="J209" s="19"/>
      <c r="K209" s="147"/>
      <c r="L209" s="142"/>
      <c r="M209" s="19"/>
      <c r="N209" s="147"/>
      <c r="O209" s="40"/>
      <c r="P209" s="150"/>
      <c r="Q209" s="121">
        <f t="shared" si="2"/>
        <v>0</v>
      </c>
      <c r="R209" s="123"/>
    </row>
    <row r="210" spans="1:18" ht="18" hidden="1" customHeight="1" x14ac:dyDescent="0.2">
      <c r="A210" s="332">
        <v>201</v>
      </c>
      <c r="B210" s="333"/>
      <c r="C210" s="8"/>
      <c r="D210" s="8"/>
      <c r="E210" s="167"/>
      <c r="F210" s="146"/>
      <c r="G210" s="142"/>
      <c r="H210" s="147"/>
      <c r="I210" s="142"/>
      <c r="J210" s="19"/>
      <c r="K210" s="147"/>
      <c r="L210" s="142"/>
      <c r="M210" s="19"/>
      <c r="N210" s="147"/>
      <c r="O210" s="40"/>
      <c r="P210" s="150"/>
      <c r="Q210" s="121">
        <f t="shared" si="2"/>
        <v>0</v>
      </c>
      <c r="R210" s="123"/>
    </row>
    <row r="211" spans="1:18" ht="18" hidden="1" customHeight="1" x14ac:dyDescent="0.2">
      <c r="A211" s="332">
        <v>202</v>
      </c>
      <c r="B211" s="333"/>
      <c r="C211" s="8"/>
      <c r="D211" s="8"/>
      <c r="E211" s="167"/>
      <c r="F211" s="146"/>
      <c r="G211" s="142"/>
      <c r="H211" s="147"/>
      <c r="I211" s="142"/>
      <c r="J211" s="19"/>
      <c r="K211" s="147"/>
      <c r="L211" s="142"/>
      <c r="M211" s="19"/>
      <c r="N211" s="147"/>
      <c r="O211" s="40"/>
      <c r="P211" s="150"/>
      <c r="Q211" s="121">
        <f t="shared" si="2"/>
        <v>0</v>
      </c>
      <c r="R211" s="123"/>
    </row>
    <row r="212" spans="1:18" ht="18" hidden="1" customHeight="1" x14ac:dyDescent="0.2">
      <c r="A212" s="332">
        <v>203</v>
      </c>
      <c r="B212" s="333"/>
      <c r="C212" s="8"/>
      <c r="D212" s="8"/>
      <c r="E212" s="167"/>
      <c r="F212" s="146"/>
      <c r="G212" s="142"/>
      <c r="H212" s="147"/>
      <c r="I212" s="142"/>
      <c r="J212" s="19"/>
      <c r="K212" s="147"/>
      <c r="L212" s="142"/>
      <c r="M212" s="19"/>
      <c r="N212" s="147"/>
      <c r="O212" s="40"/>
      <c r="P212" s="150"/>
      <c r="Q212" s="121">
        <f t="shared" si="2"/>
        <v>0</v>
      </c>
      <c r="R212" s="123"/>
    </row>
    <row r="213" spans="1:18" ht="18" hidden="1" customHeight="1" x14ac:dyDescent="0.2">
      <c r="A213" s="332">
        <v>204</v>
      </c>
      <c r="B213" s="333"/>
      <c r="C213" s="8"/>
      <c r="D213" s="8"/>
      <c r="E213" s="167"/>
      <c r="F213" s="146"/>
      <c r="G213" s="142"/>
      <c r="H213" s="147"/>
      <c r="I213" s="142"/>
      <c r="J213" s="19"/>
      <c r="K213" s="147"/>
      <c r="L213" s="142"/>
      <c r="M213" s="19"/>
      <c r="N213" s="147"/>
      <c r="O213" s="40"/>
      <c r="P213" s="150"/>
      <c r="Q213" s="121">
        <f t="shared" si="2"/>
        <v>0</v>
      </c>
      <c r="R213" s="123"/>
    </row>
    <row r="214" spans="1:18" ht="18" hidden="1" customHeight="1" x14ac:dyDescent="0.2">
      <c r="A214" s="332">
        <v>205</v>
      </c>
      <c r="B214" s="333"/>
      <c r="C214" s="8"/>
      <c r="D214" s="8"/>
      <c r="E214" s="167"/>
      <c r="F214" s="146"/>
      <c r="G214" s="142"/>
      <c r="H214" s="147"/>
      <c r="I214" s="142"/>
      <c r="J214" s="19"/>
      <c r="K214" s="147"/>
      <c r="L214" s="142"/>
      <c r="M214" s="19"/>
      <c r="N214" s="147"/>
      <c r="O214" s="40"/>
      <c r="P214" s="150"/>
      <c r="Q214" s="121">
        <f t="shared" si="2"/>
        <v>0</v>
      </c>
      <c r="R214" s="123"/>
    </row>
    <row r="215" spans="1:18" ht="18" hidden="1" customHeight="1" x14ac:dyDescent="0.2">
      <c r="A215" s="332">
        <v>206</v>
      </c>
      <c r="B215" s="333"/>
      <c r="C215" s="8"/>
      <c r="D215" s="8"/>
      <c r="E215" s="167"/>
      <c r="F215" s="146"/>
      <c r="G215" s="142"/>
      <c r="H215" s="147"/>
      <c r="I215" s="142"/>
      <c r="J215" s="19"/>
      <c r="K215" s="147"/>
      <c r="L215" s="142"/>
      <c r="M215" s="19"/>
      <c r="N215" s="147"/>
      <c r="O215" s="40"/>
      <c r="P215" s="150"/>
      <c r="Q215" s="121">
        <f t="shared" si="2"/>
        <v>0</v>
      </c>
      <c r="R215" s="123"/>
    </row>
    <row r="216" spans="1:18" ht="18" hidden="1" customHeight="1" x14ac:dyDescent="0.2">
      <c r="A216" s="332">
        <v>207</v>
      </c>
      <c r="B216" s="333"/>
      <c r="C216" s="8"/>
      <c r="D216" s="8"/>
      <c r="E216" s="167"/>
      <c r="F216" s="146"/>
      <c r="G216" s="142"/>
      <c r="H216" s="147"/>
      <c r="I216" s="142"/>
      <c r="J216" s="19"/>
      <c r="K216" s="147"/>
      <c r="L216" s="142"/>
      <c r="M216" s="19"/>
      <c r="N216" s="147"/>
      <c r="O216" s="40"/>
      <c r="P216" s="150"/>
      <c r="Q216" s="121">
        <f t="shared" si="2"/>
        <v>0</v>
      </c>
      <c r="R216" s="123"/>
    </row>
    <row r="217" spans="1:18" ht="18" hidden="1" customHeight="1" x14ac:dyDescent="0.2">
      <c r="A217" s="332">
        <v>208</v>
      </c>
      <c r="B217" s="333"/>
      <c r="C217" s="8"/>
      <c r="D217" s="8"/>
      <c r="E217" s="167"/>
      <c r="F217" s="146"/>
      <c r="G217" s="142"/>
      <c r="H217" s="147"/>
      <c r="I217" s="142"/>
      <c r="J217" s="19"/>
      <c r="K217" s="147"/>
      <c r="L217" s="142"/>
      <c r="M217" s="19"/>
      <c r="N217" s="147"/>
      <c r="O217" s="40"/>
      <c r="P217" s="150"/>
      <c r="Q217" s="121">
        <f t="shared" si="2"/>
        <v>0</v>
      </c>
      <c r="R217" s="123"/>
    </row>
    <row r="218" spans="1:18" ht="18" hidden="1" customHeight="1" x14ac:dyDescent="0.2">
      <c r="A218" s="332">
        <v>209</v>
      </c>
      <c r="B218" s="333"/>
      <c r="C218" s="8"/>
      <c r="D218" s="8"/>
      <c r="E218" s="167"/>
      <c r="F218" s="146"/>
      <c r="G218" s="142"/>
      <c r="H218" s="147"/>
      <c r="I218" s="142"/>
      <c r="J218" s="19"/>
      <c r="K218" s="147"/>
      <c r="L218" s="142"/>
      <c r="M218" s="19"/>
      <c r="N218" s="147"/>
      <c r="O218" s="40"/>
      <c r="P218" s="150"/>
      <c r="Q218" s="121">
        <f t="shared" si="2"/>
        <v>0</v>
      </c>
      <c r="R218" s="123"/>
    </row>
    <row r="219" spans="1:18" ht="18" hidden="1" customHeight="1" x14ac:dyDescent="0.2">
      <c r="A219" s="332">
        <v>210</v>
      </c>
      <c r="B219" s="333"/>
      <c r="C219" s="8"/>
      <c r="D219" s="8"/>
      <c r="E219" s="167"/>
      <c r="F219" s="146"/>
      <c r="G219" s="142"/>
      <c r="H219" s="147"/>
      <c r="I219" s="142"/>
      <c r="J219" s="19"/>
      <c r="K219" s="147"/>
      <c r="L219" s="142"/>
      <c r="M219" s="19"/>
      <c r="N219" s="147"/>
      <c r="O219" s="40"/>
      <c r="P219" s="150"/>
      <c r="Q219" s="121">
        <f t="shared" si="2"/>
        <v>0</v>
      </c>
      <c r="R219" s="123"/>
    </row>
    <row r="220" spans="1:18" ht="18" hidden="1" customHeight="1" x14ac:dyDescent="0.2">
      <c r="A220" s="332">
        <v>211</v>
      </c>
      <c r="B220" s="333"/>
      <c r="C220" s="8"/>
      <c r="D220" s="8"/>
      <c r="E220" s="167"/>
      <c r="F220" s="146"/>
      <c r="G220" s="142"/>
      <c r="H220" s="147"/>
      <c r="I220" s="142"/>
      <c r="J220" s="19"/>
      <c r="K220" s="147"/>
      <c r="L220" s="142"/>
      <c r="M220" s="19"/>
      <c r="N220" s="147"/>
      <c r="O220" s="40"/>
      <c r="P220" s="150"/>
      <c r="Q220" s="121">
        <f t="shared" si="2"/>
        <v>0</v>
      </c>
      <c r="R220" s="123"/>
    </row>
    <row r="221" spans="1:18" ht="18" hidden="1" customHeight="1" x14ac:dyDescent="0.2">
      <c r="A221" s="332">
        <v>212</v>
      </c>
      <c r="B221" s="333"/>
      <c r="C221" s="8"/>
      <c r="D221" s="8"/>
      <c r="E221" s="167"/>
      <c r="F221" s="146"/>
      <c r="G221" s="142"/>
      <c r="H221" s="147"/>
      <c r="I221" s="142"/>
      <c r="J221" s="19"/>
      <c r="K221" s="147"/>
      <c r="L221" s="142"/>
      <c r="M221" s="19"/>
      <c r="N221" s="147"/>
      <c r="O221" s="40"/>
      <c r="P221" s="150"/>
      <c r="Q221" s="121">
        <f t="shared" si="2"/>
        <v>0</v>
      </c>
      <c r="R221" s="123"/>
    </row>
    <row r="222" spans="1:18" ht="18" hidden="1" customHeight="1" x14ac:dyDescent="0.2">
      <c r="A222" s="332">
        <v>213</v>
      </c>
      <c r="B222" s="333"/>
      <c r="C222" s="8"/>
      <c r="D222" s="8"/>
      <c r="E222" s="167"/>
      <c r="F222" s="146"/>
      <c r="G222" s="142"/>
      <c r="H222" s="147"/>
      <c r="I222" s="142"/>
      <c r="J222" s="19"/>
      <c r="K222" s="147"/>
      <c r="L222" s="142"/>
      <c r="M222" s="19"/>
      <c r="N222" s="147"/>
      <c r="O222" s="40"/>
      <c r="P222" s="150"/>
      <c r="Q222" s="121">
        <f t="shared" si="2"/>
        <v>0</v>
      </c>
      <c r="R222" s="123"/>
    </row>
    <row r="223" spans="1:18" ht="18" hidden="1" customHeight="1" x14ac:dyDescent="0.2">
      <c r="A223" s="332">
        <v>214</v>
      </c>
      <c r="B223" s="333"/>
      <c r="C223" s="8"/>
      <c r="D223" s="8"/>
      <c r="E223" s="167"/>
      <c r="F223" s="146"/>
      <c r="G223" s="142"/>
      <c r="H223" s="147"/>
      <c r="I223" s="142"/>
      <c r="J223" s="19"/>
      <c r="K223" s="147"/>
      <c r="L223" s="142"/>
      <c r="M223" s="19"/>
      <c r="N223" s="147"/>
      <c r="O223" s="40"/>
      <c r="P223" s="150"/>
      <c r="Q223" s="121">
        <f t="shared" si="2"/>
        <v>0</v>
      </c>
      <c r="R223" s="123"/>
    </row>
    <row r="224" spans="1:18" ht="18" hidden="1" customHeight="1" x14ac:dyDescent="0.2">
      <c r="A224" s="332">
        <v>215</v>
      </c>
      <c r="B224" s="333"/>
      <c r="C224" s="8"/>
      <c r="D224" s="8"/>
      <c r="E224" s="167"/>
      <c r="F224" s="146"/>
      <c r="G224" s="142"/>
      <c r="H224" s="147"/>
      <c r="I224" s="142"/>
      <c r="J224" s="19"/>
      <c r="K224" s="147"/>
      <c r="L224" s="142"/>
      <c r="M224" s="19"/>
      <c r="N224" s="147"/>
      <c r="O224" s="40"/>
      <c r="P224" s="150"/>
      <c r="Q224" s="121">
        <f t="shared" si="2"/>
        <v>0</v>
      </c>
      <c r="R224" s="123"/>
    </row>
    <row r="225" spans="1:18" ht="18" hidden="1" customHeight="1" x14ac:dyDescent="0.2">
      <c r="A225" s="332">
        <v>216</v>
      </c>
      <c r="B225" s="333"/>
      <c r="C225" s="8"/>
      <c r="D225" s="8"/>
      <c r="E225" s="167"/>
      <c r="F225" s="146"/>
      <c r="G225" s="142"/>
      <c r="H225" s="147"/>
      <c r="I225" s="142"/>
      <c r="J225" s="19"/>
      <c r="K225" s="147"/>
      <c r="L225" s="142"/>
      <c r="M225" s="19"/>
      <c r="N225" s="147"/>
      <c r="O225" s="40"/>
      <c r="P225" s="150"/>
      <c r="Q225" s="121">
        <f t="shared" si="2"/>
        <v>0</v>
      </c>
      <c r="R225" s="123"/>
    </row>
    <row r="226" spans="1:18" ht="18" hidden="1" customHeight="1" x14ac:dyDescent="0.2">
      <c r="A226" s="332">
        <v>217</v>
      </c>
      <c r="B226" s="333"/>
      <c r="C226" s="8"/>
      <c r="D226" s="8"/>
      <c r="E226" s="167"/>
      <c r="F226" s="146"/>
      <c r="G226" s="142"/>
      <c r="H226" s="147"/>
      <c r="I226" s="142"/>
      <c r="J226" s="19"/>
      <c r="K226" s="147"/>
      <c r="L226" s="142"/>
      <c r="M226" s="19"/>
      <c r="N226" s="147"/>
      <c r="O226" s="40"/>
      <c r="P226" s="150"/>
      <c r="Q226" s="121">
        <f t="shared" si="2"/>
        <v>0</v>
      </c>
      <c r="R226" s="123"/>
    </row>
    <row r="227" spans="1:18" ht="18" hidden="1" customHeight="1" x14ac:dyDescent="0.2">
      <c r="A227" s="332">
        <v>218</v>
      </c>
      <c r="B227" s="333"/>
      <c r="C227" s="8"/>
      <c r="D227" s="8"/>
      <c r="E227" s="167"/>
      <c r="F227" s="146"/>
      <c r="G227" s="142"/>
      <c r="H227" s="147"/>
      <c r="I227" s="142"/>
      <c r="J227" s="19"/>
      <c r="K227" s="147"/>
      <c r="L227" s="142"/>
      <c r="M227" s="19"/>
      <c r="N227" s="147"/>
      <c r="O227" s="40"/>
      <c r="P227" s="150"/>
      <c r="Q227" s="121">
        <f t="shared" si="2"/>
        <v>0</v>
      </c>
      <c r="R227" s="123"/>
    </row>
    <row r="228" spans="1:18" ht="18" hidden="1" customHeight="1" x14ac:dyDescent="0.2">
      <c r="A228" s="332">
        <v>219</v>
      </c>
      <c r="B228" s="333"/>
      <c r="C228" s="8"/>
      <c r="D228" s="8"/>
      <c r="E228" s="167"/>
      <c r="F228" s="146"/>
      <c r="G228" s="142"/>
      <c r="H228" s="147"/>
      <c r="I228" s="142"/>
      <c r="J228" s="19"/>
      <c r="K228" s="147"/>
      <c r="L228" s="142"/>
      <c r="M228" s="19"/>
      <c r="N228" s="147"/>
      <c r="O228" s="40"/>
      <c r="P228" s="150"/>
      <c r="Q228" s="121">
        <f t="shared" si="2"/>
        <v>0</v>
      </c>
      <c r="R228" s="123"/>
    </row>
    <row r="229" spans="1:18" ht="18" hidden="1" customHeight="1" x14ac:dyDescent="0.2">
      <c r="A229" s="332">
        <v>220</v>
      </c>
      <c r="B229" s="333"/>
      <c r="C229" s="8"/>
      <c r="D229" s="8"/>
      <c r="E229" s="167"/>
      <c r="F229" s="146"/>
      <c r="G229" s="142"/>
      <c r="H229" s="147"/>
      <c r="I229" s="142"/>
      <c r="J229" s="19"/>
      <c r="K229" s="147"/>
      <c r="L229" s="142"/>
      <c r="M229" s="19"/>
      <c r="N229" s="147"/>
      <c r="O229" s="40"/>
      <c r="P229" s="150"/>
      <c r="Q229" s="121">
        <f t="shared" si="2"/>
        <v>0</v>
      </c>
      <c r="R229" s="123"/>
    </row>
    <row r="230" spans="1:18" ht="18" hidden="1" customHeight="1" x14ac:dyDescent="0.2">
      <c r="A230" s="332">
        <v>221</v>
      </c>
      <c r="B230" s="333"/>
      <c r="C230" s="8"/>
      <c r="D230" s="8"/>
      <c r="E230" s="167"/>
      <c r="F230" s="146"/>
      <c r="G230" s="142"/>
      <c r="H230" s="147"/>
      <c r="I230" s="142"/>
      <c r="J230" s="19"/>
      <c r="K230" s="147"/>
      <c r="L230" s="142"/>
      <c r="M230" s="19"/>
      <c r="N230" s="147"/>
      <c r="O230" s="40"/>
      <c r="P230" s="150"/>
      <c r="Q230" s="121">
        <f t="shared" si="2"/>
        <v>0</v>
      </c>
      <c r="R230" s="123"/>
    </row>
    <row r="231" spans="1:18" ht="18" hidden="1" customHeight="1" x14ac:dyDescent="0.2">
      <c r="A231" s="332">
        <v>222</v>
      </c>
      <c r="B231" s="333"/>
      <c r="C231" s="8"/>
      <c r="D231" s="8"/>
      <c r="E231" s="167"/>
      <c r="F231" s="146"/>
      <c r="G231" s="142"/>
      <c r="H231" s="147"/>
      <c r="I231" s="142"/>
      <c r="J231" s="19"/>
      <c r="K231" s="147"/>
      <c r="L231" s="142"/>
      <c r="M231" s="19"/>
      <c r="N231" s="147"/>
      <c r="O231" s="40"/>
      <c r="P231" s="150"/>
      <c r="Q231" s="121">
        <f t="shared" si="2"/>
        <v>0</v>
      </c>
      <c r="R231" s="123"/>
    </row>
    <row r="232" spans="1:18" ht="18" hidden="1" customHeight="1" x14ac:dyDescent="0.2">
      <c r="A232" s="332">
        <v>223</v>
      </c>
      <c r="B232" s="333"/>
      <c r="C232" s="8"/>
      <c r="D232" s="8"/>
      <c r="E232" s="167"/>
      <c r="F232" s="146"/>
      <c r="G232" s="142"/>
      <c r="H232" s="147"/>
      <c r="I232" s="142"/>
      <c r="J232" s="19"/>
      <c r="K232" s="147"/>
      <c r="L232" s="142"/>
      <c r="M232" s="19"/>
      <c r="N232" s="147"/>
      <c r="O232" s="40"/>
      <c r="P232" s="150"/>
      <c r="Q232" s="121">
        <f t="shared" si="2"/>
        <v>0</v>
      </c>
      <c r="R232" s="123"/>
    </row>
    <row r="233" spans="1:18" ht="18" hidden="1" customHeight="1" x14ac:dyDescent="0.2">
      <c r="A233" s="332">
        <v>224</v>
      </c>
      <c r="B233" s="333"/>
      <c r="C233" s="8"/>
      <c r="D233" s="8"/>
      <c r="E233" s="167"/>
      <c r="F233" s="146"/>
      <c r="G233" s="142"/>
      <c r="H233" s="147"/>
      <c r="I233" s="142"/>
      <c r="J233" s="19"/>
      <c r="K233" s="147"/>
      <c r="L233" s="142"/>
      <c r="M233" s="19"/>
      <c r="N233" s="147"/>
      <c r="O233" s="40"/>
      <c r="P233" s="150"/>
      <c r="Q233" s="121">
        <f t="shared" si="2"/>
        <v>0</v>
      </c>
      <c r="R233" s="123"/>
    </row>
    <row r="234" spans="1:18" ht="18" hidden="1" customHeight="1" x14ac:dyDescent="0.2">
      <c r="A234" s="332">
        <v>225</v>
      </c>
      <c r="B234" s="333"/>
      <c r="C234" s="8"/>
      <c r="D234" s="8"/>
      <c r="E234" s="167"/>
      <c r="F234" s="146"/>
      <c r="G234" s="142"/>
      <c r="H234" s="147"/>
      <c r="I234" s="142"/>
      <c r="J234" s="19"/>
      <c r="K234" s="147"/>
      <c r="L234" s="142"/>
      <c r="M234" s="19"/>
      <c r="N234" s="147"/>
      <c r="O234" s="40"/>
      <c r="P234" s="150"/>
      <c r="Q234" s="121">
        <f t="shared" si="2"/>
        <v>0</v>
      </c>
      <c r="R234" s="123"/>
    </row>
    <row r="235" spans="1:18" ht="18" hidden="1" customHeight="1" x14ac:dyDescent="0.2">
      <c r="A235" s="332">
        <v>226</v>
      </c>
      <c r="B235" s="333"/>
      <c r="C235" s="8"/>
      <c r="D235" s="8"/>
      <c r="E235" s="167"/>
      <c r="F235" s="146"/>
      <c r="G235" s="142"/>
      <c r="H235" s="147"/>
      <c r="I235" s="142"/>
      <c r="J235" s="19"/>
      <c r="K235" s="147"/>
      <c r="L235" s="142"/>
      <c r="M235" s="19"/>
      <c r="N235" s="147"/>
      <c r="O235" s="40"/>
      <c r="P235" s="150"/>
      <c r="Q235" s="121">
        <f t="shared" si="2"/>
        <v>0</v>
      </c>
      <c r="R235" s="123"/>
    </row>
    <row r="236" spans="1:18" ht="18" hidden="1" customHeight="1" x14ac:dyDescent="0.2">
      <c r="A236" s="332">
        <v>227</v>
      </c>
      <c r="B236" s="333"/>
      <c r="C236" s="8"/>
      <c r="D236" s="8"/>
      <c r="E236" s="167"/>
      <c r="F236" s="146"/>
      <c r="G236" s="142"/>
      <c r="H236" s="147"/>
      <c r="I236" s="142"/>
      <c r="J236" s="19"/>
      <c r="K236" s="147"/>
      <c r="L236" s="142"/>
      <c r="M236" s="19"/>
      <c r="N236" s="147"/>
      <c r="O236" s="40"/>
      <c r="P236" s="150"/>
      <c r="Q236" s="121">
        <f t="shared" si="2"/>
        <v>0</v>
      </c>
      <c r="R236" s="123"/>
    </row>
    <row r="237" spans="1:18" ht="18" hidden="1" customHeight="1" x14ac:dyDescent="0.2">
      <c r="A237" s="332">
        <v>228</v>
      </c>
      <c r="B237" s="333"/>
      <c r="C237" s="8"/>
      <c r="D237" s="8"/>
      <c r="E237" s="167"/>
      <c r="F237" s="146"/>
      <c r="G237" s="142"/>
      <c r="H237" s="147"/>
      <c r="I237" s="142"/>
      <c r="J237" s="19"/>
      <c r="K237" s="147"/>
      <c r="L237" s="142"/>
      <c r="M237" s="19"/>
      <c r="N237" s="147"/>
      <c r="O237" s="40"/>
      <c r="P237" s="150"/>
      <c r="Q237" s="121">
        <f t="shared" si="2"/>
        <v>0</v>
      </c>
      <c r="R237" s="123"/>
    </row>
    <row r="238" spans="1:18" ht="18" hidden="1" customHeight="1" x14ac:dyDescent="0.2">
      <c r="A238" s="332">
        <v>229</v>
      </c>
      <c r="B238" s="333"/>
      <c r="C238" s="8"/>
      <c r="D238" s="8"/>
      <c r="E238" s="167"/>
      <c r="F238" s="146"/>
      <c r="G238" s="142"/>
      <c r="H238" s="147"/>
      <c r="I238" s="142"/>
      <c r="J238" s="19"/>
      <c r="K238" s="147"/>
      <c r="L238" s="142"/>
      <c r="M238" s="19"/>
      <c r="N238" s="147"/>
      <c r="O238" s="40"/>
      <c r="P238" s="150"/>
      <c r="Q238" s="121">
        <f t="shared" si="2"/>
        <v>0</v>
      </c>
      <c r="R238" s="123"/>
    </row>
    <row r="239" spans="1:18" ht="18" hidden="1" customHeight="1" x14ac:dyDescent="0.2">
      <c r="A239" s="332">
        <v>230</v>
      </c>
      <c r="B239" s="333"/>
      <c r="C239" s="8"/>
      <c r="D239" s="8"/>
      <c r="E239" s="167"/>
      <c r="F239" s="146"/>
      <c r="G239" s="142"/>
      <c r="H239" s="147"/>
      <c r="I239" s="142"/>
      <c r="J239" s="19"/>
      <c r="K239" s="147"/>
      <c r="L239" s="142"/>
      <c r="M239" s="19"/>
      <c r="N239" s="147"/>
      <c r="O239" s="40"/>
      <c r="P239" s="150"/>
      <c r="Q239" s="121">
        <f t="shared" si="2"/>
        <v>0</v>
      </c>
      <c r="R239" s="123"/>
    </row>
    <row r="240" spans="1:18" ht="18" hidden="1" customHeight="1" x14ac:dyDescent="0.2">
      <c r="A240" s="332">
        <v>231</v>
      </c>
      <c r="B240" s="333"/>
      <c r="C240" s="8"/>
      <c r="D240" s="8"/>
      <c r="E240" s="167"/>
      <c r="F240" s="146"/>
      <c r="G240" s="142"/>
      <c r="H240" s="147"/>
      <c r="I240" s="142"/>
      <c r="J240" s="19"/>
      <c r="K240" s="147"/>
      <c r="L240" s="142"/>
      <c r="M240" s="19"/>
      <c r="N240" s="147"/>
      <c r="O240" s="40"/>
      <c r="P240" s="150"/>
      <c r="Q240" s="121">
        <f t="shared" si="2"/>
        <v>0</v>
      </c>
      <c r="R240" s="123"/>
    </row>
    <row r="241" spans="1:18" ht="18" hidden="1" customHeight="1" x14ac:dyDescent="0.2">
      <c r="A241" s="332">
        <v>232</v>
      </c>
      <c r="B241" s="333"/>
      <c r="C241" s="8"/>
      <c r="D241" s="8"/>
      <c r="E241" s="167"/>
      <c r="F241" s="146"/>
      <c r="G241" s="142"/>
      <c r="H241" s="147"/>
      <c r="I241" s="142"/>
      <c r="J241" s="19"/>
      <c r="K241" s="147"/>
      <c r="L241" s="142"/>
      <c r="M241" s="19"/>
      <c r="N241" s="147"/>
      <c r="O241" s="40"/>
      <c r="P241" s="150"/>
      <c r="Q241" s="121">
        <f t="shared" si="2"/>
        <v>0</v>
      </c>
      <c r="R241" s="123"/>
    </row>
    <row r="242" spans="1:18" ht="18" hidden="1" customHeight="1" x14ac:dyDescent="0.2">
      <c r="A242" s="332">
        <v>233</v>
      </c>
      <c r="B242" s="333"/>
      <c r="C242" s="8"/>
      <c r="D242" s="8"/>
      <c r="E242" s="167"/>
      <c r="F242" s="146"/>
      <c r="G242" s="142"/>
      <c r="H242" s="147"/>
      <c r="I242" s="142"/>
      <c r="J242" s="19"/>
      <c r="K242" s="147"/>
      <c r="L242" s="142"/>
      <c r="M242" s="19"/>
      <c r="N242" s="147"/>
      <c r="O242" s="40"/>
      <c r="P242" s="150"/>
      <c r="Q242" s="121">
        <f t="shared" si="2"/>
        <v>0</v>
      </c>
      <c r="R242" s="123"/>
    </row>
    <row r="243" spans="1:18" ht="18" hidden="1" customHeight="1" x14ac:dyDescent="0.2">
      <c r="A243" s="332">
        <v>234</v>
      </c>
      <c r="B243" s="333"/>
      <c r="C243" s="8"/>
      <c r="D243" s="8"/>
      <c r="E243" s="167"/>
      <c r="F243" s="146"/>
      <c r="G243" s="142"/>
      <c r="H243" s="147"/>
      <c r="I243" s="142"/>
      <c r="J243" s="19"/>
      <c r="K243" s="147"/>
      <c r="L243" s="142"/>
      <c r="M243" s="19"/>
      <c r="N243" s="147"/>
      <c r="O243" s="40"/>
      <c r="P243" s="150"/>
      <c r="Q243" s="121">
        <f t="shared" si="2"/>
        <v>0</v>
      </c>
      <c r="R243" s="123"/>
    </row>
    <row r="244" spans="1:18" ht="18" hidden="1" customHeight="1" x14ac:dyDescent="0.2">
      <c r="A244" s="332">
        <v>235</v>
      </c>
      <c r="B244" s="333"/>
      <c r="C244" s="8"/>
      <c r="D244" s="8"/>
      <c r="E244" s="167"/>
      <c r="F244" s="146"/>
      <c r="G244" s="142"/>
      <c r="H244" s="147"/>
      <c r="I244" s="142"/>
      <c r="J244" s="19"/>
      <c r="K244" s="147"/>
      <c r="L244" s="142"/>
      <c r="M244" s="19"/>
      <c r="N244" s="147"/>
      <c r="O244" s="40"/>
      <c r="P244" s="150"/>
      <c r="Q244" s="121">
        <f t="shared" si="2"/>
        <v>0</v>
      </c>
      <c r="R244" s="123"/>
    </row>
    <row r="245" spans="1:18" ht="18" hidden="1" customHeight="1" x14ac:dyDescent="0.2">
      <c r="A245" s="332">
        <v>236</v>
      </c>
      <c r="B245" s="333"/>
      <c r="C245" s="8"/>
      <c r="D245" s="8"/>
      <c r="E245" s="167"/>
      <c r="F245" s="146"/>
      <c r="G245" s="142"/>
      <c r="H245" s="147"/>
      <c r="I245" s="142"/>
      <c r="J245" s="19"/>
      <c r="K245" s="147"/>
      <c r="L245" s="142"/>
      <c r="M245" s="19"/>
      <c r="N245" s="147"/>
      <c r="O245" s="40"/>
      <c r="P245" s="150"/>
      <c r="Q245" s="121">
        <f t="shared" si="2"/>
        <v>0</v>
      </c>
      <c r="R245" s="123"/>
    </row>
    <row r="246" spans="1:18" ht="18" hidden="1" customHeight="1" x14ac:dyDescent="0.2">
      <c r="A246" s="332">
        <v>237</v>
      </c>
      <c r="B246" s="333"/>
      <c r="C246" s="8"/>
      <c r="D246" s="8"/>
      <c r="E246" s="167"/>
      <c r="F246" s="146"/>
      <c r="G246" s="142"/>
      <c r="H246" s="147"/>
      <c r="I246" s="142"/>
      <c r="J246" s="19"/>
      <c r="K246" s="147"/>
      <c r="L246" s="142"/>
      <c r="M246" s="19"/>
      <c r="N246" s="147"/>
      <c r="O246" s="40"/>
      <c r="P246" s="150"/>
      <c r="Q246" s="121">
        <f t="shared" si="2"/>
        <v>0</v>
      </c>
      <c r="R246" s="123"/>
    </row>
    <row r="247" spans="1:18" ht="18" hidden="1" customHeight="1" x14ac:dyDescent="0.2">
      <c r="A247" s="332">
        <v>238</v>
      </c>
      <c r="B247" s="333"/>
      <c r="C247" s="8"/>
      <c r="D247" s="8"/>
      <c r="E247" s="167"/>
      <c r="F247" s="146"/>
      <c r="G247" s="142"/>
      <c r="H247" s="147"/>
      <c r="I247" s="142"/>
      <c r="J247" s="19"/>
      <c r="K247" s="147"/>
      <c r="L247" s="142"/>
      <c r="M247" s="19"/>
      <c r="N247" s="147"/>
      <c r="O247" s="40"/>
      <c r="P247" s="150"/>
      <c r="Q247" s="121">
        <f t="shared" si="2"/>
        <v>0</v>
      </c>
      <c r="R247" s="123"/>
    </row>
    <row r="248" spans="1:18" ht="18" hidden="1" customHeight="1" x14ac:dyDescent="0.2">
      <c r="A248" s="332">
        <v>239</v>
      </c>
      <c r="B248" s="333"/>
      <c r="C248" s="8"/>
      <c r="D248" s="8"/>
      <c r="E248" s="167"/>
      <c r="F248" s="146"/>
      <c r="G248" s="142"/>
      <c r="H248" s="147"/>
      <c r="I248" s="142"/>
      <c r="J248" s="19"/>
      <c r="K248" s="147"/>
      <c r="L248" s="142"/>
      <c r="M248" s="19"/>
      <c r="N248" s="147"/>
      <c r="O248" s="40"/>
      <c r="P248" s="150"/>
      <c r="Q248" s="121">
        <f t="shared" si="2"/>
        <v>0</v>
      </c>
      <c r="R248" s="123"/>
    </row>
    <row r="249" spans="1:18" ht="18" hidden="1" customHeight="1" x14ac:dyDescent="0.2">
      <c r="A249" s="332">
        <v>240</v>
      </c>
      <c r="B249" s="333"/>
      <c r="C249" s="8"/>
      <c r="D249" s="8"/>
      <c r="E249" s="167"/>
      <c r="F249" s="146"/>
      <c r="G249" s="142"/>
      <c r="H249" s="147"/>
      <c r="I249" s="142"/>
      <c r="J249" s="19"/>
      <c r="K249" s="147"/>
      <c r="L249" s="142"/>
      <c r="M249" s="19"/>
      <c r="N249" s="147"/>
      <c r="O249" s="40"/>
      <c r="P249" s="150"/>
      <c r="Q249" s="121">
        <f t="shared" si="2"/>
        <v>0</v>
      </c>
      <c r="R249" s="123"/>
    </row>
    <row r="250" spans="1:18" ht="18" hidden="1" customHeight="1" x14ac:dyDescent="0.2">
      <c r="A250" s="332">
        <v>241</v>
      </c>
      <c r="B250" s="333"/>
      <c r="C250" s="8"/>
      <c r="D250" s="8"/>
      <c r="E250" s="167"/>
      <c r="F250" s="146"/>
      <c r="G250" s="142"/>
      <c r="H250" s="147"/>
      <c r="I250" s="142"/>
      <c r="J250" s="19"/>
      <c r="K250" s="147"/>
      <c r="L250" s="142"/>
      <c r="M250" s="19"/>
      <c r="N250" s="147"/>
      <c r="O250" s="40"/>
      <c r="P250" s="150"/>
      <c r="Q250" s="121">
        <f t="shared" si="2"/>
        <v>0</v>
      </c>
      <c r="R250" s="123"/>
    </row>
    <row r="251" spans="1:18" ht="18" hidden="1" customHeight="1" x14ac:dyDescent="0.2">
      <c r="A251" s="332">
        <v>242</v>
      </c>
      <c r="B251" s="333"/>
      <c r="C251" s="8"/>
      <c r="D251" s="8"/>
      <c r="E251" s="167"/>
      <c r="F251" s="146"/>
      <c r="G251" s="142"/>
      <c r="H251" s="147"/>
      <c r="I251" s="142"/>
      <c r="J251" s="19"/>
      <c r="K251" s="147"/>
      <c r="L251" s="142"/>
      <c r="M251" s="19"/>
      <c r="N251" s="147"/>
      <c r="O251" s="40"/>
      <c r="P251" s="150"/>
      <c r="Q251" s="121">
        <f t="shared" si="2"/>
        <v>0</v>
      </c>
      <c r="R251" s="123"/>
    </row>
    <row r="252" spans="1:18" ht="18" hidden="1" customHeight="1" x14ac:dyDescent="0.2">
      <c r="A252" s="332">
        <v>243</v>
      </c>
      <c r="B252" s="333"/>
      <c r="C252" s="8"/>
      <c r="D252" s="8"/>
      <c r="E252" s="167"/>
      <c r="F252" s="146"/>
      <c r="G252" s="142"/>
      <c r="H252" s="147"/>
      <c r="I252" s="142"/>
      <c r="J252" s="19"/>
      <c r="K252" s="147"/>
      <c r="L252" s="142"/>
      <c r="M252" s="19"/>
      <c r="N252" s="147"/>
      <c r="O252" s="40"/>
      <c r="P252" s="150"/>
      <c r="Q252" s="121">
        <f t="shared" si="2"/>
        <v>0</v>
      </c>
      <c r="R252" s="123"/>
    </row>
    <row r="253" spans="1:18" ht="18" hidden="1" customHeight="1" x14ac:dyDescent="0.2">
      <c r="A253" s="332">
        <v>244</v>
      </c>
      <c r="B253" s="333"/>
      <c r="C253" s="8"/>
      <c r="D253" s="8"/>
      <c r="E253" s="167"/>
      <c r="F253" s="146"/>
      <c r="G253" s="142"/>
      <c r="H253" s="147"/>
      <c r="I253" s="142"/>
      <c r="J253" s="19"/>
      <c r="K253" s="147"/>
      <c r="L253" s="142"/>
      <c r="M253" s="19"/>
      <c r="N253" s="147"/>
      <c r="O253" s="40"/>
      <c r="P253" s="150"/>
      <c r="Q253" s="121">
        <f t="shared" si="2"/>
        <v>0</v>
      </c>
      <c r="R253" s="123"/>
    </row>
    <row r="254" spans="1:18" ht="18" hidden="1" customHeight="1" x14ac:dyDescent="0.2">
      <c r="A254" s="332">
        <v>245</v>
      </c>
      <c r="B254" s="333"/>
      <c r="C254" s="8"/>
      <c r="D254" s="8"/>
      <c r="E254" s="167"/>
      <c r="F254" s="146"/>
      <c r="G254" s="142"/>
      <c r="H254" s="147"/>
      <c r="I254" s="142"/>
      <c r="J254" s="19"/>
      <c r="K254" s="147"/>
      <c r="L254" s="142"/>
      <c r="M254" s="19"/>
      <c r="N254" s="147"/>
      <c r="O254" s="40"/>
      <c r="P254" s="150"/>
      <c r="Q254" s="121">
        <f t="shared" si="2"/>
        <v>0</v>
      </c>
      <c r="R254" s="123"/>
    </row>
    <row r="255" spans="1:18" ht="18" hidden="1" customHeight="1" x14ac:dyDescent="0.2">
      <c r="A255" s="332">
        <v>246</v>
      </c>
      <c r="B255" s="333"/>
      <c r="C255" s="8"/>
      <c r="D255" s="8"/>
      <c r="E255" s="167"/>
      <c r="F255" s="146"/>
      <c r="G255" s="142"/>
      <c r="H255" s="147"/>
      <c r="I255" s="142"/>
      <c r="J255" s="19"/>
      <c r="K255" s="147"/>
      <c r="L255" s="142"/>
      <c r="M255" s="19"/>
      <c r="N255" s="147"/>
      <c r="O255" s="40"/>
      <c r="P255" s="150"/>
      <c r="Q255" s="121">
        <f t="shared" si="2"/>
        <v>0</v>
      </c>
      <c r="R255" s="123"/>
    </row>
    <row r="256" spans="1:18" ht="18" hidden="1" customHeight="1" x14ac:dyDescent="0.2">
      <c r="A256" s="332">
        <v>247</v>
      </c>
      <c r="B256" s="333"/>
      <c r="C256" s="8"/>
      <c r="D256" s="8"/>
      <c r="E256" s="167"/>
      <c r="F256" s="146"/>
      <c r="G256" s="142"/>
      <c r="H256" s="147"/>
      <c r="I256" s="142"/>
      <c r="J256" s="19"/>
      <c r="K256" s="147"/>
      <c r="L256" s="142"/>
      <c r="M256" s="19"/>
      <c r="N256" s="147"/>
      <c r="O256" s="40"/>
      <c r="P256" s="150"/>
      <c r="Q256" s="121">
        <f t="shared" si="2"/>
        <v>0</v>
      </c>
      <c r="R256" s="123"/>
    </row>
    <row r="257" spans="1:18" ht="18" hidden="1" customHeight="1" x14ac:dyDescent="0.2">
      <c r="A257" s="332">
        <v>248</v>
      </c>
      <c r="B257" s="333"/>
      <c r="C257" s="8"/>
      <c r="D257" s="8"/>
      <c r="E257" s="167"/>
      <c r="F257" s="146"/>
      <c r="G257" s="142"/>
      <c r="H257" s="147"/>
      <c r="I257" s="142"/>
      <c r="J257" s="19"/>
      <c r="K257" s="147"/>
      <c r="L257" s="142"/>
      <c r="M257" s="19"/>
      <c r="N257" s="147"/>
      <c r="O257" s="40"/>
      <c r="P257" s="150"/>
      <c r="Q257" s="121">
        <f t="shared" si="2"/>
        <v>0</v>
      </c>
      <c r="R257" s="123"/>
    </row>
    <row r="258" spans="1:18" ht="18" hidden="1" customHeight="1" x14ac:dyDescent="0.2">
      <c r="A258" s="332">
        <v>249</v>
      </c>
      <c r="B258" s="333"/>
      <c r="C258" s="8"/>
      <c r="D258" s="8"/>
      <c r="E258" s="167"/>
      <c r="F258" s="146"/>
      <c r="G258" s="142"/>
      <c r="H258" s="147"/>
      <c r="I258" s="142"/>
      <c r="J258" s="19"/>
      <c r="K258" s="147"/>
      <c r="L258" s="142"/>
      <c r="M258" s="19"/>
      <c r="N258" s="147"/>
      <c r="O258" s="40"/>
      <c r="P258" s="150"/>
      <c r="Q258" s="121">
        <f t="shared" si="2"/>
        <v>0</v>
      </c>
      <c r="R258" s="123"/>
    </row>
    <row r="259" spans="1:18" ht="18" hidden="1" customHeight="1" x14ac:dyDescent="0.2">
      <c r="A259" s="332">
        <v>250</v>
      </c>
      <c r="B259" s="333"/>
      <c r="C259" s="8"/>
      <c r="D259" s="8"/>
      <c r="E259" s="167"/>
      <c r="F259" s="146"/>
      <c r="G259" s="142"/>
      <c r="H259" s="147"/>
      <c r="I259" s="142"/>
      <c r="J259" s="19"/>
      <c r="K259" s="147"/>
      <c r="L259" s="142"/>
      <c r="M259" s="19"/>
      <c r="N259" s="147"/>
      <c r="O259" s="40"/>
      <c r="P259" s="150"/>
      <c r="Q259" s="121">
        <f t="shared" si="2"/>
        <v>0</v>
      </c>
      <c r="R259" s="123"/>
    </row>
    <row r="260" spans="1:18" ht="18" hidden="1" customHeight="1" x14ac:dyDescent="0.2">
      <c r="A260" s="332">
        <v>251</v>
      </c>
      <c r="B260" s="333"/>
      <c r="C260" s="8"/>
      <c r="D260" s="8"/>
      <c r="E260" s="167"/>
      <c r="F260" s="146"/>
      <c r="G260" s="142"/>
      <c r="H260" s="147"/>
      <c r="I260" s="142"/>
      <c r="J260" s="19"/>
      <c r="K260" s="147"/>
      <c r="L260" s="142"/>
      <c r="M260" s="19"/>
      <c r="N260" s="147"/>
      <c r="O260" s="40"/>
      <c r="P260" s="150"/>
      <c r="Q260" s="121">
        <f t="shared" si="2"/>
        <v>0</v>
      </c>
      <c r="R260" s="123"/>
    </row>
    <row r="261" spans="1:18" ht="18" hidden="1" customHeight="1" x14ac:dyDescent="0.2">
      <c r="A261" s="332">
        <v>252</v>
      </c>
      <c r="B261" s="333"/>
      <c r="C261" s="8"/>
      <c r="D261" s="8"/>
      <c r="E261" s="167"/>
      <c r="F261" s="146"/>
      <c r="G261" s="142"/>
      <c r="H261" s="147"/>
      <c r="I261" s="142"/>
      <c r="J261" s="19"/>
      <c r="K261" s="147"/>
      <c r="L261" s="142"/>
      <c r="M261" s="19"/>
      <c r="N261" s="147"/>
      <c r="O261" s="40"/>
      <c r="P261" s="150"/>
      <c r="Q261" s="121">
        <f t="shared" si="2"/>
        <v>0</v>
      </c>
      <c r="R261" s="123"/>
    </row>
    <row r="262" spans="1:18" ht="18" hidden="1" customHeight="1" x14ac:dyDescent="0.2">
      <c r="A262" s="332">
        <v>253</v>
      </c>
      <c r="B262" s="333"/>
      <c r="C262" s="8"/>
      <c r="D262" s="8"/>
      <c r="E262" s="167"/>
      <c r="F262" s="146"/>
      <c r="G262" s="142"/>
      <c r="H262" s="147"/>
      <c r="I262" s="142"/>
      <c r="J262" s="19"/>
      <c r="K262" s="147"/>
      <c r="L262" s="142"/>
      <c r="M262" s="19"/>
      <c r="N262" s="147"/>
      <c r="O262" s="40"/>
      <c r="P262" s="150"/>
      <c r="Q262" s="121">
        <f t="shared" si="2"/>
        <v>0</v>
      </c>
      <c r="R262" s="123"/>
    </row>
    <row r="263" spans="1:18" ht="18" hidden="1" customHeight="1" x14ac:dyDescent="0.2">
      <c r="A263" s="332">
        <v>254</v>
      </c>
      <c r="B263" s="333"/>
      <c r="C263" s="8"/>
      <c r="D263" s="8"/>
      <c r="E263" s="167"/>
      <c r="F263" s="146"/>
      <c r="G263" s="142"/>
      <c r="H263" s="147"/>
      <c r="I263" s="142"/>
      <c r="J263" s="19"/>
      <c r="K263" s="147"/>
      <c r="L263" s="142"/>
      <c r="M263" s="19"/>
      <c r="N263" s="147"/>
      <c r="O263" s="40"/>
      <c r="P263" s="150"/>
      <c r="Q263" s="121">
        <f t="shared" si="2"/>
        <v>0</v>
      </c>
      <c r="R263" s="123"/>
    </row>
    <row r="264" spans="1:18" ht="18" hidden="1" customHeight="1" x14ac:dyDescent="0.2">
      <c r="A264" s="332">
        <v>255</v>
      </c>
      <c r="B264" s="333"/>
      <c r="C264" s="8"/>
      <c r="D264" s="8"/>
      <c r="E264" s="167"/>
      <c r="F264" s="146"/>
      <c r="G264" s="142"/>
      <c r="H264" s="147"/>
      <c r="I264" s="142"/>
      <c r="J264" s="19"/>
      <c r="K264" s="147"/>
      <c r="L264" s="142"/>
      <c r="M264" s="19"/>
      <c r="N264" s="147"/>
      <c r="O264" s="40"/>
      <c r="P264" s="150"/>
      <c r="Q264" s="121">
        <f t="shared" si="2"/>
        <v>0</v>
      </c>
      <c r="R264" s="123"/>
    </row>
    <row r="265" spans="1:18" ht="18" hidden="1" customHeight="1" x14ac:dyDescent="0.2">
      <c r="A265" s="332">
        <v>256</v>
      </c>
      <c r="B265" s="333"/>
      <c r="C265" s="8"/>
      <c r="D265" s="8"/>
      <c r="E265" s="167"/>
      <c r="F265" s="146"/>
      <c r="G265" s="142"/>
      <c r="H265" s="147"/>
      <c r="I265" s="142"/>
      <c r="J265" s="19"/>
      <c r="K265" s="147"/>
      <c r="L265" s="142"/>
      <c r="M265" s="19"/>
      <c r="N265" s="147"/>
      <c r="O265" s="40"/>
      <c r="P265" s="150"/>
      <c r="Q265" s="121">
        <f t="shared" si="2"/>
        <v>0</v>
      </c>
      <c r="R265" s="123"/>
    </row>
    <row r="266" spans="1:18" ht="18" hidden="1" customHeight="1" x14ac:dyDescent="0.2">
      <c r="A266" s="332">
        <v>257</v>
      </c>
      <c r="B266" s="333"/>
      <c r="C266" s="8"/>
      <c r="D266" s="8"/>
      <c r="E266" s="167"/>
      <c r="F266" s="146"/>
      <c r="G266" s="142"/>
      <c r="H266" s="147"/>
      <c r="I266" s="142"/>
      <c r="J266" s="19"/>
      <c r="K266" s="147"/>
      <c r="L266" s="142"/>
      <c r="M266" s="19"/>
      <c r="N266" s="147"/>
      <c r="O266" s="40"/>
      <c r="P266" s="150"/>
      <c r="Q266" s="121">
        <f t="shared" si="2"/>
        <v>0</v>
      </c>
      <c r="R266" s="123"/>
    </row>
    <row r="267" spans="1:18" ht="18" hidden="1" customHeight="1" x14ac:dyDescent="0.2">
      <c r="A267" s="332">
        <v>258</v>
      </c>
      <c r="B267" s="333"/>
      <c r="C267" s="8"/>
      <c r="D267" s="8"/>
      <c r="E267" s="167"/>
      <c r="F267" s="146"/>
      <c r="G267" s="142"/>
      <c r="H267" s="147"/>
      <c r="I267" s="142"/>
      <c r="J267" s="19"/>
      <c r="K267" s="147"/>
      <c r="L267" s="142"/>
      <c r="M267" s="19"/>
      <c r="N267" s="147"/>
      <c r="O267" s="40"/>
      <c r="P267" s="150"/>
      <c r="Q267" s="121">
        <f t="shared" si="2"/>
        <v>0</v>
      </c>
      <c r="R267" s="123"/>
    </row>
    <row r="268" spans="1:18" ht="18" hidden="1" customHeight="1" x14ac:dyDescent="0.2">
      <c r="A268" s="332">
        <v>259</v>
      </c>
      <c r="B268" s="333"/>
      <c r="C268" s="8"/>
      <c r="D268" s="8"/>
      <c r="E268" s="167"/>
      <c r="F268" s="146"/>
      <c r="G268" s="142"/>
      <c r="H268" s="147"/>
      <c r="I268" s="142"/>
      <c r="J268" s="19"/>
      <c r="K268" s="147"/>
      <c r="L268" s="142"/>
      <c r="M268" s="19"/>
      <c r="N268" s="147"/>
      <c r="O268" s="40"/>
      <c r="P268" s="150"/>
      <c r="Q268" s="121">
        <f t="shared" si="2"/>
        <v>0</v>
      </c>
      <c r="R268" s="123"/>
    </row>
    <row r="269" spans="1:18" ht="18" hidden="1" customHeight="1" x14ac:dyDescent="0.2">
      <c r="A269" s="332">
        <v>260</v>
      </c>
      <c r="B269" s="333"/>
      <c r="C269" s="8"/>
      <c r="D269" s="8"/>
      <c r="E269" s="167"/>
      <c r="F269" s="146"/>
      <c r="G269" s="142"/>
      <c r="H269" s="147"/>
      <c r="I269" s="142"/>
      <c r="J269" s="19"/>
      <c r="K269" s="147"/>
      <c r="L269" s="142"/>
      <c r="M269" s="19"/>
      <c r="N269" s="147"/>
      <c r="O269" s="40"/>
      <c r="P269" s="150"/>
      <c r="Q269" s="121">
        <f t="shared" si="2"/>
        <v>0</v>
      </c>
      <c r="R269" s="123"/>
    </row>
    <row r="270" spans="1:18" ht="18" hidden="1" customHeight="1" x14ac:dyDescent="0.2">
      <c r="A270" s="332">
        <v>261</v>
      </c>
      <c r="B270" s="333"/>
      <c r="C270" s="8"/>
      <c r="D270" s="8"/>
      <c r="E270" s="167"/>
      <c r="F270" s="146"/>
      <c r="G270" s="142"/>
      <c r="H270" s="147"/>
      <c r="I270" s="142"/>
      <c r="J270" s="19"/>
      <c r="K270" s="147"/>
      <c r="L270" s="142"/>
      <c r="M270" s="19"/>
      <c r="N270" s="147"/>
      <c r="O270" s="40"/>
      <c r="P270" s="150"/>
      <c r="Q270" s="121">
        <f t="shared" si="2"/>
        <v>0</v>
      </c>
      <c r="R270" s="123"/>
    </row>
    <row r="271" spans="1:18" ht="18" hidden="1" customHeight="1" x14ac:dyDescent="0.2">
      <c r="A271" s="332">
        <v>262</v>
      </c>
      <c r="B271" s="333"/>
      <c r="C271" s="8"/>
      <c r="D271" s="8"/>
      <c r="E271" s="167"/>
      <c r="F271" s="146"/>
      <c r="G271" s="142"/>
      <c r="H271" s="147"/>
      <c r="I271" s="142"/>
      <c r="J271" s="19"/>
      <c r="K271" s="147"/>
      <c r="L271" s="142"/>
      <c r="M271" s="19"/>
      <c r="N271" s="147"/>
      <c r="O271" s="40"/>
      <c r="P271" s="150"/>
      <c r="Q271" s="121">
        <f t="shared" si="2"/>
        <v>0</v>
      </c>
      <c r="R271" s="123"/>
    </row>
    <row r="272" spans="1:18" ht="18" hidden="1" customHeight="1" x14ac:dyDescent="0.2">
      <c r="A272" s="332">
        <v>263</v>
      </c>
      <c r="B272" s="333"/>
      <c r="C272" s="8"/>
      <c r="D272" s="8"/>
      <c r="E272" s="167"/>
      <c r="F272" s="146"/>
      <c r="G272" s="142"/>
      <c r="H272" s="147"/>
      <c r="I272" s="142"/>
      <c r="J272" s="19"/>
      <c r="K272" s="147"/>
      <c r="L272" s="142"/>
      <c r="M272" s="19"/>
      <c r="N272" s="147"/>
      <c r="O272" s="40"/>
      <c r="P272" s="150"/>
      <c r="Q272" s="121">
        <f t="shared" si="2"/>
        <v>0</v>
      </c>
      <c r="R272" s="123"/>
    </row>
    <row r="273" spans="1:18" ht="18" hidden="1" customHeight="1" x14ac:dyDescent="0.2">
      <c r="A273" s="332">
        <v>264</v>
      </c>
      <c r="B273" s="333"/>
      <c r="C273" s="8"/>
      <c r="D273" s="8"/>
      <c r="E273" s="167"/>
      <c r="F273" s="146"/>
      <c r="G273" s="142"/>
      <c r="H273" s="147"/>
      <c r="I273" s="142"/>
      <c r="J273" s="19"/>
      <c r="K273" s="147"/>
      <c r="L273" s="142"/>
      <c r="M273" s="19"/>
      <c r="N273" s="147"/>
      <c r="O273" s="40"/>
      <c r="P273" s="150"/>
      <c r="Q273" s="121">
        <f t="shared" si="2"/>
        <v>0</v>
      </c>
      <c r="R273" s="123"/>
    </row>
    <row r="274" spans="1:18" ht="18" hidden="1" customHeight="1" x14ac:dyDescent="0.2">
      <c r="A274" s="332">
        <v>265</v>
      </c>
      <c r="B274" s="333"/>
      <c r="C274" s="8"/>
      <c r="D274" s="8"/>
      <c r="E274" s="167"/>
      <c r="F274" s="146"/>
      <c r="G274" s="142"/>
      <c r="H274" s="147"/>
      <c r="I274" s="142"/>
      <c r="J274" s="19"/>
      <c r="K274" s="147"/>
      <c r="L274" s="142"/>
      <c r="M274" s="19"/>
      <c r="N274" s="147"/>
      <c r="O274" s="40"/>
      <c r="P274" s="150"/>
      <c r="Q274" s="121">
        <f t="shared" si="2"/>
        <v>0</v>
      </c>
      <c r="R274" s="123"/>
    </row>
    <row r="275" spans="1:18" ht="18" hidden="1" customHeight="1" x14ac:dyDescent="0.2">
      <c r="A275" s="332">
        <v>266</v>
      </c>
      <c r="B275" s="333"/>
      <c r="C275" s="8"/>
      <c r="D275" s="8"/>
      <c r="E275" s="167"/>
      <c r="F275" s="146"/>
      <c r="G275" s="142"/>
      <c r="H275" s="147"/>
      <c r="I275" s="142"/>
      <c r="J275" s="19"/>
      <c r="K275" s="147"/>
      <c r="L275" s="142"/>
      <c r="M275" s="19"/>
      <c r="N275" s="147"/>
      <c r="O275" s="40"/>
      <c r="P275" s="150"/>
      <c r="Q275" s="121">
        <f t="shared" si="2"/>
        <v>0</v>
      </c>
      <c r="R275" s="123"/>
    </row>
    <row r="276" spans="1:18" ht="18" hidden="1" customHeight="1" x14ac:dyDescent="0.2">
      <c r="A276" s="332">
        <v>267</v>
      </c>
      <c r="B276" s="333"/>
      <c r="C276" s="8"/>
      <c r="D276" s="8"/>
      <c r="E276" s="167"/>
      <c r="F276" s="146"/>
      <c r="G276" s="142"/>
      <c r="H276" s="147"/>
      <c r="I276" s="142"/>
      <c r="J276" s="19"/>
      <c r="K276" s="147"/>
      <c r="L276" s="142"/>
      <c r="M276" s="19"/>
      <c r="N276" s="147"/>
      <c r="O276" s="40"/>
      <c r="P276" s="150"/>
      <c r="Q276" s="121">
        <f t="shared" si="2"/>
        <v>0</v>
      </c>
      <c r="R276" s="123"/>
    </row>
    <row r="277" spans="1:18" ht="18" hidden="1" customHeight="1" x14ac:dyDescent="0.2">
      <c r="A277" s="332">
        <v>268</v>
      </c>
      <c r="B277" s="333"/>
      <c r="C277" s="8"/>
      <c r="D277" s="8"/>
      <c r="E277" s="167"/>
      <c r="F277" s="146"/>
      <c r="G277" s="142"/>
      <c r="H277" s="147"/>
      <c r="I277" s="142"/>
      <c r="J277" s="19"/>
      <c r="K277" s="147"/>
      <c r="L277" s="142"/>
      <c r="M277" s="19"/>
      <c r="N277" s="147"/>
      <c r="O277" s="40"/>
      <c r="P277" s="150"/>
      <c r="Q277" s="121">
        <f t="shared" si="2"/>
        <v>0</v>
      </c>
      <c r="R277" s="123"/>
    </row>
    <row r="278" spans="1:18" ht="18" hidden="1" customHeight="1" x14ac:dyDescent="0.2">
      <c r="A278" s="332">
        <v>269</v>
      </c>
      <c r="B278" s="333"/>
      <c r="C278" s="8"/>
      <c r="D278" s="8"/>
      <c r="E278" s="167"/>
      <c r="F278" s="146"/>
      <c r="G278" s="142"/>
      <c r="H278" s="147"/>
      <c r="I278" s="142"/>
      <c r="J278" s="19"/>
      <c r="K278" s="147"/>
      <c r="L278" s="142"/>
      <c r="M278" s="19"/>
      <c r="N278" s="147"/>
      <c r="O278" s="40"/>
      <c r="P278" s="150"/>
      <c r="Q278" s="121">
        <f t="shared" si="2"/>
        <v>0</v>
      </c>
      <c r="R278" s="123"/>
    </row>
    <row r="279" spans="1:18" ht="18" hidden="1" customHeight="1" x14ac:dyDescent="0.2">
      <c r="A279" s="332">
        <v>270</v>
      </c>
      <c r="B279" s="333"/>
      <c r="C279" s="8"/>
      <c r="D279" s="8"/>
      <c r="E279" s="167"/>
      <c r="F279" s="146"/>
      <c r="G279" s="142"/>
      <c r="H279" s="147"/>
      <c r="I279" s="142"/>
      <c r="J279" s="19"/>
      <c r="K279" s="147"/>
      <c r="L279" s="142"/>
      <c r="M279" s="19"/>
      <c r="N279" s="147"/>
      <c r="O279" s="40"/>
      <c r="P279" s="150"/>
      <c r="Q279" s="121">
        <f t="shared" si="2"/>
        <v>0</v>
      </c>
      <c r="R279" s="123"/>
    </row>
    <row r="280" spans="1:18" ht="18" hidden="1" customHeight="1" x14ac:dyDescent="0.2">
      <c r="A280" s="332">
        <v>271</v>
      </c>
      <c r="B280" s="333"/>
      <c r="C280" s="8"/>
      <c r="D280" s="8"/>
      <c r="E280" s="167"/>
      <c r="F280" s="146"/>
      <c r="G280" s="142"/>
      <c r="H280" s="147"/>
      <c r="I280" s="142"/>
      <c r="J280" s="19"/>
      <c r="K280" s="147"/>
      <c r="L280" s="142"/>
      <c r="M280" s="19"/>
      <c r="N280" s="147"/>
      <c r="O280" s="40"/>
      <c r="P280" s="150"/>
      <c r="Q280" s="121">
        <f t="shared" si="2"/>
        <v>0</v>
      </c>
      <c r="R280" s="123"/>
    </row>
    <row r="281" spans="1:18" ht="18" hidden="1" customHeight="1" x14ac:dyDescent="0.2">
      <c r="A281" s="332">
        <v>272</v>
      </c>
      <c r="B281" s="333"/>
      <c r="C281" s="8"/>
      <c r="D281" s="8"/>
      <c r="E281" s="167"/>
      <c r="F281" s="146"/>
      <c r="G281" s="142"/>
      <c r="H281" s="147"/>
      <c r="I281" s="142"/>
      <c r="J281" s="19"/>
      <c r="K281" s="147"/>
      <c r="L281" s="142"/>
      <c r="M281" s="19"/>
      <c r="N281" s="147"/>
      <c r="O281" s="40"/>
      <c r="P281" s="150"/>
      <c r="Q281" s="121">
        <f t="shared" si="2"/>
        <v>0</v>
      </c>
      <c r="R281" s="123"/>
    </row>
    <row r="282" spans="1:18" ht="18" hidden="1" customHeight="1" x14ac:dyDescent="0.2">
      <c r="A282" s="332">
        <v>273</v>
      </c>
      <c r="B282" s="333"/>
      <c r="C282" s="8"/>
      <c r="D282" s="8"/>
      <c r="E282" s="167"/>
      <c r="F282" s="146"/>
      <c r="G282" s="142"/>
      <c r="H282" s="147"/>
      <c r="I282" s="142"/>
      <c r="J282" s="19"/>
      <c r="K282" s="147"/>
      <c r="L282" s="142"/>
      <c r="M282" s="19"/>
      <c r="N282" s="147"/>
      <c r="O282" s="40"/>
      <c r="P282" s="150"/>
      <c r="Q282" s="121">
        <f t="shared" si="2"/>
        <v>0</v>
      </c>
      <c r="R282" s="123"/>
    </row>
    <row r="283" spans="1:18" ht="18" hidden="1" customHeight="1" x14ac:dyDescent="0.2">
      <c r="A283" s="332">
        <v>274</v>
      </c>
      <c r="B283" s="333"/>
      <c r="C283" s="8"/>
      <c r="D283" s="8"/>
      <c r="E283" s="167"/>
      <c r="F283" s="146"/>
      <c r="G283" s="142"/>
      <c r="H283" s="147"/>
      <c r="I283" s="142"/>
      <c r="J283" s="19"/>
      <c r="K283" s="147"/>
      <c r="L283" s="142"/>
      <c r="M283" s="19"/>
      <c r="N283" s="147"/>
      <c r="O283" s="40"/>
      <c r="P283" s="150"/>
      <c r="Q283" s="121">
        <f t="shared" si="2"/>
        <v>0</v>
      </c>
      <c r="R283" s="123"/>
    </row>
    <row r="284" spans="1:18" ht="18" hidden="1" customHeight="1" x14ac:dyDescent="0.2">
      <c r="A284" s="332">
        <v>275</v>
      </c>
      <c r="B284" s="333"/>
      <c r="C284" s="8"/>
      <c r="D284" s="8"/>
      <c r="E284" s="167"/>
      <c r="F284" s="146"/>
      <c r="G284" s="142"/>
      <c r="H284" s="147"/>
      <c r="I284" s="142"/>
      <c r="J284" s="19"/>
      <c r="K284" s="147"/>
      <c r="L284" s="142"/>
      <c r="M284" s="19"/>
      <c r="N284" s="147"/>
      <c r="O284" s="40"/>
      <c r="P284" s="150"/>
      <c r="Q284" s="121">
        <f t="shared" si="2"/>
        <v>0</v>
      </c>
      <c r="R284" s="123"/>
    </row>
    <row r="285" spans="1:18" ht="18" hidden="1" customHeight="1" x14ac:dyDescent="0.2">
      <c r="A285" s="332">
        <v>276</v>
      </c>
      <c r="B285" s="333"/>
      <c r="C285" s="8"/>
      <c r="D285" s="8"/>
      <c r="E285" s="167"/>
      <c r="F285" s="146"/>
      <c r="G285" s="142"/>
      <c r="H285" s="147"/>
      <c r="I285" s="142"/>
      <c r="J285" s="19"/>
      <c r="K285" s="147"/>
      <c r="L285" s="142"/>
      <c r="M285" s="19"/>
      <c r="N285" s="147"/>
      <c r="O285" s="40"/>
      <c r="P285" s="150"/>
      <c r="Q285" s="121">
        <f t="shared" si="2"/>
        <v>0</v>
      </c>
      <c r="R285" s="123"/>
    </row>
    <row r="286" spans="1:18" ht="18" hidden="1" customHeight="1" x14ac:dyDescent="0.2">
      <c r="A286" s="332">
        <v>277</v>
      </c>
      <c r="B286" s="333"/>
      <c r="C286" s="8"/>
      <c r="D286" s="8"/>
      <c r="E286" s="167"/>
      <c r="F286" s="146"/>
      <c r="G286" s="142"/>
      <c r="H286" s="147"/>
      <c r="I286" s="142"/>
      <c r="J286" s="19"/>
      <c r="K286" s="147"/>
      <c r="L286" s="142"/>
      <c r="M286" s="19"/>
      <c r="N286" s="147"/>
      <c r="O286" s="40"/>
      <c r="P286" s="150"/>
      <c r="Q286" s="121">
        <f t="shared" si="2"/>
        <v>0</v>
      </c>
      <c r="R286" s="123"/>
    </row>
    <row r="287" spans="1:18" ht="18" hidden="1" customHeight="1" x14ac:dyDescent="0.2">
      <c r="A287" s="332">
        <v>278</v>
      </c>
      <c r="B287" s="333"/>
      <c r="C287" s="8"/>
      <c r="D287" s="8"/>
      <c r="E287" s="167"/>
      <c r="F287" s="146"/>
      <c r="G287" s="142"/>
      <c r="H287" s="147"/>
      <c r="I287" s="142"/>
      <c r="J287" s="19"/>
      <c r="K287" s="147"/>
      <c r="L287" s="142"/>
      <c r="M287" s="19"/>
      <c r="N287" s="147"/>
      <c r="O287" s="40"/>
      <c r="P287" s="150"/>
      <c r="Q287" s="121">
        <f t="shared" si="2"/>
        <v>0</v>
      </c>
      <c r="R287" s="123"/>
    </row>
    <row r="288" spans="1:18" ht="18" hidden="1" customHeight="1" x14ac:dyDescent="0.2">
      <c r="A288" s="332">
        <v>279</v>
      </c>
      <c r="B288" s="333"/>
      <c r="C288" s="8"/>
      <c r="D288" s="8"/>
      <c r="E288" s="167"/>
      <c r="F288" s="146"/>
      <c r="G288" s="142"/>
      <c r="H288" s="147"/>
      <c r="I288" s="142"/>
      <c r="J288" s="19"/>
      <c r="K288" s="147"/>
      <c r="L288" s="142"/>
      <c r="M288" s="19"/>
      <c r="N288" s="147"/>
      <c r="O288" s="40"/>
      <c r="P288" s="150"/>
      <c r="Q288" s="121">
        <f t="shared" si="2"/>
        <v>0</v>
      </c>
      <c r="R288" s="123"/>
    </row>
    <row r="289" spans="1:18" ht="18" hidden="1" customHeight="1" x14ac:dyDescent="0.2">
      <c r="A289" s="332">
        <v>280</v>
      </c>
      <c r="B289" s="333"/>
      <c r="C289" s="8"/>
      <c r="D289" s="8"/>
      <c r="E289" s="167"/>
      <c r="F289" s="146"/>
      <c r="G289" s="142"/>
      <c r="H289" s="147"/>
      <c r="I289" s="142"/>
      <c r="J289" s="19"/>
      <c r="K289" s="147"/>
      <c r="L289" s="142"/>
      <c r="M289" s="19"/>
      <c r="N289" s="147"/>
      <c r="O289" s="40"/>
      <c r="P289" s="150"/>
      <c r="Q289" s="121">
        <f t="shared" si="2"/>
        <v>0</v>
      </c>
      <c r="R289" s="123"/>
    </row>
    <row r="290" spans="1:18" ht="18" hidden="1" customHeight="1" x14ac:dyDescent="0.2">
      <c r="A290" s="332">
        <v>281</v>
      </c>
      <c r="B290" s="333"/>
      <c r="C290" s="8"/>
      <c r="D290" s="8"/>
      <c r="E290" s="167"/>
      <c r="F290" s="146"/>
      <c r="G290" s="142"/>
      <c r="H290" s="147"/>
      <c r="I290" s="142"/>
      <c r="J290" s="19"/>
      <c r="K290" s="147"/>
      <c r="L290" s="142"/>
      <c r="M290" s="19"/>
      <c r="N290" s="147"/>
      <c r="O290" s="40"/>
      <c r="P290" s="150"/>
      <c r="Q290" s="121">
        <f t="shared" si="2"/>
        <v>0</v>
      </c>
      <c r="R290" s="123"/>
    </row>
    <row r="291" spans="1:18" ht="18" hidden="1" customHeight="1" x14ac:dyDescent="0.2">
      <c r="A291" s="332">
        <v>282</v>
      </c>
      <c r="B291" s="333"/>
      <c r="C291" s="8"/>
      <c r="D291" s="8"/>
      <c r="E291" s="167"/>
      <c r="F291" s="146"/>
      <c r="G291" s="142"/>
      <c r="H291" s="147"/>
      <c r="I291" s="142"/>
      <c r="J291" s="19"/>
      <c r="K291" s="147"/>
      <c r="L291" s="142"/>
      <c r="M291" s="19"/>
      <c r="N291" s="147"/>
      <c r="O291" s="40"/>
      <c r="P291" s="150"/>
      <c r="Q291" s="121">
        <f t="shared" si="2"/>
        <v>0</v>
      </c>
      <c r="R291" s="123"/>
    </row>
    <row r="292" spans="1:18" ht="18" hidden="1" customHeight="1" x14ac:dyDescent="0.2">
      <c r="A292" s="332">
        <v>283</v>
      </c>
      <c r="B292" s="333"/>
      <c r="C292" s="8"/>
      <c r="D292" s="8"/>
      <c r="E292" s="167"/>
      <c r="F292" s="146"/>
      <c r="G292" s="142"/>
      <c r="H292" s="147"/>
      <c r="I292" s="142"/>
      <c r="J292" s="19"/>
      <c r="K292" s="147"/>
      <c r="L292" s="142"/>
      <c r="M292" s="19"/>
      <c r="N292" s="147"/>
      <c r="O292" s="40"/>
      <c r="P292" s="150"/>
      <c r="Q292" s="121">
        <f t="shared" si="2"/>
        <v>0</v>
      </c>
      <c r="R292" s="123"/>
    </row>
    <row r="293" spans="1:18" ht="18" hidden="1" customHeight="1" x14ac:dyDescent="0.2">
      <c r="A293" s="332">
        <v>284</v>
      </c>
      <c r="B293" s="333"/>
      <c r="C293" s="8"/>
      <c r="D293" s="8"/>
      <c r="E293" s="167"/>
      <c r="F293" s="146"/>
      <c r="G293" s="142"/>
      <c r="H293" s="147"/>
      <c r="I293" s="142"/>
      <c r="J293" s="19"/>
      <c r="K293" s="147"/>
      <c r="L293" s="142"/>
      <c r="M293" s="19"/>
      <c r="N293" s="147"/>
      <c r="O293" s="40"/>
      <c r="P293" s="150"/>
      <c r="Q293" s="121">
        <f t="shared" si="2"/>
        <v>0</v>
      </c>
      <c r="R293" s="123"/>
    </row>
    <row r="294" spans="1:18" ht="18" hidden="1" customHeight="1" x14ac:dyDescent="0.2">
      <c r="A294" s="332">
        <v>285</v>
      </c>
      <c r="B294" s="333"/>
      <c r="C294" s="8"/>
      <c r="D294" s="8"/>
      <c r="E294" s="167"/>
      <c r="F294" s="146"/>
      <c r="G294" s="142"/>
      <c r="H294" s="147"/>
      <c r="I294" s="142"/>
      <c r="J294" s="19"/>
      <c r="K294" s="147"/>
      <c r="L294" s="142"/>
      <c r="M294" s="19"/>
      <c r="N294" s="147"/>
      <c r="O294" s="40"/>
      <c r="P294" s="150"/>
      <c r="Q294" s="121">
        <f t="shared" si="2"/>
        <v>0</v>
      </c>
      <c r="R294" s="123"/>
    </row>
    <row r="295" spans="1:18" ht="18" hidden="1" customHeight="1" x14ac:dyDescent="0.2">
      <c r="A295" s="332">
        <v>286</v>
      </c>
      <c r="B295" s="333"/>
      <c r="C295" s="8"/>
      <c r="D295" s="8"/>
      <c r="E295" s="167"/>
      <c r="F295" s="146"/>
      <c r="G295" s="142"/>
      <c r="H295" s="147"/>
      <c r="I295" s="142"/>
      <c r="J295" s="19"/>
      <c r="K295" s="147"/>
      <c r="L295" s="142"/>
      <c r="M295" s="19"/>
      <c r="N295" s="147"/>
      <c r="O295" s="40"/>
      <c r="P295" s="150"/>
      <c r="Q295" s="121">
        <f t="shared" si="2"/>
        <v>0</v>
      </c>
      <c r="R295" s="123"/>
    </row>
    <row r="296" spans="1:18" ht="18" hidden="1" customHeight="1" x14ac:dyDescent="0.2">
      <c r="A296" s="332">
        <v>287</v>
      </c>
      <c r="B296" s="333"/>
      <c r="C296" s="8"/>
      <c r="D296" s="8"/>
      <c r="E296" s="167"/>
      <c r="F296" s="146"/>
      <c r="G296" s="142"/>
      <c r="H296" s="147"/>
      <c r="I296" s="142"/>
      <c r="J296" s="19"/>
      <c r="K296" s="147"/>
      <c r="L296" s="142"/>
      <c r="M296" s="19"/>
      <c r="N296" s="147"/>
      <c r="O296" s="40"/>
      <c r="P296" s="150"/>
      <c r="Q296" s="121">
        <f t="shared" si="2"/>
        <v>0</v>
      </c>
      <c r="R296" s="123"/>
    </row>
    <row r="297" spans="1:18" ht="18" hidden="1" customHeight="1" x14ac:dyDescent="0.2">
      <c r="A297" s="332">
        <v>288</v>
      </c>
      <c r="B297" s="333"/>
      <c r="C297" s="8"/>
      <c r="D297" s="8"/>
      <c r="E297" s="167"/>
      <c r="F297" s="146"/>
      <c r="G297" s="142"/>
      <c r="H297" s="147"/>
      <c r="I297" s="142"/>
      <c r="J297" s="19"/>
      <c r="K297" s="147"/>
      <c r="L297" s="142"/>
      <c r="M297" s="19"/>
      <c r="N297" s="147"/>
      <c r="O297" s="40"/>
      <c r="P297" s="150"/>
      <c r="Q297" s="121">
        <f t="shared" si="2"/>
        <v>0</v>
      </c>
      <c r="R297" s="123"/>
    </row>
    <row r="298" spans="1:18" ht="18" hidden="1" customHeight="1" x14ac:dyDescent="0.2">
      <c r="A298" s="332">
        <v>289</v>
      </c>
      <c r="B298" s="333"/>
      <c r="C298" s="8"/>
      <c r="D298" s="8"/>
      <c r="E298" s="167"/>
      <c r="F298" s="146"/>
      <c r="G298" s="142"/>
      <c r="H298" s="147"/>
      <c r="I298" s="142"/>
      <c r="J298" s="19"/>
      <c r="K298" s="147"/>
      <c r="L298" s="142"/>
      <c r="M298" s="19"/>
      <c r="N298" s="147"/>
      <c r="O298" s="40"/>
      <c r="P298" s="150"/>
      <c r="Q298" s="121">
        <f t="shared" si="2"/>
        <v>0</v>
      </c>
      <c r="R298" s="123"/>
    </row>
    <row r="299" spans="1:18" ht="18" hidden="1" customHeight="1" x14ac:dyDescent="0.2">
      <c r="A299" s="332">
        <v>290</v>
      </c>
      <c r="B299" s="333"/>
      <c r="C299" s="8"/>
      <c r="D299" s="8"/>
      <c r="E299" s="167"/>
      <c r="F299" s="146"/>
      <c r="G299" s="142"/>
      <c r="H299" s="147"/>
      <c r="I299" s="142"/>
      <c r="J299" s="19"/>
      <c r="K299" s="147"/>
      <c r="L299" s="142"/>
      <c r="M299" s="19"/>
      <c r="N299" s="147"/>
      <c r="O299" s="40"/>
      <c r="P299" s="150"/>
      <c r="Q299" s="121">
        <f t="shared" si="2"/>
        <v>0</v>
      </c>
      <c r="R299" s="123"/>
    </row>
    <row r="300" spans="1:18" ht="18" hidden="1" customHeight="1" x14ac:dyDescent="0.2">
      <c r="A300" s="332">
        <v>291</v>
      </c>
      <c r="B300" s="333"/>
      <c r="C300" s="8"/>
      <c r="D300" s="8"/>
      <c r="E300" s="167"/>
      <c r="F300" s="146"/>
      <c r="G300" s="142"/>
      <c r="H300" s="147"/>
      <c r="I300" s="142"/>
      <c r="J300" s="19"/>
      <c r="K300" s="147"/>
      <c r="L300" s="142"/>
      <c r="M300" s="19"/>
      <c r="N300" s="147"/>
      <c r="O300" s="40"/>
      <c r="P300" s="150"/>
      <c r="Q300" s="121">
        <f t="shared" si="2"/>
        <v>0</v>
      </c>
      <c r="R300" s="123"/>
    </row>
    <row r="301" spans="1:18" ht="18" hidden="1" customHeight="1" x14ac:dyDescent="0.2">
      <c r="A301" s="332">
        <v>292</v>
      </c>
      <c r="B301" s="333"/>
      <c r="C301" s="8"/>
      <c r="D301" s="8"/>
      <c r="E301" s="167"/>
      <c r="F301" s="146"/>
      <c r="G301" s="142"/>
      <c r="H301" s="147"/>
      <c r="I301" s="142"/>
      <c r="J301" s="19"/>
      <c r="K301" s="147"/>
      <c r="L301" s="142"/>
      <c r="M301" s="19"/>
      <c r="N301" s="147"/>
      <c r="O301" s="40"/>
      <c r="P301" s="150"/>
      <c r="Q301" s="121">
        <f t="shared" si="2"/>
        <v>0</v>
      </c>
      <c r="R301" s="123"/>
    </row>
    <row r="302" spans="1:18" ht="18" hidden="1" customHeight="1" x14ac:dyDescent="0.2">
      <c r="A302" s="332">
        <v>293</v>
      </c>
      <c r="B302" s="333"/>
      <c r="C302" s="8"/>
      <c r="D302" s="8"/>
      <c r="E302" s="167"/>
      <c r="F302" s="146"/>
      <c r="G302" s="142"/>
      <c r="H302" s="147"/>
      <c r="I302" s="142"/>
      <c r="J302" s="19"/>
      <c r="K302" s="147"/>
      <c r="L302" s="142"/>
      <c r="M302" s="19"/>
      <c r="N302" s="147"/>
      <c r="O302" s="40"/>
      <c r="P302" s="150"/>
      <c r="Q302" s="121">
        <f t="shared" si="2"/>
        <v>0</v>
      </c>
      <c r="R302" s="123"/>
    </row>
    <row r="303" spans="1:18" ht="18" hidden="1" customHeight="1" x14ac:dyDescent="0.2">
      <c r="A303" s="332">
        <v>294</v>
      </c>
      <c r="B303" s="333"/>
      <c r="C303" s="8"/>
      <c r="D303" s="8"/>
      <c r="E303" s="167"/>
      <c r="F303" s="146"/>
      <c r="G303" s="142"/>
      <c r="H303" s="147"/>
      <c r="I303" s="142"/>
      <c r="J303" s="19"/>
      <c r="K303" s="147"/>
      <c r="L303" s="142"/>
      <c r="M303" s="19"/>
      <c r="N303" s="147"/>
      <c r="O303" s="40"/>
      <c r="P303" s="150"/>
      <c r="Q303" s="121">
        <f t="shared" si="2"/>
        <v>0</v>
      </c>
      <c r="R303" s="123"/>
    </row>
    <row r="304" spans="1:18" ht="18" hidden="1" customHeight="1" x14ac:dyDescent="0.2">
      <c r="A304" s="332">
        <v>295</v>
      </c>
      <c r="B304" s="333"/>
      <c r="C304" s="8"/>
      <c r="D304" s="8"/>
      <c r="E304" s="167"/>
      <c r="F304" s="146"/>
      <c r="G304" s="142"/>
      <c r="H304" s="147"/>
      <c r="I304" s="142"/>
      <c r="J304" s="19"/>
      <c r="K304" s="147"/>
      <c r="L304" s="142"/>
      <c r="M304" s="19"/>
      <c r="N304" s="147"/>
      <c r="O304" s="40"/>
      <c r="P304" s="150"/>
      <c r="Q304" s="121">
        <f t="shared" si="2"/>
        <v>0</v>
      </c>
      <c r="R304" s="123"/>
    </row>
    <row r="305" spans="1:18" ht="18" hidden="1" customHeight="1" x14ac:dyDescent="0.2">
      <c r="A305" s="332">
        <v>296</v>
      </c>
      <c r="B305" s="333"/>
      <c r="C305" s="8"/>
      <c r="D305" s="8"/>
      <c r="E305" s="167"/>
      <c r="F305" s="146"/>
      <c r="G305" s="142"/>
      <c r="H305" s="147"/>
      <c r="I305" s="142"/>
      <c r="J305" s="19"/>
      <c r="K305" s="147"/>
      <c r="L305" s="142"/>
      <c r="M305" s="19"/>
      <c r="N305" s="147"/>
      <c r="O305" s="40"/>
      <c r="P305" s="150"/>
      <c r="Q305" s="121">
        <f t="shared" si="2"/>
        <v>0</v>
      </c>
      <c r="R305" s="123"/>
    </row>
    <row r="306" spans="1:18" ht="18" hidden="1" customHeight="1" x14ac:dyDescent="0.2">
      <c r="A306" s="332">
        <v>297</v>
      </c>
      <c r="B306" s="333"/>
      <c r="C306" s="8"/>
      <c r="D306" s="8"/>
      <c r="E306" s="167"/>
      <c r="F306" s="146"/>
      <c r="G306" s="142"/>
      <c r="H306" s="147"/>
      <c r="I306" s="142"/>
      <c r="J306" s="19"/>
      <c r="K306" s="147"/>
      <c r="L306" s="142"/>
      <c r="M306" s="19"/>
      <c r="N306" s="147"/>
      <c r="O306" s="40"/>
      <c r="P306" s="150"/>
      <c r="Q306" s="121">
        <f t="shared" si="2"/>
        <v>0</v>
      </c>
      <c r="R306" s="123"/>
    </row>
    <row r="307" spans="1:18" ht="18" hidden="1" customHeight="1" x14ac:dyDescent="0.2">
      <c r="A307" s="332">
        <v>298</v>
      </c>
      <c r="B307" s="333"/>
      <c r="C307" s="8"/>
      <c r="D307" s="8"/>
      <c r="E307" s="167"/>
      <c r="F307" s="146"/>
      <c r="G307" s="142"/>
      <c r="H307" s="147"/>
      <c r="I307" s="142"/>
      <c r="J307" s="19"/>
      <c r="K307" s="147"/>
      <c r="L307" s="142"/>
      <c r="M307" s="19"/>
      <c r="N307" s="147"/>
      <c r="O307" s="40"/>
      <c r="P307" s="150"/>
      <c r="Q307" s="121">
        <f t="shared" si="2"/>
        <v>0</v>
      </c>
      <c r="R307" s="123"/>
    </row>
    <row r="308" spans="1:18" ht="18" hidden="1" customHeight="1" x14ac:dyDescent="0.2">
      <c r="A308" s="332">
        <v>299</v>
      </c>
      <c r="B308" s="333"/>
      <c r="C308" s="8"/>
      <c r="D308" s="8"/>
      <c r="E308" s="167"/>
      <c r="F308" s="146"/>
      <c r="G308" s="142"/>
      <c r="H308" s="147"/>
      <c r="I308" s="142"/>
      <c r="J308" s="19"/>
      <c r="K308" s="147"/>
      <c r="L308" s="142"/>
      <c r="M308" s="19"/>
      <c r="N308" s="147"/>
      <c r="O308" s="40"/>
      <c r="P308" s="150"/>
      <c r="Q308" s="121">
        <f t="shared" si="2"/>
        <v>0</v>
      </c>
      <c r="R308" s="123"/>
    </row>
    <row r="309" spans="1:18" ht="18" hidden="1" customHeight="1" x14ac:dyDescent="0.2">
      <c r="A309" s="332">
        <v>300</v>
      </c>
      <c r="B309" s="333"/>
      <c r="C309" s="8"/>
      <c r="D309" s="12"/>
      <c r="E309" s="167"/>
      <c r="F309" s="146"/>
      <c r="G309" s="141"/>
      <c r="H309" s="146"/>
      <c r="I309" s="141"/>
      <c r="J309" s="19"/>
      <c r="K309" s="147"/>
      <c r="L309" s="142"/>
      <c r="M309" s="19"/>
      <c r="N309" s="147"/>
      <c r="O309" s="40"/>
      <c r="P309" s="150"/>
      <c r="Q309" s="121">
        <f t="shared" ref="Q309:Q351" si="3">IF(G309="",0,INT(SUM(PRODUCT(G309,I309,L309),O309)))</f>
        <v>0</v>
      </c>
      <c r="R309" s="123"/>
    </row>
    <row r="310" spans="1:18" ht="18" hidden="1" customHeight="1" x14ac:dyDescent="0.2">
      <c r="A310" s="332">
        <v>301</v>
      </c>
      <c r="B310" s="333"/>
      <c r="C310" s="8"/>
      <c r="D310" s="12"/>
      <c r="E310" s="167"/>
      <c r="F310" s="146"/>
      <c r="G310" s="141"/>
      <c r="H310" s="146"/>
      <c r="I310" s="141"/>
      <c r="J310" s="19"/>
      <c r="K310" s="147"/>
      <c r="L310" s="142"/>
      <c r="M310" s="19"/>
      <c r="N310" s="147"/>
      <c r="O310" s="40"/>
      <c r="P310" s="150"/>
      <c r="Q310" s="121">
        <f t="shared" si="3"/>
        <v>0</v>
      </c>
      <c r="R310" s="123"/>
    </row>
    <row r="311" spans="1:18" ht="18" hidden="1" customHeight="1" x14ac:dyDescent="0.2">
      <c r="A311" s="332">
        <v>302</v>
      </c>
      <c r="B311" s="333"/>
      <c r="C311" s="8"/>
      <c r="D311" s="12"/>
      <c r="E311" s="167"/>
      <c r="F311" s="146"/>
      <c r="G311" s="141"/>
      <c r="H311" s="146"/>
      <c r="I311" s="141"/>
      <c r="J311" s="19"/>
      <c r="K311" s="147"/>
      <c r="L311" s="142"/>
      <c r="M311" s="19"/>
      <c r="N311" s="147"/>
      <c r="O311" s="40"/>
      <c r="P311" s="150"/>
      <c r="Q311" s="121">
        <f t="shared" si="3"/>
        <v>0</v>
      </c>
      <c r="R311" s="123"/>
    </row>
    <row r="312" spans="1:18" ht="18" hidden="1" customHeight="1" x14ac:dyDescent="0.2">
      <c r="A312" s="332">
        <v>303</v>
      </c>
      <c r="B312" s="333"/>
      <c r="C312" s="8"/>
      <c r="D312" s="12"/>
      <c r="E312" s="167"/>
      <c r="F312" s="146"/>
      <c r="G312" s="141"/>
      <c r="H312" s="146"/>
      <c r="I312" s="141"/>
      <c r="J312" s="19"/>
      <c r="K312" s="147"/>
      <c r="L312" s="142"/>
      <c r="M312" s="19"/>
      <c r="N312" s="147"/>
      <c r="O312" s="40"/>
      <c r="P312" s="150"/>
      <c r="Q312" s="121">
        <f t="shared" si="3"/>
        <v>0</v>
      </c>
      <c r="R312" s="123"/>
    </row>
    <row r="313" spans="1:18" ht="18" hidden="1" customHeight="1" x14ac:dyDescent="0.2">
      <c r="A313" s="332">
        <v>304</v>
      </c>
      <c r="B313" s="333"/>
      <c r="C313" s="8"/>
      <c r="D313" s="12"/>
      <c r="E313" s="167"/>
      <c r="F313" s="146"/>
      <c r="G313" s="141"/>
      <c r="H313" s="146"/>
      <c r="I313" s="141"/>
      <c r="J313" s="19"/>
      <c r="K313" s="147"/>
      <c r="L313" s="142"/>
      <c r="M313" s="19"/>
      <c r="N313" s="147"/>
      <c r="O313" s="40"/>
      <c r="P313" s="150"/>
      <c r="Q313" s="121">
        <f t="shared" si="3"/>
        <v>0</v>
      </c>
      <c r="R313" s="123"/>
    </row>
    <row r="314" spans="1:18" ht="18" hidden="1" customHeight="1" x14ac:dyDescent="0.2">
      <c r="A314" s="332">
        <v>305</v>
      </c>
      <c r="B314" s="333"/>
      <c r="C314" s="8"/>
      <c r="D314" s="12"/>
      <c r="E314" s="167"/>
      <c r="F314" s="146"/>
      <c r="G314" s="141"/>
      <c r="H314" s="147"/>
      <c r="I314" s="142"/>
      <c r="J314" s="19"/>
      <c r="K314" s="147"/>
      <c r="L314" s="142"/>
      <c r="M314" s="19"/>
      <c r="N314" s="147"/>
      <c r="O314" s="40"/>
      <c r="P314" s="150"/>
      <c r="Q314" s="121">
        <f t="shared" si="3"/>
        <v>0</v>
      </c>
      <c r="R314" s="123"/>
    </row>
    <row r="315" spans="1:18" ht="18" hidden="1" customHeight="1" x14ac:dyDescent="0.2">
      <c r="A315" s="332">
        <v>306</v>
      </c>
      <c r="B315" s="333"/>
      <c r="C315" s="8"/>
      <c r="D315" s="12"/>
      <c r="E315" s="167"/>
      <c r="F315" s="146"/>
      <c r="G315" s="141"/>
      <c r="H315" s="147"/>
      <c r="I315" s="142"/>
      <c r="J315" s="19"/>
      <c r="K315" s="147"/>
      <c r="L315" s="142"/>
      <c r="M315" s="19"/>
      <c r="N315" s="147"/>
      <c r="O315" s="40"/>
      <c r="P315" s="150"/>
      <c r="Q315" s="121">
        <f t="shared" si="3"/>
        <v>0</v>
      </c>
      <c r="R315" s="123"/>
    </row>
    <row r="316" spans="1:18" ht="18" hidden="1" customHeight="1" x14ac:dyDescent="0.2">
      <c r="A316" s="332">
        <v>307</v>
      </c>
      <c r="B316" s="333"/>
      <c r="C316" s="8"/>
      <c r="D316" s="12"/>
      <c r="E316" s="167"/>
      <c r="F316" s="146"/>
      <c r="G316" s="141"/>
      <c r="H316" s="147"/>
      <c r="I316" s="142"/>
      <c r="J316" s="19"/>
      <c r="K316" s="147"/>
      <c r="L316" s="142"/>
      <c r="M316" s="19"/>
      <c r="N316" s="147"/>
      <c r="O316" s="40"/>
      <c r="P316" s="150"/>
      <c r="Q316" s="121">
        <f t="shared" si="3"/>
        <v>0</v>
      </c>
      <c r="R316" s="123"/>
    </row>
    <row r="317" spans="1:18" ht="18" hidden="1" customHeight="1" x14ac:dyDescent="0.2">
      <c r="A317" s="332">
        <v>308</v>
      </c>
      <c r="B317" s="333"/>
      <c r="C317" s="8"/>
      <c r="D317" s="12"/>
      <c r="E317" s="167"/>
      <c r="F317" s="146"/>
      <c r="G317" s="141"/>
      <c r="H317" s="147"/>
      <c r="I317" s="142"/>
      <c r="J317" s="19"/>
      <c r="K317" s="147"/>
      <c r="L317" s="142"/>
      <c r="M317" s="19"/>
      <c r="N317" s="147"/>
      <c r="O317" s="40"/>
      <c r="P317" s="150"/>
      <c r="Q317" s="121">
        <f t="shared" si="3"/>
        <v>0</v>
      </c>
      <c r="R317" s="123"/>
    </row>
    <row r="318" spans="1:18" ht="18" hidden="1" customHeight="1" x14ac:dyDescent="0.2">
      <c r="A318" s="332">
        <v>309</v>
      </c>
      <c r="B318" s="333"/>
      <c r="C318" s="8"/>
      <c r="D318" s="12"/>
      <c r="E318" s="167"/>
      <c r="F318" s="146"/>
      <c r="G318" s="141"/>
      <c r="H318" s="147"/>
      <c r="I318" s="142"/>
      <c r="J318" s="19"/>
      <c r="K318" s="147"/>
      <c r="L318" s="142"/>
      <c r="M318" s="19"/>
      <c r="N318" s="147"/>
      <c r="O318" s="40"/>
      <c r="P318" s="150"/>
      <c r="Q318" s="121">
        <f t="shared" si="3"/>
        <v>0</v>
      </c>
      <c r="R318" s="123"/>
    </row>
    <row r="319" spans="1:18" ht="18" hidden="1" customHeight="1" x14ac:dyDescent="0.2">
      <c r="A319" s="332">
        <v>310</v>
      </c>
      <c r="B319" s="333"/>
      <c r="C319" s="8"/>
      <c r="D319" s="12"/>
      <c r="E319" s="167"/>
      <c r="F319" s="146"/>
      <c r="G319" s="141"/>
      <c r="H319" s="146"/>
      <c r="I319" s="141"/>
      <c r="J319" s="19"/>
      <c r="K319" s="146"/>
      <c r="L319" s="142"/>
      <c r="M319" s="35"/>
      <c r="N319" s="147"/>
      <c r="O319" s="40"/>
      <c r="P319" s="150"/>
      <c r="Q319" s="121">
        <f t="shared" si="3"/>
        <v>0</v>
      </c>
      <c r="R319" s="123"/>
    </row>
    <row r="320" spans="1:18" ht="18" hidden="1" customHeight="1" x14ac:dyDescent="0.2">
      <c r="A320" s="332">
        <v>311</v>
      </c>
      <c r="B320" s="333"/>
      <c r="C320" s="8"/>
      <c r="D320" s="12"/>
      <c r="E320" s="167"/>
      <c r="F320" s="146"/>
      <c r="G320" s="141"/>
      <c r="H320" s="146"/>
      <c r="I320" s="141"/>
      <c r="J320" s="19"/>
      <c r="K320" s="146"/>
      <c r="L320" s="142"/>
      <c r="M320" s="35"/>
      <c r="N320" s="147"/>
      <c r="O320" s="40"/>
      <c r="P320" s="150"/>
      <c r="Q320" s="121">
        <f t="shared" si="3"/>
        <v>0</v>
      </c>
      <c r="R320" s="123"/>
    </row>
    <row r="321" spans="1:18" ht="18" hidden="1" customHeight="1" x14ac:dyDescent="0.2">
      <c r="A321" s="332">
        <v>312</v>
      </c>
      <c r="B321" s="333"/>
      <c r="C321" s="8"/>
      <c r="D321" s="12"/>
      <c r="E321" s="167"/>
      <c r="F321" s="146"/>
      <c r="G321" s="141"/>
      <c r="H321" s="146"/>
      <c r="I321" s="141"/>
      <c r="J321" s="19"/>
      <c r="K321" s="146"/>
      <c r="L321" s="142"/>
      <c r="M321" s="35"/>
      <c r="N321" s="147"/>
      <c r="O321" s="40"/>
      <c r="P321" s="150"/>
      <c r="Q321" s="121">
        <f t="shared" si="3"/>
        <v>0</v>
      </c>
      <c r="R321" s="123"/>
    </row>
    <row r="322" spans="1:18" ht="18" hidden="1" customHeight="1" x14ac:dyDescent="0.2">
      <c r="A322" s="332">
        <v>313</v>
      </c>
      <c r="B322" s="333"/>
      <c r="C322" s="8"/>
      <c r="D322" s="12"/>
      <c r="E322" s="167"/>
      <c r="F322" s="146"/>
      <c r="G322" s="141"/>
      <c r="H322" s="146"/>
      <c r="I322" s="141"/>
      <c r="J322" s="19"/>
      <c r="K322" s="147"/>
      <c r="L322" s="142"/>
      <c r="M322" s="19"/>
      <c r="N322" s="147"/>
      <c r="O322" s="40"/>
      <c r="P322" s="150"/>
      <c r="Q322" s="121">
        <f t="shared" si="3"/>
        <v>0</v>
      </c>
      <c r="R322" s="123"/>
    </row>
    <row r="323" spans="1:18" ht="18" hidden="1" customHeight="1" x14ac:dyDescent="0.2">
      <c r="A323" s="332">
        <v>314</v>
      </c>
      <c r="B323" s="333"/>
      <c r="C323" s="8"/>
      <c r="D323" s="12"/>
      <c r="E323" s="167"/>
      <c r="F323" s="146"/>
      <c r="G323" s="141"/>
      <c r="H323" s="146"/>
      <c r="I323" s="141"/>
      <c r="J323" s="19"/>
      <c r="K323" s="147"/>
      <c r="L323" s="142"/>
      <c r="M323" s="19"/>
      <c r="N323" s="147"/>
      <c r="O323" s="40"/>
      <c r="P323" s="150"/>
      <c r="Q323" s="121">
        <f t="shared" si="3"/>
        <v>0</v>
      </c>
      <c r="R323" s="123"/>
    </row>
    <row r="324" spans="1:18" ht="18" hidden="1" customHeight="1" x14ac:dyDescent="0.2">
      <c r="A324" s="332">
        <v>315</v>
      </c>
      <c r="B324" s="333"/>
      <c r="C324" s="8"/>
      <c r="D324" s="12"/>
      <c r="E324" s="167"/>
      <c r="F324" s="146"/>
      <c r="G324" s="141"/>
      <c r="H324" s="146"/>
      <c r="I324" s="141"/>
      <c r="J324" s="19"/>
      <c r="K324" s="147"/>
      <c r="L324" s="142"/>
      <c r="M324" s="19"/>
      <c r="N324" s="147"/>
      <c r="O324" s="40"/>
      <c r="P324" s="150"/>
      <c r="Q324" s="121">
        <f t="shared" si="3"/>
        <v>0</v>
      </c>
      <c r="R324" s="123"/>
    </row>
    <row r="325" spans="1:18" ht="18" hidden="1" customHeight="1" x14ac:dyDescent="0.2">
      <c r="A325" s="332">
        <v>316</v>
      </c>
      <c r="B325" s="333"/>
      <c r="C325" s="8"/>
      <c r="D325" s="12"/>
      <c r="E325" s="167"/>
      <c r="F325" s="146"/>
      <c r="G325" s="141"/>
      <c r="H325" s="146"/>
      <c r="I325" s="141"/>
      <c r="J325" s="19"/>
      <c r="K325" s="147"/>
      <c r="L325" s="142"/>
      <c r="M325" s="19"/>
      <c r="N325" s="147"/>
      <c r="O325" s="40"/>
      <c r="P325" s="150"/>
      <c r="Q325" s="121">
        <f t="shared" si="3"/>
        <v>0</v>
      </c>
      <c r="R325" s="123"/>
    </row>
    <row r="326" spans="1:18" ht="18" hidden="1" customHeight="1" x14ac:dyDescent="0.2">
      <c r="A326" s="332">
        <v>317</v>
      </c>
      <c r="B326" s="333"/>
      <c r="C326" s="8"/>
      <c r="D326" s="12"/>
      <c r="E326" s="167"/>
      <c r="F326" s="146"/>
      <c r="G326" s="141"/>
      <c r="H326" s="146"/>
      <c r="I326" s="141"/>
      <c r="J326" s="19"/>
      <c r="K326" s="147"/>
      <c r="L326" s="142"/>
      <c r="M326" s="19"/>
      <c r="N326" s="147"/>
      <c r="O326" s="40"/>
      <c r="P326" s="150"/>
      <c r="Q326" s="121">
        <f t="shared" si="3"/>
        <v>0</v>
      </c>
      <c r="R326" s="123"/>
    </row>
    <row r="327" spans="1:18" ht="18" hidden="1" customHeight="1" x14ac:dyDescent="0.2">
      <c r="A327" s="332">
        <v>318</v>
      </c>
      <c r="B327" s="333"/>
      <c r="C327" s="8"/>
      <c r="D327" s="12"/>
      <c r="E327" s="167"/>
      <c r="F327" s="146"/>
      <c r="G327" s="141"/>
      <c r="H327" s="146"/>
      <c r="I327" s="141"/>
      <c r="J327" s="19"/>
      <c r="K327" s="147"/>
      <c r="L327" s="142"/>
      <c r="M327" s="19"/>
      <c r="N327" s="147"/>
      <c r="O327" s="40"/>
      <c r="P327" s="150"/>
      <c r="Q327" s="121">
        <f t="shared" si="3"/>
        <v>0</v>
      </c>
      <c r="R327" s="123"/>
    </row>
    <row r="328" spans="1:18" ht="18" hidden="1" customHeight="1" x14ac:dyDescent="0.2">
      <c r="A328" s="332">
        <v>319</v>
      </c>
      <c r="B328" s="333"/>
      <c r="C328" s="8"/>
      <c r="D328" s="12"/>
      <c r="E328" s="167"/>
      <c r="F328" s="146"/>
      <c r="G328" s="141"/>
      <c r="H328" s="146"/>
      <c r="I328" s="141"/>
      <c r="J328" s="19"/>
      <c r="K328" s="147"/>
      <c r="L328" s="142"/>
      <c r="M328" s="19"/>
      <c r="N328" s="147"/>
      <c r="O328" s="40"/>
      <c r="P328" s="150"/>
      <c r="Q328" s="121">
        <f t="shared" si="3"/>
        <v>0</v>
      </c>
      <c r="R328" s="123"/>
    </row>
    <row r="329" spans="1:18" ht="18" hidden="1" customHeight="1" x14ac:dyDescent="0.2">
      <c r="A329" s="332">
        <v>320</v>
      </c>
      <c r="B329" s="333"/>
      <c r="C329" s="8"/>
      <c r="D329" s="12"/>
      <c r="E329" s="167"/>
      <c r="F329" s="146"/>
      <c r="G329" s="141"/>
      <c r="H329" s="146"/>
      <c r="I329" s="141"/>
      <c r="J329" s="19"/>
      <c r="K329" s="147"/>
      <c r="L329" s="142"/>
      <c r="M329" s="19"/>
      <c r="N329" s="147"/>
      <c r="O329" s="40"/>
      <c r="P329" s="150"/>
      <c r="Q329" s="121">
        <f t="shared" si="3"/>
        <v>0</v>
      </c>
      <c r="R329" s="123"/>
    </row>
    <row r="330" spans="1:18" ht="18" hidden="1" customHeight="1" x14ac:dyDescent="0.2">
      <c r="A330" s="332">
        <v>321</v>
      </c>
      <c r="B330" s="333"/>
      <c r="C330" s="8"/>
      <c r="D330" s="12"/>
      <c r="E330" s="167"/>
      <c r="F330" s="146"/>
      <c r="G330" s="141"/>
      <c r="H330" s="146"/>
      <c r="I330" s="141"/>
      <c r="J330" s="19"/>
      <c r="K330" s="147"/>
      <c r="L330" s="142"/>
      <c r="M330" s="19"/>
      <c r="N330" s="147"/>
      <c r="O330" s="40"/>
      <c r="P330" s="150"/>
      <c r="Q330" s="121">
        <f t="shared" si="3"/>
        <v>0</v>
      </c>
      <c r="R330" s="123"/>
    </row>
    <row r="331" spans="1:18" ht="18" hidden="1" customHeight="1" x14ac:dyDescent="0.2">
      <c r="A331" s="332">
        <v>322</v>
      </c>
      <c r="B331" s="333"/>
      <c r="C331" s="8"/>
      <c r="D331" s="12"/>
      <c r="E331" s="167"/>
      <c r="F331" s="146"/>
      <c r="G331" s="141"/>
      <c r="H331" s="146"/>
      <c r="I331" s="141"/>
      <c r="J331" s="19"/>
      <c r="K331" s="147"/>
      <c r="L331" s="142"/>
      <c r="M331" s="19"/>
      <c r="N331" s="147"/>
      <c r="O331" s="40"/>
      <c r="P331" s="150"/>
      <c r="Q331" s="121">
        <f t="shared" si="3"/>
        <v>0</v>
      </c>
      <c r="R331" s="123"/>
    </row>
    <row r="332" spans="1:18" ht="18" hidden="1" customHeight="1" x14ac:dyDescent="0.2">
      <c r="A332" s="332">
        <v>323</v>
      </c>
      <c r="B332" s="333"/>
      <c r="C332" s="8"/>
      <c r="D332" s="12"/>
      <c r="E332" s="167"/>
      <c r="F332" s="146"/>
      <c r="G332" s="141"/>
      <c r="H332" s="146"/>
      <c r="I332" s="141"/>
      <c r="J332" s="19"/>
      <c r="K332" s="147"/>
      <c r="L332" s="142"/>
      <c r="M332" s="19"/>
      <c r="N332" s="147"/>
      <c r="O332" s="40"/>
      <c r="P332" s="150"/>
      <c r="Q332" s="121">
        <f t="shared" si="3"/>
        <v>0</v>
      </c>
      <c r="R332" s="123"/>
    </row>
    <row r="333" spans="1:18" ht="18" hidden="1" customHeight="1" x14ac:dyDescent="0.2">
      <c r="A333" s="332">
        <v>324</v>
      </c>
      <c r="B333" s="333"/>
      <c r="C333" s="8"/>
      <c r="D333" s="12"/>
      <c r="E333" s="167"/>
      <c r="F333" s="146"/>
      <c r="G333" s="141"/>
      <c r="H333" s="146"/>
      <c r="I333" s="141"/>
      <c r="J333" s="19"/>
      <c r="K333" s="147"/>
      <c r="L333" s="142"/>
      <c r="M333" s="19"/>
      <c r="N333" s="147"/>
      <c r="O333" s="40"/>
      <c r="P333" s="150"/>
      <c r="Q333" s="121">
        <f t="shared" si="3"/>
        <v>0</v>
      </c>
      <c r="R333" s="123"/>
    </row>
    <row r="334" spans="1:18" ht="18" hidden="1" customHeight="1" x14ac:dyDescent="0.2">
      <c r="A334" s="332">
        <v>325</v>
      </c>
      <c r="B334" s="333"/>
      <c r="C334" s="8"/>
      <c r="D334" s="12"/>
      <c r="E334" s="167"/>
      <c r="F334" s="146"/>
      <c r="G334" s="141"/>
      <c r="H334" s="146"/>
      <c r="I334" s="141"/>
      <c r="J334" s="19"/>
      <c r="K334" s="147"/>
      <c r="L334" s="142"/>
      <c r="M334" s="19"/>
      <c r="N334" s="147"/>
      <c r="O334" s="40"/>
      <c r="P334" s="150"/>
      <c r="Q334" s="121">
        <f t="shared" si="3"/>
        <v>0</v>
      </c>
      <c r="R334" s="123"/>
    </row>
    <row r="335" spans="1:18" ht="18" hidden="1" customHeight="1" x14ac:dyDescent="0.2">
      <c r="A335" s="332">
        <v>326</v>
      </c>
      <c r="B335" s="333"/>
      <c r="C335" s="8"/>
      <c r="D335" s="12"/>
      <c r="E335" s="167"/>
      <c r="F335" s="146"/>
      <c r="G335" s="141"/>
      <c r="H335" s="146"/>
      <c r="I335" s="141"/>
      <c r="J335" s="19"/>
      <c r="K335" s="147"/>
      <c r="L335" s="142"/>
      <c r="M335" s="19"/>
      <c r="N335" s="147"/>
      <c r="O335" s="40"/>
      <c r="P335" s="150"/>
      <c r="Q335" s="121">
        <f t="shared" si="3"/>
        <v>0</v>
      </c>
      <c r="R335" s="123"/>
    </row>
    <row r="336" spans="1:18" ht="18" hidden="1" customHeight="1" x14ac:dyDescent="0.2">
      <c r="A336" s="332">
        <v>327</v>
      </c>
      <c r="B336" s="333"/>
      <c r="C336" s="8"/>
      <c r="D336" s="12"/>
      <c r="E336" s="167"/>
      <c r="F336" s="146"/>
      <c r="G336" s="141"/>
      <c r="H336" s="146"/>
      <c r="I336" s="141"/>
      <c r="J336" s="19"/>
      <c r="K336" s="147"/>
      <c r="L336" s="142"/>
      <c r="M336" s="19"/>
      <c r="N336" s="147"/>
      <c r="O336" s="40"/>
      <c r="P336" s="150"/>
      <c r="Q336" s="121">
        <f t="shared" si="3"/>
        <v>0</v>
      </c>
      <c r="R336" s="123"/>
    </row>
    <row r="337" spans="1:18" ht="18" hidden="1" customHeight="1" x14ac:dyDescent="0.2">
      <c r="A337" s="332">
        <v>328</v>
      </c>
      <c r="B337" s="333"/>
      <c r="C337" s="8"/>
      <c r="D337" s="12"/>
      <c r="E337" s="167"/>
      <c r="F337" s="146"/>
      <c r="G337" s="141"/>
      <c r="H337" s="146"/>
      <c r="I337" s="141"/>
      <c r="J337" s="19"/>
      <c r="K337" s="147"/>
      <c r="L337" s="142"/>
      <c r="M337" s="19"/>
      <c r="N337" s="147"/>
      <c r="O337" s="40"/>
      <c r="P337" s="150"/>
      <c r="Q337" s="121">
        <f t="shared" si="3"/>
        <v>0</v>
      </c>
      <c r="R337" s="123"/>
    </row>
    <row r="338" spans="1:18" ht="18" hidden="1" customHeight="1" x14ac:dyDescent="0.2">
      <c r="A338" s="332">
        <v>329</v>
      </c>
      <c r="B338" s="333"/>
      <c r="C338" s="8"/>
      <c r="D338" s="12"/>
      <c r="E338" s="167"/>
      <c r="F338" s="146"/>
      <c r="G338" s="141"/>
      <c r="H338" s="147"/>
      <c r="I338" s="142"/>
      <c r="J338" s="19"/>
      <c r="K338" s="147"/>
      <c r="L338" s="142"/>
      <c r="M338" s="19"/>
      <c r="N338" s="147"/>
      <c r="O338" s="40"/>
      <c r="P338" s="150"/>
      <c r="Q338" s="121">
        <f t="shared" si="3"/>
        <v>0</v>
      </c>
      <c r="R338" s="123"/>
    </row>
    <row r="339" spans="1:18" ht="18" hidden="1" customHeight="1" x14ac:dyDescent="0.2">
      <c r="A339" s="332">
        <v>330</v>
      </c>
      <c r="B339" s="333"/>
      <c r="C339" s="8"/>
      <c r="D339" s="12"/>
      <c r="E339" s="167"/>
      <c r="F339" s="146"/>
      <c r="G339" s="141"/>
      <c r="H339" s="146"/>
      <c r="I339" s="141"/>
      <c r="J339" s="19"/>
      <c r="K339" s="147"/>
      <c r="L339" s="142"/>
      <c r="M339" s="19"/>
      <c r="N339" s="147"/>
      <c r="O339" s="40"/>
      <c r="P339" s="150"/>
      <c r="Q339" s="121">
        <f t="shared" si="3"/>
        <v>0</v>
      </c>
      <c r="R339" s="123"/>
    </row>
    <row r="340" spans="1:18" ht="18" hidden="1" customHeight="1" x14ac:dyDescent="0.2">
      <c r="A340" s="332">
        <v>331</v>
      </c>
      <c r="B340" s="333"/>
      <c r="C340" s="8"/>
      <c r="D340" s="12"/>
      <c r="E340" s="167"/>
      <c r="F340" s="146"/>
      <c r="G340" s="141"/>
      <c r="H340" s="146"/>
      <c r="I340" s="141"/>
      <c r="J340" s="19"/>
      <c r="K340" s="147"/>
      <c r="L340" s="142"/>
      <c r="M340" s="19"/>
      <c r="N340" s="147"/>
      <c r="O340" s="40"/>
      <c r="P340" s="150"/>
      <c r="Q340" s="121">
        <f t="shared" si="3"/>
        <v>0</v>
      </c>
      <c r="R340" s="123"/>
    </row>
    <row r="341" spans="1:18" ht="18" hidden="1" customHeight="1" x14ac:dyDescent="0.2">
      <c r="A341" s="332">
        <v>332</v>
      </c>
      <c r="B341" s="333"/>
      <c r="C341" s="8"/>
      <c r="D341" s="12"/>
      <c r="E341" s="167"/>
      <c r="F341" s="146"/>
      <c r="G341" s="142"/>
      <c r="H341" s="147"/>
      <c r="I341" s="142"/>
      <c r="J341" s="19"/>
      <c r="K341" s="147"/>
      <c r="L341" s="142"/>
      <c r="M341" s="19"/>
      <c r="N341" s="147"/>
      <c r="O341" s="40"/>
      <c r="P341" s="150"/>
      <c r="Q341" s="121">
        <f t="shared" si="3"/>
        <v>0</v>
      </c>
      <c r="R341" s="123"/>
    </row>
    <row r="342" spans="1:18" ht="18" hidden="1" customHeight="1" x14ac:dyDescent="0.2">
      <c r="A342" s="332">
        <v>333</v>
      </c>
      <c r="B342" s="333"/>
      <c r="C342" s="8"/>
      <c r="D342" s="12"/>
      <c r="E342" s="167"/>
      <c r="F342" s="146"/>
      <c r="G342" s="142"/>
      <c r="H342" s="147"/>
      <c r="I342" s="142"/>
      <c r="J342" s="19"/>
      <c r="K342" s="147"/>
      <c r="L342" s="142"/>
      <c r="M342" s="19"/>
      <c r="N342" s="147"/>
      <c r="O342" s="40"/>
      <c r="P342" s="150"/>
      <c r="Q342" s="121">
        <f t="shared" si="3"/>
        <v>0</v>
      </c>
      <c r="R342" s="123"/>
    </row>
    <row r="343" spans="1:18" ht="18" hidden="1" customHeight="1" x14ac:dyDescent="0.2">
      <c r="A343" s="332">
        <v>334</v>
      </c>
      <c r="B343" s="333"/>
      <c r="C343" s="8"/>
      <c r="D343" s="12"/>
      <c r="E343" s="167"/>
      <c r="F343" s="146"/>
      <c r="G343" s="142"/>
      <c r="H343" s="147"/>
      <c r="I343" s="142"/>
      <c r="J343" s="19"/>
      <c r="K343" s="147"/>
      <c r="L343" s="142"/>
      <c r="M343" s="19"/>
      <c r="N343" s="147"/>
      <c r="O343" s="40"/>
      <c r="P343" s="150"/>
      <c r="Q343" s="121">
        <f t="shared" si="3"/>
        <v>0</v>
      </c>
      <c r="R343" s="123"/>
    </row>
    <row r="344" spans="1:18" ht="18" hidden="1" customHeight="1" x14ac:dyDescent="0.2">
      <c r="A344" s="332">
        <v>335</v>
      </c>
      <c r="B344" s="333"/>
      <c r="C344" s="8"/>
      <c r="D344" s="8"/>
      <c r="E344" s="167"/>
      <c r="F344" s="146"/>
      <c r="G344" s="142"/>
      <c r="H344" s="147"/>
      <c r="I344" s="142"/>
      <c r="J344" s="19"/>
      <c r="K344" s="147"/>
      <c r="L344" s="142"/>
      <c r="M344" s="19"/>
      <c r="N344" s="147"/>
      <c r="O344" s="40"/>
      <c r="P344" s="150"/>
      <c r="Q344" s="121">
        <f t="shared" si="3"/>
        <v>0</v>
      </c>
      <c r="R344" s="123"/>
    </row>
    <row r="345" spans="1:18" ht="18" hidden="1" customHeight="1" x14ac:dyDescent="0.2">
      <c r="A345" s="332">
        <v>336</v>
      </c>
      <c r="B345" s="333"/>
      <c r="C345" s="8"/>
      <c r="D345" s="8"/>
      <c r="E345" s="167"/>
      <c r="F345" s="146"/>
      <c r="G345" s="142"/>
      <c r="H345" s="147"/>
      <c r="I345" s="142"/>
      <c r="J345" s="19"/>
      <c r="K345" s="147"/>
      <c r="L345" s="142"/>
      <c r="M345" s="19"/>
      <c r="N345" s="147"/>
      <c r="O345" s="40"/>
      <c r="P345" s="150"/>
      <c r="Q345" s="121">
        <f t="shared" si="3"/>
        <v>0</v>
      </c>
      <c r="R345" s="123"/>
    </row>
    <row r="346" spans="1:18" ht="18" hidden="1" customHeight="1" x14ac:dyDescent="0.2">
      <c r="A346" s="332">
        <v>337</v>
      </c>
      <c r="B346" s="333"/>
      <c r="C346" s="8"/>
      <c r="D346" s="8"/>
      <c r="E346" s="167"/>
      <c r="F346" s="146"/>
      <c r="G346" s="142"/>
      <c r="H346" s="147"/>
      <c r="I346" s="142"/>
      <c r="J346" s="19"/>
      <c r="K346" s="147"/>
      <c r="L346" s="142"/>
      <c r="M346" s="19"/>
      <c r="N346" s="147"/>
      <c r="O346" s="40"/>
      <c r="P346" s="150"/>
      <c r="Q346" s="121">
        <f t="shared" si="3"/>
        <v>0</v>
      </c>
      <c r="R346" s="123"/>
    </row>
    <row r="347" spans="1:18" ht="18" hidden="1" customHeight="1" x14ac:dyDescent="0.2">
      <c r="A347" s="332">
        <v>338</v>
      </c>
      <c r="B347" s="333"/>
      <c r="C347" s="8"/>
      <c r="D347" s="8"/>
      <c r="E347" s="167"/>
      <c r="F347" s="146"/>
      <c r="G347" s="142"/>
      <c r="H347" s="147"/>
      <c r="I347" s="142"/>
      <c r="J347" s="19"/>
      <c r="K347" s="147"/>
      <c r="L347" s="142"/>
      <c r="M347" s="19"/>
      <c r="N347" s="147"/>
      <c r="O347" s="40"/>
      <c r="P347" s="150"/>
      <c r="Q347" s="121">
        <f t="shared" si="3"/>
        <v>0</v>
      </c>
      <c r="R347" s="123"/>
    </row>
    <row r="348" spans="1:18" ht="18" hidden="1" customHeight="1" x14ac:dyDescent="0.2">
      <c r="A348" s="332">
        <v>339</v>
      </c>
      <c r="B348" s="333"/>
      <c r="C348" s="8"/>
      <c r="D348" s="8"/>
      <c r="E348" s="167"/>
      <c r="F348" s="146"/>
      <c r="G348" s="142"/>
      <c r="H348" s="147"/>
      <c r="I348" s="142"/>
      <c r="J348" s="19"/>
      <c r="K348" s="147"/>
      <c r="L348" s="142"/>
      <c r="M348" s="19"/>
      <c r="N348" s="147"/>
      <c r="O348" s="40"/>
      <c r="P348" s="150"/>
      <c r="Q348" s="121">
        <f t="shared" si="3"/>
        <v>0</v>
      </c>
      <c r="R348" s="123"/>
    </row>
    <row r="349" spans="1:18" ht="18" hidden="1" customHeight="1" x14ac:dyDescent="0.2">
      <c r="A349" s="332">
        <v>340</v>
      </c>
      <c r="B349" s="333"/>
      <c r="C349" s="8"/>
      <c r="D349" s="8"/>
      <c r="E349" s="167"/>
      <c r="F349" s="146"/>
      <c r="G349" s="142"/>
      <c r="H349" s="147"/>
      <c r="I349" s="142"/>
      <c r="J349" s="19"/>
      <c r="K349" s="147"/>
      <c r="L349" s="142"/>
      <c r="M349" s="19"/>
      <c r="N349" s="147"/>
      <c r="O349" s="40"/>
      <c r="P349" s="150"/>
      <c r="Q349" s="121">
        <f t="shared" si="3"/>
        <v>0</v>
      </c>
      <c r="R349" s="123"/>
    </row>
    <row r="350" spans="1:18" ht="18" hidden="1" customHeight="1" x14ac:dyDescent="0.2">
      <c r="A350" s="332">
        <v>341</v>
      </c>
      <c r="B350" s="333"/>
      <c r="C350" s="8"/>
      <c r="D350" s="8"/>
      <c r="E350" s="167"/>
      <c r="F350" s="146"/>
      <c r="G350" s="142"/>
      <c r="H350" s="147"/>
      <c r="I350" s="142"/>
      <c r="J350" s="19"/>
      <c r="K350" s="147"/>
      <c r="L350" s="142"/>
      <c r="M350" s="19"/>
      <c r="N350" s="147"/>
      <c r="O350" s="40"/>
      <c r="P350" s="150"/>
      <c r="Q350" s="121">
        <f t="shared" si="3"/>
        <v>0</v>
      </c>
      <c r="R350" s="123"/>
    </row>
    <row r="351" spans="1:18" ht="18" hidden="1" customHeight="1" x14ac:dyDescent="0.2">
      <c r="A351" s="332">
        <v>342</v>
      </c>
      <c r="B351" s="333"/>
      <c r="C351" s="8"/>
      <c r="D351" s="8"/>
      <c r="E351" s="167"/>
      <c r="F351" s="146"/>
      <c r="G351" s="142"/>
      <c r="H351" s="147"/>
      <c r="I351" s="142"/>
      <c r="J351" s="19"/>
      <c r="K351" s="147"/>
      <c r="L351" s="142"/>
      <c r="M351" s="19"/>
      <c r="N351" s="147"/>
      <c r="O351" s="40"/>
      <c r="P351" s="150"/>
      <c r="Q351" s="121">
        <f t="shared" si="3"/>
        <v>0</v>
      </c>
      <c r="R351" s="123"/>
    </row>
    <row r="352" spans="1:18" ht="25.5" customHeight="1" x14ac:dyDescent="0.2">
      <c r="A352" s="22" t="str">
        <f>IF(収支予算書!$A$1=0,"〇〇",収支予算書!$A$1)</f>
        <v>〇〇</v>
      </c>
      <c r="B352" s="2"/>
      <c r="C352" s="9"/>
      <c r="D352" s="9"/>
      <c r="E352" s="14"/>
      <c r="F352" s="15"/>
      <c r="G352" s="17"/>
      <c r="H352" s="18"/>
      <c r="I352" s="17"/>
      <c r="J352" s="18"/>
      <c r="K352" s="18"/>
      <c r="L352" s="17"/>
      <c r="M352" s="18"/>
      <c r="N352" s="18"/>
      <c r="O352" s="17"/>
      <c r="P352" s="15"/>
      <c r="Q352" s="15"/>
    </row>
    <row r="353" spans="1:8" ht="19.5" customHeight="1" x14ac:dyDescent="0.2">
      <c r="A353" s="64"/>
      <c r="B353" s="64"/>
      <c r="C353" s="64"/>
      <c r="D353" s="64"/>
      <c r="E353" s="75"/>
    </row>
    <row r="354" spans="1:8" ht="19.5" customHeight="1" x14ac:dyDescent="0.2">
      <c r="A354" s="384"/>
      <c r="B354" s="385"/>
      <c r="C354" s="349" t="s">
        <v>11</v>
      </c>
      <c r="D354" s="350"/>
      <c r="E354" s="76" t="s">
        <v>24</v>
      </c>
      <c r="F354" s="351" t="s">
        <v>148</v>
      </c>
      <c r="G354" s="352"/>
      <c r="H354" s="352"/>
    </row>
    <row r="355" spans="1:8" ht="20.100000000000001" customHeight="1" x14ac:dyDescent="0.2">
      <c r="A355" s="386" t="s">
        <v>25</v>
      </c>
      <c r="B355" s="387"/>
      <c r="C355" s="351" t="s">
        <v>53</v>
      </c>
      <c r="D355" s="350"/>
      <c r="E355" s="77" t="s">
        <v>27</v>
      </c>
      <c r="F355" s="348">
        <f t="shared" ref="F355:F370" si="4">SUMIFS($Q$10:$Q$351,$D$10:$D$351,$E355,$R$10:$R$351,"")</f>
        <v>0</v>
      </c>
      <c r="G355" s="327"/>
      <c r="H355" s="327"/>
    </row>
    <row r="356" spans="1:8" ht="20.100000000000001" customHeight="1" x14ac:dyDescent="0.2">
      <c r="A356" s="388"/>
      <c r="B356" s="389"/>
      <c r="C356" s="351"/>
      <c r="D356" s="350"/>
      <c r="E356" s="77" t="s">
        <v>28</v>
      </c>
      <c r="F356" s="348">
        <f t="shared" si="4"/>
        <v>0</v>
      </c>
      <c r="G356" s="327"/>
      <c r="H356" s="327"/>
    </row>
    <row r="357" spans="1:8" ht="20.100000000000001" customHeight="1" x14ac:dyDescent="0.2">
      <c r="A357" s="388"/>
      <c r="B357" s="389"/>
      <c r="C357" s="351"/>
      <c r="D357" s="350"/>
      <c r="E357" s="77" t="s">
        <v>4</v>
      </c>
      <c r="F357" s="348">
        <f t="shared" si="4"/>
        <v>0</v>
      </c>
      <c r="G357" s="327"/>
      <c r="H357" s="327"/>
    </row>
    <row r="358" spans="1:8" ht="20.100000000000001" customHeight="1" x14ac:dyDescent="0.2">
      <c r="A358" s="388"/>
      <c r="B358" s="389"/>
      <c r="C358" s="351" t="s">
        <v>54</v>
      </c>
      <c r="D358" s="350"/>
      <c r="E358" s="77" t="s">
        <v>2</v>
      </c>
      <c r="F358" s="348">
        <f t="shared" si="4"/>
        <v>0</v>
      </c>
      <c r="G358" s="327"/>
      <c r="H358" s="327"/>
    </row>
    <row r="359" spans="1:8" ht="20.100000000000001" customHeight="1" x14ac:dyDescent="0.2">
      <c r="A359" s="388"/>
      <c r="B359" s="389"/>
      <c r="C359" s="351"/>
      <c r="D359" s="350"/>
      <c r="E359" s="77" t="s">
        <v>29</v>
      </c>
      <c r="F359" s="348">
        <f t="shared" si="4"/>
        <v>0</v>
      </c>
      <c r="G359" s="327"/>
      <c r="H359" s="327"/>
    </row>
    <row r="360" spans="1:8" ht="20.100000000000001" customHeight="1" x14ac:dyDescent="0.2">
      <c r="A360" s="388"/>
      <c r="B360" s="389"/>
      <c r="C360" s="351"/>
      <c r="D360" s="350"/>
      <c r="E360" s="77" t="s">
        <v>3</v>
      </c>
      <c r="F360" s="348">
        <f t="shared" si="4"/>
        <v>0</v>
      </c>
      <c r="G360" s="327"/>
      <c r="H360" s="327"/>
    </row>
    <row r="361" spans="1:8" ht="20.100000000000001" customHeight="1" x14ac:dyDescent="0.2">
      <c r="A361" s="388"/>
      <c r="B361" s="389"/>
      <c r="C361" s="351"/>
      <c r="D361" s="350"/>
      <c r="E361" s="77" t="s">
        <v>31</v>
      </c>
      <c r="F361" s="348">
        <f t="shared" si="4"/>
        <v>0</v>
      </c>
      <c r="G361" s="327"/>
      <c r="H361" s="327"/>
    </row>
    <row r="362" spans="1:8" ht="20.100000000000001" customHeight="1" x14ac:dyDescent="0.2">
      <c r="A362" s="388"/>
      <c r="B362" s="389"/>
      <c r="C362" s="351"/>
      <c r="D362" s="350"/>
      <c r="E362" s="77" t="s">
        <v>26</v>
      </c>
      <c r="F362" s="348">
        <f t="shared" si="4"/>
        <v>0</v>
      </c>
      <c r="G362" s="327"/>
      <c r="H362" s="327"/>
    </row>
    <row r="363" spans="1:8" ht="20.100000000000001" customHeight="1" x14ac:dyDescent="0.2">
      <c r="A363" s="388"/>
      <c r="B363" s="389"/>
      <c r="C363" s="351" t="s">
        <v>221</v>
      </c>
      <c r="D363" s="350"/>
      <c r="E363" s="77" t="s">
        <v>222</v>
      </c>
      <c r="F363" s="348">
        <f t="shared" si="4"/>
        <v>0</v>
      </c>
      <c r="G363" s="327"/>
      <c r="H363" s="327"/>
    </row>
    <row r="364" spans="1:8" ht="20.100000000000001" customHeight="1" x14ac:dyDescent="0.2">
      <c r="A364" s="388"/>
      <c r="B364" s="389"/>
      <c r="C364" s="351"/>
      <c r="D364" s="350"/>
      <c r="E364" s="77" t="s">
        <v>33</v>
      </c>
      <c r="F364" s="348">
        <f t="shared" si="4"/>
        <v>0</v>
      </c>
      <c r="G364" s="327"/>
      <c r="H364" s="327"/>
    </row>
    <row r="365" spans="1:8" ht="20.100000000000001" customHeight="1" x14ac:dyDescent="0.2">
      <c r="A365" s="388"/>
      <c r="B365" s="389"/>
      <c r="C365" s="351"/>
      <c r="D365" s="350"/>
      <c r="E365" s="77" t="s">
        <v>10</v>
      </c>
      <c r="F365" s="348">
        <f t="shared" si="4"/>
        <v>0</v>
      </c>
      <c r="G365" s="327"/>
      <c r="H365" s="327"/>
    </row>
    <row r="366" spans="1:8" ht="20.100000000000001" customHeight="1" x14ac:dyDescent="0.2">
      <c r="A366" s="388"/>
      <c r="B366" s="389"/>
      <c r="C366" s="351" t="s">
        <v>55</v>
      </c>
      <c r="D366" s="350"/>
      <c r="E366" s="77" t="s">
        <v>32</v>
      </c>
      <c r="F366" s="348">
        <f t="shared" si="4"/>
        <v>0</v>
      </c>
      <c r="G366" s="327"/>
      <c r="H366" s="327"/>
    </row>
    <row r="367" spans="1:8" ht="20.100000000000001" customHeight="1" x14ac:dyDescent="0.2">
      <c r="A367" s="388"/>
      <c r="B367" s="389"/>
      <c r="C367" s="351"/>
      <c r="D367" s="350"/>
      <c r="E367" s="77" t="s">
        <v>1</v>
      </c>
      <c r="F367" s="348">
        <f t="shared" si="4"/>
        <v>0</v>
      </c>
      <c r="G367" s="327"/>
      <c r="H367" s="327"/>
    </row>
    <row r="368" spans="1:8" ht="20.100000000000001" customHeight="1" x14ac:dyDescent="0.2">
      <c r="A368" s="388"/>
      <c r="B368" s="389"/>
      <c r="C368" s="351"/>
      <c r="D368" s="350"/>
      <c r="E368" s="77" t="s">
        <v>30</v>
      </c>
      <c r="F368" s="348">
        <f t="shared" si="4"/>
        <v>0</v>
      </c>
      <c r="G368" s="327"/>
      <c r="H368" s="327"/>
    </row>
    <row r="369" spans="1:8" ht="20.100000000000001" customHeight="1" x14ac:dyDescent="0.2">
      <c r="A369" s="388"/>
      <c r="B369" s="389"/>
      <c r="C369" s="351"/>
      <c r="D369" s="350"/>
      <c r="E369" s="77" t="s">
        <v>34</v>
      </c>
      <c r="F369" s="348">
        <f t="shared" si="4"/>
        <v>0</v>
      </c>
      <c r="G369" s="327"/>
      <c r="H369" s="327"/>
    </row>
    <row r="370" spans="1:8" ht="20.100000000000001" customHeight="1" x14ac:dyDescent="0.2">
      <c r="A370" s="388"/>
      <c r="B370" s="389"/>
      <c r="C370" s="351"/>
      <c r="D370" s="350"/>
      <c r="E370" s="77" t="s">
        <v>21</v>
      </c>
      <c r="F370" s="348">
        <f t="shared" si="4"/>
        <v>0</v>
      </c>
      <c r="G370" s="327"/>
      <c r="H370" s="327"/>
    </row>
    <row r="371" spans="1:8" ht="20.100000000000001" customHeight="1" x14ac:dyDescent="0.2">
      <c r="A371" s="388"/>
      <c r="B371" s="389"/>
      <c r="C371" s="328" t="s">
        <v>117</v>
      </c>
      <c r="D371" s="329"/>
      <c r="E371" s="77" t="s">
        <v>9</v>
      </c>
      <c r="F371" s="348">
        <f>SUMIFS($Q$10:$Q$351,$D$10:$D$351,$E371,$R$10:$R$351,"")</f>
        <v>0</v>
      </c>
      <c r="G371" s="327"/>
      <c r="H371" s="327"/>
    </row>
    <row r="372" spans="1:8" ht="20.100000000000001" customHeight="1" x14ac:dyDescent="0.2">
      <c r="A372" s="388"/>
      <c r="B372" s="389"/>
      <c r="C372" s="349" t="s">
        <v>19</v>
      </c>
      <c r="D372" s="349"/>
      <c r="E372" s="350"/>
      <c r="F372" s="348">
        <f>SUM($F$355:$H$371)</f>
        <v>0</v>
      </c>
      <c r="G372" s="327"/>
      <c r="H372" s="327"/>
    </row>
    <row r="373" spans="1:8" ht="20.100000000000001" customHeight="1" x14ac:dyDescent="0.2">
      <c r="A373" s="388"/>
      <c r="B373" s="389"/>
      <c r="C373" s="351" t="s">
        <v>16</v>
      </c>
      <c r="D373" s="351"/>
      <c r="E373" s="350"/>
      <c r="F373" s="355"/>
      <c r="G373" s="356"/>
      <c r="H373" s="356"/>
    </row>
    <row r="374" spans="1:8" ht="20.100000000000001" customHeight="1" x14ac:dyDescent="0.2">
      <c r="A374" s="390"/>
      <c r="B374" s="391"/>
      <c r="C374" s="349" t="s">
        <v>36</v>
      </c>
      <c r="D374" s="349"/>
      <c r="E374" s="350"/>
      <c r="F374" s="348">
        <f>F372-F373</f>
        <v>0</v>
      </c>
      <c r="G374" s="327"/>
      <c r="H374" s="327"/>
    </row>
    <row r="375" spans="1:8" ht="20.100000000000001" customHeight="1" x14ac:dyDescent="0.2">
      <c r="A375" s="392" t="s">
        <v>47</v>
      </c>
      <c r="B375" s="393"/>
      <c r="C375" s="351" t="s">
        <v>53</v>
      </c>
      <c r="D375" s="350"/>
      <c r="E375" s="77" t="s">
        <v>27</v>
      </c>
      <c r="F375" s="326">
        <f t="shared" ref="F375:F391" si="5">SUMIFS($Q$10:$Q$351,$D$10:$D$351,$E375,$R$10:$R$351,"○")</f>
        <v>0</v>
      </c>
      <c r="G375" s="327"/>
      <c r="H375" s="327"/>
    </row>
    <row r="376" spans="1:8" ht="20.100000000000001" customHeight="1" x14ac:dyDescent="0.2">
      <c r="A376" s="394"/>
      <c r="B376" s="395"/>
      <c r="C376" s="351"/>
      <c r="D376" s="350"/>
      <c r="E376" s="77" t="s">
        <v>28</v>
      </c>
      <c r="F376" s="326">
        <f t="shared" si="5"/>
        <v>0</v>
      </c>
      <c r="G376" s="327"/>
      <c r="H376" s="327"/>
    </row>
    <row r="377" spans="1:8" ht="20.100000000000001" customHeight="1" x14ac:dyDescent="0.2">
      <c r="A377" s="394"/>
      <c r="B377" s="395"/>
      <c r="C377" s="351"/>
      <c r="D377" s="350"/>
      <c r="E377" s="77" t="s">
        <v>4</v>
      </c>
      <c r="F377" s="326">
        <f t="shared" si="5"/>
        <v>0</v>
      </c>
      <c r="G377" s="327"/>
      <c r="H377" s="327"/>
    </row>
    <row r="378" spans="1:8" ht="20.100000000000001" customHeight="1" x14ac:dyDescent="0.2">
      <c r="A378" s="394"/>
      <c r="B378" s="395"/>
      <c r="C378" s="351" t="s">
        <v>54</v>
      </c>
      <c r="D378" s="350"/>
      <c r="E378" s="77" t="s">
        <v>2</v>
      </c>
      <c r="F378" s="326">
        <f t="shared" si="5"/>
        <v>0</v>
      </c>
      <c r="G378" s="327"/>
      <c r="H378" s="327"/>
    </row>
    <row r="379" spans="1:8" ht="20.100000000000001" customHeight="1" x14ac:dyDescent="0.2">
      <c r="A379" s="394"/>
      <c r="B379" s="395"/>
      <c r="C379" s="351"/>
      <c r="D379" s="350"/>
      <c r="E379" s="77" t="s">
        <v>29</v>
      </c>
      <c r="F379" s="326">
        <f t="shared" si="5"/>
        <v>0</v>
      </c>
      <c r="G379" s="327"/>
      <c r="H379" s="327"/>
    </row>
    <row r="380" spans="1:8" ht="20.100000000000001" customHeight="1" x14ac:dyDescent="0.2">
      <c r="A380" s="394"/>
      <c r="B380" s="395"/>
      <c r="C380" s="351"/>
      <c r="D380" s="350"/>
      <c r="E380" s="77" t="s">
        <v>3</v>
      </c>
      <c r="F380" s="326">
        <f t="shared" si="5"/>
        <v>0</v>
      </c>
      <c r="G380" s="327"/>
      <c r="H380" s="327"/>
    </row>
    <row r="381" spans="1:8" ht="20.100000000000001" customHeight="1" x14ac:dyDescent="0.2">
      <c r="A381" s="394"/>
      <c r="B381" s="395"/>
      <c r="C381" s="351"/>
      <c r="D381" s="350"/>
      <c r="E381" s="77" t="s">
        <v>31</v>
      </c>
      <c r="F381" s="326">
        <f t="shared" si="5"/>
        <v>0</v>
      </c>
      <c r="G381" s="327"/>
      <c r="H381" s="327"/>
    </row>
    <row r="382" spans="1:8" ht="20.100000000000001" customHeight="1" x14ac:dyDescent="0.2">
      <c r="A382" s="394"/>
      <c r="B382" s="395"/>
      <c r="C382" s="351"/>
      <c r="D382" s="350"/>
      <c r="E382" s="77" t="s">
        <v>26</v>
      </c>
      <c r="F382" s="326">
        <f t="shared" si="5"/>
        <v>0</v>
      </c>
      <c r="G382" s="327"/>
      <c r="H382" s="327"/>
    </row>
    <row r="383" spans="1:8" ht="20.100000000000001" customHeight="1" x14ac:dyDescent="0.2">
      <c r="A383" s="394"/>
      <c r="B383" s="395"/>
      <c r="C383" s="351" t="s">
        <v>221</v>
      </c>
      <c r="D383" s="350"/>
      <c r="E383" s="77" t="s">
        <v>222</v>
      </c>
      <c r="F383" s="326">
        <f t="shared" si="5"/>
        <v>0</v>
      </c>
      <c r="G383" s="327"/>
      <c r="H383" s="327"/>
    </row>
    <row r="384" spans="1:8" ht="20.100000000000001" customHeight="1" x14ac:dyDescent="0.2">
      <c r="A384" s="394"/>
      <c r="B384" s="395"/>
      <c r="C384" s="351"/>
      <c r="D384" s="350"/>
      <c r="E384" s="77" t="s">
        <v>33</v>
      </c>
      <c r="F384" s="326">
        <f t="shared" si="5"/>
        <v>0</v>
      </c>
      <c r="G384" s="327"/>
      <c r="H384" s="327"/>
    </row>
    <row r="385" spans="1:8" ht="20.100000000000001" customHeight="1" x14ac:dyDescent="0.2">
      <c r="A385" s="394"/>
      <c r="B385" s="395"/>
      <c r="C385" s="351"/>
      <c r="D385" s="350"/>
      <c r="E385" s="77" t="s">
        <v>10</v>
      </c>
      <c r="F385" s="326">
        <f t="shared" si="5"/>
        <v>0</v>
      </c>
      <c r="G385" s="327"/>
      <c r="H385" s="327"/>
    </row>
    <row r="386" spans="1:8" ht="20.100000000000001" customHeight="1" x14ac:dyDescent="0.2">
      <c r="A386" s="394"/>
      <c r="B386" s="395"/>
      <c r="C386" s="351" t="s">
        <v>55</v>
      </c>
      <c r="D386" s="350"/>
      <c r="E386" s="77" t="s">
        <v>32</v>
      </c>
      <c r="F386" s="326">
        <f t="shared" si="5"/>
        <v>0</v>
      </c>
      <c r="G386" s="327"/>
      <c r="H386" s="327"/>
    </row>
    <row r="387" spans="1:8" ht="20.100000000000001" customHeight="1" x14ac:dyDescent="0.2">
      <c r="A387" s="394"/>
      <c r="B387" s="395"/>
      <c r="C387" s="351"/>
      <c r="D387" s="350"/>
      <c r="E387" s="77" t="s">
        <v>1</v>
      </c>
      <c r="F387" s="326">
        <f t="shared" si="5"/>
        <v>0</v>
      </c>
      <c r="G387" s="327"/>
      <c r="H387" s="327"/>
    </row>
    <row r="388" spans="1:8" ht="20.100000000000001" customHeight="1" x14ac:dyDescent="0.2">
      <c r="A388" s="394"/>
      <c r="B388" s="395"/>
      <c r="C388" s="351"/>
      <c r="D388" s="350"/>
      <c r="E388" s="77" t="s">
        <v>30</v>
      </c>
      <c r="F388" s="326">
        <f t="shared" si="5"/>
        <v>0</v>
      </c>
      <c r="G388" s="327"/>
      <c r="H388" s="327"/>
    </row>
    <row r="389" spans="1:8" ht="20.100000000000001" customHeight="1" x14ac:dyDescent="0.2">
      <c r="A389" s="394"/>
      <c r="B389" s="395"/>
      <c r="C389" s="351"/>
      <c r="D389" s="350"/>
      <c r="E389" s="77" t="s">
        <v>34</v>
      </c>
      <c r="F389" s="326">
        <f t="shared" si="5"/>
        <v>0</v>
      </c>
      <c r="G389" s="327"/>
      <c r="H389" s="327"/>
    </row>
    <row r="390" spans="1:8" ht="20.100000000000001" customHeight="1" x14ac:dyDescent="0.2">
      <c r="A390" s="394"/>
      <c r="B390" s="395"/>
      <c r="C390" s="351"/>
      <c r="D390" s="350"/>
      <c r="E390" s="77" t="s">
        <v>21</v>
      </c>
      <c r="F390" s="326">
        <f t="shared" si="5"/>
        <v>0</v>
      </c>
      <c r="G390" s="327"/>
      <c r="H390" s="327"/>
    </row>
    <row r="391" spans="1:8" ht="20.100000000000001" customHeight="1" x14ac:dyDescent="0.2">
      <c r="A391" s="394"/>
      <c r="B391" s="395"/>
      <c r="C391" s="328" t="s">
        <v>117</v>
      </c>
      <c r="D391" s="329"/>
      <c r="E391" s="77" t="s">
        <v>9</v>
      </c>
      <c r="F391" s="326">
        <f t="shared" si="5"/>
        <v>0</v>
      </c>
      <c r="G391" s="327"/>
      <c r="H391" s="327"/>
    </row>
    <row r="392" spans="1:8" ht="20.100000000000001" customHeight="1" thickBot="1" x14ac:dyDescent="0.25">
      <c r="A392" s="396"/>
      <c r="B392" s="397"/>
      <c r="C392" s="349" t="s">
        <v>151</v>
      </c>
      <c r="D392" s="349"/>
      <c r="E392" s="350"/>
      <c r="F392" s="353">
        <f>SUM(F375:H391)</f>
        <v>0</v>
      </c>
      <c r="G392" s="354"/>
      <c r="H392" s="354"/>
    </row>
    <row r="393" spans="1:8" ht="20.100000000000001" customHeight="1" thickTop="1" x14ac:dyDescent="0.2">
      <c r="A393" s="357" t="s">
        <v>152</v>
      </c>
      <c r="B393" s="357"/>
      <c r="C393" s="358"/>
      <c r="D393" s="358"/>
      <c r="E393" s="358"/>
      <c r="F393" s="359">
        <f>SUM(F372,F392)</f>
        <v>0</v>
      </c>
      <c r="G393" s="360"/>
      <c r="H393" s="360"/>
    </row>
  </sheetData>
  <sheetProtection algorithmName="SHA-512" hashValue="2bkV5AHizUgG4qZRF1kQkllcMi37rQnjp5r/syxjyLe2nSyvBHKxc49T4oTPTsTkYYnR2fqOSfqQkXKHxHcVSg==" saltValue="Z/kUEndsBl5Aoi7Xcxf2FQ==" spinCount="100000" sheet="1" formatRows="0"/>
  <mergeCells count="410">
    <mergeCell ref="A9:B9"/>
    <mergeCell ref="A10:B10"/>
    <mergeCell ref="A11:B11"/>
    <mergeCell ref="A12:B12"/>
    <mergeCell ref="A13:B13"/>
    <mergeCell ref="A14:B14"/>
    <mergeCell ref="C3:C4"/>
    <mergeCell ref="E3:M3"/>
    <mergeCell ref="E4:M4"/>
    <mergeCell ref="C6:D6"/>
    <mergeCell ref="F6:K6"/>
    <mergeCell ref="M6:Q7"/>
    <mergeCell ref="C7:D7"/>
    <mergeCell ref="F7:K7"/>
    <mergeCell ref="A15:B15"/>
    <mergeCell ref="A16:B16"/>
    <mergeCell ref="A17:B17"/>
    <mergeCell ref="A18:B18"/>
    <mergeCell ref="A19:B19"/>
    <mergeCell ref="A20:B20"/>
    <mergeCell ref="A27:B27"/>
    <mergeCell ref="A28:B28"/>
    <mergeCell ref="A29:B29"/>
    <mergeCell ref="A21:B21"/>
    <mergeCell ref="A22:B22"/>
    <mergeCell ref="A39:B39"/>
    <mergeCell ref="A40:B40"/>
    <mergeCell ref="A41:B41"/>
    <mergeCell ref="A42:B42"/>
    <mergeCell ref="A43:B43"/>
    <mergeCell ref="A44:B44"/>
    <mergeCell ref="A23:B23"/>
    <mergeCell ref="A24:B24"/>
    <mergeCell ref="A25:B25"/>
    <mergeCell ref="A26:B26"/>
    <mergeCell ref="A30:B30"/>
    <mergeCell ref="A31:B31"/>
    <mergeCell ref="A32:B32"/>
    <mergeCell ref="A33:B33"/>
    <mergeCell ref="A34:B34"/>
    <mergeCell ref="A35:B35"/>
    <mergeCell ref="A69:B69"/>
    <mergeCell ref="A70:B70"/>
    <mergeCell ref="A71:B71"/>
    <mergeCell ref="A72:B72"/>
    <mergeCell ref="A73:B73"/>
    <mergeCell ref="A74:B74"/>
    <mergeCell ref="A36:B36"/>
    <mergeCell ref="A37:B37"/>
    <mergeCell ref="A38:B38"/>
    <mergeCell ref="A63:B63"/>
    <mergeCell ref="A64:B64"/>
    <mergeCell ref="A65:B65"/>
    <mergeCell ref="A51:B51"/>
    <mergeCell ref="A52:B52"/>
    <mergeCell ref="A53:B53"/>
    <mergeCell ref="A54:B54"/>
    <mergeCell ref="A55:B55"/>
    <mergeCell ref="A56:B56"/>
    <mergeCell ref="A45:B45"/>
    <mergeCell ref="A46:B46"/>
    <mergeCell ref="A47:B47"/>
    <mergeCell ref="A48:B48"/>
    <mergeCell ref="A49:B49"/>
    <mergeCell ref="A50:B50"/>
    <mergeCell ref="A66:B66"/>
    <mergeCell ref="A67:B67"/>
    <mergeCell ref="A68:B68"/>
    <mergeCell ref="A57:B57"/>
    <mergeCell ref="A58:B58"/>
    <mergeCell ref="A59:B59"/>
    <mergeCell ref="A60:B60"/>
    <mergeCell ref="A61:B61"/>
    <mergeCell ref="A62:B62"/>
    <mergeCell ref="A75:B75"/>
    <mergeCell ref="A76:B76"/>
    <mergeCell ref="A77:B77"/>
    <mergeCell ref="A99:B99"/>
    <mergeCell ref="A100:B100"/>
    <mergeCell ref="A101:B101"/>
    <mergeCell ref="A87:B87"/>
    <mergeCell ref="A88:B88"/>
    <mergeCell ref="A89:B89"/>
    <mergeCell ref="A90:B90"/>
    <mergeCell ref="A91:B91"/>
    <mergeCell ref="A92:B92"/>
    <mergeCell ref="A78:B78"/>
    <mergeCell ref="A79:B79"/>
    <mergeCell ref="A80:B80"/>
    <mergeCell ref="A105:B105"/>
    <mergeCell ref="A106:B106"/>
    <mergeCell ref="A107:B107"/>
    <mergeCell ref="A108:B108"/>
    <mergeCell ref="A109:B109"/>
    <mergeCell ref="A110:B110"/>
    <mergeCell ref="A81:B81"/>
    <mergeCell ref="A82:B82"/>
    <mergeCell ref="A83:B83"/>
    <mergeCell ref="A84:B84"/>
    <mergeCell ref="A85:B85"/>
    <mergeCell ref="A86:B86"/>
    <mergeCell ref="A102:B102"/>
    <mergeCell ref="A103:B103"/>
    <mergeCell ref="A104:B104"/>
    <mergeCell ref="A93:B93"/>
    <mergeCell ref="A94:B94"/>
    <mergeCell ref="A95:B95"/>
    <mergeCell ref="A96:B96"/>
    <mergeCell ref="A97:B97"/>
    <mergeCell ref="A98:B98"/>
    <mergeCell ref="A111:B111"/>
    <mergeCell ref="A112:B112"/>
    <mergeCell ref="A113:B113"/>
    <mergeCell ref="A135:B135"/>
    <mergeCell ref="A136:B136"/>
    <mergeCell ref="A137:B137"/>
    <mergeCell ref="A123:B123"/>
    <mergeCell ref="A124:B124"/>
    <mergeCell ref="A125:B125"/>
    <mergeCell ref="A126:B126"/>
    <mergeCell ref="A127:B127"/>
    <mergeCell ref="A128:B128"/>
    <mergeCell ref="A114:B114"/>
    <mergeCell ref="A115:B115"/>
    <mergeCell ref="A116:B116"/>
    <mergeCell ref="A141:B141"/>
    <mergeCell ref="A142:B142"/>
    <mergeCell ref="A143:B143"/>
    <mergeCell ref="A144:B144"/>
    <mergeCell ref="A145:B145"/>
    <mergeCell ref="A146:B146"/>
    <mergeCell ref="A117:B117"/>
    <mergeCell ref="A118:B118"/>
    <mergeCell ref="A119:B119"/>
    <mergeCell ref="A120:B120"/>
    <mergeCell ref="A121:B121"/>
    <mergeCell ref="A122:B122"/>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71:B171"/>
    <mergeCell ref="A172:B172"/>
    <mergeCell ref="A173:B173"/>
    <mergeCell ref="A159:B159"/>
    <mergeCell ref="A160:B160"/>
    <mergeCell ref="A161:B161"/>
    <mergeCell ref="A162:B162"/>
    <mergeCell ref="A163:B163"/>
    <mergeCell ref="A164:B164"/>
    <mergeCell ref="A150:B150"/>
    <mergeCell ref="A151:B151"/>
    <mergeCell ref="A152:B152"/>
    <mergeCell ref="A177:B177"/>
    <mergeCell ref="A178:B178"/>
    <mergeCell ref="A179:B179"/>
    <mergeCell ref="A180:B180"/>
    <mergeCell ref="A181:B181"/>
    <mergeCell ref="A182:B182"/>
    <mergeCell ref="A153:B153"/>
    <mergeCell ref="A154:B154"/>
    <mergeCell ref="A155:B155"/>
    <mergeCell ref="A156:B156"/>
    <mergeCell ref="A157:B157"/>
    <mergeCell ref="A158:B158"/>
    <mergeCell ref="A174:B174"/>
    <mergeCell ref="A175:B175"/>
    <mergeCell ref="A176:B176"/>
    <mergeCell ref="A165:B165"/>
    <mergeCell ref="A166:B166"/>
    <mergeCell ref="A167:B167"/>
    <mergeCell ref="A168:B168"/>
    <mergeCell ref="A169:B169"/>
    <mergeCell ref="A170:B170"/>
    <mergeCell ref="A183:B183"/>
    <mergeCell ref="A184:B184"/>
    <mergeCell ref="A185:B185"/>
    <mergeCell ref="A207:B207"/>
    <mergeCell ref="A208:B208"/>
    <mergeCell ref="A209:B209"/>
    <mergeCell ref="A195:B195"/>
    <mergeCell ref="A196:B196"/>
    <mergeCell ref="A197:B197"/>
    <mergeCell ref="A198:B198"/>
    <mergeCell ref="A199:B199"/>
    <mergeCell ref="A200:B200"/>
    <mergeCell ref="A186:B186"/>
    <mergeCell ref="A187:B187"/>
    <mergeCell ref="A188:B188"/>
    <mergeCell ref="A213:B213"/>
    <mergeCell ref="A214:B214"/>
    <mergeCell ref="A215:B215"/>
    <mergeCell ref="A216:B216"/>
    <mergeCell ref="A217:B217"/>
    <mergeCell ref="A218:B218"/>
    <mergeCell ref="A189:B189"/>
    <mergeCell ref="A190:B190"/>
    <mergeCell ref="A191:B191"/>
    <mergeCell ref="A192:B192"/>
    <mergeCell ref="A193:B193"/>
    <mergeCell ref="A194:B194"/>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43:B243"/>
    <mergeCell ref="A244:B244"/>
    <mergeCell ref="A245:B245"/>
    <mergeCell ref="A231:B231"/>
    <mergeCell ref="A232:B232"/>
    <mergeCell ref="A233:B233"/>
    <mergeCell ref="A234:B234"/>
    <mergeCell ref="A235:B235"/>
    <mergeCell ref="A236:B236"/>
    <mergeCell ref="A222:B222"/>
    <mergeCell ref="A223:B223"/>
    <mergeCell ref="A224:B224"/>
    <mergeCell ref="A225:B225"/>
    <mergeCell ref="A226:B226"/>
    <mergeCell ref="A227:B227"/>
    <mergeCell ref="A228:B228"/>
    <mergeCell ref="A229:B229"/>
    <mergeCell ref="A230:B230"/>
    <mergeCell ref="A246:B246"/>
    <mergeCell ref="A247:B247"/>
    <mergeCell ref="A248:B248"/>
    <mergeCell ref="A237:B237"/>
    <mergeCell ref="A238:B238"/>
    <mergeCell ref="A239:B239"/>
    <mergeCell ref="A240:B240"/>
    <mergeCell ref="A241:B241"/>
    <mergeCell ref="A242:B242"/>
    <mergeCell ref="A249:B249"/>
    <mergeCell ref="A250:B250"/>
    <mergeCell ref="A251:B251"/>
    <mergeCell ref="A252:B252"/>
    <mergeCell ref="A253:B253"/>
    <mergeCell ref="A254:B254"/>
    <mergeCell ref="A255:B255"/>
    <mergeCell ref="A256:B256"/>
    <mergeCell ref="A257:B257"/>
    <mergeCell ref="A282:B282"/>
    <mergeCell ref="A283:B283"/>
    <mergeCell ref="A284:B284"/>
    <mergeCell ref="A273:B273"/>
    <mergeCell ref="A274:B274"/>
    <mergeCell ref="A275:B275"/>
    <mergeCell ref="A276:B276"/>
    <mergeCell ref="A277:B277"/>
    <mergeCell ref="A278:B278"/>
    <mergeCell ref="A279:B279"/>
    <mergeCell ref="A280:B280"/>
    <mergeCell ref="A281:B281"/>
    <mergeCell ref="A267:B267"/>
    <mergeCell ref="A268:B268"/>
    <mergeCell ref="A269:B269"/>
    <mergeCell ref="A270:B270"/>
    <mergeCell ref="A271:B271"/>
    <mergeCell ref="A272:B272"/>
    <mergeCell ref="A258:B258"/>
    <mergeCell ref="A259:B259"/>
    <mergeCell ref="A260:B260"/>
    <mergeCell ref="A261:B261"/>
    <mergeCell ref="A262:B262"/>
    <mergeCell ref="A263:B263"/>
    <mergeCell ref="A264:B264"/>
    <mergeCell ref="A265:B265"/>
    <mergeCell ref="A266:B266"/>
    <mergeCell ref="A315:B315"/>
    <mergeCell ref="A316:B316"/>
    <mergeCell ref="A317:B317"/>
    <mergeCell ref="A303:B303"/>
    <mergeCell ref="A304:B304"/>
    <mergeCell ref="A305:B305"/>
    <mergeCell ref="A306:B306"/>
    <mergeCell ref="A307:B307"/>
    <mergeCell ref="A308:B308"/>
    <mergeCell ref="A309:B309"/>
    <mergeCell ref="A310:B310"/>
    <mergeCell ref="A311:B311"/>
    <mergeCell ref="A312:B312"/>
    <mergeCell ref="A313:B313"/>
    <mergeCell ref="A314:B314"/>
    <mergeCell ref="A285:B285"/>
    <mergeCell ref="A286:B286"/>
    <mergeCell ref="A287:B287"/>
    <mergeCell ref="A288:B288"/>
    <mergeCell ref="A289:B289"/>
    <mergeCell ref="A290:B290"/>
    <mergeCell ref="A297:B297"/>
    <mergeCell ref="A298:B298"/>
    <mergeCell ref="A299:B299"/>
    <mergeCell ref="A300:B300"/>
    <mergeCell ref="A301:B301"/>
    <mergeCell ref="A302:B302"/>
    <mergeCell ref="A291:B291"/>
    <mergeCell ref="A292:B292"/>
    <mergeCell ref="A293:B293"/>
    <mergeCell ref="A294:B294"/>
    <mergeCell ref="A295:B295"/>
    <mergeCell ref="A296:B296"/>
    <mergeCell ref="A338:B338"/>
    <mergeCell ref="A327:B327"/>
    <mergeCell ref="A328:B328"/>
    <mergeCell ref="A329:B329"/>
    <mergeCell ref="A330:B330"/>
    <mergeCell ref="A331:B331"/>
    <mergeCell ref="A332:B332"/>
    <mergeCell ref="A318:B318"/>
    <mergeCell ref="A319:B319"/>
    <mergeCell ref="A320:B320"/>
    <mergeCell ref="A321:B321"/>
    <mergeCell ref="A322:B322"/>
    <mergeCell ref="A323:B323"/>
    <mergeCell ref="A324:B324"/>
    <mergeCell ref="A325:B325"/>
    <mergeCell ref="A326:B326"/>
    <mergeCell ref="A333:B333"/>
    <mergeCell ref="A334:B334"/>
    <mergeCell ref="A335:B335"/>
    <mergeCell ref="A336:B336"/>
    <mergeCell ref="A337:B337"/>
    <mergeCell ref="A351:B351"/>
    <mergeCell ref="A345:B345"/>
    <mergeCell ref="A346:B346"/>
    <mergeCell ref="A347:B347"/>
    <mergeCell ref="A348:B348"/>
    <mergeCell ref="A349:B349"/>
    <mergeCell ref="A350:B350"/>
    <mergeCell ref="A339:B339"/>
    <mergeCell ref="A340:B340"/>
    <mergeCell ref="A341:B341"/>
    <mergeCell ref="A342:B342"/>
    <mergeCell ref="A343:B343"/>
    <mergeCell ref="A344:B344"/>
    <mergeCell ref="C354:D354"/>
    <mergeCell ref="F354:H354"/>
    <mergeCell ref="A355:B374"/>
    <mergeCell ref="C355:D357"/>
    <mergeCell ref="F355:H355"/>
    <mergeCell ref="F356:H356"/>
    <mergeCell ref="F357:H357"/>
    <mergeCell ref="C358:D362"/>
    <mergeCell ref="F358:H358"/>
    <mergeCell ref="F359:H359"/>
    <mergeCell ref="C374:E374"/>
    <mergeCell ref="F374:H374"/>
    <mergeCell ref="A354:B354"/>
    <mergeCell ref="C372:E372"/>
    <mergeCell ref="F372:H372"/>
    <mergeCell ref="C373:E373"/>
    <mergeCell ref="F373:H373"/>
    <mergeCell ref="C366:D370"/>
    <mergeCell ref="F366:H366"/>
    <mergeCell ref="F367:H367"/>
    <mergeCell ref="F368:H368"/>
    <mergeCell ref="F371:H371"/>
    <mergeCell ref="F369:H369"/>
    <mergeCell ref="F370:H370"/>
    <mergeCell ref="F392:H392"/>
    <mergeCell ref="F360:H360"/>
    <mergeCell ref="F361:H361"/>
    <mergeCell ref="F362:H362"/>
    <mergeCell ref="C363:D365"/>
    <mergeCell ref="F363:H363"/>
    <mergeCell ref="F364:H364"/>
    <mergeCell ref="F365:H365"/>
    <mergeCell ref="F377:H377"/>
    <mergeCell ref="C378:D382"/>
    <mergeCell ref="C371:D371"/>
    <mergeCell ref="A393:E393"/>
    <mergeCell ref="F393:H393"/>
    <mergeCell ref="C386:D390"/>
    <mergeCell ref="F386:H386"/>
    <mergeCell ref="F387:H387"/>
    <mergeCell ref="F388:H388"/>
    <mergeCell ref="F389:H389"/>
    <mergeCell ref="F390:H390"/>
    <mergeCell ref="F380:H380"/>
    <mergeCell ref="F381:H381"/>
    <mergeCell ref="F382:H382"/>
    <mergeCell ref="C383:D385"/>
    <mergeCell ref="F383:H383"/>
    <mergeCell ref="F384:H384"/>
    <mergeCell ref="F385:H385"/>
    <mergeCell ref="A375:B392"/>
    <mergeCell ref="C375:D377"/>
    <mergeCell ref="F375:H375"/>
    <mergeCell ref="F376:H376"/>
    <mergeCell ref="F391:H391"/>
    <mergeCell ref="C391:D391"/>
    <mergeCell ref="F378:H378"/>
    <mergeCell ref="F379:H379"/>
    <mergeCell ref="C392:E392"/>
  </mergeCells>
  <phoneticPr fontId="7"/>
  <conditionalFormatting sqref="O51:O106 G51:G106 I51:I106 L51:L106 L352 I352 G352 O352">
    <cfRule type="expression" dxfId="163" priority="361">
      <formula>INDIRECT(ADDRESS(ROW(),COLUMN()))=TRUNC(INDIRECT(ADDRESS(ROW(),COLUMN())))</formula>
    </cfRule>
  </conditionalFormatting>
  <conditionalFormatting sqref="O27:O50">
    <cfRule type="expression" dxfId="162" priority="357">
      <formula>INDIRECT(ADDRESS(ROW(),COLUMN()))=TRUNC(INDIRECT(ADDRESS(ROW(),COLUMN())))</formula>
    </cfRule>
  </conditionalFormatting>
  <conditionalFormatting sqref="G48:G50">
    <cfRule type="expression" dxfId="161" priority="360">
      <formula>INDIRECT(ADDRESS(ROW(),COLUMN()))=TRUNC(INDIRECT(ADDRESS(ROW(),COLUMN())))</formula>
    </cfRule>
  </conditionalFormatting>
  <conditionalFormatting sqref="I45 I48:I50">
    <cfRule type="expression" dxfId="160" priority="359">
      <formula>INDIRECT(ADDRESS(ROW(),COLUMN()))=TRUNC(INDIRECT(ADDRESS(ROW(),COLUMN())))</formula>
    </cfRule>
  </conditionalFormatting>
  <conditionalFormatting sqref="L29:L50">
    <cfRule type="expression" dxfId="159" priority="358">
      <formula>INDIRECT(ADDRESS(ROW(),COLUMN()))=TRUNC(INDIRECT(ADDRESS(ROW(),COLUMN())))</formula>
    </cfRule>
  </conditionalFormatting>
  <conditionalFormatting sqref="O10">
    <cfRule type="expression" dxfId="158" priority="355">
      <formula>INDIRECT(ADDRESS(ROW(),COLUMN()))=TRUNC(INDIRECT(ADDRESS(ROW(),COLUMN())))</formula>
    </cfRule>
  </conditionalFormatting>
  <conditionalFormatting sqref="L10">
    <cfRule type="expression" dxfId="157" priority="356">
      <formula>INDIRECT(ADDRESS(ROW(),COLUMN()))=TRUNC(INDIRECT(ADDRESS(ROW(),COLUMN())))</formula>
    </cfRule>
  </conditionalFormatting>
  <conditionalFormatting sqref="O11">
    <cfRule type="expression" dxfId="156" priority="353">
      <formula>INDIRECT(ADDRESS(ROW(),COLUMN()))=TRUNC(INDIRECT(ADDRESS(ROW(),COLUMN())))</formula>
    </cfRule>
  </conditionalFormatting>
  <conditionalFormatting sqref="L11">
    <cfRule type="expression" dxfId="155" priority="354">
      <formula>INDIRECT(ADDRESS(ROW(),COLUMN()))=TRUNC(INDIRECT(ADDRESS(ROW(),COLUMN())))</formula>
    </cfRule>
  </conditionalFormatting>
  <conditionalFormatting sqref="O12:O26">
    <cfRule type="expression" dxfId="154" priority="350">
      <formula>INDIRECT(ADDRESS(ROW(),COLUMN()))=TRUNC(INDIRECT(ADDRESS(ROW(),COLUMN())))</formula>
    </cfRule>
  </conditionalFormatting>
  <conditionalFormatting sqref="I21:I25">
    <cfRule type="expression" dxfId="153" priority="352">
      <formula>INDIRECT(ADDRESS(ROW(),COLUMN()))=TRUNC(INDIRECT(ADDRESS(ROW(),COLUMN())))</formula>
    </cfRule>
  </conditionalFormatting>
  <conditionalFormatting sqref="L12:L25">
    <cfRule type="expression" dxfId="152" priority="351">
      <formula>INDIRECT(ADDRESS(ROW(),COLUMN()))=TRUNC(INDIRECT(ADDRESS(ROW(),COLUMN())))</formula>
    </cfRule>
  </conditionalFormatting>
  <conditionalFormatting sqref="G10 G15">
    <cfRule type="expression" dxfId="151" priority="349">
      <formula>INDIRECT(ADDRESS(ROW(),COLUMN()))=TRUNC(INDIRECT(ADDRESS(ROW(),COLUMN())))</formula>
    </cfRule>
  </conditionalFormatting>
  <conditionalFormatting sqref="I10 I15">
    <cfRule type="expression" dxfId="150" priority="348">
      <formula>INDIRECT(ADDRESS(ROW(),COLUMN()))=TRUNC(INDIRECT(ADDRESS(ROW(),COLUMN())))</formula>
    </cfRule>
  </conditionalFormatting>
  <conditionalFormatting sqref="G12">
    <cfRule type="expression" dxfId="149" priority="347">
      <formula>INDIRECT(ADDRESS(ROW(),COLUMN()))=TRUNC(INDIRECT(ADDRESS(ROW(),COLUMN())))</formula>
    </cfRule>
  </conditionalFormatting>
  <conditionalFormatting sqref="I12">
    <cfRule type="expression" dxfId="148" priority="346">
      <formula>INDIRECT(ADDRESS(ROW(),COLUMN()))=TRUNC(INDIRECT(ADDRESS(ROW(),COLUMN())))</formula>
    </cfRule>
  </conditionalFormatting>
  <conditionalFormatting sqref="G14">
    <cfRule type="expression" dxfId="147" priority="345">
      <formula>INDIRECT(ADDRESS(ROW(),COLUMN()))=TRUNC(INDIRECT(ADDRESS(ROW(),COLUMN())))</formula>
    </cfRule>
  </conditionalFormatting>
  <conditionalFormatting sqref="I14">
    <cfRule type="expression" dxfId="146" priority="344">
      <formula>INDIRECT(ADDRESS(ROW(),COLUMN()))=TRUNC(INDIRECT(ADDRESS(ROW(),COLUMN())))</formula>
    </cfRule>
  </conditionalFormatting>
  <conditionalFormatting sqref="G11">
    <cfRule type="expression" dxfId="145" priority="343">
      <formula>INDIRECT(ADDRESS(ROW(),COLUMN()))=TRUNC(INDIRECT(ADDRESS(ROW(),COLUMN())))</formula>
    </cfRule>
  </conditionalFormatting>
  <conditionalFormatting sqref="I11">
    <cfRule type="expression" dxfId="144" priority="342">
      <formula>INDIRECT(ADDRESS(ROW(),COLUMN()))=TRUNC(INDIRECT(ADDRESS(ROW(),COLUMN())))</formula>
    </cfRule>
  </conditionalFormatting>
  <conditionalFormatting sqref="G13">
    <cfRule type="expression" dxfId="143" priority="341">
      <formula>INDIRECT(ADDRESS(ROW(),COLUMN()))=TRUNC(INDIRECT(ADDRESS(ROW(),COLUMN())))</formula>
    </cfRule>
  </conditionalFormatting>
  <conditionalFormatting sqref="I13">
    <cfRule type="expression" dxfId="142" priority="340">
      <formula>INDIRECT(ADDRESS(ROW(),COLUMN()))=TRUNC(INDIRECT(ADDRESS(ROW(),COLUMN())))</formula>
    </cfRule>
  </conditionalFormatting>
  <conditionalFormatting sqref="G16 G19">
    <cfRule type="expression" dxfId="141" priority="339">
      <formula>INDIRECT(ADDRESS(ROW(),COLUMN()))=TRUNC(INDIRECT(ADDRESS(ROW(),COLUMN())))</formula>
    </cfRule>
  </conditionalFormatting>
  <conditionalFormatting sqref="I16 I19">
    <cfRule type="expression" dxfId="140" priority="338">
      <formula>INDIRECT(ADDRESS(ROW(),COLUMN()))=TRUNC(INDIRECT(ADDRESS(ROW(),COLUMN())))</formula>
    </cfRule>
  </conditionalFormatting>
  <conditionalFormatting sqref="G17">
    <cfRule type="expression" dxfId="139" priority="337">
      <formula>INDIRECT(ADDRESS(ROW(),COLUMN()))=TRUNC(INDIRECT(ADDRESS(ROW(),COLUMN())))</formula>
    </cfRule>
  </conditionalFormatting>
  <conditionalFormatting sqref="I17">
    <cfRule type="expression" dxfId="138" priority="336">
      <formula>INDIRECT(ADDRESS(ROW(),COLUMN()))=TRUNC(INDIRECT(ADDRESS(ROW(),COLUMN())))</formula>
    </cfRule>
  </conditionalFormatting>
  <conditionalFormatting sqref="G18">
    <cfRule type="expression" dxfId="137" priority="335">
      <formula>INDIRECT(ADDRESS(ROW(),COLUMN()))=TRUNC(INDIRECT(ADDRESS(ROW(),COLUMN())))</formula>
    </cfRule>
  </conditionalFormatting>
  <conditionalFormatting sqref="I18">
    <cfRule type="expression" dxfId="136" priority="334">
      <formula>INDIRECT(ADDRESS(ROW(),COLUMN()))=TRUNC(INDIRECT(ADDRESS(ROW(),COLUMN())))</formula>
    </cfRule>
  </conditionalFormatting>
  <conditionalFormatting sqref="G20">
    <cfRule type="expression" dxfId="135" priority="333">
      <formula>INDIRECT(ADDRESS(ROW(),COLUMN()))=TRUNC(INDIRECT(ADDRESS(ROW(),COLUMN())))</formula>
    </cfRule>
  </conditionalFormatting>
  <conditionalFormatting sqref="I20">
    <cfRule type="expression" dxfId="134" priority="332">
      <formula>INDIRECT(ADDRESS(ROW(),COLUMN()))=TRUNC(INDIRECT(ADDRESS(ROW(),COLUMN())))</formula>
    </cfRule>
  </conditionalFormatting>
  <conditionalFormatting sqref="G21 G23">
    <cfRule type="expression" dxfId="133" priority="331">
      <formula>INDIRECT(ADDRESS(ROW(),COLUMN()))=TRUNC(INDIRECT(ADDRESS(ROW(),COLUMN())))</formula>
    </cfRule>
  </conditionalFormatting>
  <conditionalFormatting sqref="G22">
    <cfRule type="expression" dxfId="132" priority="330">
      <formula>INDIRECT(ADDRESS(ROW(),COLUMN()))=TRUNC(INDIRECT(ADDRESS(ROW(),COLUMN())))</formula>
    </cfRule>
  </conditionalFormatting>
  <conditionalFormatting sqref="G24:G25">
    <cfRule type="expression" dxfId="131" priority="329">
      <formula>INDIRECT(ADDRESS(ROW(),COLUMN()))=TRUNC(INDIRECT(ADDRESS(ROW(),COLUMN())))</formula>
    </cfRule>
  </conditionalFormatting>
  <conditionalFormatting sqref="G26:G28">
    <cfRule type="expression" dxfId="130" priority="328">
      <formula>INDIRECT(ADDRESS(ROW(),COLUMN()))=TRUNC(INDIRECT(ADDRESS(ROW(),COLUMN())))</formula>
    </cfRule>
  </conditionalFormatting>
  <conditionalFormatting sqref="I26:I28">
    <cfRule type="expression" dxfId="129" priority="327">
      <formula>INDIRECT(ADDRESS(ROW(),COLUMN()))=TRUNC(INDIRECT(ADDRESS(ROW(),COLUMN())))</formula>
    </cfRule>
  </conditionalFormatting>
  <conditionalFormatting sqref="L26:L28">
    <cfRule type="expression" dxfId="128" priority="326">
      <formula>INDIRECT(ADDRESS(ROW(),COLUMN()))=TRUNC(INDIRECT(ADDRESS(ROW(),COLUMN())))</formula>
    </cfRule>
  </conditionalFormatting>
  <conditionalFormatting sqref="G29:G30">
    <cfRule type="expression" dxfId="127" priority="325">
      <formula>INDIRECT(ADDRESS(ROW(),COLUMN()))=TRUNC(INDIRECT(ADDRESS(ROW(),COLUMN())))</formula>
    </cfRule>
  </conditionalFormatting>
  <conditionalFormatting sqref="I29:I30">
    <cfRule type="expression" dxfId="126" priority="324">
      <formula>INDIRECT(ADDRESS(ROW(),COLUMN()))=TRUNC(INDIRECT(ADDRESS(ROW(),COLUMN())))</formula>
    </cfRule>
  </conditionalFormatting>
  <conditionalFormatting sqref="G31:G32 G42 G44">
    <cfRule type="expression" dxfId="125" priority="323">
      <formula>INDIRECT(ADDRESS(ROW(),COLUMN()))=TRUNC(INDIRECT(ADDRESS(ROW(),COLUMN())))</formula>
    </cfRule>
  </conditionalFormatting>
  <conditionalFormatting sqref="I31:I32 I42 I44">
    <cfRule type="expression" dxfId="124" priority="322">
      <formula>INDIRECT(ADDRESS(ROW(),COLUMN()))=TRUNC(INDIRECT(ADDRESS(ROW(),COLUMN())))</formula>
    </cfRule>
  </conditionalFormatting>
  <conditionalFormatting sqref="G40">
    <cfRule type="expression" dxfId="123" priority="321">
      <formula>INDIRECT(ADDRESS(ROW(),COLUMN()))=TRUNC(INDIRECT(ADDRESS(ROW(),COLUMN())))</formula>
    </cfRule>
  </conditionalFormatting>
  <conditionalFormatting sqref="I40">
    <cfRule type="expression" dxfId="122" priority="320">
      <formula>INDIRECT(ADDRESS(ROW(),COLUMN()))=TRUNC(INDIRECT(ADDRESS(ROW(),COLUMN())))</formula>
    </cfRule>
  </conditionalFormatting>
  <conditionalFormatting sqref="G37">
    <cfRule type="expression" dxfId="121" priority="319">
      <formula>INDIRECT(ADDRESS(ROW(),COLUMN()))=TRUNC(INDIRECT(ADDRESS(ROW(),COLUMN())))</formula>
    </cfRule>
  </conditionalFormatting>
  <conditionalFormatting sqref="I37">
    <cfRule type="expression" dxfId="120" priority="318">
      <formula>INDIRECT(ADDRESS(ROW(),COLUMN()))=TRUNC(INDIRECT(ADDRESS(ROW(),COLUMN())))</formula>
    </cfRule>
  </conditionalFormatting>
  <conditionalFormatting sqref="G38">
    <cfRule type="expression" dxfId="119" priority="317">
      <formula>INDIRECT(ADDRESS(ROW(),COLUMN()))=TRUNC(INDIRECT(ADDRESS(ROW(),COLUMN())))</formula>
    </cfRule>
  </conditionalFormatting>
  <conditionalFormatting sqref="I38">
    <cfRule type="expression" dxfId="118" priority="316">
      <formula>INDIRECT(ADDRESS(ROW(),COLUMN()))=TRUNC(INDIRECT(ADDRESS(ROW(),COLUMN())))</formula>
    </cfRule>
  </conditionalFormatting>
  <conditionalFormatting sqref="G41">
    <cfRule type="expression" dxfId="117" priority="315">
      <formula>INDIRECT(ADDRESS(ROW(),COLUMN()))=TRUNC(INDIRECT(ADDRESS(ROW(),COLUMN())))</formula>
    </cfRule>
  </conditionalFormatting>
  <conditionalFormatting sqref="I41">
    <cfRule type="expression" dxfId="116" priority="314">
      <formula>INDIRECT(ADDRESS(ROW(),COLUMN()))=TRUNC(INDIRECT(ADDRESS(ROW(),COLUMN())))</formula>
    </cfRule>
  </conditionalFormatting>
  <conditionalFormatting sqref="G43">
    <cfRule type="expression" dxfId="115" priority="313">
      <formula>INDIRECT(ADDRESS(ROW(),COLUMN()))=TRUNC(INDIRECT(ADDRESS(ROW(),COLUMN())))</formula>
    </cfRule>
  </conditionalFormatting>
  <conditionalFormatting sqref="I43">
    <cfRule type="expression" dxfId="114" priority="312">
      <formula>INDIRECT(ADDRESS(ROW(),COLUMN()))=TRUNC(INDIRECT(ADDRESS(ROW(),COLUMN())))</formula>
    </cfRule>
  </conditionalFormatting>
  <conditionalFormatting sqref="G36">
    <cfRule type="expression" dxfId="113" priority="311">
      <formula>INDIRECT(ADDRESS(ROW(),COLUMN()))=TRUNC(INDIRECT(ADDRESS(ROW(),COLUMN())))</formula>
    </cfRule>
  </conditionalFormatting>
  <conditionalFormatting sqref="I36">
    <cfRule type="expression" dxfId="112" priority="310">
      <formula>INDIRECT(ADDRESS(ROW(),COLUMN()))=TRUNC(INDIRECT(ADDRESS(ROW(),COLUMN())))</formula>
    </cfRule>
  </conditionalFormatting>
  <conditionalFormatting sqref="G39">
    <cfRule type="expression" dxfId="111" priority="309">
      <formula>INDIRECT(ADDRESS(ROW(),COLUMN()))=TRUNC(INDIRECT(ADDRESS(ROW(),COLUMN())))</formula>
    </cfRule>
  </conditionalFormatting>
  <conditionalFormatting sqref="I39">
    <cfRule type="expression" dxfId="110" priority="308">
      <formula>INDIRECT(ADDRESS(ROW(),COLUMN()))=TRUNC(INDIRECT(ADDRESS(ROW(),COLUMN())))</formula>
    </cfRule>
  </conditionalFormatting>
  <conditionalFormatting sqref="G35">
    <cfRule type="expression" dxfId="109" priority="307">
      <formula>INDIRECT(ADDRESS(ROW(),COLUMN()))=TRUNC(INDIRECT(ADDRESS(ROW(),COLUMN())))</formula>
    </cfRule>
  </conditionalFormatting>
  <conditionalFormatting sqref="I35">
    <cfRule type="expression" dxfId="108" priority="306">
      <formula>INDIRECT(ADDRESS(ROW(),COLUMN()))=TRUNC(INDIRECT(ADDRESS(ROW(),COLUMN())))</formula>
    </cfRule>
  </conditionalFormatting>
  <conditionalFormatting sqref="G33">
    <cfRule type="expression" dxfId="107" priority="305">
      <formula>INDIRECT(ADDRESS(ROW(),COLUMN()))=TRUNC(INDIRECT(ADDRESS(ROW(),COLUMN())))</formula>
    </cfRule>
  </conditionalFormatting>
  <conditionalFormatting sqref="I33">
    <cfRule type="expression" dxfId="106" priority="304">
      <formula>INDIRECT(ADDRESS(ROW(),COLUMN()))=TRUNC(INDIRECT(ADDRESS(ROW(),COLUMN())))</formula>
    </cfRule>
  </conditionalFormatting>
  <conditionalFormatting sqref="G34">
    <cfRule type="expression" dxfId="105" priority="303">
      <formula>INDIRECT(ADDRESS(ROW(),COLUMN()))=TRUNC(INDIRECT(ADDRESS(ROW(),COLUMN())))</formula>
    </cfRule>
  </conditionalFormatting>
  <conditionalFormatting sqref="I34">
    <cfRule type="expression" dxfId="104" priority="302">
      <formula>INDIRECT(ADDRESS(ROW(),COLUMN()))=TRUNC(INDIRECT(ADDRESS(ROW(),COLUMN())))</formula>
    </cfRule>
  </conditionalFormatting>
  <conditionalFormatting sqref="G45">
    <cfRule type="expression" dxfId="103" priority="301">
      <formula>INDIRECT(ADDRESS(ROW(),COLUMN()))=TRUNC(INDIRECT(ADDRESS(ROW(),COLUMN())))</formula>
    </cfRule>
  </conditionalFormatting>
  <conditionalFormatting sqref="G46:G47">
    <cfRule type="expression" dxfId="102" priority="300">
      <formula>INDIRECT(ADDRESS(ROW(),COLUMN()))=TRUNC(INDIRECT(ADDRESS(ROW(),COLUMN())))</formula>
    </cfRule>
  </conditionalFormatting>
  <conditionalFormatting sqref="I46:I47">
    <cfRule type="expression" dxfId="101" priority="299">
      <formula>INDIRECT(ADDRESS(ROW(),COLUMN()))=TRUNC(INDIRECT(ADDRESS(ROW(),COLUMN())))</formula>
    </cfRule>
  </conditionalFormatting>
  <conditionalFormatting sqref="O107:O162 G107:G162 I107:I162 L107:L162">
    <cfRule type="expression" dxfId="100" priority="298">
      <formula>INDIRECT(ADDRESS(ROW(),COLUMN()))=TRUNC(INDIRECT(ADDRESS(ROW(),COLUMN())))</formula>
    </cfRule>
  </conditionalFormatting>
  <conditionalFormatting sqref="O197:O252 G197:G252 I197:I252 L197:L252">
    <cfRule type="expression" dxfId="99" priority="297">
      <formula>INDIRECT(ADDRESS(ROW(),COLUMN()))=TRUNC(INDIRECT(ADDRESS(ROW(),COLUMN())))</formula>
    </cfRule>
  </conditionalFormatting>
  <conditionalFormatting sqref="O173:O196">
    <cfRule type="expression" dxfId="98" priority="293">
      <formula>INDIRECT(ADDRESS(ROW(),COLUMN()))=TRUNC(INDIRECT(ADDRESS(ROW(),COLUMN())))</formula>
    </cfRule>
  </conditionalFormatting>
  <conditionalFormatting sqref="G194:G196">
    <cfRule type="expression" dxfId="97" priority="296">
      <formula>INDIRECT(ADDRESS(ROW(),COLUMN()))=TRUNC(INDIRECT(ADDRESS(ROW(),COLUMN())))</formula>
    </cfRule>
  </conditionalFormatting>
  <conditionalFormatting sqref="I191 I194:I196">
    <cfRule type="expression" dxfId="96" priority="295">
      <formula>INDIRECT(ADDRESS(ROW(),COLUMN()))=TRUNC(INDIRECT(ADDRESS(ROW(),COLUMN())))</formula>
    </cfRule>
  </conditionalFormatting>
  <conditionalFormatting sqref="L175:L196">
    <cfRule type="expression" dxfId="95" priority="294">
      <formula>INDIRECT(ADDRESS(ROW(),COLUMN()))=TRUNC(INDIRECT(ADDRESS(ROW(),COLUMN())))</formula>
    </cfRule>
  </conditionalFormatting>
  <conditionalFormatting sqref="O163:O172">
    <cfRule type="expression" dxfId="94" priority="290">
      <formula>INDIRECT(ADDRESS(ROW(),COLUMN()))=TRUNC(INDIRECT(ADDRESS(ROW(),COLUMN())))</formula>
    </cfRule>
  </conditionalFormatting>
  <conditionalFormatting sqref="I167:I171">
    <cfRule type="expression" dxfId="93" priority="292">
      <formula>INDIRECT(ADDRESS(ROW(),COLUMN()))=TRUNC(INDIRECT(ADDRESS(ROW(),COLUMN())))</formula>
    </cfRule>
  </conditionalFormatting>
  <conditionalFormatting sqref="L163:L171">
    <cfRule type="expression" dxfId="92" priority="291">
      <formula>INDIRECT(ADDRESS(ROW(),COLUMN()))=TRUNC(INDIRECT(ADDRESS(ROW(),COLUMN())))</formula>
    </cfRule>
  </conditionalFormatting>
  <conditionalFormatting sqref="G165">
    <cfRule type="expression" dxfId="91" priority="289">
      <formula>INDIRECT(ADDRESS(ROW(),COLUMN()))=TRUNC(INDIRECT(ADDRESS(ROW(),COLUMN())))</formula>
    </cfRule>
  </conditionalFormatting>
  <conditionalFormatting sqref="I165">
    <cfRule type="expression" dxfId="90" priority="288">
      <formula>INDIRECT(ADDRESS(ROW(),COLUMN()))=TRUNC(INDIRECT(ADDRESS(ROW(),COLUMN())))</formula>
    </cfRule>
  </conditionalFormatting>
  <conditionalFormatting sqref="G163">
    <cfRule type="expression" dxfId="89" priority="287">
      <formula>INDIRECT(ADDRESS(ROW(),COLUMN()))=TRUNC(INDIRECT(ADDRESS(ROW(),COLUMN())))</formula>
    </cfRule>
  </conditionalFormatting>
  <conditionalFormatting sqref="I163">
    <cfRule type="expression" dxfId="88" priority="286">
      <formula>INDIRECT(ADDRESS(ROW(),COLUMN()))=TRUNC(INDIRECT(ADDRESS(ROW(),COLUMN())))</formula>
    </cfRule>
  </conditionalFormatting>
  <conditionalFormatting sqref="G164">
    <cfRule type="expression" dxfId="87" priority="285">
      <formula>INDIRECT(ADDRESS(ROW(),COLUMN()))=TRUNC(INDIRECT(ADDRESS(ROW(),COLUMN())))</formula>
    </cfRule>
  </conditionalFormatting>
  <conditionalFormatting sqref="I164">
    <cfRule type="expression" dxfId="86" priority="284">
      <formula>INDIRECT(ADDRESS(ROW(),COLUMN()))=TRUNC(INDIRECT(ADDRESS(ROW(),COLUMN())))</formula>
    </cfRule>
  </conditionalFormatting>
  <conditionalFormatting sqref="G166">
    <cfRule type="expression" dxfId="85" priority="283">
      <formula>INDIRECT(ADDRESS(ROW(),COLUMN()))=TRUNC(INDIRECT(ADDRESS(ROW(),COLUMN())))</formula>
    </cfRule>
  </conditionalFormatting>
  <conditionalFormatting sqref="I166">
    <cfRule type="expression" dxfId="84" priority="282">
      <formula>INDIRECT(ADDRESS(ROW(),COLUMN()))=TRUNC(INDIRECT(ADDRESS(ROW(),COLUMN())))</formula>
    </cfRule>
  </conditionalFormatting>
  <conditionalFormatting sqref="G167 G169">
    <cfRule type="expression" dxfId="83" priority="281">
      <formula>INDIRECT(ADDRESS(ROW(),COLUMN()))=TRUNC(INDIRECT(ADDRESS(ROW(),COLUMN())))</formula>
    </cfRule>
  </conditionalFormatting>
  <conditionalFormatting sqref="G168">
    <cfRule type="expression" dxfId="82" priority="280">
      <formula>INDIRECT(ADDRESS(ROW(),COLUMN()))=TRUNC(INDIRECT(ADDRESS(ROW(),COLUMN())))</formula>
    </cfRule>
  </conditionalFormatting>
  <conditionalFormatting sqref="G170:G171">
    <cfRule type="expression" dxfId="81" priority="279">
      <formula>INDIRECT(ADDRESS(ROW(),COLUMN()))=TRUNC(INDIRECT(ADDRESS(ROW(),COLUMN())))</formula>
    </cfRule>
  </conditionalFormatting>
  <conditionalFormatting sqref="G172:G174">
    <cfRule type="expression" dxfId="80" priority="278">
      <formula>INDIRECT(ADDRESS(ROW(),COLUMN()))=TRUNC(INDIRECT(ADDRESS(ROW(),COLUMN())))</formula>
    </cfRule>
  </conditionalFormatting>
  <conditionalFormatting sqref="I172:I174">
    <cfRule type="expression" dxfId="79" priority="277">
      <formula>INDIRECT(ADDRESS(ROW(),COLUMN()))=TRUNC(INDIRECT(ADDRESS(ROW(),COLUMN())))</formula>
    </cfRule>
  </conditionalFormatting>
  <conditionalFormatting sqref="L172:L174">
    <cfRule type="expression" dxfId="78" priority="276">
      <formula>INDIRECT(ADDRESS(ROW(),COLUMN()))=TRUNC(INDIRECT(ADDRESS(ROW(),COLUMN())))</formula>
    </cfRule>
  </conditionalFormatting>
  <conditionalFormatting sqref="G175:G176">
    <cfRule type="expression" dxfId="77" priority="275">
      <formula>INDIRECT(ADDRESS(ROW(),COLUMN()))=TRUNC(INDIRECT(ADDRESS(ROW(),COLUMN())))</formula>
    </cfRule>
  </conditionalFormatting>
  <conditionalFormatting sqref="I175:I176">
    <cfRule type="expression" dxfId="76" priority="274">
      <formula>INDIRECT(ADDRESS(ROW(),COLUMN()))=TRUNC(INDIRECT(ADDRESS(ROW(),COLUMN())))</formula>
    </cfRule>
  </conditionalFormatting>
  <conditionalFormatting sqref="G177:G178 G188 G190">
    <cfRule type="expression" dxfId="75" priority="273">
      <formula>INDIRECT(ADDRESS(ROW(),COLUMN()))=TRUNC(INDIRECT(ADDRESS(ROW(),COLUMN())))</formula>
    </cfRule>
  </conditionalFormatting>
  <conditionalFormatting sqref="I177:I178 I188 I190">
    <cfRule type="expression" dxfId="74" priority="272">
      <formula>INDIRECT(ADDRESS(ROW(),COLUMN()))=TRUNC(INDIRECT(ADDRESS(ROW(),COLUMN())))</formula>
    </cfRule>
  </conditionalFormatting>
  <conditionalFormatting sqref="G186">
    <cfRule type="expression" dxfId="73" priority="271">
      <formula>INDIRECT(ADDRESS(ROW(),COLUMN()))=TRUNC(INDIRECT(ADDRESS(ROW(),COLUMN())))</formula>
    </cfRule>
  </conditionalFormatting>
  <conditionalFormatting sqref="I186">
    <cfRule type="expression" dxfId="72" priority="270">
      <formula>INDIRECT(ADDRESS(ROW(),COLUMN()))=TRUNC(INDIRECT(ADDRESS(ROW(),COLUMN())))</formula>
    </cfRule>
  </conditionalFormatting>
  <conditionalFormatting sqref="G183">
    <cfRule type="expression" dxfId="71" priority="269">
      <formula>INDIRECT(ADDRESS(ROW(),COLUMN()))=TRUNC(INDIRECT(ADDRESS(ROW(),COLUMN())))</formula>
    </cfRule>
  </conditionalFormatting>
  <conditionalFormatting sqref="I183">
    <cfRule type="expression" dxfId="70" priority="268">
      <formula>INDIRECT(ADDRESS(ROW(),COLUMN()))=TRUNC(INDIRECT(ADDRESS(ROW(),COLUMN())))</formula>
    </cfRule>
  </conditionalFormatting>
  <conditionalFormatting sqref="G184">
    <cfRule type="expression" dxfId="69" priority="267">
      <formula>INDIRECT(ADDRESS(ROW(),COLUMN()))=TRUNC(INDIRECT(ADDRESS(ROW(),COLUMN())))</formula>
    </cfRule>
  </conditionalFormatting>
  <conditionalFormatting sqref="I184">
    <cfRule type="expression" dxfId="68" priority="266">
      <formula>INDIRECT(ADDRESS(ROW(),COLUMN()))=TRUNC(INDIRECT(ADDRESS(ROW(),COLUMN())))</formula>
    </cfRule>
  </conditionalFormatting>
  <conditionalFormatting sqref="G187">
    <cfRule type="expression" dxfId="67" priority="265">
      <formula>INDIRECT(ADDRESS(ROW(),COLUMN()))=TRUNC(INDIRECT(ADDRESS(ROW(),COLUMN())))</formula>
    </cfRule>
  </conditionalFormatting>
  <conditionalFormatting sqref="I187">
    <cfRule type="expression" dxfId="66" priority="264">
      <formula>INDIRECT(ADDRESS(ROW(),COLUMN()))=TRUNC(INDIRECT(ADDRESS(ROW(),COLUMN())))</formula>
    </cfRule>
  </conditionalFormatting>
  <conditionalFormatting sqref="G189">
    <cfRule type="expression" dxfId="65" priority="263">
      <formula>INDIRECT(ADDRESS(ROW(),COLUMN()))=TRUNC(INDIRECT(ADDRESS(ROW(),COLUMN())))</formula>
    </cfRule>
  </conditionalFormatting>
  <conditionalFormatting sqref="I189">
    <cfRule type="expression" dxfId="64" priority="262">
      <formula>INDIRECT(ADDRESS(ROW(),COLUMN()))=TRUNC(INDIRECT(ADDRESS(ROW(),COLUMN())))</formula>
    </cfRule>
  </conditionalFormatting>
  <conditionalFormatting sqref="G182">
    <cfRule type="expression" dxfId="63" priority="261">
      <formula>INDIRECT(ADDRESS(ROW(),COLUMN()))=TRUNC(INDIRECT(ADDRESS(ROW(),COLUMN())))</formula>
    </cfRule>
  </conditionalFormatting>
  <conditionalFormatting sqref="I182">
    <cfRule type="expression" dxfId="62" priority="260">
      <formula>INDIRECT(ADDRESS(ROW(),COLUMN()))=TRUNC(INDIRECT(ADDRESS(ROW(),COLUMN())))</formula>
    </cfRule>
  </conditionalFormatting>
  <conditionalFormatting sqref="G185">
    <cfRule type="expression" dxfId="61" priority="259">
      <formula>INDIRECT(ADDRESS(ROW(),COLUMN()))=TRUNC(INDIRECT(ADDRESS(ROW(),COLUMN())))</formula>
    </cfRule>
  </conditionalFormatting>
  <conditionalFormatting sqref="I185">
    <cfRule type="expression" dxfId="60" priority="258">
      <formula>INDIRECT(ADDRESS(ROW(),COLUMN()))=TRUNC(INDIRECT(ADDRESS(ROW(),COLUMN())))</formula>
    </cfRule>
  </conditionalFormatting>
  <conditionalFormatting sqref="G181">
    <cfRule type="expression" dxfId="59" priority="257">
      <formula>INDIRECT(ADDRESS(ROW(),COLUMN()))=TRUNC(INDIRECT(ADDRESS(ROW(),COLUMN())))</formula>
    </cfRule>
  </conditionalFormatting>
  <conditionalFormatting sqref="I181">
    <cfRule type="expression" dxfId="58" priority="256">
      <formula>INDIRECT(ADDRESS(ROW(),COLUMN()))=TRUNC(INDIRECT(ADDRESS(ROW(),COLUMN())))</formula>
    </cfRule>
  </conditionalFormatting>
  <conditionalFormatting sqref="G179">
    <cfRule type="expression" dxfId="57" priority="255">
      <formula>INDIRECT(ADDRESS(ROW(),COLUMN()))=TRUNC(INDIRECT(ADDRESS(ROW(),COLUMN())))</formula>
    </cfRule>
  </conditionalFormatting>
  <conditionalFormatting sqref="I179">
    <cfRule type="expression" dxfId="56" priority="254">
      <formula>INDIRECT(ADDRESS(ROW(),COLUMN()))=TRUNC(INDIRECT(ADDRESS(ROW(),COLUMN())))</formula>
    </cfRule>
  </conditionalFormatting>
  <conditionalFormatting sqref="G180">
    <cfRule type="expression" dxfId="55" priority="253">
      <formula>INDIRECT(ADDRESS(ROW(),COLUMN()))=TRUNC(INDIRECT(ADDRESS(ROW(),COLUMN())))</formula>
    </cfRule>
  </conditionalFormatting>
  <conditionalFormatting sqref="I180">
    <cfRule type="expression" dxfId="54" priority="252">
      <formula>INDIRECT(ADDRESS(ROW(),COLUMN()))=TRUNC(INDIRECT(ADDRESS(ROW(),COLUMN())))</formula>
    </cfRule>
  </conditionalFormatting>
  <conditionalFormatting sqref="G191">
    <cfRule type="expression" dxfId="53" priority="251">
      <formula>INDIRECT(ADDRESS(ROW(),COLUMN()))=TRUNC(INDIRECT(ADDRESS(ROW(),COLUMN())))</formula>
    </cfRule>
  </conditionalFormatting>
  <conditionalFormatting sqref="G192:G193">
    <cfRule type="expression" dxfId="52" priority="250">
      <formula>INDIRECT(ADDRESS(ROW(),COLUMN()))=TRUNC(INDIRECT(ADDRESS(ROW(),COLUMN())))</formula>
    </cfRule>
  </conditionalFormatting>
  <conditionalFormatting sqref="I192:I193">
    <cfRule type="expression" dxfId="51" priority="249">
      <formula>INDIRECT(ADDRESS(ROW(),COLUMN()))=TRUNC(INDIRECT(ADDRESS(ROW(),COLUMN())))</formula>
    </cfRule>
  </conditionalFormatting>
  <conditionalFormatting sqref="O253:O308 G253:G308 I253:I308 L253:L308">
    <cfRule type="expression" dxfId="50" priority="248">
      <formula>INDIRECT(ADDRESS(ROW(),COLUMN()))=TRUNC(INDIRECT(ADDRESS(ROW(),COLUMN())))</formula>
    </cfRule>
  </conditionalFormatting>
  <conditionalFormatting sqref="O344:O351 G344:G351 I344:I351 L344:L351">
    <cfRule type="expression" dxfId="49" priority="247">
      <formula>INDIRECT(ADDRESS(ROW(),COLUMN()))=TRUNC(INDIRECT(ADDRESS(ROW(),COLUMN())))</formula>
    </cfRule>
  </conditionalFormatting>
  <conditionalFormatting sqref="O320:O343">
    <cfRule type="expression" dxfId="48" priority="243">
      <formula>INDIRECT(ADDRESS(ROW(),COLUMN()))=TRUNC(INDIRECT(ADDRESS(ROW(),COLUMN())))</formula>
    </cfRule>
  </conditionalFormatting>
  <conditionalFormatting sqref="G341:G343">
    <cfRule type="expression" dxfId="47" priority="246">
      <formula>INDIRECT(ADDRESS(ROW(),COLUMN()))=TRUNC(INDIRECT(ADDRESS(ROW(),COLUMN())))</formula>
    </cfRule>
  </conditionalFormatting>
  <conditionalFormatting sqref="I338 I341:I343">
    <cfRule type="expression" dxfId="46" priority="245">
      <formula>INDIRECT(ADDRESS(ROW(),COLUMN()))=TRUNC(INDIRECT(ADDRESS(ROW(),COLUMN())))</formula>
    </cfRule>
  </conditionalFormatting>
  <conditionalFormatting sqref="L322:L343">
    <cfRule type="expression" dxfId="45" priority="244">
      <formula>INDIRECT(ADDRESS(ROW(),COLUMN()))=TRUNC(INDIRECT(ADDRESS(ROW(),COLUMN())))</formula>
    </cfRule>
  </conditionalFormatting>
  <conditionalFormatting sqref="O309:O319">
    <cfRule type="expression" dxfId="44" priority="240">
      <formula>INDIRECT(ADDRESS(ROW(),COLUMN()))=TRUNC(INDIRECT(ADDRESS(ROW(),COLUMN())))</formula>
    </cfRule>
  </conditionalFormatting>
  <conditionalFormatting sqref="I314:I318">
    <cfRule type="expression" dxfId="43" priority="242">
      <formula>INDIRECT(ADDRESS(ROW(),COLUMN()))=TRUNC(INDIRECT(ADDRESS(ROW(),COLUMN())))</formula>
    </cfRule>
  </conditionalFormatting>
  <conditionalFormatting sqref="L309:L318">
    <cfRule type="expression" dxfId="42" priority="241">
      <formula>INDIRECT(ADDRESS(ROW(),COLUMN()))=TRUNC(INDIRECT(ADDRESS(ROW(),COLUMN())))</formula>
    </cfRule>
  </conditionalFormatting>
  <conditionalFormatting sqref="G309 G312">
    <cfRule type="expression" dxfId="41" priority="239">
      <formula>INDIRECT(ADDRESS(ROW(),COLUMN()))=TRUNC(INDIRECT(ADDRESS(ROW(),COLUMN())))</formula>
    </cfRule>
  </conditionalFormatting>
  <conditionalFormatting sqref="I309 I312">
    <cfRule type="expression" dxfId="40" priority="238">
      <formula>INDIRECT(ADDRESS(ROW(),COLUMN()))=TRUNC(INDIRECT(ADDRESS(ROW(),COLUMN())))</formula>
    </cfRule>
  </conditionalFormatting>
  <conditionalFormatting sqref="G310">
    <cfRule type="expression" dxfId="39" priority="237">
      <formula>INDIRECT(ADDRESS(ROW(),COLUMN()))=TRUNC(INDIRECT(ADDRESS(ROW(),COLUMN())))</formula>
    </cfRule>
  </conditionalFormatting>
  <conditionalFormatting sqref="I310">
    <cfRule type="expression" dxfId="38" priority="236">
      <formula>INDIRECT(ADDRESS(ROW(),COLUMN()))=TRUNC(INDIRECT(ADDRESS(ROW(),COLUMN())))</formula>
    </cfRule>
  </conditionalFormatting>
  <conditionalFormatting sqref="G311">
    <cfRule type="expression" dxfId="37" priority="235">
      <formula>INDIRECT(ADDRESS(ROW(),COLUMN()))=TRUNC(INDIRECT(ADDRESS(ROW(),COLUMN())))</formula>
    </cfRule>
  </conditionalFormatting>
  <conditionalFormatting sqref="I311">
    <cfRule type="expression" dxfId="36" priority="234">
      <formula>INDIRECT(ADDRESS(ROW(),COLUMN()))=TRUNC(INDIRECT(ADDRESS(ROW(),COLUMN())))</formula>
    </cfRule>
  </conditionalFormatting>
  <conditionalFormatting sqref="G313">
    <cfRule type="expression" dxfId="35" priority="233">
      <formula>INDIRECT(ADDRESS(ROW(),COLUMN()))=TRUNC(INDIRECT(ADDRESS(ROW(),COLUMN())))</formula>
    </cfRule>
  </conditionalFormatting>
  <conditionalFormatting sqref="I313">
    <cfRule type="expression" dxfId="34" priority="232">
      <formula>INDIRECT(ADDRESS(ROW(),COLUMN()))=TRUNC(INDIRECT(ADDRESS(ROW(),COLUMN())))</formula>
    </cfRule>
  </conditionalFormatting>
  <conditionalFormatting sqref="G314 G316">
    <cfRule type="expression" dxfId="33" priority="231">
      <formula>INDIRECT(ADDRESS(ROW(),COLUMN()))=TRUNC(INDIRECT(ADDRESS(ROW(),COLUMN())))</formula>
    </cfRule>
  </conditionalFormatting>
  <conditionalFormatting sqref="G315">
    <cfRule type="expression" dxfId="32" priority="230">
      <formula>INDIRECT(ADDRESS(ROW(),COLUMN()))=TRUNC(INDIRECT(ADDRESS(ROW(),COLUMN())))</formula>
    </cfRule>
  </conditionalFormatting>
  <conditionalFormatting sqref="G317:G318">
    <cfRule type="expression" dxfId="31" priority="229">
      <formula>INDIRECT(ADDRESS(ROW(),COLUMN()))=TRUNC(INDIRECT(ADDRESS(ROW(),COLUMN())))</formula>
    </cfRule>
  </conditionalFormatting>
  <conditionalFormatting sqref="G319:G321">
    <cfRule type="expression" dxfId="30" priority="228">
      <formula>INDIRECT(ADDRESS(ROW(),COLUMN()))=TRUNC(INDIRECT(ADDRESS(ROW(),COLUMN())))</formula>
    </cfRule>
  </conditionalFormatting>
  <conditionalFormatting sqref="I319:I321">
    <cfRule type="expression" dxfId="29" priority="227">
      <formula>INDIRECT(ADDRESS(ROW(),COLUMN()))=TRUNC(INDIRECT(ADDRESS(ROW(),COLUMN())))</formula>
    </cfRule>
  </conditionalFormatting>
  <conditionalFormatting sqref="L319:L321">
    <cfRule type="expression" dxfId="28" priority="226">
      <formula>INDIRECT(ADDRESS(ROW(),COLUMN()))=TRUNC(INDIRECT(ADDRESS(ROW(),COLUMN())))</formula>
    </cfRule>
  </conditionalFormatting>
  <conditionalFormatting sqref="G322:G323">
    <cfRule type="expression" dxfId="27" priority="225">
      <formula>INDIRECT(ADDRESS(ROW(),COLUMN()))=TRUNC(INDIRECT(ADDRESS(ROW(),COLUMN())))</formula>
    </cfRule>
  </conditionalFormatting>
  <conditionalFormatting sqref="I322:I323">
    <cfRule type="expression" dxfId="26" priority="224">
      <formula>INDIRECT(ADDRESS(ROW(),COLUMN()))=TRUNC(INDIRECT(ADDRESS(ROW(),COLUMN())))</formula>
    </cfRule>
  </conditionalFormatting>
  <conditionalFormatting sqref="G324:G325 G335 G337">
    <cfRule type="expression" dxfId="25" priority="223">
      <formula>INDIRECT(ADDRESS(ROW(),COLUMN()))=TRUNC(INDIRECT(ADDRESS(ROW(),COLUMN())))</formula>
    </cfRule>
  </conditionalFormatting>
  <conditionalFormatting sqref="I324:I325 I335 I337">
    <cfRule type="expression" dxfId="24" priority="222">
      <formula>INDIRECT(ADDRESS(ROW(),COLUMN()))=TRUNC(INDIRECT(ADDRESS(ROW(),COLUMN())))</formula>
    </cfRule>
  </conditionalFormatting>
  <conditionalFormatting sqref="G333">
    <cfRule type="expression" dxfId="23" priority="221">
      <formula>INDIRECT(ADDRESS(ROW(),COLUMN()))=TRUNC(INDIRECT(ADDRESS(ROW(),COLUMN())))</formula>
    </cfRule>
  </conditionalFormatting>
  <conditionalFormatting sqref="I333">
    <cfRule type="expression" dxfId="22" priority="220">
      <formula>INDIRECT(ADDRESS(ROW(),COLUMN()))=TRUNC(INDIRECT(ADDRESS(ROW(),COLUMN())))</formula>
    </cfRule>
  </conditionalFormatting>
  <conditionalFormatting sqref="G330">
    <cfRule type="expression" dxfId="21" priority="219">
      <formula>INDIRECT(ADDRESS(ROW(),COLUMN()))=TRUNC(INDIRECT(ADDRESS(ROW(),COLUMN())))</formula>
    </cfRule>
  </conditionalFormatting>
  <conditionalFormatting sqref="I330">
    <cfRule type="expression" dxfId="20" priority="218">
      <formula>INDIRECT(ADDRESS(ROW(),COLUMN()))=TRUNC(INDIRECT(ADDRESS(ROW(),COLUMN())))</formula>
    </cfRule>
  </conditionalFormatting>
  <conditionalFormatting sqref="G331">
    <cfRule type="expression" dxfId="19" priority="217">
      <formula>INDIRECT(ADDRESS(ROW(),COLUMN()))=TRUNC(INDIRECT(ADDRESS(ROW(),COLUMN())))</formula>
    </cfRule>
  </conditionalFormatting>
  <conditionalFormatting sqref="I331">
    <cfRule type="expression" dxfId="18" priority="216">
      <formula>INDIRECT(ADDRESS(ROW(),COLUMN()))=TRUNC(INDIRECT(ADDRESS(ROW(),COLUMN())))</formula>
    </cfRule>
  </conditionalFormatting>
  <conditionalFormatting sqref="G334">
    <cfRule type="expression" dxfId="17" priority="215">
      <formula>INDIRECT(ADDRESS(ROW(),COLUMN()))=TRUNC(INDIRECT(ADDRESS(ROW(),COLUMN())))</formula>
    </cfRule>
  </conditionalFormatting>
  <conditionalFormatting sqref="I334">
    <cfRule type="expression" dxfId="16" priority="214">
      <formula>INDIRECT(ADDRESS(ROW(),COLUMN()))=TRUNC(INDIRECT(ADDRESS(ROW(),COLUMN())))</formula>
    </cfRule>
  </conditionalFormatting>
  <conditionalFormatting sqref="G336">
    <cfRule type="expression" dxfId="15" priority="213">
      <formula>INDIRECT(ADDRESS(ROW(),COLUMN()))=TRUNC(INDIRECT(ADDRESS(ROW(),COLUMN())))</formula>
    </cfRule>
  </conditionalFormatting>
  <conditionalFormatting sqref="I336">
    <cfRule type="expression" dxfId="14" priority="212">
      <formula>INDIRECT(ADDRESS(ROW(),COLUMN()))=TRUNC(INDIRECT(ADDRESS(ROW(),COLUMN())))</formula>
    </cfRule>
  </conditionalFormatting>
  <conditionalFormatting sqref="G329">
    <cfRule type="expression" dxfId="13" priority="211">
      <formula>INDIRECT(ADDRESS(ROW(),COLUMN()))=TRUNC(INDIRECT(ADDRESS(ROW(),COLUMN())))</formula>
    </cfRule>
  </conditionalFormatting>
  <conditionalFormatting sqref="I329">
    <cfRule type="expression" dxfId="12" priority="210">
      <formula>INDIRECT(ADDRESS(ROW(),COLUMN()))=TRUNC(INDIRECT(ADDRESS(ROW(),COLUMN())))</formula>
    </cfRule>
  </conditionalFormatting>
  <conditionalFormatting sqref="G332">
    <cfRule type="expression" dxfId="11" priority="209">
      <formula>INDIRECT(ADDRESS(ROW(),COLUMN()))=TRUNC(INDIRECT(ADDRESS(ROW(),COLUMN())))</formula>
    </cfRule>
  </conditionalFormatting>
  <conditionalFormatting sqref="I332">
    <cfRule type="expression" dxfId="10" priority="208">
      <formula>INDIRECT(ADDRESS(ROW(),COLUMN()))=TRUNC(INDIRECT(ADDRESS(ROW(),COLUMN())))</formula>
    </cfRule>
  </conditionalFormatting>
  <conditionalFormatting sqref="G328">
    <cfRule type="expression" dxfId="9" priority="207">
      <formula>INDIRECT(ADDRESS(ROW(),COLUMN()))=TRUNC(INDIRECT(ADDRESS(ROW(),COLUMN())))</formula>
    </cfRule>
  </conditionalFormatting>
  <conditionalFormatting sqref="I328">
    <cfRule type="expression" dxfId="8" priority="206">
      <formula>INDIRECT(ADDRESS(ROW(),COLUMN()))=TRUNC(INDIRECT(ADDRESS(ROW(),COLUMN())))</formula>
    </cfRule>
  </conditionalFormatting>
  <conditionalFormatting sqref="G326">
    <cfRule type="expression" dxfId="7" priority="205">
      <formula>INDIRECT(ADDRESS(ROW(),COLUMN()))=TRUNC(INDIRECT(ADDRESS(ROW(),COLUMN())))</formula>
    </cfRule>
  </conditionalFormatting>
  <conditionalFormatting sqref="I326">
    <cfRule type="expression" dxfId="6" priority="204">
      <formula>INDIRECT(ADDRESS(ROW(),COLUMN()))=TRUNC(INDIRECT(ADDRESS(ROW(),COLUMN())))</formula>
    </cfRule>
  </conditionalFormatting>
  <conditionalFormatting sqref="G327">
    <cfRule type="expression" dxfId="5" priority="203">
      <formula>INDIRECT(ADDRESS(ROW(),COLUMN()))=TRUNC(INDIRECT(ADDRESS(ROW(),COLUMN())))</formula>
    </cfRule>
  </conditionalFormatting>
  <conditionalFormatting sqref="I327">
    <cfRule type="expression" dxfId="4" priority="202">
      <formula>INDIRECT(ADDRESS(ROW(),COLUMN()))=TRUNC(INDIRECT(ADDRESS(ROW(),COLUMN())))</formula>
    </cfRule>
  </conditionalFormatting>
  <conditionalFormatting sqref="G338">
    <cfRule type="expression" dxfId="3" priority="201">
      <formula>INDIRECT(ADDRESS(ROW(),COLUMN()))=TRUNC(INDIRECT(ADDRESS(ROW(),COLUMN())))</formula>
    </cfRule>
  </conditionalFormatting>
  <conditionalFormatting sqref="G339:G340">
    <cfRule type="expression" dxfId="2" priority="200">
      <formula>INDIRECT(ADDRESS(ROW(),COLUMN()))=TRUNC(INDIRECT(ADDRESS(ROW(),COLUMN())))</formula>
    </cfRule>
  </conditionalFormatting>
  <conditionalFormatting sqref="I339:I340">
    <cfRule type="expression" dxfId="1" priority="199">
      <formula>INDIRECT(ADDRESS(ROW(),COLUMN()))=TRUNC(INDIRECT(ADDRESS(ROW(),COLUMN())))</formula>
    </cfRule>
  </conditionalFormatting>
  <conditionalFormatting sqref="M6:Q7">
    <cfRule type="cellIs" dxfId="0" priority="1" operator="equal">
      <formula>"「費目：その他」で補助対象外に仕分けされていないものがある"</formula>
    </cfRule>
  </conditionalFormatting>
  <dataValidations count="8">
    <dataValidation imeMode="off" allowBlank="1" showInputMessage="1" showErrorMessage="1" sqref="I10:I352 Q10:Q351 G352 O10:O352 L10:L352 F355:H393" xr:uid="{00000000-0002-0000-1700-000000000000}"/>
    <dataValidation imeMode="on" allowBlank="1" showInputMessage="1" showErrorMessage="1" sqref="M352 J352" xr:uid="{00000000-0002-0000-1700-000001000000}"/>
    <dataValidation type="list" allowBlank="1" showInputMessage="1" showErrorMessage="1" sqref="D352" xr:uid="{00000000-0002-0000-1700-000002000000}">
      <formula1>INDIRECT(C352)</formula1>
    </dataValidation>
    <dataValidation type="list" allowBlank="1" showInputMessage="1" showErrorMessage="1" sqref="R10:R351" xr:uid="{00000000-0002-0000-1700-000003000000}">
      <formula1>"○"</formula1>
    </dataValidation>
    <dataValidation imeMode="disabled" allowBlank="1" showInputMessage="1" showErrorMessage="1" sqref="C7:K7 A10:A351 C3:C4" xr:uid="{00000000-0002-0000-1700-000004000000}"/>
    <dataValidation imeMode="hiragana" allowBlank="1" showInputMessage="1" showErrorMessage="1" sqref="E10:E351 J10:J351 M10:M351" xr:uid="{00000000-0002-0000-1700-000005000000}"/>
    <dataValidation type="list" imeMode="hiragana" allowBlank="1" showInputMessage="1" showErrorMessage="1" sqref="D10:D351" xr:uid="{00000000-0002-0000-1700-000006000000}">
      <formula1>INDIRECT(C10)</formula1>
    </dataValidation>
    <dataValidation type="list" allowBlank="1" showInputMessage="1" showErrorMessage="1" sqref="C10:C351" xr:uid="{00000000-0002-0000-1700-000007000000}">
      <formula1>区分3</formula1>
    </dataValidation>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colBreaks count="1" manualBreakCount="1">
    <brk id="17" max="1048575" man="1"/>
  </colBreaks>
  <drawing r:id="rId2"/>
  <legacy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pageSetUpPr fitToPage="1"/>
  </sheetPr>
  <dimension ref="A2:Q14"/>
  <sheetViews>
    <sheetView zoomScaleNormal="100" workbookViewId="0">
      <selection activeCell="I11" sqref="I11"/>
    </sheetView>
  </sheetViews>
  <sheetFormatPr defaultColWidth="9" defaultRowHeight="23.25" customHeight="1" x14ac:dyDescent="0.2"/>
  <cols>
    <col min="1" max="2" width="3.21875" style="20" customWidth="1"/>
    <col min="3" max="7" width="17.109375" style="20" customWidth="1"/>
    <col min="8" max="8" width="3.21875" style="20" customWidth="1"/>
    <col min="9" max="9" width="17.109375" style="20" customWidth="1"/>
    <col min="10" max="10" width="3.21875" style="20" customWidth="1"/>
    <col min="11" max="11" width="17.109375" style="20" customWidth="1"/>
    <col min="12" max="12" width="3.109375" style="20" customWidth="1"/>
    <col min="13" max="17" width="17.109375" style="20" customWidth="1"/>
    <col min="18" max="16384" width="9" style="20"/>
  </cols>
  <sheetData>
    <row r="2" spans="1:17" ht="23.25" customHeight="1" x14ac:dyDescent="0.2">
      <c r="C2" s="43" t="s">
        <v>53</v>
      </c>
      <c r="D2" s="43" t="s">
        <v>56</v>
      </c>
      <c r="E2" s="43" t="s">
        <v>221</v>
      </c>
      <c r="F2" s="43" t="s">
        <v>55</v>
      </c>
      <c r="G2" s="43" t="s">
        <v>156</v>
      </c>
      <c r="I2" s="44" t="s">
        <v>142</v>
      </c>
      <c r="K2" s="45" t="s">
        <v>147</v>
      </c>
      <c r="M2" s="43" t="s">
        <v>53</v>
      </c>
      <c r="N2" s="43" t="s">
        <v>56</v>
      </c>
      <c r="O2" s="43" t="s">
        <v>220</v>
      </c>
      <c r="P2" s="43" t="s">
        <v>55</v>
      </c>
      <c r="Q2" s="43" t="s">
        <v>117</v>
      </c>
    </row>
    <row r="3" spans="1:17" ht="23.25" customHeight="1" x14ac:dyDescent="0.2">
      <c r="C3" s="24" t="s">
        <v>27</v>
      </c>
      <c r="D3" s="24" t="s">
        <v>2</v>
      </c>
      <c r="E3" s="27" t="s">
        <v>223</v>
      </c>
      <c r="F3" s="24" t="s">
        <v>32</v>
      </c>
      <c r="G3" s="171" t="s">
        <v>117</v>
      </c>
      <c r="I3" s="30" t="s">
        <v>17</v>
      </c>
      <c r="K3" s="39" t="s">
        <v>170</v>
      </c>
      <c r="M3" s="24" t="s">
        <v>27</v>
      </c>
      <c r="N3" s="24" t="s">
        <v>2</v>
      </c>
      <c r="O3" s="27" t="s">
        <v>222</v>
      </c>
      <c r="P3" s="24" t="s">
        <v>32</v>
      </c>
      <c r="Q3" s="172" t="s">
        <v>117</v>
      </c>
    </row>
    <row r="4" spans="1:17" ht="23.25" customHeight="1" x14ac:dyDescent="0.2">
      <c r="A4" s="21"/>
      <c r="C4" s="25" t="s">
        <v>28</v>
      </c>
      <c r="D4" s="25" t="s">
        <v>29</v>
      </c>
      <c r="E4" s="28" t="s">
        <v>33</v>
      </c>
      <c r="F4" s="25" t="s">
        <v>1</v>
      </c>
      <c r="G4" s="58" t="s">
        <v>174</v>
      </c>
      <c r="I4" s="31" t="s">
        <v>18</v>
      </c>
      <c r="K4" s="33" t="s">
        <v>171</v>
      </c>
      <c r="M4" s="25" t="s">
        <v>28</v>
      </c>
      <c r="N4" s="25" t="s">
        <v>29</v>
      </c>
      <c r="O4" s="28" t="s">
        <v>33</v>
      </c>
      <c r="P4" s="25" t="s">
        <v>1</v>
      </c>
      <c r="Q4" s="23"/>
    </row>
    <row r="5" spans="1:17" ht="23.25" customHeight="1" x14ac:dyDescent="0.2">
      <c r="A5" s="21"/>
      <c r="C5" s="26" t="s">
        <v>4</v>
      </c>
      <c r="D5" s="25" t="s">
        <v>3</v>
      </c>
      <c r="E5" s="29" t="s">
        <v>10</v>
      </c>
      <c r="F5" s="25" t="s">
        <v>30</v>
      </c>
      <c r="G5" s="23"/>
      <c r="I5" s="31" t="s">
        <v>20</v>
      </c>
      <c r="M5" s="26" t="s">
        <v>4</v>
      </c>
      <c r="N5" s="25" t="s">
        <v>3</v>
      </c>
      <c r="O5" s="29" t="s">
        <v>10</v>
      </c>
      <c r="P5" s="25" t="s">
        <v>30</v>
      </c>
      <c r="Q5" s="23"/>
    </row>
    <row r="6" spans="1:17" ht="23.25" customHeight="1" x14ac:dyDescent="0.2">
      <c r="A6" s="21"/>
      <c r="C6" s="23"/>
      <c r="D6" s="25" t="s">
        <v>31</v>
      </c>
      <c r="E6" s="23"/>
      <c r="F6" s="25" t="s">
        <v>34</v>
      </c>
      <c r="G6" s="23"/>
      <c r="I6" s="32" t="s">
        <v>86</v>
      </c>
      <c r="M6" s="23"/>
      <c r="N6" s="25" t="s">
        <v>31</v>
      </c>
      <c r="O6" s="23"/>
      <c r="P6" s="25" t="s">
        <v>34</v>
      </c>
    </row>
    <row r="7" spans="1:17" ht="23.25" customHeight="1" x14ac:dyDescent="0.2">
      <c r="A7" s="21"/>
      <c r="C7" s="23"/>
      <c r="D7" s="26" t="s">
        <v>26</v>
      </c>
      <c r="E7" s="23"/>
      <c r="F7" s="26" t="s">
        <v>21</v>
      </c>
      <c r="I7" s="32" t="s">
        <v>87</v>
      </c>
      <c r="M7" s="23"/>
      <c r="N7" s="26" t="s">
        <v>26</v>
      </c>
      <c r="O7" s="23"/>
      <c r="P7" s="26" t="s">
        <v>21</v>
      </c>
    </row>
    <row r="8" spans="1:17" ht="23.25" customHeight="1" x14ac:dyDescent="0.2">
      <c r="A8" s="21"/>
      <c r="I8" s="32" t="s">
        <v>88</v>
      </c>
    </row>
    <row r="9" spans="1:17" ht="23.25" customHeight="1" x14ac:dyDescent="0.2">
      <c r="I9" s="33" t="s">
        <v>121</v>
      </c>
    </row>
    <row r="10" spans="1:17" ht="23.25" customHeight="1" x14ac:dyDescent="0.2">
      <c r="K10" s="20" t="s">
        <v>180</v>
      </c>
    </row>
    <row r="14" spans="1:17" ht="23.25" customHeight="1" x14ac:dyDescent="0.2">
      <c r="K14" s="20" t="s">
        <v>181</v>
      </c>
    </row>
  </sheetData>
  <sheetProtection autoFilter="0"/>
  <phoneticPr fontId="7"/>
  <pageMargins left="0.70866141732283472" right="0.70866141732283472" top="0.74803149606299213" bottom="0.74803149606299213" header="0.31496062992125984" footer="0.31496062992125984"/>
  <pageSetup paperSize="8" scale="59" orientation="portrait" r:id="rId1"/>
  <headerFooter>
    <oddHeader>&amp;L&amp;"Calibri"&amp;10&amp;K000000機密性2情報&amp;1#</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9" tint="0.39997558519241921"/>
    <pageSetUpPr fitToPage="1"/>
  </sheetPr>
  <dimension ref="A1:AC64"/>
  <sheetViews>
    <sheetView view="pageBreakPreview" zoomScaleNormal="100" zoomScaleSheetLayoutView="100" workbookViewId="0">
      <pane xSplit="4" ySplit="7" topLeftCell="E8" activePane="bottomRight" state="frozen"/>
      <selection activeCell="V2" sqref="V2"/>
      <selection pane="topRight" activeCell="V2" sqref="V2"/>
      <selection pane="bottomLeft" activeCell="V2" sqref="V2"/>
      <selection pane="bottomRight" activeCell="V2" sqref="V2"/>
    </sheetView>
  </sheetViews>
  <sheetFormatPr defaultColWidth="9" defaultRowHeight="13.2" x14ac:dyDescent="0.2"/>
  <cols>
    <col min="1" max="1" width="1.109375" style="22" customWidth="1"/>
    <col min="2" max="2" width="5.21875" style="22" customWidth="1"/>
    <col min="3" max="3" width="19.109375" style="22" customWidth="1"/>
    <col min="4" max="4" width="11.77734375" style="22" customWidth="1"/>
    <col min="5" max="7" width="16.88671875" style="79" customWidth="1"/>
    <col min="8" max="12" width="16.88671875" style="79" hidden="1" customWidth="1"/>
    <col min="13" max="13" width="16.6640625" style="79" hidden="1" customWidth="1"/>
    <col min="14" max="24" width="16.88671875" style="79" hidden="1" customWidth="1"/>
    <col min="25" max="25" width="16.88671875" style="22" customWidth="1"/>
    <col min="26" max="26" width="2.6640625" style="22" customWidth="1"/>
    <col min="27" max="29" width="16.88671875" style="79" hidden="1" customWidth="1"/>
    <col min="30" max="16384" width="9" style="22"/>
  </cols>
  <sheetData>
    <row r="1" spans="1:29" ht="25.95" customHeight="1" x14ac:dyDescent="0.2">
      <c r="A1" s="22" t="str">
        <f>IF(収支予算書!$A$1=0,"〇〇",収支予算書!$A$1)</f>
        <v>〇〇</v>
      </c>
    </row>
    <row r="2" spans="1:29" x14ac:dyDescent="0.2">
      <c r="B2" s="22" t="s">
        <v>80</v>
      </c>
      <c r="AA2" s="22"/>
      <c r="AB2" s="22"/>
      <c r="AC2" s="22"/>
    </row>
    <row r="3" spans="1:29" ht="15" customHeight="1" x14ac:dyDescent="0.2">
      <c r="B3" s="22" t="s">
        <v>81</v>
      </c>
      <c r="Y3" s="80" t="s">
        <v>15</v>
      </c>
      <c r="AA3"/>
      <c r="AB3"/>
      <c r="AC3"/>
    </row>
    <row r="4" spans="1:29" ht="18" customHeight="1" x14ac:dyDescent="0.2">
      <c r="B4" s="284" t="s">
        <v>82</v>
      </c>
      <c r="C4" s="284"/>
      <c r="D4" s="81" t="s">
        <v>144</v>
      </c>
      <c r="E4" s="82" t="s">
        <v>145</v>
      </c>
      <c r="F4" s="82" t="s">
        <v>123</v>
      </c>
      <c r="G4" s="82" t="s">
        <v>124</v>
      </c>
      <c r="H4" s="82" t="s">
        <v>125</v>
      </c>
      <c r="I4" s="82" t="s">
        <v>126</v>
      </c>
      <c r="J4" s="82" t="s">
        <v>127</v>
      </c>
      <c r="K4" s="82" t="s">
        <v>128</v>
      </c>
      <c r="L4" s="82" t="s">
        <v>129</v>
      </c>
      <c r="M4" s="82" t="s">
        <v>130</v>
      </c>
      <c r="N4" s="82" t="s">
        <v>131</v>
      </c>
      <c r="O4" s="82" t="s">
        <v>132</v>
      </c>
      <c r="P4" s="82" t="s">
        <v>133</v>
      </c>
      <c r="Q4" s="82" t="s">
        <v>134</v>
      </c>
      <c r="R4" s="82" t="s">
        <v>135</v>
      </c>
      <c r="S4" s="82" t="s">
        <v>136</v>
      </c>
      <c r="T4" s="82" t="s">
        <v>137</v>
      </c>
      <c r="U4" s="82" t="s">
        <v>138</v>
      </c>
      <c r="V4" s="82" t="s">
        <v>139</v>
      </c>
      <c r="W4" s="82" t="s">
        <v>140</v>
      </c>
      <c r="X4" s="82" t="s">
        <v>141</v>
      </c>
      <c r="Y4" s="279" t="s">
        <v>211</v>
      </c>
      <c r="AA4"/>
      <c r="AB4"/>
      <c r="AC4"/>
    </row>
    <row r="5" spans="1:29" ht="15" hidden="1" customHeight="1" x14ac:dyDescent="0.2">
      <c r="B5" s="284"/>
      <c r="C5" s="284"/>
      <c r="D5" s="81" t="s">
        <v>161</v>
      </c>
      <c r="E5" s="83" t="str">
        <f>IF(E6=収支予算書!$A$1,"補助事業者","補助事業者以外")</f>
        <v>補助事業者</v>
      </c>
      <c r="F5" s="83" t="str">
        <f>IF(F6=収支予算書!$A$1,"補助事業者","補助事業者以外")</f>
        <v>補助事業者</v>
      </c>
      <c r="G5" s="83" t="str">
        <f>IF(G6=収支予算書!$A$1,"補助事業者","補助事業者以外")</f>
        <v>補助事業者</v>
      </c>
      <c r="H5" s="83" t="str">
        <f>IF(H6=収支予算書!$A$1,"補助事業者","補助事業者以外")</f>
        <v>補助事業者</v>
      </c>
      <c r="I5" s="83" t="str">
        <f>IF(I6=収支予算書!$A$1,"補助事業者","補助事業者以外")</f>
        <v>補助事業者</v>
      </c>
      <c r="J5" s="83" t="str">
        <f>IF(J6=収支予算書!$A$1,"補助事業者","補助事業者以外")</f>
        <v>補助事業者</v>
      </c>
      <c r="K5" s="83" t="str">
        <f>IF(K6=収支予算書!$A$1,"補助事業者","補助事業者以外")</f>
        <v>補助事業者</v>
      </c>
      <c r="L5" s="83" t="str">
        <f>IF(L6=収支予算書!$A$1,"補助事業者","補助事業者以外")</f>
        <v>補助事業者</v>
      </c>
      <c r="M5" s="83" t="str">
        <f>IF(M6=収支予算書!$A$1,"補助事業者","補助事業者以外")</f>
        <v>補助事業者</v>
      </c>
      <c r="N5" s="83" t="str">
        <f>IF(N6=収支予算書!$A$1,"補助事業者","補助事業者以外")</f>
        <v>補助事業者</v>
      </c>
      <c r="O5" s="83" t="str">
        <f>IF(O6=収支予算書!$A$1,"補助事業者","補助事業者以外")</f>
        <v>補助事業者</v>
      </c>
      <c r="P5" s="83" t="str">
        <f>IF(P6=収支予算書!$A$1,"補助事業者","補助事業者以外")</f>
        <v>補助事業者</v>
      </c>
      <c r="Q5" s="83" t="str">
        <f>IF(Q6=収支予算書!$A$1,"補助事業者","補助事業者以外")</f>
        <v>補助事業者</v>
      </c>
      <c r="R5" s="83" t="str">
        <f>IF(R6=収支予算書!$A$1,"補助事業者","補助事業者以外")</f>
        <v>補助事業者</v>
      </c>
      <c r="S5" s="83" t="str">
        <f>IF(S6=収支予算書!$A$1,"補助事業者","補助事業者以外")</f>
        <v>補助事業者</v>
      </c>
      <c r="T5" s="83" t="str">
        <f>IF(T6=収支予算書!$A$1,"補助事業者","補助事業者以外")</f>
        <v>補助事業者</v>
      </c>
      <c r="U5" s="83" t="str">
        <f>IF(U6=収支予算書!$A$1,"補助事業者","補助事業者以外")</f>
        <v>補助事業者</v>
      </c>
      <c r="V5" s="83" t="str">
        <f>IF(V6=収支予算書!$A$1,"補助事業者","補助事業者以外")</f>
        <v>補助事業者</v>
      </c>
      <c r="W5" s="83" t="str">
        <f>IF(W6=収支予算書!$A$1,"補助事業者","補助事業者以外")</f>
        <v>補助事業者</v>
      </c>
      <c r="X5" s="83" t="str">
        <f>IF(X6=収支予算書!$A$1,"補助事業者","補助事業者以外")</f>
        <v>補助事業者</v>
      </c>
      <c r="Y5" s="279"/>
      <c r="AA5"/>
      <c r="AB5"/>
      <c r="AC5"/>
    </row>
    <row r="6" spans="1:29" ht="60.75" customHeight="1" x14ac:dyDescent="0.2">
      <c r="B6" s="284"/>
      <c r="C6" s="284"/>
      <c r="D6" s="117" t="s">
        <v>173</v>
      </c>
      <c r="E6" s="84">
        <f>'内訳書2-1'!$E$3</f>
        <v>0</v>
      </c>
      <c r="F6" s="84">
        <f>'内訳書2-2'!$E$3</f>
        <v>0</v>
      </c>
      <c r="G6" s="84">
        <f>'内訳書2-3'!$E$3</f>
        <v>0</v>
      </c>
      <c r="H6" s="84">
        <f>'内訳書2-4'!$E$3</f>
        <v>0</v>
      </c>
      <c r="I6" s="84">
        <f>'内訳書2-5'!$E$3</f>
        <v>0</v>
      </c>
      <c r="J6" s="84">
        <f>'内訳書2-6'!$E$3</f>
        <v>0</v>
      </c>
      <c r="K6" s="84">
        <f>'内訳書2-7'!$E$3</f>
        <v>0</v>
      </c>
      <c r="L6" s="84">
        <f>'内訳書2-8'!$E$3</f>
        <v>0</v>
      </c>
      <c r="M6" s="84">
        <f>'内訳書2-9'!$E$3</f>
        <v>0</v>
      </c>
      <c r="N6" s="84">
        <f>'内訳書2-10'!$E$3</f>
        <v>0</v>
      </c>
      <c r="O6" s="84">
        <f>'内訳書2-11'!$E$3</f>
        <v>0</v>
      </c>
      <c r="P6" s="84">
        <f>'内訳書2-12'!$E$3</f>
        <v>0</v>
      </c>
      <c r="Q6" s="84">
        <f>'内訳書2-13'!$E$3</f>
        <v>0</v>
      </c>
      <c r="R6" s="84">
        <f>'内訳書2-14'!$E$3</f>
        <v>0</v>
      </c>
      <c r="S6" s="84">
        <f>'内訳書2-15'!$E$3</f>
        <v>0</v>
      </c>
      <c r="T6" s="84">
        <f>'内訳書2-16'!$E$3</f>
        <v>0</v>
      </c>
      <c r="U6" s="84">
        <f>'内訳書2-17'!$E$3</f>
        <v>0</v>
      </c>
      <c r="V6" s="84">
        <f>'内訳書2-18'!$E$3</f>
        <v>0</v>
      </c>
      <c r="W6" s="84">
        <f>'内訳書2-19'!$E$3</f>
        <v>0</v>
      </c>
      <c r="X6" s="84">
        <f>'内訳書2-20'!$E$3</f>
        <v>0</v>
      </c>
      <c r="Y6" s="279"/>
      <c r="AA6"/>
      <c r="AB6"/>
      <c r="AC6"/>
    </row>
    <row r="7" spans="1:29" ht="60.75" customHeight="1" x14ac:dyDescent="0.2">
      <c r="B7" s="284"/>
      <c r="C7" s="284"/>
      <c r="D7" s="85" t="s">
        <v>79</v>
      </c>
      <c r="E7" s="84">
        <f>'内訳書2-1'!$E$4</f>
        <v>0</v>
      </c>
      <c r="F7" s="84">
        <f>'内訳書2-2'!$E$4</f>
        <v>0</v>
      </c>
      <c r="G7" s="84">
        <f>'内訳書2-3'!$E$4</f>
        <v>0</v>
      </c>
      <c r="H7" s="84">
        <f>'内訳書2-4'!$E$4</f>
        <v>0</v>
      </c>
      <c r="I7" s="84">
        <f>'内訳書2-5'!$E$4</f>
        <v>0</v>
      </c>
      <c r="J7" s="84">
        <f>'内訳書2-6'!$E$4</f>
        <v>0</v>
      </c>
      <c r="K7" s="84">
        <f>'内訳書2-7'!$E$4</f>
        <v>0</v>
      </c>
      <c r="L7" s="84">
        <f>'内訳書2-8'!$E$4</f>
        <v>0</v>
      </c>
      <c r="M7" s="84">
        <f>'内訳書2-9'!$E$4</f>
        <v>0</v>
      </c>
      <c r="N7" s="84">
        <f>'内訳書2-10'!$E$4</f>
        <v>0</v>
      </c>
      <c r="O7" s="84">
        <f>'内訳書2-11'!$E$4</f>
        <v>0</v>
      </c>
      <c r="P7" s="84">
        <f>'内訳書2-12'!$E$4</f>
        <v>0</v>
      </c>
      <c r="Q7" s="84">
        <f>'内訳書2-13'!$E$4</f>
        <v>0</v>
      </c>
      <c r="R7" s="84">
        <f>'内訳書2-14'!$E$4</f>
        <v>0</v>
      </c>
      <c r="S7" s="84">
        <f>'内訳書2-15'!$E$4</f>
        <v>0</v>
      </c>
      <c r="T7" s="84">
        <f>'内訳書2-16'!$E$4</f>
        <v>0</v>
      </c>
      <c r="U7" s="84">
        <f>'内訳書2-17'!$E$4</f>
        <v>0</v>
      </c>
      <c r="V7" s="84">
        <f>'内訳書2-18'!$E$4</f>
        <v>0</v>
      </c>
      <c r="W7" s="84">
        <f>'内訳書2-19'!$E$4</f>
        <v>0</v>
      </c>
      <c r="X7" s="84">
        <f>'内訳書2-20'!$E$4</f>
        <v>0</v>
      </c>
      <c r="Y7" s="279"/>
      <c r="AA7"/>
      <c r="AB7"/>
      <c r="AC7"/>
    </row>
    <row r="8" spans="1:29" ht="18" customHeight="1" x14ac:dyDescent="0.2">
      <c r="B8" s="281" t="s">
        <v>83</v>
      </c>
      <c r="C8" s="282"/>
      <c r="D8" s="283"/>
      <c r="E8" s="306">
        <f>'内訳書2-1'!$F416</f>
        <v>0</v>
      </c>
      <c r="F8" s="307"/>
      <c r="G8" s="307"/>
      <c r="H8" s="307"/>
      <c r="I8" s="307"/>
      <c r="J8" s="307"/>
      <c r="K8" s="307"/>
      <c r="L8" s="307"/>
      <c r="M8" s="307"/>
      <c r="N8" s="307"/>
      <c r="O8" s="307"/>
      <c r="P8" s="307"/>
      <c r="Q8" s="307"/>
      <c r="R8" s="307"/>
      <c r="S8" s="307"/>
      <c r="T8" s="307"/>
      <c r="U8" s="307"/>
      <c r="V8" s="307"/>
      <c r="W8" s="307"/>
      <c r="X8" s="308"/>
      <c r="Y8" s="86">
        <f>'内訳書１(収入事業別)'!$Y8</f>
        <v>0</v>
      </c>
      <c r="AA8"/>
      <c r="AB8"/>
      <c r="AC8"/>
    </row>
    <row r="9" spans="1:29" ht="18" customHeight="1" x14ac:dyDescent="0.2">
      <c r="B9" s="281" t="s">
        <v>84</v>
      </c>
      <c r="C9" s="282"/>
      <c r="D9" s="283"/>
      <c r="E9" s="306">
        <f>'内訳書2-1'!$F417</f>
        <v>0</v>
      </c>
      <c r="F9" s="307"/>
      <c r="G9" s="307"/>
      <c r="H9" s="307"/>
      <c r="I9" s="307"/>
      <c r="J9" s="307"/>
      <c r="K9" s="307"/>
      <c r="L9" s="307"/>
      <c r="M9" s="307"/>
      <c r="N9" s="307"/>
      <c r="O9" s="307"/>
      <c r="P9" s="307"/>
      <c r="Q9" s="307"/>
      <c r="R9" s="307"/>
      <c r="S9" s="307"/>
      <c r="T9" s="307"/>
      <c r="U9" s="307"/>
      <c r="V9" s="307"/>
      <c r="W9" s="307"/>
      <c r="X9" s="308"/>
      <c r="Y9" s="86">
        <f>'内訳書１(収入事業別)'!$Y9</f>
        <v>0</v>
      </c>
      <c r="AA9"/>
      <c r="AB9"/>
      <c r="AC9"/>
    </row>
    <row r="10" spans="1:29" ht="18" customHeight="1" x14ac:dyDescent="0.2">
      <c r="B10" s="289" t="s">
        <v>159</v>
      </c>
      <c r="C10" s="291" t="s">
        <v>85</v>
      </c>
      <c r="D10" s="292"/>
      <c r="E10" s="315">
        <f>'内訳書2-1'!$F418</f>
        <v>0</v>
      </c>
      <c r="F10" s="316"/>
      <c r="G10" s="316"/>
      <c r="H10" s="316"/>
      <c r="I10" s="316"/>
      <c r="J10" s="316"/>
      <c r="K10" s="316"/>
      <c r="L10" s="316"/>
      <c r="M10" s="316"/>
      <c r="N10" s="316"/>
      <c r="O10" s="316"/>
      <c r="P10" s="316"/>
      <c r="Q10" s="316"/>
      <c r="R10" s="316"/>
      <c r="S10" s="316"/>
      <c r="T10" s="316"/>
      <c r="U10" s="316"/>
      <c r="V10" s="316"/>
      <c r="W10" s="316"/>
      <c r="X10" s="317"/>
      <c r="Y10" s="87">
        <f>'内訳書１(収入事業別)'!$Y10</f>
        <v>0</v>
      </c>
      <c r="AA10"/>
      <c r="AB10"/>
      <c r="AC10"/>
    </row>
    <row r="11" spans="1:29" ht="18" customHeight="1" x14ac:dyDescent="0.2">
      <c r="B11" s="290"/>
      <c r="C11" s="285" t="s">
        <v>86</v>
      </c>
      <c r="D11" s="286"/>
      <c r="E11" s="321">
        <f>'内訳書2-1'!$F419</f>
        <v>0</v>
      </c>
      <c r="F11" s="322"/>
      <c r="G11" s="322"/>
      <c r="H11" s="322"/>
      <c r="I11" s="322"/>
      <c r="J11" s="322"/>
      <c r="K11" s="322"/>
      <c r="L11" s="322"/>
      <c r="M11" s="322"/>
      <c r="N11" s="322"/>
      <c r="O11" s="322"/>
      <c r="P11" s="322"/>
      <c r="Q11" s="322"/>
      <c r="R11" s="322"/>
      <c r="S11" s="322"/>
      <c r="T11" s="322"/>
      <c r="U11" s="322"/>
      <c r="V11" s="322"/>
      <c r="W11" s="322"/>
      <c r="X11" s="323"/>
      <c r="Y11" s="88">
        <f>'内訳書１(収入事業別)'!$Y11</f>
        <v>0</v>
      </c>
      <c r="AA11"/>
      <c r="AB11"/>
      <c r="AC11"/>
    </row>
    <row r="12" spans="1:29" ht="18" customHeight="1" x14ac:dyDescent="0.2">
      <c r="B12" s="290"/>
      <c r="C12" s="285" t="s">
        <v>87</v>
      </c>
      <c r="D12" s="286"/>
      <c r="E12" s="318">
        <f>'内訳書2-1'!$F420</f>
        <v>0</v>
      </c>
      <c r="F12" s="319"/>
      <c r="G12" s="319"/>
      <c r="H12" s="319"/>
      <c r="I12" s="319"/>
      <c r="J12" s="319"/>
      <c r="K12" s="319"/>
      <c r="L12" s="319"/>
      <c r="M12" s="319"/>
      <c r="N12" s="319"/>
      <c r="O12" s="319"/>
      <c r="P12" s="319"/>
      <c r="Q12" s="319"/>
      <c r="R12" s="319"/>
      <c r="S12" s="319"/>
      <c r="T12" s="319"/>
      <c r="U12" s="319"/>
      <c r="V12" s="319"/>
      <c r="W12" s="319"/>
      <c r="X12" s="320"/>
      <c r="Y12" s="88">
        <f>'内訳書１(収入事業別)'!$Y12</f>
        <v>0</v>
      </c>
      <c r="AA12"/>
      <c r="AB12"/>
      <c r="AC12"/>
    </row>
    <row r="13" spans="1:29" ht="18" customHeight="1" x14ac:dyDescent="0.2">
      <c r="B13" s="290"/>
      <c r="C13" s="287" t="s">
        <v>88</v>
      </c>
      <c r="D13" s="288"/>
      <c r="E13" s="309">
        <f>'内訳書2-1'!$F421</f>
        <v>0</v>
      </c>
      <c r="F13" s="310"/>
      <c r="G13" s="310"/>
      <c r="H13" s="310"/>
      <c r="I13" s="310"/>
      <c r="J13" s="310"/>
      <c r="K13" s="310"/>
      <c r="L13" s="310"/>
      <c r="M13" s="310"/>
      <c r="N13" s="310"/>
      <c r="O13" s="310"/>
      <c r="P13" s="310"/>
      <c r="Q13" s="310"/>
      <c r="R13" s="310"/>
      <c r="S13" s="310"/>
      <c r="T13" s="310"/>
      <c r="U13" s="310"/>
      <c r="V13" s="310"/>
      <c r="W13" s="310"/>
      <c r="X13" s="311"/>
      <c r="Y13" s="89">
        <f>'内訳書１(収入事業別)'!$Y13</f>
        <v>0</v>
      </c>
      <c r="AA13"/>
      <c r="AB13"/>
      <c r="AC13"/>
    </row>
    <row r="14" spans="1:29" ht="18" customHeight="1" x14ac:dyDescent="0.2">
      <c r="B14" s="255"/>
      <c r="C14" s="282" t="s">
        <v>160</v>
      </c>
      <c r="D14" s="283"/>
      <c r="E14" s="306">
        <f>SUM(E$10:X$13)</f>
        <v>0</v>
      </c>
      <c r="F14" s="307"/>
      <c r="G14" s="307"/>
      <c r="H14" s="307"/>
      <c r="I14" s="307"/>
      <c r="J14" s="307"/>
      <c r="K14" s="307"/>
      <c r="L14" s="307"/>
      <c r="M14" s="307"/>
      <c r="N14" s="307"/>
      <c r="O14" s="307"/>
      <c r="P14" s="307"/>
      <c r="Q14" s="307"/>
      <c r="R14" s="307"/>
      <c r="S14" s="307"/>
      <c r="T14" s="307"/>
      <c r="U14" s="307"/>
      <c r="V14" s="307"/>
      <c r="W14" s="307"/>
      <c r="X14" s="308"/>
      <c r="Y14" s="90">
        <f>SUM($Y$10:$Y$13)</f>
        <v>0</v>
      </c>
      <c r="AA14"/>
      <c r="AB14"/>
      <c r="AC14"/>
    </row>
    <row r="15" spans="1:29" ht="18" customHeight="1" thickBot="1" x14ac:dyDescent="0.25">
      <c r="B15" s="271" t="s">
        <v>89</v>
      </c>
      <c r="C15" s="271"/>
      <c r="D15" s="271"/>
      <c r="E15" s="312">
        <f>SUM(E$8:X$9,E$14)</f>
        <v>0</v>
      </c>
      <c r="F15" s="313"/>
      <c r="G15" s="313"/>
      <c r="H15" s="313"/>
      <c r="I15" s="313"/>
      <c r="J15" s="313"/>
      <c r="K15" s="313"/>
      <c r="L15" s="313"/>
      <c r="M15" s="313"/>
      <c r="N15" s="313"/>
      <c r="O15" s="313"/>
      <c r="P15" s="313"/>
      <c r="Q15" s="313"/>
      <c r="R15" s="313"/>
      <c r="S15" s="313"/>
      <c r="T15" s="313"/>
      <c r="U15" s="313"/>
      <c r="V15" s="313"/>
      <c r="W15" s="313"/>
      <c r="X15" s="314"/>
      <c r="Y15" s="187">
        <f>SUM($Y$8:$Y$9,$Y$14)</f>
        <v>0</v>
      </c>
      <c r="AA15"/>
      <c r="AB15"/>
      <c r="AC15"/>
    </row>
    <row r="16" spans="1:29" ht="18" customHeight="1" thickBot="1" x14ac:dyDescent="0.25">
      <c r="B16" s="293" t="s">
        <v>22</v>
      </c>
      <c r="C16" s="294"/>
      <c r="D16" s="295"/>
      <c r="E16" s="299">
        <f>'内訳書2-1'!$F424</f>
        <v>0</v>
      </c>
      <c r="F16" s="300"/>
      <c r="G16" s="300"/>
      <c r="H16" s="300"/>
      <c r="I16" s="300"/>
      <c r="J16" s="300"/>
      <c r="K16" s="300"/>
      <c r="L16" s="300"/>
      <c r="M16" s="300"/>
      <c r="N16" s="300"/>
      <c r="O16" s="300"/>
      <c r="P16" s="300"/>
      <c r="Q16" s="300"/>
      <c r="R16" s="300"/>
      <c r="S16" s="300"/>
      <c r="T16" s="300"/>
      <c r="U16" s="300"/>
      <c r="V16" s="300"/>
      <c r="W16" s="300"/>
      <c r="X16" s="301"/>
      <c r="Y16" s="190">
        <f>'内訳書１(収入事業別)'!$Y16</f>
        <v>0</v>
      </c>
      <c r="AA16"/>
      <c r="AB16"/>
      <c r="AC16"/>
    </row>
    <row r="17" spans="2:29" ht="21.75" customHeight="1" x14ac:dyDescent="0.2">
      <c r="B17" s="280" t="s">
        <v>90</v>
      </c>
      <c r="C17" s="280"/>
      <c r="D17" s="280"/>
      <c r="E17" s="303">
        <f>SUM(E$15:E$16)</f>
        <v>0</v>
      </c>
      <c r="F17" s="304"/>
      <c r="G17" s="304"/>
      <c r="H17" s="304"/>
      <c r="I17" s="304"/>
      <c r="J17" s="304"/>
      <c r="K17" s="304"/>
      <c r="L17" s="304"/>
      <c r="M17" s="304"/>
      <c r="N17" s="304"/>
      <c r="O17" s="304"/>
      <c r="P17" s="304"/>
      <c r="Q17" s="304"/>
      <c r="R17" s="304"/>
      <c r="S17" s="304"/>
      <c r="T17" s="304"/>
      <c r="U17" s="304"/>
      <c r="V17" s="304"/>
      <c r="W17" s="304"/>
      <c r="X17" s="305"/>
      <c r="Y17" s="90">
        <f>SUM(Y$15:Y$16)</f>
        <v>0</v>
      </c>
      <c r="AA17"/>
      <c r="AB17"/>
      <c r="AC17"/>
    </row>
    <row r="18" spans="2:29" ht="18" customHeight="1" x14ac:dyDescent="0.2">
      <c r="E18" s="302" t="str">
        <f>IF(E$17&lt;&gt;Y$63,"収支不一致","")</f>
        <v/>
      </c>
      <c r="F18" s="302" t="str">
        <f t="shared" ref="F18:X18" si="0">IF(F$17&lt;&gt;F$63,"収支不一致","")</f>
        <v/>
      </c>
      <c r="G18" s="302" t="str">
        <f t="shared" si="0"/>
        <v/>
      </c>
      <c r="H18" s="302" t="str">
        <f t="shared" si="0"/>
        <v/>
      </c>
      <c r="I18" s="302" t="str">
        <f t="shared" si="0"/>
        <v/>
      </c>
      <c r="J18" s="302" t="str">
        <f t="shared" si="0"/>
        <v/>
      </c>
      <c r="K18" s="302" t="str">
        <f t="shared" si="0"/>
        <v/>
      </c>
      <c r="L18" s="302" t="str">
        <f t="shared" si="0"/>
        <v/>
      </c>
      <c r="M18" s="302" t="str">
        <f t="shared" si="0"/>
        <v/>
      </c>
      <c r="N18" s="302" t="str">
        <f t="shared" si="0"/>
        <v/>
      </c>
      <c r="O18" s="302" t="str">
        <f t="shared" si="0"/>
        <v/>
      </c>
      <c r="P18" s="302" t="str">
        <f t="shared" si="0"/>
        <v/>
      </c>
      <c r="Q18" s="302" t="str">
        <f t="shared" si="0"/>
        <v/>
      </c>
      <c r="R18" s="302" t="str">
        <f t="shared" si="0"/>
        <v/>
      </c>
      <c r="S18" s="302" t="str">
        <f t="shared" si="0"/>
        <v/>
      </c>
      <c r="T18" s="302" t="str">
        <f t="shared" si="0"/>
        <v/>
      </c>
      <c r="U18" s="302" t="str">
        <f t="shared" si="0"/>
        <v/>
      </c>
      <c r="V18" s="302" t="str">
        <f t="shared" si="0"/>
        <v/>
      </c>
      <c r="W18" s="302" t="str">
        <f t="shared" si="0"/>
        <v/>
      </c>
      <c r="X18" s="302" t="str">
        <f t="shared" si="0"/>
        <v/>
      </c>
      <c r="AA18" s="78"/>
      <c r="AB18" s="78"/>
      <c r="AC18" s="78"/>
    </row>
    <row r="19" spans="2:29" ht="15" customHeight="1" x14ac:dyDescent="0.2">
      <c r="B19" s="22" t="s">
        <v>91</v>
      </c>
      <c r="Y19" s="80" t="s">
        <v>15</v>
      </c>
    </row>
    <row r="20" spans="2:29" ht="18" customHeight="1" x14ac:dyDescent="0.2">
      <c r="B20" s="284"/>
      <c r="C20" s="284" t="s">
        <v>92</v>
      </c>
      <c r="D20" s="81" t="s">
        <v>122</v>
      </c>
      <c r="E20" s="82" t="str">
        <f t="shared" ref="E20:X20" si="1">E4</f>
        <v>2-1</v>
      </c>
      <c r="F20" s="82" t="str">
        <f t="shared" si="1"/>
        <v>2-2</v>
      </c>
      <c r="G20" s="82" t="str">
        <f t="shared" si="1"/>
        <v>2-3</v>
      </c>
      <c r="H20" s="82" t="str">
        <f t="shared" si="1"/>
        <v>2-4</v>
      </c>
      <c r="I20" s="82" t="str">
        <f t="shared" si="1"/>
        <v>2-5</v>
      </c>
      <c r="J20" s="82" t="str">
        <f t="shared" si="1"/>
        <v>2-6</v>
      </c>
      <c r="K20" s="82" t="str">
        <f t="shared" si="1"/>
        <v>2-7</v>
      </c>
      <c r="L20" s="82" t="str">
        <f t="shared" si="1"/>
        <v>2-8</v>
      </c>
      <c r="M20" s="82" t="str">
        <f t="shared" si="1"/>
        <v>2-9</v>
      </c>
      <c r="N20" s="82" t="str">
        <f t="shared" si="1"/>
        <v>2-10</v>
      </c>
      <c r="O20" s="82" t="str">
        <f t="shared" si="1"/>
        <v>2-11</v>
      </c>
      <c r="P20" s="82" t="str">
        <f t="shared" si="1"/>
        <v>2-12</v>
      </c>
      <c r="Q20" s="82" t="str">
        <f t="shared" si="1"/>
        <v>2-13</v>
      </c>
      <c r="R20" s="82" t="str">
        <f t="shared" si="1"/>
        <v>2-14</v>
      </c>
      <c r="S20" s="82" t="str">
        <f t="shared" si="1"/>
        <v>2-15</v>
      </c>
      <c r="T20" s="82" t="str">
        <f t="shared" si="1"/>
        <v>2-16</v>
      </c>
      <c r="U20" s="82" t="str">
        <f t="shared" si="1"/>
        <v>2-17</v>
      </c>
      <c r="V20" s="82" t="str">
        <f t="shared" si="1"/>
        <v>2-18</v>
      </c>
      <c r="W20" s="82" t="str">
        <f t="shared" si="1"/>
        <v>2-19</v>
      </c>
      <c r="X20" s="82" t="str">
        <f t="shared" si="1"/>
        <v>2-20</v>
      </c>
      <c r="Y20" s="279" t="s">
        <v>211</v>
      </c>
      <c r="AA20" s="296" t="s">
        <v>170</v>
      </c>
      <c r="AB20" s="296" t="s">
        <v>171</v>
      </c>
      <c r="AC20" s="296" t="s">
        <v>164</v>
      </c>
    </row>
    <row r="21" spans="2:29" ht="60.75" customHeight="1" x14ac:dyDescent="0.2">
      <c r="B21" s="284"/>
      <c r="C21" s="284"/>
      <c r="D21" s="284" t="s">
        <v>93</v>
      </c>
      <c r="E21" s="92">
        <f t="shared" ref="E21:X21" si="2">E6</f>
        <v>0</v>
      </c>
      <c r="F21" s="92">
        <f t="shared" si="2"/>
        <v>0</v>
      </c>
      <c r="G21" s="92">
        <f t="shared" si="2"/>
        <v>0</v>
      </c>
      <c r="H21" s="92">
        <f t="shared" si="2"/>
        <v>0</v>
      </c>
      <c r="I21" s="92">
        <f t="shared" si="2"/>
        <v>0</v>
      </c>
      <c r="J21" s="92">
        <f t="shared" si="2"/>
        <v>0</v>
      </c>
      <c r="K21" s="92">
        <f t="shared" si="2"/>
        <v>0</v>
      </c>
      <c r="L21" s="92">
        <f t="shared" si="2"/>
        <v>0</v>
      </c>
      <c r="M21" s="92">
        <f t="shared" si="2"/>
        <v>0</v>
      </c>
      <c r="N21" s="92">
        <f t="shared" si="2"/>
        <v>0</v>
      </c>
      <c r="O21" s="92">
        <f t="shared" si="2"/>
        <v>0</v>
      </c>
      <c r="P21" s="92">
        <f t="shared" si="2"/>
        <v>0</v>
      </c>
      <c r="Q21" s="92">
        <f t="shared" si="2"/>
        <v>0</v>
      </c>
      <c r="R21" s="92">
        <f t="shared" si="2"/>
        <v>0</v>
      </c>
      <c r="S21" s="92">
        <f t="shared" si="2"/>
        <v>0</v>
      </c>
      <c r="T21" s="92">
        <f t="shared" si="2"/>
        <v>0</v>
      </c>
      <c r="U21" s="92">
        <f t="shared" si="2"/>
        <v>0</v>
      </c>
      <c r="V21" s="92">
        <f t="shared" si="2"/>
        <v>0</v>
      </c>
      <c r="W21" s="92">
        <f t="shared" si="2"/>
        <v>0</v>
      </c>
      <c r="X21" s="92">
        <f t="shared" si="2"/>
        <v>0</v>
      </c>
      <c r="Y21" s="279"/>
      <c r="AA21" s="296"/>
      <c r="AB21" s="296"/>
      <c r="AC21" s="296"/>
    </row>
    <row r="22" spans="2:29" ht="60.75" customHeight="1" x14ac:dyDescent="0.2">
      <c r="B22" s="284"/>
      <c r="C22" s="284"/>
      <c r="D22" s="284"/>
      <c r="E22" s="92">
        <f t="shared" ref="E22:X22" si="3">E7</f>
        <v>0</v>
      </c>
      <c r="F22" s="92">
        <f t="shared" si="3"/>
        <v>0</v>
      </c>
      <c r="G22" s="92">
        <f t="shared" si="3"/>
        <v>0</v>
      </c>
      <c r="H22" s="92">
        <f t="shared" si="3"/>
        <v>0</v>
      </c>
      <c r="I22" s="92">
        <f t="shared" si="3"/>
        <v>0</v>
      </c>
      <c r="J22" s="92">
        <f t="shared" si="3"/>
        <v>0</v>
      </c>
      <c r="K22" s="92">
        <f t="shared" si="3"/>
        <v>0</v>
      </c>
      <c r="L22" s="92">
        <f t="shared" si="3"/>
        <v>0</v>
      </c>
      <c r="M22" s="92">
        <f t="shared" si="3"/>
        <v>0</v>
      </c>
      <c r="N22" s="92">
        <f t="shared" si="3"/>
        <v>0</v>
      </c>
      <c r="O22" s="92">
        <f t="shared" si="3"/>
        <v>0</v>
      </c>
      <c r="P22" s="92">
        <f t="shared" si="3"/>
        <v>0</v>
      </c>
      <c r="Q22" s="92">
        <f t="shared" si="3"/>
        <v>0</v>
      </c>
      <c r="R22" s="92">
        <f t="shared" si="3"/>
        <v>0</v>
      </c>
      <c r="S22" s="92">
        <f t="shared" si="3"/>
        <v>0</v>
      </c>
      <c r="T22" s="92">
        <f t="shared" si="3"/>
        <v>0</v>
      </c>
      <c r="U22" s="92">
        <f t="shared" si="3"/>
        <v>0</v>
      </c>
      <c r="V22" s="92">
        <f t="shared" si="3"/>
        <v>0</v>
      </c>
      <c r="W22" s="92">
        <f t="shared" si="3"/>
        <v>0</v>
      </c>
      <c r="X22" s="92">
        <f t="shared" si="3"/>
        <v>0</v>
      </c>
      <c r="Y22" s="279"/>
      <c r="AA22" s="296"/>
      <c r="AB22" s="296"/>
      <c r="AC22" s="296"/>
    </row>
    <row r="23" spans="2:29" ht="18" customHeight="1" x14ac:dyDescent="0.2">
      <c r="B23" s="274" t="s">
        <v>94</v>
      </c>
      <c r="C23" s="267" t="s">
        <v>95</v>
      </c>
      <c r="D23" s="93" t="s">
        <v>96</v>
      </c>
      <c r="E23" s="94">
        <f>'内訳書2-1'!$F430</f>
        <v>0</v>
      </c>
      <c r="F23" s="94">
        <f>'内訳書2-2'!$F430</f>
        <v>0</v>
      </c>
      <c r="G23" s="94">
        <f>'内訳書2-3'!$F430</f>
        <v>0</v>
      </c>
      <c r="H23" s="94">
        <f>'内訳書2-4'!$F430</f>
        <v>0</v>
      </c>
      <c r="I23" s="94">
        <f>'内訳書2-5'!$F430</f>
        <v>0</v>
      </c>
      <c r="J23" s="94">
        <f>'内訳書2-6'!$F430</f>
        <v>0</v>
      </c>
      <c r="K23" s="94">
        <f>'内訳書2-7'!$F430</f>
        <v>0</v>
      </c>
      <c r="L23" s="94">
        <f>'内訳書2-8'!$F430</f>
        <v>0</v>
      </c>
      <c r="M23" s="94">
        <f>'内訳書2-9'!$F430</f>
        <v>0</v>
      </c>
      <c r="N23" s="94">
        <f>'内訳書2-10'!$F430</f>
        <v>0</v>
      </c>
      <c r="O23" s="94">
        <f>'内訳書2-11'!$F430</f>
        <v>0</v>
      </c>
      <c r="P23" s="94">
        <f>'内訳書2-12'!$F430</f>
        <v>0</v>
      </c>
      <c r="Q23" s="94">
        <f>'内訳書2-13'!$F430</f>
        <v>0</v>
      </c>
      <c r="R23" s="94">
        <f>'内訳書2-14'!$F430</f>
        <v>0</v>
      </c>
      <c r="S23" s="94">
        <f>'内訳書2-15'!$F430</f>
        <v>0</v>
      </c>
      <c r="T23" s="94">
        <f>'内訳書2-16'!$F430</f>
        <v>0</v>
      </c>
      <c r="U23" s="94">
        <f>'内訳書2-17'!$F430</f>
        <v>0</v>
      </c>
      <c r="V23" s="94">
        <f>'内訳書2-18'!$F430</f>
        <v>0</v>
      </c>
      <c r="W23" s="94">
        <f>'内訳書2-19'!$F430</f>
        <v>0</v>
      </c>
      <c r="X23" s="94">
        <f>'内訳書2-20'!$F430</f>
        <v>0</v>
      </c>
      <c r="Y23" s="95">
        <f>SUM(E23:X23)</f>
        <v>0</v>
      </c>
      <c r="AA23" s="94">
        <f t="shared" ref="AA23:AA40" si="4">SUMIFS($E23:$X23,$E$5:$X$5,"補助事業者")</f>
        <v>0</v>
      </c>
      <c r="AB23" s="94">
        <f t="shared" ref="AB23:AB40" si="5">SUMIFS($E23:$X23,$E$5:$X$5,"補助事業者以外")</f>
        <v>0</v>
      </c>
      <c r="AC23" s="94">
        <f t="shared" ref="AC23:AC39" si="6">SUM(AA23:AB23)</f>
        <v>0</v>
      </c>
    </row>
    <row r="24" spans="2:29" ht="18" customHeight="1" x14ac:dyDescent="0.2">
      <c r="B24" s="274"/>
      <c r="C24" s="266"/>
      <c r="D24" s="96" t="s">
        <v>97</v>
      </c>
      <c r="E24" s="97">
        <f>'内訳書2-1'!$F431</f>
        <v>0</v>
      </c>
      <c r="F24" s="97">
        <f>'内訳書2-2'!$F431</f>
        <v>0</v>
      </c>
      <c r="G24" s="97">
        <f>'内訳書2-3'!$F431</f>
        <v>0</v>
      </c>
      <c r="H24" s="97">
        <f>'内訳書2-4'!$F431</f>
        <v>0</v>
      </c>
      <c r="I24" s="97">
        <f>'内訳書2-5'!$F431</f>
        <v>0</v>
      </c>
      <c r="J24" s="97">
        <f>'内訳書2-6'!$F431</f>
        <v>0</v>
      </c>
      <c r="K24" s="97">
        <f>'内訳書2-7'!$F431</f>
        <v>0</v>
      </c>
      <c r="L24" s="97">
        <f>'内訳書2-8'!$F431</f>
        <v>0</v>
      </c>
      <c r="M24" s="97">
        <f>'内訳書2-9'!$F431</f>
        <v>0</v>
      </c>
      <c r="N24" s="97">
        <f>'内訳書2-10'!$F431</f>
        <v>0</v>
      </c>
      <c r="O24" s="97">
        <f>'内訳書2-11'!$F431</f>
        <v>0</v>
      </c>
      <c r="P24" s="97">
        <f>'内訳書2-12'!$F431</f>
        <v>0</v>
      </c>
      <c r="Q24" s="97">
        <f>'内訳書2-13'!$F431</f>
        <v>0</v>
      </c>
      <c r="R24" s="97">
        <f>'内訳書2-14'!$F431</f>
        <v>0</v>
      </c>
      <c r="S24" s="97">
        <f>'内訳書2-15'!$F431</f>
        <v>0</v>
      </c>
      <c r="T24" s="97">
        <f>'内訳書2-16'!$F431</f>
        <v>0</v>
      </c>
      <c r="U24" s="97">
        <f>'内訳書2-17'!$F431</f>
        <v>0</v>
      </c>
      <c r="V24" s="97">
        <f>'内訳書2-18'!$F431</f>
        <v>0</v>
      </c>
      <c r="W24" s="97">
        <f>'内訳書2-19'!$F431</f>
        <v>0</v>
      </c>
      <c r="X24" s="97">
        <f>'内訳書2-20'!$F431</f>
        <v>0</v>
      </c>
      <c r="Y24" s="88">
        <f t="shared" ref="Y24:Y60" si="7">SUM(E24:X24)</f>
        <v>0</v>
      </c>
      <c r="AA24" s="97">
        <f t="shared" si="4"/>
        <v>0</v>
      </c>
      <c r="AB24" s="97">
        <f t="shared" si="5"/>
        <v>0</v>
      </c>
      <c r="AC24" s="97">
        <f t="shared" si="6"/>
        <v>0</v>
      </c>
    </row>
    <row r="25" spans="2:29" ht="18" customHeight="1" x14ac:dyDescent="0.2">
      <c r="B25" s="274"/>
      <c r="C25" s="266"/>
      <c r="D25" s="98" t="s">
        <v>98</v>
      </c>
      <c r="E25" s="99">
        <f>'内訳書2-1'!$F432</f>
        <v>0</v>
      </c>
      <c r="F25" s="99">
        <f>'内訳書2-2'!$F432</f>
        <v>0</v>
      </c>
      <c r="G25" s="99">
        <f>'内訳書2-3'!$F432</f>
        <v>0</v>
      </c>
      <c r="H25" s="99">
        <f>'内訳書2-4'!$F432</f>
        <v>0</v>
      </c>
      <c r="I25" s="99">
        <f>'内訳書2-5'!$F432</f>
        <v>0</v>
      </c>
      <c r="J25" s="99">
        <f>'内訳書2-6'!$F432</f>
        <v>0</v>
      </c>
      <c r="K25" s="99">
        <f>'内訳書2-7'!$F432</f>
        <v>0</v>
      </c>
      <c r="L25" s="99">
        <f>'内訳書2-8'!$F432</f>
        <v>0</v>
      </c>
      <c r="M25" s="99">
        <f>'内訳書2-9'!$F432</f>
        <v>0</v>
      </c>
      <c r="N25" s="99">
        <f>'内訳書2-10'!$F432</f>
        <v>0</v>
      </c>
      <c r="O25" s="99">
        <f>'内訳書2-11'!$F432</f>
        <v>0</v>
      </c>
      <c r="P25" s="99">
        <f>'内訳書2-12'!$F432</f>
        <v>0</v>
      </c>
      <c r="Q25" s="99">
        <f>'内訳書2-13'!$F432</f>
        <v>0</v>
      </c>
      <c r="R25" s="99">
        <f>'内訳書2-14'!$F432</f>
        <v>0</v>
      </c>
      <c r="S25" s="99">
        <f>'内訳書2-15'!$F432</f>
        <v>0</v>
      </c>
      <c r="T25" s="99">
        <f>'内訳書2-16'!$F432</f>
        <v>0</v>
      </c>
      <c r="U25" s="99">
        <f>'内訳書2-17'!$F432</f>
        <v>0</v>
      </c>
      <c r="V25" s="99">
        <f>'内訳書2-18'!$F432</f>
        <v>0</v>
      </c>
      <c r="W25" s="99">
        <f>'内訳書2-19'!$F432</f>
        <v>0</v>
      </c>
      <c r="X25" s="99">
        <f>'内訳書2-20'!$F432</f>
        <v>0</v>
      </c>
      <c r="Y25" s="89">
        <f t="shared" si="7"/>
        <v>0</v>
      </c>
      <c r="AA25" s="99">
        <f t="shared" si="4"/>
        <v>0</v>
      </c>
      <c r="AB25" s="99">
        <f t="shared" si="5"/>
        <v>0</v>
      </c>
      <c r="AC25" s="99">
        <f t="shared" si="6"/>
        <v>0</v>
      </c>
    </row>
    <row r="26" spans="2:29" ht="18" customHeight="1" x14ac:dyDescent="0.2">
      <c r="B26" s="274"/>
      <c r="C26" s="267" t="s">
        <v>99</v>
      </c>
      <c r="D26" s="93" t="s">
        <v>100</v>
      </c>
      <c r="E26" s="94">
        <f>'内訳書2-1'!$F433</f>
        <v>0</v>
      </c>
      <c r="F26" s="94">
        <f>'内訳書2-2'!$F433</f>
        <v>0</v>
      </c>
      <c r="G26" s="94">
        <f>'内訳書2-3'!$F433</f>
        <v>0</v>
      </c>
      <c r="H26" s="94">
        <f>'内訳書2-4'!$F433</f>
        <v>0</v>
      </c>
      <c r="I26" s="94">
        <f>'内訳書2-5'!$F433</f>
        <v>0</v>
      </c>
      <c r="J26" s="94">
        <f>'内訳書2-6'!$F433</f>
        <v>0</v>
      </c>
      <c r="K26" s="94">
        <f>'内訳書2-7'!$F433</f>
        <v>0</v>
      </c>
      <c r="L26" s="94">
        <f>'内訳書2-8'!$F433</f>
        <v>0</v>
      </c>
      <c r="M26" s="94">
        <f>'内訳書2-9'!$F433</f>
        <v>0</v>
      </c>
      <c r="N26" s="94">
        <f>'内訳書2-10'!$F433</f>
        <v>0</v>
      </c>
      <c r="O26" s="94">
        <f>'内訳書2-11'!$F433</f>
        <v>0</v>
      </c>
      <c r="P26" s="94">
        <f>'内訳書2-12'!$F433</f>
        <v>0</v>
      </c>
      <c r="Q26" s="94">
        <f>'内訳書2-13'!$F433</f>
        <v>0</v>
      </c>
      <c r="R26" s="94">
        <f>'内訳書2-14'!$F433</f>
        <v>0</v>
      </c>
      <c r="S26" s="94">
        <f>'内訳書2-15'!$F433</f>
        <v>0</v>
      </c>
      <c r="T26" s="94">
        <f>'内訳書2-16'!$F433</f>
        <v>0</v>
      </c>
      <c r="U26" s="94">
        <f>'内訳書2-17'!$F433</f>
        <v>0</v>
      </c>
      <c r="V26" s="94">
        <f>'内訳書2-18'!$F433</f>
        <v>0</v>
      </c>
      <c r="W26" s="94">
        <f>'内訳書2-19'!$F433</f>
        <v>0</v>
      </c>
      <c r="X26" s="94">
        <f>'内訳書2-20'!$F433</f>
        <v>0</v>
      </c>
      <c r="Y26" s="95">
        <f t="shared" si="7"/>
        <v>0</v>
      </c>
      <c r="AA26" s="94">
        <f t="shared" si="4"/>
        <v>0</v>
      </c>
      <c r="AB26" s="94">
        <f t="shared" si="5"/>
        <v>0</v>
      </c>
      <c r="AC26" s="94">
        <f t="shared" si="6"/>
        <v>0</v>
      </c>
    </row>
    <row r="27" spans="2:29" ht="18" customHeight="1" x14ac:dyDescent="0.2">
      <c r="B27" s="274"/>
      <c r="C27" s="266"/>
      <c r="D27" s="96" t="s">
        <v>101</v>
      </c>
      <c r="E27" s="97">
        <f>'内訳書2-1'!$F434</f>
        <v>0</v>
      </c>
      <c r="F27" s="97">
        <f>'内訳書2-2'!$F434</f>
        <v>0</v>
      </c>
      <c r="G27" s="97">
        <f>'内訳書2-3'!$F434</f>
        <v>0</v>
      </c>
      <c r="H27" s="97">
        <f>'内訳書2-4'!$F434</f>
        <v>0</v>
      </c>
      <c r="I27" s="97">
        <f>'内訳書2-5'!$F434</f>
        <v>0</v>
      </c>
      <c r="J27" s="97">
        <f>'内訳書2-6'!$F434</f>
        <v>0</v>
      </c>
      <c r="K27" s="97">
        <f>'内訳書2-7'!$F434</f>
        <v>0</v>
      </c>
      <c r="L27" s="97">
        <f>'内訳書2-8'!$F434</f>
        <v>0</v>
      </c>
      <c r="M27" s="97">
        <f>'内訳書2-9'!$F434</f>
        <v>0</v>
      </c>
      <c r="N27" s="97">
        <f>'内訳書2-10'!$F434</f>
        <v>0</v>
      </c>
      <c r="O27" s="97">
        <f>'内訳書2-11'!$F434</f>
        <v>0</v>
      </c>
      <c r="P27" s="97">
        <f>'内訳書2-12'!$F434</f>
        <v>0</v>
      </c>
      <c r="Q27" s="97">
        <f>'内訳書2-13'!$F434</f>
        <v>0</v>
      </c>
      <c r="R27" s="97">
        <f>'内訳書2-14'!$F434</f>
        <v>0</v>
      </c>
      <c r="S27" s="97">
        <f>'内訳書2-15'!$F434</f>
        <v>0</v>
      </c>
      <c r="T27" s="97">
        <f>'内訳書2-16'!$F434</f>
        <v>0</v>
      </c>
      <c r="U27" s="97">
        <f>'内訳書2-17'!$F434</f>
        <v>0</v>
      </c>
      <c r="V27" s="97">
        <f>'内訳書2-18'!$F434</f>
        <v>0</v>
      </c>
      <c r="W27" s="97">
        <f>'内訳書2-19'!$F434</f>
        <v>0</v>
      </c>
      <c r="X27" s="97">
        <f>'内訳書2-20'!$F434</f>
        <v>0</v>
      </c>
      <c r="Y27" s="88">
        <f t="shared" si="7"/>
        <v>0</v>
      </c>
      <c r="AA27" s="97">
        <f t="shared" si="4"/>
        <v>0</v>
      </c>
      <c r="AB27" s="97">
        <f t="shared" si="5"/>
        <v>0</v>
      </c>
      <c r="AC27" s="97">
        <f t="shared" si="6"/>
        <v>0</v>
      </c>
    </row>
    <row r="28" spans="2:29" ht="18" customHeight="1" x14ac:dyDescent="0.2">
      <c r="B28" s="274"/>
      <c r="C28" s="266"/>
      <c r="D28" s="96" t="s">
        <v>102</v>
      </c>
      <c r="E28" s="97">
        <f>'内訳書2-1'!$F435</f>
        <v>0</v>
      </c>
      <c r="F28" s="97">
        <f>'内訳書2-2'!$F435</f>
        <v>0</v>
      </c>
      <c r="G28" s="97">
        <f>'内訳書2-3'!$F435</f>
        <v>0</v>
      </c>
      <c r="H28" s="97">
        <f>'内訳書2-4'!$F435</f>
        <v>0</v>
      </c>
      <c r="I28" s="97">
        <f>'内訳書2-5'!$F435</f>
        <v>0</v>
      </c>
      <c r="J28" s="97">
        <f>'内訳書2-6'!$F435</f>
        <v>0</v>
      </c>
      <c r="K28" s="97">
        <f>'内訳書2-7'!$F435</f>
        <v>0</v>
      </c>
      <c r="L28" s="97">
        <f>'内訳書2-8'!$F435</f>
        <v>0</v>
      </c>
      <c r="M28" s="97">
        <f>'内訳書2-9'!$F435</f>
        <v>0</v>
      </c>
      <c r="N28" s="97">
        <f>'内訳書2-10'!$F435</f>
        <v>0</v>
      </c>
      <c r="O28" s="97">
        <f>'内訳書2-11'!$F435</f>
        <v>0</v>
      </c>
      <c r="P28" s="97">
        <f>'内訳書2-12'!$F435</f>
        <v>0</v>
      </c>
      <c r="Q28" s="97">
        <f>'内訳書2-13'!$F435</f>
        <v>0</v>
      </c>
      <c r="R28" s="97">
        <f>'内訳書2-14'!$F435</f>
        <v>0</v>
      </c>
      <c r="S28" s="97">
        <f>'内訳書2-15'!$F435</f>
        <v>0</v>
      </c>
      <c r="T28" s="97">
        <f>'内訳書2-16'!$F435</f>
        <v>0</v>
      </c>
      <c r="U28" s="97">
        <f>'内訳書2-17'!$F435</f>
        <v>0</v>
      </c>
      <c r="V28" s="97">
        <f>'内訳書2-18'!$F435</f>
        <v>0</v>
      </c>
      <c r="W28" s="97">
        <f>'内訳書2-19'!$F435</f>
        <v>0</v>
      </c>
      <c r="X28" s="97">
        <f>'内訳書2-20'!$F435</f>
        <v>0</v>
      </c>
      <c r="Y28" s="88">
        <f t="shared" si="7"/>
        <v>0</v>
      </c>
      <c r="AA28" s="97">
        <f t="shared" si="4"/>
        <v>0</v>
      </c>
      <c r="AB28" s="97">
        <f t="shared" si="5"/>
        <v>0</v>
      </c>
      <c r="AC28" s="97">
        <f t="shared" si="6"/>
        <v>0</v>
      </c>
    </row>
    <row r="29" spans="2:29" ht="18" customHeight="1" x14ac:dyDescent="0.2">
      <c r="B29" s="274"/>
      <c r="C29" s="266"/>
      <c r="D29" s="96" t="s">
        <v>103</v>
      </c>
      <c r="E29" s="97">
        <f>'内訳書2-1'!$F436</f>
        <v>0</v>
      </c>
      <c r="F29" s="97">
        <f>'内訳書2-2'!$F436</f>
        <v>0</v>
      </c>
      <c r="G29" s="97">
        <f>'内訳書2-3'!$F436</f>
        <v>0</v>
      </c>
      <c r="H29" s="97">
        <f>'内訳書2-4'!$F436</f>
        <v>0</v>
      </c>
      <c r="I29" s="97">
        <f>'内訳書2-5'!$F436</f>
        <v>0</v>
      </c>
      <c r="J29" s="97">
        <f>'内訳書2-6'!$F436</f>
        <v>0</v>
      </c>
      <c r="K29" s="97">
        <f>'内訳書2-7'!$F436</f>
        <v>0</v>
      </c>
      <c r="L29" s="97">
        <f>'内訳書2-8'!$F436</f>
        <v>0</v>
      </c>
      <c r="M29" s="97">
        <f>'内訳書2-9'!$F436</f>
        <v>0</v>
      </c>
      <c r="N29" s="97">
        <f>'内訳書2-10'!$F436</f>
        <v>0</v>
      </c>
      <c r="O29" s="97">
        <f>'内訳書2-11'!$F436</f>
        <v>0</v>
      </c>
      <c r="P29" s="97">
        <f>'内訳書2-12'!$F436</f>
        <v>0</v>
      </c>
      <c r="Q29" s="97">
        <f>'内訳書2-13'!$F436</f>
        <v>0</v>
      </c>
      <c r="R29" s="97">
        <f>'内訳書2-14'!$F436</f>
        <v>0</v>
      </c>
      <c r="S29" s="97">
        <f>'内訳書2-15'!$F436</f>
        <v>0</v>
      </c>
      <c r="T29" s="97">
        <f>'内訳書2-16'!$F436</f>
        <v>0</v>
      </c>
      <c r="U29" s="97">
        <f>'内訳書2-17'!$F436</f>
        <v>0</v>
      </c>
      <c r="V29" s="97">
        <f>'内訳書2-18'!$F436</f>
        <v>0</v>
      </c>
      <c r="W29" s="97">
        <f>'内訳書2-19'!$F436</f>
        <v>0</v>
      </c>
      <c r="X29" s="97">
        <f>'内訳書2-20'!$F436</f>
        <v>0</v>
      </c>
      <c r="Y29" s="88">
        <f t="shared" si="7"/>
        <v>0</v>
      </c>
      <c r="AA29" s="97">
        <f t="shared" si="4"/>
        <v>0</v>
      </c>
      <c r="AB29" s="97">
        <f t="shared" si="5"/>
        <v>0</v>
      </c>
      <c r="AC29" s="97">
        <f t="shared" si="6"/>
        <v>0</v>
      </c>
    </row>
    <row r="30" spans="2:29" ht="18" customHeight="1" x14ac:dyDescent="0.2">
      <c r="B30" s="274"/>
      <c r="C30" s="266"/>
      <c r="D30" s="98" t="s">
        <v>104</v>
      </c>
      <c r="E30" s="99">
        <f>'内訳書2-1'!$F437</f>
        <v>0</v>
      </c>
      <c r="F30" s="99">
        <f>'内訳書2-2'!$F437</f>
        <v>0</v>
      </c>
      <c r="G30" s="99">
        <f>'内訳書2-3'!$F437</f>
        <v>0</v>
      </c>
      <c r="H30" s="99">
        <f>'内訳書2-4'!$F437</f>
        <v>0</v>
      </c>
      <c r="I30" s="99">
        <f>'内訳書2-5'!$F437</f>
        <v>0</v>
      </c>
      <c r="J30" s="99">
        <f>'内訳書2-6'!$F437</f>
        <v>0</v>
      </c>
      <c r="K30" s="99">
        <f>'内訳書2-7'!$F437</f>
        <v>0</v>
      </c>
      <c r="L30" s="99">
        <f>'内訳書2-8'!$F437</f>
        <v>0</v>
      </c>
      <c r="M30" s="99">
        <f>'内訳書2-9'!$F437</f>
        <v>0</v>
      </c>
      <c r="N30" s="99">
        <f>'内訳書2-10'!$F437</f>
        <v>0</v>
      </c>
      <c r="O30" s="99">
        <f>'内訳書2-11'!$F437</f>
        <v>0</v>
      </c>
      <c r="P30" s="99">
        <f>'内訳書2-12'!$F437</f>
        <v>0</v>
      </c>
      <c r="Q30" s="99">
        <f>'内訳書2-13'!$F437</f>
        <v>0</v>
      </c>
      <c r="R30" s="99">
        <f>'内訳書2-14'!$F437</f>
        <v>0</v>
      </c>
      <c r="S30" s="99">
        <f>'内訳書2-15'!$F437</f>
        <v>0</v>
      </c>
      <c r="T30" s="99">
        <f>'内訳書2-16'!$F437</f>
        <v>0</v>
      </c>
      <c r="U30" s="99">
        <f>'内訳書2-17'!$F437</f>
        <v>0</v>
      </c>
      <c r="V30" s="99">
        <f>'内訳書2-18'!$F437</f>
        <v>0</v>
      </c>
      <c r="W30" s="99">
        <f>'内訳書2-19'!$F437</f>
        <v>0</v>
      </c>
      <c r="X30" s="99">
        <f>'内訳書2-20'!$F437</f>
        <v>0</v>
      </c>
      <c r="Y30" s="89">
        <f t="shared" si="7"/>
        <v>0</v>
      </c>
      <c r="AA30" s="99">
        <f t="shared" si="4"/>
        <v>0</v>
      </c>
      <c r="AB30" s="99">
        <f t="shared" si="5"/>
        <v>0</v>
      </c>
      <c r="AC30" s="99">
        <f t="shared" si="6"/>
        <v>0</v>
      </c>
    </row>
    <row r="31" spans="2:29" ht="18" customHeight="1" x14ac:dyDescent="0.2">
      <c r="B31" s="274"/>
      <c r="C31" s="267" t="s">
        <v>224</v>
      </c>
      <c r="D31" s="93" t="s">
        <v>225</v>
      </c>
      <c r="E31" s="94">
        <f>'内訳書2-1'!$F438</f>
        <v>0</v>
      </c>
      <c r="F31" s="94">
        <f>'内訳書2-2'!$F438</f>
        <v>0</v>
      </c>
      <c r="G31" s="94">
        <f>'内訳書2-3'!$F438</f>
        <v>0</v>
      </c>
      <c r="H31" s="94">
        <f>'内訳書2-4'!$F438</f>
        <v>0</v>
      </c>
      <c r="I31" s="94">
        <f>'内訳書2-5'!$F438</f>
        <v>0</v>
      </c>
      <c r="J31" s="94">
        <f>'内訳書2-6'!$F438</f>
        <v>0</v>
      </c>
      <c r="K31" s="94">
        <f>'内訳書2-7'!$F438</f>
        <v>0</v>
      </c>
      <c r="L31" s="94">
        <f>'内訳書2-8'!$F438</f>
        <v>0</v>
      </c>
      <c r="M31" s="94">
        <f>'内訳書2-9'!$F438</f>
        <v>0</v>
      </c>
      <c r="N31" s="94">
        <f>'内訳書2-10'!$F438</f>
        <v>0</v>
      </c>
      <c r="O31" s="94">
        <f>'内訳書2-11'!$F438</f>
        <v>0</v>
      </c>
      <c r="P31" s="94">
        <f>'内訳書2-12'!$F438</f>
        <v>0</v>
      </c>
      <c r="Q31" s="94">
        <f>'内訳書2-13'!$F438</f>
        <v>0</v>
      </c>
      <c r="R31" s="94">
        <f>'内訳書2-14'!$F438</f>
        <v>0</v>
      </c>
      <c r="S31" s="94">
        <f>'内訳書2-15'!$F438</f>
        <v>0</v>
      </c>
      <c r="T31" s="94">
        <f>'内訳書2-16'!$F438</f>
        <v>0</v>
      </c>
      <c r="U31" s="94">
        <f>'内訳書2-17'!$F438</f>
        <v>0</v>
      </c>
      <c r="V31" s="94">
        <f>'内訳書2-18'!$F438</f>
        <v>0</v>
      </c>
      <c r="W31" s="94">
        <f>'内訳書2-19'!$F438</f>
        <v>0</v>
      </c>
      <c r="X31" s="94">
        <f>'内訳書2-20'!$F438</f>
        <v>0</v>
      </c>
      <c r="Y31" s="95">
        <f t="shared" si="7"/>
        <v>0</v>
      </c>
      <c r="AA31" s="94">
        <f t="shared" si="4"/>
        <v>0</v>
      </c>
      <c r="AB31" s="94">
        <f t="shared" si="5"/>
        <v>0</v>
      </c>
      <c r="AC31" s="94">
        <f t="shared" si="6"/>
        <v>0</v>
      </c>
    </row>
    <row r="32" spans="2:29" ht="18" customHeight="1" x14ac:dyDescent="0.2">
      <c r="B32" s="274"/>
      <c r="C32" s="266"/>
      <c r="D32" s="96" t="s">
        <v>105</v>
      </c>
      <c r="E32" s="97">
        <f>'内訳書2-1'!$F439</f>
        <v>0</v>
      </c>
      <c r="F32" s="97">
        <f>'内訳書2-2'!$F439</f>
        <v>0</v>
      </c>
      <c r="G32" s="97">
        <f>'内訳書2-3'!$F439</f>
        <v>0</v>
      </c>
      <c r="H32" s="97">
        <f>'内訳書2-4'!$F439</f>
        <v>0</v>
      </c>
      <c r="I32" s="97">
        <f>'内訳書2-5'!$F439</f>
        <v>0</v>
      </c>
      <c r="J32" s="97">
        <f>'内訳書2-6'!$F439</f>
        <v>0</v>
      </c>
      <c r="K32" s="97">
        <f>'内訳書2-7'!$F439</f>
        <v>0</v>
      </c>
      <c r="L32" s="97">
        <f>'内訳書2-8'!$F439</f>
        <v>0</v>
      </c>
      <c r="M32" s="97">
        <f>'内訳書2-9'!$F439</f>
        <v>0</v>
      </c>
      <c r="N32" s="97">
        <f>'内訳書2-10'!$F439</f>
        <v>0</v>
      </c>
      <c r="O32" s="97">
        <f>'内訳書2-11'!$F439</f>
        <v>0</v>
      </c>
      <c r="P32" s="97">
        <f>'内訳書2-12'!$F439</f>
        <v>0</v>
      </c>
      <c r="Q32" s="97">
        <f>'内訳書2-13'!$F439</f>
        <v>0</v>
      </c>
      <c r="R32" s="97">
        <f>'内訳書2-14'!$F439</f>
        <v>0</v>
      </c>
      <c r="S32" s="97">
        <f>'内訳書2-15'!$F439</f>
        <v>0</v>
      </c>
      <c r="T32" s="97">
        <f>'内訳書2-16'!$F439</f>
        <v>0</v>
      </c>
      <c r="U32" s="97">
        <f>'内訳書2-17'!$F439</f>
        <v>0</v>
      </c>
      <c r="V32" s="97">
        <f>'内訳書2-18'!$F439</f>
        <v>0</v>
      </c>
      <c r="W32" s="97">
        <f>'内訳書2-19'!$F439</f>
        <v>0</v>
      </c>
      <c r="X32" s="97">
        <f>'内訳書2-20'!$F439</f>
        <v>0</v>
      </c>
      <c r="Y32" s="88">
        <f t="shared" si="7"/>
        <v>0</v>
      </c>
      <c r="AA32" s="97">
        <f t="shared" si="4"/>
        <v>0</v>
      </c>
      <c r="AB32" s="97">
        <f t="shared" si="5"/>
        <v>0</v>
      </c>
      <c r="AC32" s="97">
        <f t="shared" si="6"/>
        <v>0</v>
      </c>
    </row>
    <row r="33" spans="2:29" ht="18" customHeight="1" x14ac:dyDescent="0.2">
      <c r="B33" s="274"/>
      <c r="C33" s="266"/>
      <c r="D33" s="98" t="s">
        <v>106</v>
      </c>
      <c r="E33" s="99">
        <f>'内訳書2-1'!$F440</f>
        <v>0</v>
      </c>
      <c r="F33" s="99">
        <f>'内訳書2-2'!$F440</f>
        <v>0</v>
      </c>
      <c r="G33" s="99">
        <f>'内訳書2-3'!$F440</f>
        <v>0</v>
      </c>
      <c r="H33" s="99">
        <f>'内訳書2-4'!$F440</f>
        <v>0</v>
      </c>
      <c r="I33" s="99">
        <f>'内訳書2-5'!$F440</f>
        <v>0</v>
      </c>
      <c r="J33" s="99">
        <f>'内訳書2-6'!$F440</f>
        <v>0</v>
      </c>
      <c r="K33" s="99">
        <f>'内訳書2-7'!$F440</f>
        <v>0</v>
      </c>
      <c r="L33" s="99">
        <f>'内訳書2-8'!$F440</f>
        <v>0</v>
      </c>
      <c r="M33" s="99">
        <f>'内訳書2-9'!$F440</f>
        <v>0</v>
      </c>
      <c r="N33" s="99">
        <f>'内訳書2-10'!$F440</f>
        <v>0</v>
      </c>
      <c r="O33" s="99">
        <f>'内訳書2-11'!$F440</f>
        <v>0</v>
      </c>
      <c r="P33" s="99">
        <f>'内訳書2-12'!$F440</f>
        <v>0</v>
      </c>
      <c r="Q33" s="99">
        <f>'内訳書2-13'!$F440</f>
        <v>0</v>
      </c>
      <c r="R33" s="99">
        <f>'内訳書2-14'!$F440</f>
        <v>0</v>
      </c>
      <c r="S33" s="99">
        <f>'内訳書2-15'!$F440</f>
        <v>0</v>
      </c>
      <c r="T33" s="99">
        <f>'内訳書2-16'!$F440</f>
        <v>0</v>
      </c>
      <c r="U33" s="99">
        <f>'内訳書2-17'!$F440</f>
        <v>0</v>
      </c>
      <c r="V33" s="99">
        <f>'内訳書2-18'!$F440</f>
        <v>0</v>
      </c>
      <c r="W33" s="99">
        <f>'内訳書2-19'!$F440</f>
        <v>0</v>
      </c>
      <c r="X33" s="99">
        <f>'内訳書2-20'!$F440</f>
        <v>0</v>
      </c>
      <c r="Y33" s="89">
        <f t="shared" si="7"/>
        <v>0</v>
      </c>
      <c r="AA33" s="99">
        <f t="shared" si="4"/>
        <v>0</v>
      </c>
      <c r="AB33" s="99">
        <f t="shared" si="5"/>
        <v>0</v>
      </c>
      <c r="AC33" s="99">
        <f t="shared" si="6"/>
        <v>0</v>
      </c>
    </row>
    <row r="34" spans="2:29" ht="18" customHeight="1" x14ac:dyDescent="0.2">
      <c r="B34" s="274"/>
      <c r="C34" s="267" t="s">
        <v>107</v>
      </c>
      <c r="D34" s="93" t="s">
        <v>108</v>
      </c>
      <c r="E34" s="94">
        <f>'内訳書2-1'!$F441</f>
        <v>0</v>
      </c>
      <c r="F34" s="94">
        <f>'内訳書2-2'!$F441</f>
        <v>0</v>
      </c>
      <c r="G34" s="94">
        <f>'内訳書2-3'!$F441</f>
        <v>0</v>
      </c>
      <c r="H34" s="94">
        <f>'内訳書2-4'!$F441</f>
        <v>0</v>
      </c>
      <c r="I34" s="94">
        <f>'内訳書2-5'!$F441</f>
        <v>0</v>
      </c>
      <c r="J34" s="94">
        <f>'内訳書2-6'!$F441</f>
        <v>0</v>
      </c>
      <c r="K34" s="94">
        <f>'内訳書2-7'!$F441</f>
        <v>0</v>
      </c>
      <c r="L34" s="94">
        <f>'内訳書2-8'!$F441</f>
        <v>0</v>
      </c>
      <c r="M34" s="94">
        <f>'内訳書2-9'!$F441</f>
        <v>0</v>
      </c>
      <c r="N34" s="94">
        <f>'内訳書2-10'!$F441</f>
        <v>0</v>
      </c>
      <c r="O34" s="94">
        <f>'内訳書2-11'!$F441</f>
        <v>0</v>
      </c>
      <c r="P34" s="94">
        <f>'内訳書2-12'!$F441</f>
        <v>0</v>
      </c>
      <c r="Q34" s="94">
        <f>'内訳書2-13'!$F441</f>
        <v>0</v>
      </c>
      <c r="R34" s="94">
        <f>'内訳書2-14'!$F441</f>
        <v>0</v>
      </c>
      <c r="S34" s="94">
        <f>'内訳書2-15'!$F441</f>
        <v>0</v>
      </c>
      <c r="T34" s="94">
        <f>'内訳書2-16'!$F441</f>
        <v>0</v>
      </c>
      <c r="U34" s="94">
        <f>'内訳書2-17'!$F441</f>
        <v>0</v>
      </c>
      <c r="V34" s="94">
        <f>'内訳書2-18'!$F441</f>
        <v>0</v>
      </c>
      <c r="W34" s="94">
        <f>'内訳書2-19'!$F441</f>
        <v>0</v>
      </c>
      <c r="X34" s="94">
        <f>'内訳書2-20'!$F441</f>
        <v>0</v>
      </c>
      <c r="Y34" s="95">
        <f t="shared" si="7"/>
        <v>0</v>
      </c>
      <c r="AA34" s="94">
        <f t="shared" si="4"/>
        <v>0</v>
      </c>
      <c r="AB34" s="94">
        <f t="shared" si="5"/>
        <v>0</v>
      </c>
      <c r="AC34" s="94">
        <f t="shared" si="6"/>
        <v>0</v>
      </c>
    </row>
    <row r="35" spans="2:29" ht="18" customHeight="1" x14ac:dyDescent="0.2">
      <c r="B35" s="274"/>
      <c r="C35" s="266"/>
      <c r="D35" s="96" t="s">
        <v>109</v>
      </c>
      <c r="E35" s="97">
        <f>'内訳書2-1'!$F442</f>
        <v>0</v>
      </c>
      <c r="F35" s="97">
        <f>'内訳書2-2'!$F442</f>
        <v>0</v>
      </c>
      <c r="G35" s="97">
        <f>'内訳書2-3'!$F442</f>
        <v>0</v>
      </c>
      <c r="H35" s="97">
        <f>'内訳書2-4'!$F442</f>
        <v>0</v>
      </c>
      <c r="I35" s="97">
        <f>'内訳書2-5'!$F442</f>
        <v>0</v>
      </c>
      <c r="J35" s="97">
        <f>'内訳書2-6'!$F442</f>
        <v>0</v>
      </c>
      <c r="K35" s="97">
        <f>'内訳書2-7'!$F442</f>
        <v>0</v>
      </c>
      <c r="L35" s="97">
        <f>'内訳書2-8'!$F442</f>
        <v>0</v>
      </c>
      <c r="M35" s="97">
        <f>'内訳書2-9'!$F442</f>
        <v>0</v>
      </c>
      <c r="N35" s="97">
        <f>'内訳書2-10'!$F442</f>
        <v>0</v>
      </c>
      <c r="O35" s="97">
        <f>'内訳書2-11'!$F442</f>
        <v>0</v>
      </c>
      <c r="P35" s="97">
        <f>'内訳書2-12'!$F442</f>
        <v>0</v>
      </c>
      <c r="Q35" s="97">
        <f>'内訳書2-13'!$F442</f>
        <v>0</v>
      </c>
      <c r="R35" s="97">
        <f>'内訳書2-14'!$F442</f>
        <v>0</v>
      </c>
      <c r="S35" s="97">
        <f>'内訳書2-15'!$F442</f>
        <v>0</v>
      </c>
      <c r="T35" s="97">
        <f>'内訳書2-16'!$F442</f>
        <v>0</v>
      </c>
      <c r="U35" s="97">
        <f>'内訳書2-17'!$F442</f>
        <v>0</v>
      </c>
      <c r="V35" s="97">
        <f>'内訳書2-18'!$F442</f>
        <v>0</v>
      </c>
      <c r="W35" s="97">
        <f>'内訳書2-19'!$F442</f>
        <v>0</v>
      </c>
      <c r="X35" s="97">
        <f>'内訳書2-20'!$F442</f>
        <v>0</v>
      </c>
      <c r="Y35" s="88">
        <f t="shared" si="7"/>
        <v>0</v>
      </c>
      <c r="AA35" s="97">
        <f t="shared" si="4"/>
        <v>0</v>
      </c>
      <c r="AB35" s="97">
        <f t="shared" si="5"/>
        <v>0</v>
      </c>
      <c r="AC35" s="97">
        <f t="shared" si="6"/>
        <v>0</v>
      </c>
    </row>
    <row r="36" spans="2:29" ht="18" customHeight="1" x14ac:dyDescent="0.2">
      <c r="B36" s="274"/>
      <c r="C36" s="266"/>
      <c r="D36" s="96" t="s">
        <v>110</v>
      </c>
      <c r="E36" s="97">
        <f>'内訳書2-1'!$F443</f>
        <v>0</v>
      </c>
      <c r="F36" s="97">
        <f>'内訳書2-2'!$F443</f>
        <v>0</v>
      </c>
      <c r="G36" s="97">
        <f>'内訳書2-3'!$F443</f>
        <v>0</v>
      </c>
      <c r="H36" s="97">
        <f>'内訳書2-4'!$F443</f>
        <v>0</v>
      </c>
      <c r="I36" s="97">
        <f>'内訳書2-5'!$F443</f>
        <v>0</v>
      </c>
      <c r="J36" s="97">
        <f>'内訳書2-6'!$F443</f>
        <v>0</v>
      </c>
      <c r="K36" s="97">
        <f>'内訳書2-7'!$F443</f>
        <v>0</v>
      </c>
      <c r="L36" s="97">
        <f>'内訳書2-8'!$F443</f>
        <v>0</v>
      </c>
      <c r="M36" s="97">
        <f>'内訳書2-9'!$F443</f>
        <v>0</v>
      </c>
      <c r="N36" s="97">
        <f>'内訳書2-10'!$F443</f>
        <v>0</v>
      </c>
      <c r="O36" s="97">
        <f>'内訳書2-11'!$F443</f>
        <v>0</v>
      </c>
      <c r="P36" s="97">
        <f>'内訳書2-12'!$F443</f>
        <v>0</v>
      </c>
      <c r="Q36" s="97">
        <f>'内訳書2-13'!$F443</f>
        <v>0</v>
      </c>
      <c r="R36" s="97">
        <f>'内訳書2-14'!$F443</f>
        <v>0</v>
      </c>
      <c r="S36" s="97">
        <f>'内訳書2-15'!$F443</f>
        <v>0</v>
      </c>
      <c r="T36" s="97">
        <f>'内訳書2-16'!$F443</f>
        <v>0</v>
      </c>
      <c r="U36" s="97">
        <f>'内訳書2-17'!$F443</f>
        <v>0</v>
      </c>
      <c r="V36" s="97">
        <f>'内訳書2-18'!$F443</f>
        <v>0</v>
      </c>
      <c r="W36" s="97">
        <f>'内訳書2-19'!$F443</f>
        <v>0</v>
      </c>
      <c r="X36" s="97">
        <f>'内訳書2-20'!$F443</f>
        <v>0</v>
      </c>
      <c r="Y36" s="88">
        <f t="shared" si="7"/>
        <v>0</v>
      </c>
      <c r="AA36" s="97">
        <f t="shared" si="4"/>
        <v>0</v>
      </c>
      <c r="AB36" s="97">
        <f t="shared" si="5"/>
        <v>0</v>
      </c>
      <c r="AC36" s="97">
        <f t="shared" si="6"/>
        <v>0</v>
      </c>
    </row>
    <row r="37" spans="2:29" ht="18" customHeight="1" x14ac:dyDescent="0.2">
      <c r="B37" s="274"/>
      <c r="C37" s="266"/>
      <c r="D37" s="127" t="s">
        <v>111</v>
      </c>
      <c r="E37" s="128">
        <f>'内訳書2-1'!$F444</f>
        <v>0</v>
      </c>
      <c r="F37" s="128">
        <f>'内訳書2-2'!$F444</f>
        <v>0</v>
      </c>
      <c r="G37" s="128">
        <f>'内訳書2-3'!$F444</f>
        <v>0</v>
      </c>
      <c r="H37" s="128">
        <f>'内訳書2-4'!$F444</f>
        <v>0</v>
      </c>
      <c r="I37" s="128">
        <f>'内訳書2-5'!$F444</f>
        <v>0</v>
      </c>
      <c r="J37" s="128">
        <f>'内訳書2-6'!$F444</f>
        <v>0</v>
      </c>
      <c r="K37" s="128">
        <f>'内訳書2-7'!$F444</f>
        <v>0</v>
      </c>
      <c r="L37" s="128">
        <f>'内訳書2-8'!$F444</f>
        <v>0</v>
      </c>
      <c r="M37" s="128">
        <f>'内訳書2-9'!$F444</f>
        <v>0</v>
      </c>
      <c r="N37" s="128">
        <f>'内訳書2-10'!$F444</f>
        <v>0</v>
      </c>
      <c r="O37" s="128">
        <f>'内訳書2-11'!$F444</f>
        <v>0</v>
      </c>
      <c r="P37" s="128">
        <f>'内訳書2-12'!$F444</f>
        <v>0</v>
      </c>
      <c r="Q37" s="128">
        <f>'内訳書2-13'!$F444</f>
        <v>0</v>
      </c>
      <c r="R37" s="128">
        <f>'内訳書2-14'!$F444</f>
        <v>0</v>
      </c>
      <c r="S37" s="128">
        <f>'内訳書2-15'!$F444</f>
        <v>0</v>
      </c>
      <c r="T37" s="128">
        <f>'内訳書2-16'!$F444</f>
        <v>0</v>
      </c>
      <c r="U37" s="128">
        <f>'内訳書2-17'!$F444</f>
        <v>0</v>
      </c>
      <c r="V37" s="128">
        <f>'内訳書2-18'!$F444</f>
        <v>0</v>
      </c>
      <c r="W37" s="128">
        <f>'内訳書2-19'!$F444</f>
        <v>0</v>
      </c>
      <c r="X37" s="128">
        <f>'内訳書2-20'!$F444</f>
        <v>0</v>
      </c>
      <c r="Y37" s="129">
        <f>SUM(E37:X37)</f>
        <v>0</v>
      </c>
      <c r="AA37" s="128">
        <f t="shared" si="4"/>
        <v>0</v>
      </c>
      <c r="AB37" s="128">
        <f t="shared" si="5"/>
        <v>0</v>
      </c>
      <c r="AC37" s="128">
        <f>SUM(AA37:AB37)</f>
        <v>0</v>
      </c>
    </row>
    <row r="38" spans="2:29" ht="18" hidden="1" customHeight="1" x14ac:dyDescent="0.2">
      <c r="B38" s="274"/>
      <c r="C38" s="266"/>
      <c r="D38" s="131" t="s">
        <v>88</v>
      </c>
      <c r="E38" s="128">
        <f>'内訳書2-1'!$F445</f>
        <v>0</v>
      </c>
      <c r="F38" s="132">
        <f>'内訳書2-2'!$F445</f>
        <v>0</v>
      </c>
      <c r="G38" s="132">
        <f>'内訳書2-3'!$F445</f>
        <v>0</v>
      </c>
      <c r="H38" s="132">
        <f>'内訳書2-4'!$F445</f>
        <v>0</v>
      </c>
      <c r="I38" s="132">
        <f>'内訳書2-5'!$F445</f>
        <v>0</v>
      </c>
      <c r="J38" s="132">
        <f>'内訳書2-6'!$F445</f>
        <v>0</v>
      </c>
      <c r="K38" s="132">
        <f>'内訳書2-7'!$F445</f>
        <v>0</v>
      </c>
      <c r="L38" s="132">
        <f>'内訳書2-8'!$F445</f>
        <v>0</v>
      </c>
      <c r="M38" s="132">
        <f>'内訳書2-9'!$F445</f>
        <v>0</v>
      </c>
      <c r="N38" s="132">
        <f>'内訳書2-10'!$F445</f>
        <v>0</v>
      </c>
      <c r="O38" s="132">
        <f>'内訳書2-11'!$F445</f>
        <v>0</v>
      </c>
      <c r="P38" s="132">
        <f>'内訳書2-12'!$F445</f>
        <v>0</v>
      </c>
      <c r="Q38" s="132">
        <f>'内訳書2-13'!$F445</f>
        <v>0</v>
      </c>
      <c r="R38" s="132">
        <f>'内訳書2-14'!$F445</f>
        <v>0</v>
      </c>
      <c r="S38" s="132">
        <f>'内訳書2-15'!$F445</f>
        <v>0</v>
      </c>
      <c r="T38" s="132">
        <f>'内訳書2-16'!$F445</f>
        <v>0</v>
      </c>
      <c r="U38" s="132">
        <f>'内訳書2-17'!$F445</f>
        <v>0</v>
      </c>
      <c r="V38" s="132">
        <f>'内訳書2-18'!$F445</f>
        <v>0</v>
      </c>
      <c r="W38" s="132">
        <f>'内訳書2-19'!$F445</f>
        <v>0</v>
      </c>
      <c r="X38" s="132">
        <f>'内訳書2-20'!$F445</f>
        <v>0</v>
      </c>
      <c r="Y38" s="133">
        <f t="shared" si="7"/>
        <v>0</v>
      </c>
      <c r="AA38" s="132">
        <f t="shared" si="4"/>
        <v>0</v>
      </c>
      <c r="AB38" s="132">
        <f t="shared" si="5"/>
        <v>0</v>
      </c>
      <c r="AC38" s="132">
        <f t="shared" si="6"/>
        <v>0</v>
      </c>
    </row>
    <row r="39" spans="2:29" ht="18" customHeight="1" x14ac:dyDescent="0.2">
      <c r="B39" s="274"/>
      <c r="C39" s="225" t="s">
        <v>177</v>
      </c>
      <c r="D39" s="93" t="s">
        <v>178</v>
      </c>
      <c r="E39" s="94">
        <f>'内訳書2-1'!$F446</f>
        <v>0</v>
      </c>
      <c r="F39" s="94">
        <f>'内訳書2-2'!$F446</f>
        <v>0</v>
      </c>
      <c r="G39" s="94">
        <f>'内訳書2-3'!$F446</f>
        <v>0</v>
      </c>
      <c r="H39" s="94">
        <f>'内訳書2-4'!$F446</f>
        <v>0</v>
      </c>
      <c r="I39" s="94">
        <f>'内訳書2-5'!$F446</f>
        <v>0</v>
      </c>
      <c r="J39" s="94">
        <f>'内訳書2-6'!$F446</f>
        <v>0</v>
      </c>
      <c r="K39" s="94">
        <f>'内訳書2-7'!$F446</f>
        <v>0</v>
      </c>
      <c r="L39" s="94">
        <f>'内訳書2-8'!$F446</f>
        <v>0</v>
      </c>
      <c r="M39" s="94">
        <f>'内訳書2-9'!$F446</f>
        <v>0</v>
      </c>
      <c r="N39" s="94">
        <f>'内訳書2-10'!$F446</f>
        <v>0</v>
      </c>
      <c r="O39" s="94">
        <f>'内訳書2-11'!$F446</f>
        <v>0</v>
      </c>
      <c r="P39" s="94">
        <f>'内訳書2-12'!$F446</f>
        <v>0</v>
      </c>
      <c r="Q39" s="94">
        <f>'内訳書2-13'!$F446</f>
        <v>0</v>
      </c>
      <c r="R39" s="94">
        <f>'内訳書2-14'!$F446</f>
        <v>0</v>
      </c>
      <c r="S39" s="94">
        <f>'内訳書2-15'!$F446</f>
        <v>0</v>
      </c>
      <c r="T39" s="94">
        <f>'内訳書2-16'!$F446</f>
        <v>0</v>
      </c>
      <c r="U39" s="94">
        <f>'内訳書2-17'!$F446</f>
        <v>0</v>
      </c>
      <c r="V39" s="94">
        <f>'内訳書2-18'!$F446</f>
        <v>0</v>
      </c>
      <c r="W39" s="94">
        <f>'内訳書2-19'!$F446</f>
        <v>0</v>
      </c>
      <c r="X39" s="94">
        <f>'内訳書2-20'!$F446</f>
        <v>0</v>
      </c>
      <c r="Y39" s="95">
        <f t="shared" si="7"/>
        <v>0</v>
      </c>
      <c r="AA39" s="94">
        <f t="shared" si="4"/>
        <v>0</v>
      </c>
      <c r="AB39" s="94">
        <f t="shared" si="5"/>
        <v>0</v>
      </c>
      <c r="AC39" s="94">
        <f t="shared" si="6"/>
        <v>0</v>
      </c>
    </row>
    <row r="40" spans="2:29" ht="18" customHeight="1" x14ac:dyDescent="0.2">
      <c r="B40" s="274"/>
      <c r="C40" s="227"/>
      <c r="D40" s="98" t="s">
        <v>179</v>
      </c>
      <c r="E40" s="128">
        <f>'内訳書2-1'!$F447</f>
        <v>0</v>
      </c>
      <c r="F40" s="128">
        <f>'内訳書2-2'!$F447</f>
        <v>0</v>
      </c>
      <c r="G40" s="128">
        <f>'内訳書2-3'!$F447</f>
        <v>0</v>
      </c>
      <c r="H40" s="128">
        <f>'内訳書2-4'!$F447</f>
        <v>0</v>
      </c>
      <c r="I40" s="128">
        <f>'内訳書2-5'!$F447</f>
        <v>0</v>
      </c>
      <c r="J40" s="128">
        <f>'内訳書2-6'!$F447</f>
        <v>0</v>
      </c>
      <c r="K40" s="128">
        <f>'内訳書2-7'!$F447</f>
        <v>0</v>
      </c>
      <c r="L40" s="128">
        <f>'内訳書2-8'!$F447</f>
        <v>0</v>
      </c>
      <c r="M40" s="128">
        <f>'内訳書2-9'!$F447</f>
        <v>0</v>
      </c>
      <c r="N40" s="128">
        <f>'内訳書2-10'!$F447</f>
        <v>0</v>
      </c>
      <c r="O40" s="128">
        <f>'内訳書2-11'!$F447</f>
        <v>0</v>
      </c>
      <c r="P40" s="128">
        <f>'内訳書2-12'!$F447</f>
        <v>0</v>
      </c>
      <c r="Q40" s="128">
        <f>'内訳書2-13'!$F447</f>
        <v>0</v>
      </c>
      <c r="R40" s="128">
        <f>'内訳書2-14'!$F447</f>
        <v>0</v>
      </c>
      <c r="S40" s="128">
        <f>'内訳書2-15'!$F447</f>
        <v>0</v>
      </c>
      <c r="T40" s="128">
        <f>'内訳書2-16'!$F447</f>
        <v>0</v>
      </c>
      <c r="U40" s="128">
        <f>'内訳書2-17'!$F447</f>
        <v>0</v>
      </c>
      <c r="V40" s="128">
        <f>'内訳書2-18'!$F447</f>
        <v>0</v>
      </c>
      <c r="W40" s="128">
        <f>'内訳書2-19'!$F447</f>
        <v>0</v>
      </c>
      <c r="X40" s="128">
        <f>'内訳書2-20'!$F447</f>
        <v>0</v>
      </c>
      <c r="Y40" s="89">
        <f>SUM(E40:X40)</f>
        <v>0</v>
      </c>
      <c r="AA40" s="94">
        <f t="shared" si="4"/>
        <v>0</v>
      </c>
      <c r="AB40" s="94">
        <f t="shared" si="5"/>
        <v>0</v>
      </c>
      <c r="AC40" s="94">
        <f>SUM(AA40:AB40)</f>
        <v>0</v>
      </c>
    </row>
    <row r="41" spans="2:29" ht="22.5" customHeight="1" x14ac:dyDescent="0.2">
      <c r="B41" s="274"/>
      <c r="C41" s="266" t="s">
        <v>112</v>
      </c>
      <c r="D41" s="266"/>
      <c r="E41" s="100">
        <f>SUM(E23:E40)</f>
        <v>0</v>
      </c>
      <c r="F41" s="100">
        <f t="shared" ref="F41:X41" si="8">SUM(F23:F40)</f>
        <v>0</v>
      </c>
      <c r="G41" s="100">
        <f t="shared" si="8"/>
        <v>0</v>
      </c>
      <c r="H41" s="100">
        <f t="shared" si="8"/>
        <v>0</v>
      </c>
      <c r="I41" s="100">
        <f t="shared" si="8"/>
        <v>0</v>
      </c>
      <c r="J41" s="100">
        <f t="shared" si="8"/>
        <v>0</v>
      </c>
      <c r="K41" s="100">
        <f t="shared" si="8"/>
        <v>0</v>
      </c>
      <c r="L41" s="100">
        <f t="shared" si="8"/>
        <v>0</v>
      </c>
      <c r="M41" s="100">
        <f t="shared" si="8"/>
        <v>0</v>
      </c>
      <c r="N41" s="100">
        <f t="shared" si="8"/>
        <v>0</v>
      </c>
      <c r="O41" s="100">
        <f t="shared" si="8"/>
        <v>0</v>
      </c>
      <c r="P41" s="100">
        <f t="shared" si="8"/>
        <v>0</v>
      </c>
      <c r="Q41" s="100">
        <f t="shared" si="8"/>
        <v>0</v>
      </c>
      <c r="R41" s="100">
        <f t="shared" si="8"/>
        <v>0</v>
      </c>
      <c r="S41" s="100">
        <f t="shared" si="8"/>
        <v>0</v>
      </c>
      <c r="T41" s="100">
        <f t="shared" si="8"/>
        <v>0</v>
      </c>
      <c r="U41" s="100">
        <f t="shared" si="8"/>
        <v>0</v>
      </c>
      <c r="V41" s="100">
        <f t="shared" si="8"/>
        <v>0</v>
      </c>
      <c r="W41" s="100">
        <f t="shared" si="8"/>
        <v>0</v>
      </c>
      <c r="X41" s="100">
        <f t="shared" si="8"/>
        <v>0</v>
      </c>
      <c r="Y41" s="100">
        <f>SUM(Y23:Y40)</f>
        <v>0</v>
      </c>
      <c r="AA41" s="100">
        <f>SUM(AA23:AA40)</f>
        <v>0</v>
      </c>
      <c r="AB41" s="100">
        <f>SUM(AB23:AB40)</f>
        <v>0</v>
      </c>
      <c r="AC41" s="100">
        <f>SUM(AC23:AC40)</f>
        <v>0</v>
      </c>
    </row>
    <row r="42" spans="2:29" ht="23.25" customHeight="1" thickBot="1" x14ac:dyDescent="0.25">
      <c r="B42" s="274"/>
      <c r="C42" s="261" t="s">
        <v>113</v>
      </c>
      <c r="D42" s="262"/>
      <c r="E42" s="186"/>
      <c r="F42" s="186"/>
      <c r="G42" s="186"/>
      <c r="H42" s="186"/>
      <c r="I42" s="186"/>
      <c r="J42" s="186"/>
      <c r="K42" s="186"/>
      <c r="L42" s="186"/>
      <c r="M42" s="186"/>
      <c r="N42" s="186"/>
      <c r="O42" s="186"/>
      <c r="P42" s="186"/>
      <c r="Q42" s="186"/>
      <c r="R42" s="186"/>
      <c r="S42" s="186"/>
      <c r="T42" s="186"/>
      <c r="U42" s="186"/>
      <c r="V42" s="186"/>
      <c r="W42" s="186"/>
      <c r="X42" s="186"/>
      <c r="Y42" s="187">
        <f t="shared" si="7"/>
        <v>0</v>
      </c>
      <c r="AA42" s="100">
        <f>SUMIFS($E42:$X42,$E$5:$X$5,"補助事業者")</f>
        <v>0</v>
      </c>
      <c r="AB42" s="100">
        <f>SUMIFS($E42:$X42,$E$5:$X$5,"補助事業者以外")</f>
        <v>0</v>
      </c>
      <c r="AC42" s="100">
        <f>SUM(AA42:AB42)</f>
        <v>0</v>
      </c>
    </row>
    <row r="43" spans="2:29" ht="24.75" customHeight="1" thickBot="1" x14ac:dyDescent="0.25">
      <c r="B43" s="275"/>
      <c r="C43" s="263" t="s">
        <v>114</v>
      </c>
      <c r="D43" s="264"/>
      <c r="E43" s="184">
        <f>E41-E42</f>
        <v>0</v>
      </c>
      <c r="F43" s="184">
        <f t="shared" ref="F43:Y43" si="9">F41-F42</f>
        <v>0</v>
      </c>
      <c r="G43" s="184">
        <f t="shared" si="9"/>
        <v>0</v>
      </c>
      <c r="H43" s="184">
        <f t="shared" si="9"/>
        <v>0</v>
      </c>
      <c r="I43" s="184">
        <f t="shared" si="9"/>
        <v>0</v>
      </c>
      <c r="J43" s="184">
        <f t="shared" si="9"/>
        <v>0</v>
      </c>
      <c r="K43" s="184">
        <f t="shared" si="9"/>
        <v>0</v>
      </c>
      <c r="L43" s="184">
        <f t="shared" si="9"/>
        <v>0</v>
      </c>
      <c r="M43" s="184">
        <f t="shared" si="9"/>
        <v>0</v>
      </c>
      <c r="N43" s="184">
        <f t="shared" si="9"/>
        <v>0</v>
      </c>
      <c r="O43" s="184">
        <f t="shared" si="9"/>
        <v>0</v>
      </c>
      <c r="P43" s="184">
        <f t="shared" si="9"/>
        <v>0</v>
      </c>
      <c r="Q43" s="184">
        <f t="shared" si="9"/>
        <v>0</v>
      </c>
      <c r="R43" s="184">
        <f t="shared" si="9"/>
        <v>0</v>
      </c>
      <c r="S43" s="184">
        <f t="shared" si="9"/>
        <v>0</v>
      </c>
      <c r="T43" s="184">
        <f t="shared" si="9"/>
        <v>0</v>
      </c>
      <c r="U43" s="184">
        <f t="shared" si="9"/>
        <v>0</v>
      </c>
      <c r="V43" s="184">
        <f t="shared" si="9"/>
        <v>0</v>
      </c>
      <c r="W43" s="184">
        <f t="shared" si="9"/>
        <v>0</v>
      </c>
      <c r="X43" s="184">
        <f t="shared" si="9"/>
        <v>0</v>
      </c>
      <c r="Y43" s="185">
        <f t="shared" si="9"/>
        <v>0</v>
      </c>
      <c r="AA43" s="100">
        <f>AA41-AA42</f>
        <v>0</v>
      </c>
      <c r="AB43" s="100">
        <f>AB41-AB42</f>
        <v>0</v>
      </c>
      <c r="AC43" s="100">
        <f>AC41-AC42</f>
        <v>0</v>
      </c>
    </row>
    <row r="44" spans="2:29" ht="18" customHeight="1" x14ac:dyDescent="0.2">
      <c r="B44" s="297" t="s">
        <v>115</v>
      </c>
      <c r="C44" s="265" t="s">
        <v>95</v>
      </c>
      <c r="D44" s="178" t="s">
        <v>96</v>
      </c>
      <c r="E44" s="188">
        <f>'内訳書2-1'!$F451</f>
        <v>0</v>
      </c>
      <c r="F44" s="188">
        <f>'内訳書2-2'!$F451</f>
        <v>0</v>
      </c>
      <c r="G44" s="188">
        <f>'内訳書2-3'!$F451</f>
        <v>0</v>
      </c>
      <c r="H44" s="188">
        <f>'内訳書2-4'!$F451</f>
        <v>0</v>
      </c>
      <c r="I44" s="188">
        <f>'内訳書2-5'!$F451</f>
        <v>0</v>
      </c>
      <c r="J44" s="188">
        <f>'内訳書2-6'!$F451</f>
        <v>0</v>
      </c>
      <c r="K44" s="188">
        <f>'内訳書2-7'!$F451</f>
        <v>0</v>
      </c>
      <c r="L44" s="188">
        <f>'内訳書2-8'!$F451</f>
        <v>0</v>
      </c>
      <c r="M44" s="188">
        <f>'内訳書2-9'!$F451</f>
        <v>0</v>
      </c>
      <c r="N44" s="188">
        <f>'内訳書2-10'!$F451</f>
        <v>0</v>
      </c>
      <c r="O44" s="188">
        <f>'内訳書2-11'!$F451</f>
        <v>0</v>
      </c>
      <c r="P44" s="188">
        <f>'内訳書2-12'!$F451</f>
        <v>0</v>
      </c>
      <c r="Q44" s="188">
        <f>'内訳書2-13'!$F451</f>
        <v>0</v>
      </c>
      <c r="R44" s="188">
        <f>'内訳書2-14'!$F451</f>
        <v>0</v>
      </c>
      <c r="S44" s="188">
        <f>'内訳書2-15'!$F451</f>
        <v>0</v>
      </c>
      <c r="T44" s="188">
        <f>'内訳書2-16'!$F451</f>
        <v>0</v>
      </c>
      <c r="U44" s="188">
        <f>'内訳書2-17'!$F451</f>
        <v>0</v>
      </c>
      <c r="V44" s="188">
        <f>'内訳書2-18'!$F451</f>
        <v>0</v>
      </c>
      <c r="W44" s="188">
        <f>'内訳書2-19'!$F451</f>
        <v>0</v>
      </c>
      <c r="X44" s="188">
        <f>'内訳書2-20'!$F451</f>
        <v>0</v>
      </c>
      <c r="Y44" s="87">
        <f t="shared" si="7"/>
        <v>0</v>
      </c>
      <c r="AA44" s="94">
        <f t="shared" ref="AA44:AA61" si="10">SUMIFS($E44:$X44,$E$5:$X$5,"補助事業者")</f>
        <v>0</v>
      </c>
      <c r="AB44" s="94">
        <f t="shared" ref="AB44:AB61" si="11">SUMIFS($E44:$X44,$E$5:$X$5,"補助事業者以外")</f>
        <v>0</v>
      </c>
      <c r="AC44" s="94">
        <f t="shared" ref="AC44:AC60" si="12">SUM(AA44:AB44)</f>
        <v>0</v>
      </c>
    </row>
    <row r="45" spans="2:29" ht="18" customHeight="1" x14ac:dyDescent="0.2">
      <c r="B45" s="298"/>
      <c r="C45" s="266"/>
      <c r="D45" s="96" t="s">
        <v>97</v>
      </c>
      <c r="E45" s="97">
        <f>'内訳書2-1'!$F452</f>
        <v>0</v>
      </c>
      <c r="F45" s="97">
        <f>'内訳書2-2'!$F452</f>
        <v>0</v>
      </c>
      <c r="G45" s="97">
        <f>'内訳書2-3'!$F452</f>
        <v>0</v>
      </c>
      <c r="H45" s="97">
        <f>'内訳書2-4'!$F452</f>
        <v>0</v>
      </c>
      <c r="I45" s="97">
        <f>'内訳書2-5'!$F452</f>
        <v>0</v>
      </c>
      <c r="J45" s="97">
        <f>'内訳書2-6'!$F452</f>
        <v>0</v>
      </c>
      <c r="K45" s="97">
        <f>'内訳書2-7'!$F452</f>
        <v>0</v>
      </c>
      <c r="L45" s="97">
        <f>'内訳書2-8'!$F452</f>
        <v>0</v>
      </c>
      <c r="M45" s="97">
        <f>'内訳書2-9'!$F452</f>
        <v>0</v>
      </c>
      <c r="N45" s="97">
        <f>'内訳書2-10'!$F452</f>
        <v>0</v>
      </c>
      <c r="O45" s="97">
        <f>'内訳書2-11'!$F452</f>
        <v>0</v>
      </c>
      <c r="P45" s="97">
        <f>'内訳書2-12'!$F452</f>
        <v>0</v>
      </c>
      <c r="Q45" s="97">
        <f>'内訳書2-13'!$F452</f>
        <v>0</v>
      </c>
      <c r="R45" s="97">
        <f>'内訳書2-14'!$F452</f>
        <v>0</v>
      </c>
      <c r="S45" s="97">
        <f>'内訳書2-15'!$F452</f>
        <v>0</v>
      </c>
      <c r="T45" s="97">
        <f>'内訳書2-16'!$F452</f>
        <v>0</v>
      </c>
      <c r="U45" s="97">
        <f>'内訳書2-17'!$F452</f>
        <v>0</v>
      </c>
      <c r="V45" s="97">
        <f>'内訳書2-18'!$F452</f>
        <v>0</v>
      </c>
      <c r="W45" s="97">
        <f>'内訳書2-19'!$F452</f>
        <v>0</v>
      </c>
      <c r="X45" s="97">
        <f>'内訳書2-20'!$F452</f>
        <v>0</v>
      </c>
      <c r="Y45" s="88">
        <f t="shared" si="7"/>
        <v>0</v>
      </c>
      <c r="AA45" s="97">
        <f t="shared" si="10"/>
        <v>0</v>
      </c>
      <c r="AB45" s="97">
        <f t="shared" si="11"/>
        <v>0</v>
      </c>
      <c r="AC45" s="97">
        <f t="shared" si="12"/>
        <v>0</v>
      </c>
    </row>
    <row r="46" spans="2:29" ht="18" customHeight="1" x14ac:dyDescent="0.2">
      <c r="B46" s="298"/>
      <c r="C46" s="266"/>
      <c r="D46" s="98" t="s">
        <v>98</v>
      </c>
      <c r="E46" s="99">
        <f>'内訳書2-1'!$F453</f>
        <v>0</v>
      </c>
      <c r="F46" s="99">
        <f>'内訳書2-2'!$F453</f>
        <v>0</v>
      </c>
      <c r="G46" s="99">
        <f>'内訳書2-3'!$F453</f>
        <v>0</v>
      </c>
      <c r="H46" s="99">
        <f>'内訳書2-4'!$F453</f>
        <v>0</v>
      </c>
      <c r="I46" s="99">
        <f>'内訳書2-5'!$F453</f>
        <v>0</v>
      </c>
      <c r="J46" s="99">
        <f>'内訳書2-6'!$F453</f>
        <v>0</v>
      </c>
      <c r="K46" s="99">
        <f>'内訳書2-7'!$F453</f>
        <v>0</v>
      </c>
      <c r="L46" s="99">
        <f>'内訳書2-8'!$F453</f>
        <v>0</v>
      </c>
      <c r="M46" s="99">
        <f>'内訳書2-9'!$F453</f>
        <v>0</v>
      </c>
      <c r="N46" s="99">
        <f>'内訳書2-10'!$F453</f>
        <v>0</v>
      </c>
      <c r="O46" s="99">
        <f>'内訳書2-11'!$F453</f>
        <v>0</v>
      </c>
      <c r="P46" s="99">
        <f>'内訳書2-12'!$F453</f>
        <v>0</v>
      </c>
      <c r="Q46" s="99">
        <f>'内訳書2-13'!$F453</f>
        <v>0</v>
      </c>
      <c r="R46" s="99">
        <f>'内訳書2-14'!$F453</f>
        <v>0</v>
      </c>
      <c r="S46" s="99">
        <f>'内訳書2-15'!$F453</f>
        <v>0</v>
      </c>
      <c r="T46" s="99">
        <f>'内訳書2-16'!$F453</f>
        <v>0</v>
      </c>
      <c r="U46" s="99">
        <f>'内訳書2-17'!$F453</f>
        <v>0</v>
      </c>
      <c r="V46" s="99">
        <f>'内訳書2-18'!$F453</f>
        <v>0</v>
      </c>
      <c r="W46" s="99">
        <f>'内訳書2-19'!$F453</f>
        <v>0</v>
      </c>
      <c r="X46" s="99">
        <f>'内訳書2-20'!$F453</f>
        <v>0</v>
      </c>
      <c r="Y46" s="89">
        <f t="shared" si="7"/>
        <v>0</v>
      </c>
      <c r="AA46" s="99">
        <f t="shared" si="10"/>
        <v>0</v>
      </c>
      <c r="AB46" s="99">
        <f t="shared" si="11"/>
        <v>0</v>
      </c>
      <c r="AC46" s="99">
        <f t="shared" si="12"/>
        <v>0</v>
      </c>
    </row>
    <row r="47" spans="2:29" ht="18" customHeight="1" x14ac:dyDescent="0.2">
      <c r="B47" s="298"/>
      <c r="C47" s="267" t="s">
        <v>99</v>
      </c>
      <c r="D47" s="93" t="s">
        <v>100</v>
      </c>
      <c r="E47" s="94">
        <f>'内訳書2-1'!$F454</f>
        <v>0</v>
      </c>
      <c r="F47" s="94">
        <f>'内訳書2-2'!$F454</f>
        <v>0</v>
      </c>
      <c r="G47" s="94">
        <f>'内訳書2-3'!$F454</f>
        <v>0</v>
      </c>
      <c r="H47" s="94">
        <f>'内訳書2-4'!$F454</f>
        <v>0</v>
      </c>
      <c r="I47" s="94">
        <f>'内訳書2-5'!$F454</f>
        <v>0</v>
      </c>
      <c r="J47" s="94">
        <f>'内訳書2-6'!$F454</f>
        <v>0</v>
      </c>
      <c r="K47" s="94">
        <f>'内訳書2-7'!$F454</f>
        <v>0</v>
      </c>
      <c r="L47" s="94">
        <f>'内訳書2-8'!$F454</f>
        <v>0</v>
      </c>
      <c r="M47" s="94">
        <f>'内訳書2-9'!$F454</f>
        <v>0</v>
      </c>
      <c r="N47" s="94">
        <f>'内訳書2-10'!$F454</f>
        <v>0</v>
      </c>
      <c r="O47" s="94">
        <f>'内訳書2-11'!$F454</f>
        <v>0</v>
      </c>
      <c r="P47" s="94">
        <f>'内訳書2-12'!$F454</f>
        <v>0</v>
      </c>
      <c r="Q47" s="94">
        <f>'内訳書2-13'!$F454</f>
        <v>0</v>
      </c>
      <c r="R47" s="94">
        <f>'内訳書2-14'!$F454</f>
        <v>0</v>
      </c>
      <c r="S47" s="94">
        <f>'内訳書2-15'!$F454</f>
        <v>0</v>
      </c>
      <c r="T47" s="94">
        <f>'内訳書2-16'!$F454</f>
        <v>0</v>
      </c>
      <c r="U47" s="94">
        <f>'内訳書2-17'!$F454</f>
        <v>0</v>
      </c>
      <c r="V47" s="94">
        <f>'内訳書2-18'!$F454</f>
        <v>0</v>
      </c>
      <c r="W47" s="94">
        <f>'内訳書2-19'!$F454</f>
        <v>0</v>
      </c>
      <c r="X47" s="94">
        <f>'内訳書2-20'!$F454</f>
        <v>0</v>
      </c>
      <c r="Y47" s="95">
        <f t="shared" si="7"/>
        <v>0</v>
      </c>
      <c r="AA47" s="94">
        <f t="shared" si="10"/>
        <v>0</v>
      </c>
      <c r="AB47" s="94">
        <f t="shared" si="11"/>
        <v>0</v>
      </c>
      <c r="AC47" s="94">
        <f t="shared" si="12"/>
        <v>0</v>
      </c>
    </row>
    <row r="48" spans="2:29" ht="18" customHeight="1" x14ac:dyDescent="0.2">
      <c r="B48" s="298"/>
      <c r="C48" s="266"/>
      <c r="D48" s="96" t="s">
        <v>101</v>
      </c>
      <c r="E48" s="97">
        <f>'内訳書2-1'!$F455</f>
        <v>0</v>
      </c>
      <c r="F48" s="97">
        <f>'内訳書2-2'!$F455</f>
        <v>0</v>
      </c>
      <c r="G48" s="97">
        <f>'内訳書2-3'!$F455</f>
        <v>0</v>
      </c>
      <c r="H48" s="97">
        <f>'内訳書2-4'!$F455</f>
        <v>0</v>
      </c>
      <c r="I48" s="97">
        <f>'内訳書2-5'!$F455</f>
        <v>0</v>
      </c>
      <c r="J48" s="97">
        <f>'内訳書2-6'!$F455</f>
        <v>0</v>
      </c>
      <c r="K48" s="97">
        <f>'内訳書2-7'!$F455</f>
        <v>0</v>
      </c>
      <c r="L48" s="97">
        <f>'内訳書2-8'!$F455</f>
        <v>0</v>
      </c>
      <c r="M48" s="97">
        <f>'内訳書2-9'!$F455</f>
        <v>0</v>
      </c>
      <c r="N48" s="97">
        <f>'内訳書2-10'!$F455</f>
        <v>0</v>
      </c>
      <c r="O48" s="97">
        <f>'内訳書2-11'!$F455</f>
        <v>0</v>
      </c>
      <c r="P48" s="97">
        <f>'内訳書2-12'!$F455</f>
        <v>0</v>
      </c>
      <c r="Q48" s="97">
        <f>'内訳書2-13'!$F455</f>
        <v>0</v>
      </c>
      <c r="R48" s="97">
        <f>'内訳書2-14'!$F455</f>
        <v>0</v>
      </c>
      <c r="S48" s="97">
        <f>'内訳書2-15'!$F455</f>
        <v>0</v>
      </c>
      <c r="T48" s="97">
        <f>'内訳書2-16'!$F455</f>
        <v>0</v>
      </c>
      <c r="U48" s="97">
        <f>'内訳書2-17'!$F455</f>
        <v>0</v>
      </c>
      <c r="V48" s="97">
        <f>'内訳書2-18'!$F455</f>
        <v>0</v>
      </c>
      <c r="W48" s="97">
        <f>'内訳書2-19'!$F455</f>
        <v>0</v>
      </c>
      <c r="X48" s="97">
        <f>'内訳書2-20'!$F455</f>
        <v>0</v>
      </c>
      <c r="Y48" s="88">
        <f t="shared" si="7"/>
        <v>0</v>
      </c>
      <c r="AA48" s="97">
        <f t="shared" si="10"/>
        <v>0</v>
      </c>
      <c r="AB48" s="97">
        <f t="shared" si="11"/>
        <v>0</v>
      </c>
      <c r="AC48" s="97">
        <f t="shared" si="12"/>
        <v>0</v>
      </c>
    </row>
    <row r="49" spans="2:29" ht="18" customHeight="1" x14ac:dyDescent="0.2">
      <c r="B49" s="298"/>
      <c r="C49" s="266"/>
      <c r="D49" s="96" t="s">
        <v>102</v>
      </c>
      <c r="E49" s="97">
        <f>'内訳書2-1'!$F456</f>
        <v>0</v>
      </c>
      <c r="F49" s="97">
        <f>'内訳書2-2'!$F456</f>
        <v>0</v>
      </c>
      <c r="G49" s="97">
        <f>'内訳書2-3'!$F456</f>
        <v>0</v>
      </c>
      <c r="H49" s="97">
        <f>'内訳書2-4'!$F456</f>
        <v>0</v>
      </c>
      <c r="I49" s="97">
        <f>'内訳書2-5'!$F456</f>
        <v>0</v>
      </c>
      <c r="J49" s="97">
        <f>'内訳書2-6'!$F456</f>
        <v>0</v>
      </c>
      <c r="K49" s="97">
        <f>'内訳書2-7'!$F456</f>
        <v>0</v>
      </c>
      <c r="L49" s="97">
        <f>'内訳書2-8'!$F456</f>
        <v>0</v>
      </c>
      <c r="M49" s="97">
        <f>'内訳書2-9'!$F456</f>
        <v>0</v>
      </c>
      <c r="N49" s="97">
        <f>'内訳書2-10'!$F456</f>
        <v>0</v>
      </c>
      <c r="O49" s="97">
        <f>'内訳書2-11'!$F456</f>
        <v>0</v>
      </c>
      <c r="P49" s="97">
        <f>'内訳書2-12'!$F456</f>
        <v>0</v>
      </c>
      <c r="Q49" s="97">
        <f>'内訳書2-13'!$F456</f>
        <v>0</v>
      </c>
      <c r="R49" s="97">
        <f>'内訳書2-14'!$F456</f>
        <v>0</v>
      </c>
      <c r="S49" s="97">
        <f>'内訳書2-15'!$F456</f>
        <v>0</v>
      </c>
      <c r="T49" s="97">
        <f>'内訳書2-16'!$F456</f>
        <v>0</v>
      </c>
      <c r="U49" s="97">
        <f>'内訳書2-17'!$F456</f>
        <v>0</v>
      </c>
      <c r="V49" s="97">
        <f>'内訳書2-18'!$F456</f>
        <v>0</v>
      </c>
      <c r="W49" s="97">
        <f>'内訳書2-19'!$F456</f>
        <v>0</v>
      </c>
      <c r="X49" s="97">
        <f>'内訳書2-20'!$F456</f>
        <v>0</v>
      </c>
      <c r="Y49" s="88">
        <f t="shared" si="7"/>
        <v>0</v>
      </c>
      <c r="AA49" s="97">
        <f t="shared" si="10"/>
        <v>0</v>
      </c>
      <c r="AB49" s="97">
        <f t="shared" si="11"/>
        <v>0</v>
      </c>
      <c r="AC49" s="97">
        <f t="shared" si="12"/>
        <v>0</v>
      </c>
    </row>
    <row r="50" spans="2:29" ht="18" customHeight="1" x14ac:dyDescent="0.2">
      <c r="B50" s="298"/>
      <c r="C50" s="266"/>
      <c r="D50" s="96" t="s">
        <v>103</v>
      </c>
      <c r="E50" s="97">
        <f>'内訳書2-1'!$F457</f>
        <v>0</v>
      </c>
      <c r="F50" s="97">
        <f>'内訳書2-2'!$F457</f>
        <v>0</v>
      </c>
      <c r="G50" s="97">
        <f>'内訳書2-3'!$F457</f>
        <v>0</v>
      </c>
      <c r="H50" s="97">
        <f>'内訳書2-4'!$F457</f>
        <v>0</v>
      </c>
      <c r="I50" s="97">
        <f>'内訳書2-5'!$F457</f>
        <v>0</v>
      </c>
      <c r="J50" s="97">
        <f>'内訳書2-6'!$F457</f>
        <v>0</v>
      </c>
      <c r="K50" s="97">
        <f>'内訳書2-7'!$F457</f>
        <v>0</v>
      </c>
      <c r="L50" s="97">
        <f>'内訳書2-8'!$F457</f>
        <v>0</v>
      </c>
      <c r="M50" s="97">
        <f>'内訳書2-9'!$F457</f>
        <v>0</v>
      </c>
      <c r="N50" s="97">
        <f>'内訳書2-10'!$F457</f>
        <v>0</v>
      </c>
      <c r="O50" s="97">
        <f>'内訳書2-11'!$F457</f>
        <v>0</v>
      </c>
      <c r="P50" s="97">
        <f>'内訳書2-12'!$F457</f>
        <v>0</v>
      </c>
      <c r="Q50" s="97">
        <f>'内訳書2-13'!$F457</f>
        <v>0</v>
      </c>
      <c r="R50" s="97">
        <f>'内訳書2-14'!$F457</f>
        <v>0</v>
      </c>
      <c r="S50" s="97">
        <f>'内訳書2-15'!$F457</f>
        <v>0</v>
      </c>
      <c r="T50" s="97">
        <f>'内訳書2-16'!$F457</f>
        <v>0</v>
      </c>
      <c r="U50" s="97">
        <f>'内訳書2-17'!$F457</f>
        <v>0</v>
      </c>
      <c r="V50" s="97">
        <f>'内訳書2-18'!$F457</f>
        <v>0</v>
      </c>
      <c r="W50" s="97">
        <f>'内訳書2-19'!$F457</f>
        <v>0</v>
      </c>
      <c r="X50" s="97">
        <f>'内訳書2-20'!$F457</f>
        <v>0</v>
      </c>
      <c r="Y50" s="88">
        <f t="shared" si="7"/>
        <v>0</v>
      </c>
      <c r="AA50" s="97">
        <f t="shared" si="10"/>
        <v>0</v>
      </c>
      <c r="AB50" s="97">
        <f t="shared" si="11"/>
        <v>0</v>
      </c>
      <c r="AC50" s="97">
        <f t="shared" si="12"/>
        <v>0</v>
      </c>
    </row>
    <row r="51" spans="2:29" ht="18" customHeight="1" x14ac:dyDescent="0.2">
      <c r="B51" s="298"/>
      <c r="C51" s="266"/>
      <c r="D51" s="98" t="s">
        <v>104</v>
      </c>
      <c r="E51" s="99">
        <f>'内訳書2-1'!$F458</f>
        <v>0</v>
      </c>
      <c r="F51" s="99">
        <f>'内訳書2-2'!$F458</f>
        <v>0</v>
      </c>
      <c r="G51" s="99">
        <f>'内訳書2-3'!$F458</f>
        <v>0</v>
      </c>
      <c r="H51" s="99">
        <f>'内訳書2-4'!$F458</f>
        <v>0</v>
      </c>
      <c r="I51" s="99">
        <f>'内訳書2-5'!$F458</f>
        <v>0</v>
      </c>
      <c r="J51" s="99">
        <f>'内訳書2-6'!$F458</f>
        <v>0</v>
      </c>
      <c r="K51" s="99">
        <f>'内訳書2-7'!$F458</f>
        <v>0</v>
      </c>
      <c r="L51" s="99">
        <f>'内訳書2-8'!$F458</f>
        <v>0</v>
      </c>
      <c r="M51" s="99">
        <f>'内訳書2-9'!$F458</f>
        <v>0</v>
      </c>
      <c r="N51" s="99">
        <f>'内訳書2-10'!$F458</f>
        <v>0</v>
      </c>
      <c r="O51" s="99">
        <f>'内訳書2-11'!$F458</f>
        <v>0</v>
      </c>
      <c r="P51" s="99">
        <f>'内訳書2-12'!$F458</f>
        <v>0</v>
      </c>
      <c r="Q51" s="99">
        <f>'内訳書2-13'!$F458</f>
        <v>0</v>
      </c>
      <c r="R51" s="99">
        <f>'内訳書2-14'!$F458</f>
        <v>0</v>
      </c>
      <c r="S51" s="99">
        <f>'内訳書2-15'!$F458</f>
        <v>0</v>
      </c>
      <c r="T51" s="99">
        <f>'内訳書2-16'!$F458</f>
        <v>0</v>
      </c>
      <c r="U51" s="99">
        <f>'内訳書2-17'!$F458</f>
        <v>0</v>
      </c>
      <c r="V51" s="99">
        <f>'内訳書2-18'!$F458</f>
        <v>0</v>
      </c>
      <c r="W51" s="99">
        <f>'内訳書2-19'!$F458</f>
        <v>0</v>
      </c>
      <c r="X51" s="99">
        <f>'内訳書2-20'!$F458</f>
        <v>0</v>
      </c>
      <c r="Y51" s="89">
        <f t="shared" si="7"/>
        <v>0</v>
      </c>
      <c r="AA51" s="99">
        <f t="shared" si="10"/>
        <v>0</v>
      </c>
      <c r="AB51" s="99">
        <f t="shared" si="11"/>
        <v>0</v>
      </c>
      <c r="AC51" s="99">
        <f t="shared" si="12"/>
        <v>0</v>
      </c>
    </row>
    <row r="52" spans="2:29" ht="18" customHeight="1" x14ac:dyDescent="0.2">
      <c r="B52" s="298"/>
      <c r="C52" s="267" t="s">
        <v>224</v>
      </c>
      <c r="D52" s="93" t="s">
        <v>226</v>
      </c>
      <c r="E52" s="94">
        <f>'内訳書2-1'!$F459</f>
        <v>0</v>
      </c>
      <c r="F52" s="94">
        <f>'内訳書2-2'!$F459</f>
        <v>0</v>
      </c>
      <c r="G52" s="94">
        <f>'内訳書2-3'!$F459</f>
        <v>0</v>
      </c>
      <c r="H52" s="94">
        <f>'内訳書2-4'!$F459</f>
        <v>0</v>
      </c>
      <c r="I52" s="94">
        <f>'内訳書2-5'!$F459</f>
        <v>0</v>
      </c>
      <c r="J52" s="94">
        <f>'内訳書2-6'!$F459</f>
        <v>0</v>
      </c>
      <c r="K52" s="94">
        <f>'内訳書2-7'!$F459</f>
        <v>0</v>
      </c>
      <c r="L52" s="94">
        <f>'内訳書2-8'!$F459</f>
        <v>0</v>
      </c>
      <c r="M52" s="94">
        <f>'内訳書2-9'!$F459</f>
        <v>0</v>
      </c>
      <c r="N52" s="94">
        <f>'内訳書2-10'!$F459</f>
        <v>0</v>
      </c>
      <c r="O52" s="94">
        <f>'内訳書2-11'!$F459</f>
        <v>0</v>
      </c>
      <c r="P52" s="94">
        <f>'内訳書2-12'!$F459</f>
        <v>0</v>
      </c>
      <c r="Q52" s="94">
        <f>'内訳書2-13'!$F459</f>
        <v>0</v>
      </c>
      <c r="R52" s="94">
        <f>'内訳書2-14'!$F459</f>
        <v>0</v>
      </c>
      <c r="S52" s="94">
        <f>'内訳書2-15'!$F459</f>
        <v>0</v>
      </c>
      <c r="T52" s="94">
        <f>'内訳書2-16'!$F459</f>
        <v>0</v>
      </c>
      <c r="U52" s="94">
        <f>'内訳書2-17'!$F459</f>
        <v>0</v>
      </c>
      <c r="V52" s="94">
        <f>'内訳書2-18'!$F459</f>
        <v>0</v>
      </c>
      <c r="W52" s="94">
        <f>'内訳書2-19'!$F459</f>
        <v>0</v>
      </c>
      <c r="X52" s="94">
        <f>'内訳書2-20'!$F459</f>
        <v>0</v>
      </c>
      <c r="Y52" s="95">
        <f t="shared" si="7"/>
        <v>0</v>
      </c>
      <c r="AA52" s="94">
        <f t="shared" si="10"/>
        <v>0</v>
      </c>
      <c r="AB52" s="94">
        <f t="shared" si="11"/>
        <v>0</v>
      </c>
      <c r="AC52" s="94">
        <f t="shared" si="12"/>
        <v>0</v>
      </c>
    </row>
    <row r="53" spans="2:29" ht="18" customHeight="1" x14ac:dyDescent="0.2">
      <c r="B53" s="298"/>
      <c r="C53" s="266"/>
      <c r="D53" s="96" t="s">
        <v>105</v>
      </c>
      <c r="E53" s="97">
        <f>'内訳書2-1'!$F460</f>
        <v>0</v>
      </c>
      <c r="F53" s="97">
        <f>'内訳書2-2'!$F460</f>
        <v>0</v>
      </c>
      <c r="G53" s="97">
        <f>'内訳書2-3'!$F460</f>
        <v>0</v>
      </c>
      <c r="H53" s="97">
        <f>'内訳書2-4'!$F460</f>
        <v>0</v>
      </c>
      <c r="I53" s="97">
        <f>'内訳書2-5'!$F460</f>
        <v>0</v>
      </c>
      <c r="J53" s="97">
        <f>'内訳書2-6'!$F460</f>
        <v>0</v>
      </c>
      <c r="K53" s="97">
        <f>'内訳書2-7'!$F460</f>
        <v>0</v>
      </c>
      <c r="L53" s="97">
        <f>'内訳書2-8'!$F460</f>
        <v>0</v>
      </c>
      <c r="M53" s="97">
        <f>'内訳書2-9'!$F460</f>
        <v>0</v>
      </c>
      <c r="N53" s="97">
        <f>'内訳書2-10'!$F460</f>
        <v>0</v>
      </c>
      <c r="O53" s="97">
        <f>'内訳書2-11'!$F460</f>
        <v>0</v>
      </c>
      <c r="P53" s="97">
        <f>'内訳書2-12'!$F460</f>
        <v>0</v>
      </c>
      <c r="Q53" s="97">
        <f>'内訳書2-13'!$F460</f>
        <v>0</v>
      </c>
      <c r="R53" s="97">
        <f>'内訳書2-14'!$F460</f>
        <v>0</v>
      </c>
      <c r="S53" s="97">
        <f>'内訳書2-15'!$F460</f>
        <v>0</v>
      </c>
      <c r="T53" s="97">
        <f>'内訳書2-16'!$F460</f>
        <v>0</v>
      </c>
      <c r="U53" s="97">
        <f>'内訳書2-17'!$F460</f>
        <v>0</v>
      </c>
      <c r="V53" s="97">
        <f>'内訳書2-18'!$F460</f>
        <v>0</v>
      </c>
      <c r="W53" s="97">
        <f>'内訳書2-19'!$F460</f>
        <v>0</v>
      </c>
      <c r="X53" s="97">
        <f>'内訳書2-20'!$F460</f>
        <v>0</v>
      </c>
      <c r="Y53" s="88">
        <f t="shared" si="7"/>
        <v>0</v>
      </c>
      <c r="AA53" s="97">
        <f t="shared" si="10"/>
        <v>0</v>
      </c>
      <c r="AB53" s="97">
        <f t="shared" si="11"/>
        <v>0</v>
      </c>
      <c r="AC53" s="97">
        <f t="shared" si="12"/>
        <v>0</v>
      </c>
    </row>
    <row r="54" spans="2:29" ht="18" customHeight="1" x14ac:dyDescent="0.2">
      <c r="B54" s="298"/>
      <c r="C54" s="266"/>
      <c r="D54" s="98" t="s">
        <v>106</v>
      </c>
      <c r="E54" s="99">
        <f>'内訳書2-1'!$F461</f>
        <v>0</v>
      </c>
      <c r="F54" s="99">
        <f>'内訳書2-2'!$F461</f>
        <v>0</v>
      </c>
      <c r="G54" s="99">
        <f>'内訳書2-3'!$F461</f>
        <v>0</v>
      </c>
      <c r="H54" s="99">
        <f>'内訳書2-4'!$F461</f>
        <v>0</v>
      </c>
      <c r="I54" s="99">
        <f>'内訳書2-5'!$F461</f>
        <v>0</v>
      </c>
      <c r="J54" s="99">
        <f>'内訳書2-6'!$F461</f>
        <v>0</v>
      </c>
      <c r="K54" s="99">
        <f>'内訳書2-7'!$F461</f>
        <v>0</v>
      </c>
      <c r="L54" s="99">
        <f>'内訳書2-8'!$F461</f>
        <v>0</v>
      </c>
      <c r="M54" s="99">
        <f>'内訳書2-9'!$F461</f>
        <v>0</v>
      </c>
      <c r="N54" s="99">
        <f>'内訳書2-10'!$F461</f>
        <v>0</v>
      </c>
      <c r="O54" s="99">
        <f>'内訳書2-11'!$F461</f>
        <v>0</v>
      </c>
      <c r="P54" s="99">
        <f>'内訳書2-12'!$F461</f>
        <v>0</v>
      </c>
      <c r="Q54" s="99">
        <f>'内訳書2-13'!$F461</f>
        <v>0</v>
      </c>
      <c r="R54" s="99">
        <f>'内訳書2-14'!$F461</f>
        <v>0</v>
      </c>
      <c r="S54" s="99">
        <f>'内訳書2-15'!$F461</f>
        <v>0</v>
      </c>
      <c r="T54" s="99">
        <f>'内訳書2-16'!$F461</f>
        <v>0</v>
      </c>
      <c r="U54" s="99">
        <f>'内訳書2-17'!$F461</f>
        <v>0</v>
      </c>
      <c r="V54" s="99">
        <f>'内訳書2-18'!$F461</f>
        <v>0</v>
      </c>
      <c r="W54" s="99">
        <f>'内訳書2-19'!$F461</f>
        <v>0</v>
      </c>
      <c r="X54" s="99">
        <f>'内訳書2-20'!$F461</f>
        <v>0</v>
      </c>
      <c r="Y54" s="89">
        <f t="shared" si="7"/>
        <v>0</v>
      </c>
      <c r="AA54" s="99">
        <f t="shared" si="10"/>
        <v>0</v>
      </c>
      <c r="AB54" s="99">
        <f t="shared" si="11"/>
        <v>0</v>
      </c>
      <c r="AC54" s="99">
        <f t="shared" si="12"/>
        <v>0</v>
      </c>
    </row>
    <row r="55" spans="2:29" ht="18" customHeight="1" x14ac:dyDescent="0.2">
      <c r="B55" s="298"/>
      <c r="C55" s="268" t="s">
        <v>107</v>
      </c>
      <c r="D55" s="93" t="s">
        <v>108</v>
      </c>
      <c r="E55" s="94">
        <f>'内訳書2-1'!$F462</f>
        <v>0</v>
      </c>
      <c r="F55" s="94">
        <f>'内訳書2-2'!$F462</f>
        <v>0</v>
      </c>
      <c r="G55" s="94">
        <f>'内訳書2-3'!$F462</f>
        <v>0</v>
      </c>
      <c r="H55" s="94">
        <f>'内訳書2-4'!$F462</f>
        <v>0</v>
      </c>
      <c r="I55" s="94">
        <f>'内訳書2-5'!$F462</f>
        <v>0</v>
      </c>
      <c r="J55" s="94">
        <f>'内訳書2-6'!$F462</f>
        <v>0</v>
      </c>
      <c r="K55" s="94">
        <f>'内訳書2-7'!$F462</f>
        <v>0</v>
      </c>
      <c r="L55" s="94">
        <f>'内訳書2-8'!$F462</f>
        <v>0</v>
      </c>
      <c r="M55" s="94">
        <f>'内訳書2-9'!$F462</f>
        <v>0</v>
      </c>
      <c r="N55" s="94">
        <f>'内訳書2-10'!$F462</f>
        <v>0</v>
      </c>
      <c r="O55" s="94">
        <f>'内訳書2-11'!$F462</f>
        <v>0</v>
      </c>
      <c r="P55" s="94">
        <f>'内訳書2-12'!$F462</f>
        <v>0</v>
      </c>
      <c r="Q55" s="94">
        <f>'内訳書2-13'!$F462</f>
        <v>0</v>
      </c>
      <c r="R55" s="94">
        <f>'内訳書2-14'!$F462</f>
        <v>0</v>
      </c>
      <c r="S55" s="94">
        <f>'内訳書2-15'!$F462</f>
        <v>0</v>
      </c>
      <c r="T55" s="94">
        <f>'内訳書2-16'!$F462</f>
        <v>0</v>
      </c>
      <c r="U55" s="94">
        <f>'内訳書2-17'!$F462</f>
        <v>0</v>
      </c>
      <c r="V55" s="94">
        <f>'内訳書2-18'!$F462</f>
        <v>0</v>
      </c>
      <c r="W55" s="94">
        <f>'内訳書2-19'!$F462</f>
        <v>0</v>
      </c>
      <c r="X55" s="94">
        <f>'内訳書2-20'!$F462</f>
        <v>0</v>
      </c>
      <c r="Y55" s="95">
        <f t="shared" si="7"/>
        <v>0</v>
      </c>
      <c r="AA55" s="94">
        <f t="shared" si="10"/>
        <v>0</v>
      </c>
      <c r="AB55" s="94">
        <f t="shared" si="11"/>
        <v>0</v>
      </c>
      <c r="AC55" s="94">
        <f t="shared" si="12"/>
        <v>0</v>
      </c>
    </row>
    <row r="56" spans="2:29" ht="18" customHeight="1" x14ac:dyDescent="0.2">
      <c r="B56" s="298"/>
      <c r="C56" s="269"/>
      <c r="D56" s="96" t="s">
        <v>109</v>
      </c>
      <c r="E56" s="97">
        <f>'内訳書2-1'!$F463</f>
        <v>0</v>
      </c>
      <c r="F56" s="97">
        <f>'内訳書2-2'!$F463</f>
        <v>0</v>
      </c>
      <c r="G56" s="97">
        <f>'内訳書2-3'!$F463</f>
        <v>0</v>
      </c>
      <c r="H56" s="97">
        <f>'内訳書2-4'!$F463</f>
        <v>0</v>
      </c>
      <c r="I56" s="97">
        <f>'内訳書2-5'!$F463</f>
        <v>0</v>
      </c>
      <c r="J56" s="97">
        <f>'内訳書2-6'!$F463</f>
        <v>0</v>
      </c>
      <c r="K56" s="97">
        <f>'内訳書2-7'!$F463</f>
        <v>0</v>
      </c>
      <c r="L56" s="97">
        <f>'内訳書2-8'!$F463</f>
        <v>0</v>
      </c>
      <c r="M56" s="97">
        <f>'内訳書2-9'!$F463</f>
        <v>0</v>
      </c>
      <c r="N56" s="97">
        <f>'内訳書2-10'!$F463</f>
        <v>0</v>
      </c>
      <c r="O56" s="97">
        <f>'内訳書2-11'!$F463</f>
        <v>0</v>
      </c>
      <c r="P56" s="97">
        <f>'内訳書2-12'!$F463</f>
        <v>0</v>
      </c>
      <c r="Q56" s="97">
        <f>'内訳書2-13'!$F463</f>
        <v>0</v>
      </c>
      <c r="R56" s="97">
        <f>'内訳書2-14'!$F463</f>
        <v>0</v>
      </c>
      <c r="S56" s="97">
        <f>'内訳書2-15'!$F463</f>
        <v>0</v>
      </c>
      <c r="T56" s="97">
        <f>'内訳書2-16'!$F463</f>
        <v>0</v>
      </c>
      <c r="U56" s="97">
        <f>'内訳書2-17'!$F463</f>
        <v>0</v>
      </c>
      <c r="V56" s="97">
        <f>'内訳書2-18'!$F463</f>
        <v>0</v>
      </c>
      <c r="W56" s="97">
        <f>'内訳書2-19'!$F463</f>
        <v>0</v>
      </c>
      <c r="X56" s="97">
        <f>'内訳書2-20'!$F463</f>
        <v>0</v>
      </c>
      <c r="Y56" s="88">
        <f t="shared" si="7"/>
        <v>0</v>
      </c>
      <c r="AA56" s="97">
        <f t="shared" si="10"/>
        <v>0</v>
      </c>
      <c r="AB56" s="97">
        <f t="shared" si="11"/>
        <v>0</v>
      </c>
      <c r="AC56" s="97">
        <f t="shared" si="12"/>
        <v>0</v>
      </c>
    </row>
    <row r="57" spans="2:29" ht="18" customHeight="1" x14ac:dyDescent="0.2">
      <c r="B57" s="298"/>
      <c r="C57" s="269"/>
      <c r="D57" s="96" t="s">
        <v>110</v>
      </c>
      <c r="E57" s="97">
        <f>'内訳書2-1'!$F464</f>
        <v>0</v>
      </c>
      <c r="F57" s="97">
        <f>'内訳書2-2'!$F464</f>
        <v>0</v>
      </c>
      <c r="G57" s="97">
        <f>'内訳書2-3'!$F464</f>
        <v>0</v>
      </c>
      <c r="H57" s="97">
        <f>'内訳書2-4'!$F464</f>
        <v>0</v>
      </c>
      <c r="I57" s="97">
        <f>'内訳書2-5'!$F464</f>
        <v>0</v>
      </c>
      <c r="J57" s="97">
        <f>'内訳書2-6'!$F464</f>
        <v>0</v>
      </c>
      <c r="K57" s="97">
        <f>'内訳書2-7'!$F464</f>
        <v>0</v>
      </c>
      <c r="L57" s="97">
        <f>'内訳書2-8'!$F464</f>
        <v>0</v>
      </c>
      <c r="M57" s="97">
        <f>'内訳書2-9'!$F464</f>
        <v>0</v>
      </c>
      <c r="N57" s="97">
        <f>'内訳書2-10'!$F464</f>
        <v>0</v>
      </c>
      <c r="O57" s="97">
        <f>'内訳書2-11'!$F464</f>
        <v>0</v>
      </c>
      <c r="P57" s="97">
        <f>'内訳書2-12'!$F464</f>
        <v>0</v>
      </c>
      <c r="Q57" s="97">
        <f>'内訳書2-13'!$F464</f>
        <v>0</v>
      </c>
      <c r="R57" s="97">
        <f>'内訳書2-14'!$F464</f>
        <v>0</v>
      </c>
      <c r="S57" s="97">
        <f>'内訳書2-15'!$F464</f>
        <v>0</v>
      </c>
      <c r="T57" s="97">
        <f>'内訳書2-16'!$F464</f>
        <v>0</v>
      </c>
      <c r="U57" s="97">
        <f>'内訳書2-17'!$F464</f>
        <v>0</v>
      </c>
      <c r="V57" s="97">
        <f>'内訳書2-18'!$F464</f>
        <v>0</v>
      </c>
      <c r="W57" s="97">
        <f>'内訳書2-19'!$F464</f>
        <v>0</v>
      </c>
      <c r="X57" s="97">
        <f>'内訳書2-20'!$F464</f>
        <v>0</v>
      </c>
      <c r="Y57" s="88">
        <f t="shared" si="7"/>
        <v>0</v>
      </c>
      <c r="AA57" s="97">
        <f t="shared" si="10"/>
        <v>0</v>
      </c>
      <c r="AB57" s="97">
        <f t="shared" si="11"/>
        <v>0</v>
      </c>
      <c r="AC57" s="97">
        <f t="shared" si="12"/>
        <v>0</v>
      </c>
    </row>
    <row r="58" spans="2:29" ht="18" customHeight="1" x14ac:dyDescent="0.2">
      <c r="B58" s="298"/>
      <c r="C58" s="269"/>
      <c r="D58" s="96" t="s">
        <v>111</v>
      </c>
      <c r="E58" s="97">
        <f>'内訳書2-1'!$F465</f>
        <v>0</v>
      </c>
      <c r="F58" s="97">
        <f>'内訳書2-2'!$F465</f>
        <v>0</v>
      </c>
      <c r="G58" s="97">
        <f>'内訳書2-3'!$F465</f>
        <v>0</v>
      </c>
      <c r="H58" s="97">
        <f>'内訳書2-4'!$F465</f>
        <v>0</v>
      </c>
      <c r="I58" s="97">
        <f>'内訳書2-5'!$F465</f>
        <v>0</v>
      </c>
      <c r="J58" s="97">
        <f>'内訳書2-6'!$F465</f>
        <v>0</v>
      </c>
      <c r="K58" s="97">
        <f>'内訳書2-7'!$F465</f>
        <v>0</v>
      </c>
      <c r="L58" s="97">
        <f>'内訳書2-8'!$F465</f>
        <v>0</v>
      </c>
      <c r="M58" s="97">
        <f>'内訳書2-9'!$F465</f>
        <v>0</v>
      </c>
      <c r="N58" s="97">
        <f>'内訳書2-10'!$F465</f>
        <v>0</v>
      </c>
      <c r="O58" s="97">
        <f>'内訳書2-11'!$F465</f>
        <v>0</v>
      </c>
      <c r="P58" s="97">
        <f>'内訳書2-12'!$F465</f>
        <v>0</v>
      </c>
      <c r="Q58" s="97">
        <f>'内訳書2-13'!$F465</f>
        <v>0</v>
      </c>
      <c r="R58" s="97">
        <f>'内訳書2-14'!$F465</f>
        <v>0</v>
      </c>
      <c r="S58" s="97">
        <f>'内訳書2-15'!$F465</f>
        <v>0</v>
      </c>
      <c r="T58" s="97">
        <f>'内訳書2-16'!$F465</f>
        <v>0</v>
      </c>
      <c r="U58" s="97">
        <f>'内訳書2-17'!$F465</f>
        <v>0</v>
      </c>
      <c r="V58" s="97">
        <f>'内訳書2-18'!$F465</f>
        <v>0</v>
      </c>
      <c r="W58" s="97">
        <f>'内訳書2-19'!$F465</f>
        <v>0</v>
      </c>
      <c r="X58" s="97">
        <f>'内訳書2-20'!$F465</f>
        <v>0</v>
      </c>
      <c r="Y58" s="88">
        <f t="shared" si="7"/>
        <v>0</v>
      </c>
      <c r="AA58" s="97">
        <f t="shared" si="10"/>
        <v>0</v>
      </c>
      <c r="AB58" s="97">
        <f t="shared" si="11"/>
        <v>0</v>
      </c>
      <c r="AC58" s="97">
        <f t="shared" si="12"/>
        <v>0</v>
      </c>
    </row>
    <row r="59" spans="2:29" ht="18" customHeight="1" x14ac:dyDescent="0.2">
      <c r="B59" s="298"/>
      <c r="C59" s="270"/>
      <c r="D59" s="98" t="s">
        <v>78</v>
      </c>
      <c r="E59" s="99">
        <f>'内訳書2-1'!$F466</f>
        <v>0</v>
      </c>
      <c r="F59" s="99">
        <f>'内訳書2-2'!$F466</f>
        <v>0</v>
      </c>
      <c r="G59" s="99">
        <f>'内訳書2-3'!$F466</f>
        <v>0</v>
      </c>
      <c r="H59" s="99">
        <f>'内訳書2-4'!$F466</f>
        <v>0</v>
      </c>
      <c r="I59" s="99">
        <f>'内訳書2-5'!$F466</f>
        <v>0</v>
      </c>
      <c r="J59" s="99">
        <f>'内訳書2-6'!$F466</f>
        <v>0</v>
      </c>
      <c r="K59" s="99">
        <f>'内訳書2-7'!$F466</f>
        <v>0</v>
      </c>
      <c r="L59" s="99">
        <f>'内訳書2-8'!$F466</f>
        <v>0</v>
      </c>
      <c r="M59" s="99">
        <f>'内訳書2-9'!$F466</f>
        <v>0</v>
      </c>
      <c r="N59" s="99">
        <f>'内訳書2-10'!$F466</f>
        <v>0</v>
      </c>
      <c r="O59" s="99">
        <f>'内訳書2-11'!$F466</f>
        <v>0</v>
      </c>
      <c r="P59" s="99">
        <f>'内訳書2-12'!$F466</f>
        <v>0</v>
      </c>
      <c r="Q59" s="99">
        <f>'内訳書2-13'!$F466</f>
        <v>0</v>
      </c>
      <c r="R59" s="99">
        <f>'内訳書2-14'!$F466</f>
        <v>0</v>
      </c>
      <c r="S59" s="99">
        <f>'内訳書2-15'!$F466</f>
        <v>0</v>
      </c>
      <c r="T59" s="99">
        <f>'内訳書2-16'!$F466</f>
        <v>0</v>
      </c>
      <c r="U59" s="99">
        <f>'内訳書2-17'!$F466</f>
        <v>0</v>
      </c>
      <c r="V59" s="99">
        <f>'内訳書2-18'!$F466</f>
        <v>0</v>
      </c>
      <c r="W59" s="99">
        <f>'内訳書2-19'!$F466</f>
        <v>0</v>
      </c>
      <c r="X59" s="99">
        <f>'内訳書2-20'!$F466</f>
        <v>0</v>
      </c>
      <c r="Y59" s="89">
        <f t="shared" si="7"/>
        <v>0</v>
      </c>
      <c r="AA59" s="99">
        <f t="shared" si="10"/>
        <v>0</v>
      </c>
      <c r="AB59" s="99">
        <f t="shared" si="11"/>
        <v>0</v>
      </c>
      <c r="AC59" s="99">
        <f t="shared" si="12"/>
        <v>0</v>
      </c>
    </row>
    <row r="60" spans="2:29" ht="18" customHeight="1" x14ac:dyDescent="0.2">
      <c r="B60" s="298"/>
      <c r="C60" s="225" t="s">
        <v>165</v>
      </c>
      <c r="D60" s="93" t="s">
        <v>178</v>
      </c>
      <c r="E60" s="94">
        <f>'内訳書2-1'!$F467</f>
        <v>0</v>
      </c>
      <c r="F60" s="94">
        <f>'内訳書2-2'!$F467</f>
        <v>0</v>
      </c>
      <c r="G60" s="94">
        <f>'内訳書2-3'!$F467</f>
        <v>0</v>
      </c>
      <c r="H60" s="94">
        <f>'内訳書2-4'!$F467</f>
        <v>0</v>
      </c>
      <c r="I60" s="94">
        <f>'内訳書2-5'!$F467</f>
        <v>0</v>
      </c>
      <c r="J60" s="94">
        <f>'内訳書2-6'!$F467</f>
        <v>0</v>
      </c>
      <c r="K60" s="94">
        <f>'内訳書2-7'!$F467</f>
        <v>0</v>
      </c>
      <c r="L60" s="94">
        <f>'内訳書2-8'!$F467</f>
        <v>0</v>
      </c>
      <c r="M60" s="94">
        <f>'内訳書2-9'!$F467</f>
        <v>0</v>
      </c>
      <c r="N60" s="94">
        <f>'内訳書2-10'!$F467</f>
        <v>0</v>
      </c>
      <c r="O60" s="94">
        <f>'内訳書2-11'!$F467</f>
        <v>0</v>
      </c>
      <c r="P60" s="94">
        <f>'内訳書2-12'!$F467</f>
        <v>0</v>
      </c>
      <c r="Q60" s="94">
        <f>'内訳書2-13'!$F467</f>
        <v>0</v>
      </c>
      <c r="R60" s="94">
        <f>'内訳書2-14'!$F467</f>
        <v>0</v>
      </c>
      <c r="S60" s="94">
        <f>'内訳書2-15'!$F467</f>
        <v>0</v>
      </c>
      <c r="T60" s="94">
        <f>'内訳書2-16'!$F467</f>
        <v>0</v>
      </c>
      <c r="U60" s="94">
        <f>'内訳書2-17'!$F467</f>
        <v>0</v>
      </c>
      <c r="V60" s="94">
        <f>'内訳書2-18'!$F467</f>
        <v>0</v>
      </c>
      <c r="W60" s="94">
        <f>'内訳書2-19'!$F467</f>
        <v>0</v>
      </c>
      <c r="X60" s="94">
        <f>'内訳書2-20'!$F467</f>
        <v>0</v>
      </c>
      <c r="Y60" s="95">
        <f t="shared" si="7"/>
        <v>0</v>
      </c>
      <c r="AA60" s="94">
        <f t="shared" si="10"/>
        <v>0</v>
      </c>
      <c r="AB60" s="94">
        <f t="shared" si="11"/>
        <v>0</v>
      </c>
      <c r="AC60" s="94">
        <f t="shared" si="12"/>
        <v>0</v>
      </c>
    </row>
    <row r="61" spans="2:29" ht="18" customHeight="1" x14ac:dyDescent="0.2">
      <c r="B61" s="298"/>
      <c r="C61" s="227"/>
      <c r="D61" s="98" t="s">
        <v>179</v>
      </c>
      <c r="E61" s="99">
        <f>'内訳書2-1'!$F468</f>
        <v>0</v>
      </c>
      <c r="F61" s="99">
        <f>'内訳書2-2'!$F468</f>
        <v>0</v>
      </c>
      <c r="G61" s="99">
        <f>'内訳書2-3'!$F468</f>
        <v>0</v>
      </c>
      <c r="H61" s="99">
        <f>'内訳書2-4'!$F468</f>
        <v>0</v>
      </c>
      <c r="I61" s="99">
        <f>'内訳書2-5'!$F468</f>
        <v>0</v>
      </c>
      <c r="J61" s="99">
        <f>'内訳書2-6'!$F468</f>
        <v>0</v>
      </c>
      <c r="K61" s="99">
        <f>'内訳書2-7'!$F468</f>
        <v>0</v>
      </c>
      <c r="L61" s="99">
        <f>'内訳書2-8'!$F468</f>
        <v>0</v>
      </c>
      <c r="M61" s="99">
        <f>'内訳書2-9'!$F468</f>
        <v>0</v>
      </c>
      <c r="N61" s="99">
        <f>'内訳書2-10'!$F468</f>
        <v>0</v>
      </c>
      <c r="O61" s="99">
        <f>'内訳書2-11'!$F468</f>
        <v>0</v>
      </c>
      <c r="P61" s="99">
        <f>'内訳書2-12'!$F468</f>
        <v>0</v>
      </c>
      <c r="Q61" s="99">
        <f>'内訳書2-13'!$F468</f>
        <v>0</v>
      </c>
      <c r="R61" s="99">
        <f>'内訳書2-14'!$F468</f>
        <v>0</v>
      </c>
      <c r="S61" s="99">
        <f>'内訳書2-15'!$F468</f>
        <v>0</v>
      </c>
      <c r="T61" s="99">
        <f>'内訳書2-16'!$F468</f>
        <v>0</v>
      </c>
      <c r="U61" s="99">
        <f>'内訳書2-17'!$F468</f>
        <v>0</v>
      </c>
      <c r="V61" s="99">
        <f>'内訳書2-18'!$F468</f>
        <v>0</v>
      </c>
      <c r="W61" s="99">
        <f>'内訳書2-19'!$F468</f>
        <v>0</v>
      </c>
      <c r="X61" s="99">
        <f>'内訳書2-20'!$F468</f>
        <v>0</v>
      </c>
      <c r="Y61" s="89">
        <f>SUM(E61:X61)</f>
        <v>0</v>
      </c>
      <c r="AA61" s="94">
        <f t="shared" si="10"/>
        <v>0</v>
      </c>
      <c r="AB61" s="94">
        <f t="shared" si="11"/>
        <v>0</v>
      </c>
      <c r="AC61" s="94">
        <f>SUM(AA61:AB61)</f>
        <v>0</v>
      </c>
    </row>
    <row r="62" spans="2:29" ht="22.5" customHeight="1" thickBot="1" x14ac:dyDescent="0.25">
      <c r="B62" s="298"/>
      <c r="C62" s="271" t="s">
        <v>116</v>
      </c>
      <c r="D62" s="271"/>
      <c r="E62" s="101">
        <f>SUM(E44:E61)</f>
        <v>0</v>
      </c>
      <c r="F62" s="101">
        <f t="shared" ref="F62:X62" si="13">SUM(F44:F61)</f>
        <v>0</v>
      </c>
      <c r="G62" s="101">
        <f t="shared" si="13"/>
        <v>0</v>
      </c>
      <c r="H62" s="101">
        <f t="shared" si="13"/>
        <v>0</v>
      </c>
      <c r="I62" s="101">
        <f t="shared" si="13"/>
        <v>0</v>
      </c>
      <c r="J62" s="101">
        <f t="shared" si="13"/>
        <v>0</v>
      </c>
      <c r="K62" s="101">
        <f t="shared" si="13"/>
        <v>0</v>
      </c>
      <c r="L62" s="101">
        <f t="shared" si="13"/>
        <v>0</v>
      </c>
      <c r="M62" s="101">
        <f t="shared" si="13"/>
        <v>0</v>
      </c>
      <c r="N62" s="101">
        <f t="shared" si="13"/>
        <v>0</v>
      </c>
      <c r="O62" s="101">
        <f t="shared" si="13"/>
        <v>0</v>
      </c>
      <c r="P62" s="101">
        <f t="shared" si="13"/>
        <v>0</v>
      </c>
      <c r="Q62" s="101">
        <f t="shared" si="13"/>
        <v>0</v>
      </c>
      <c r="R62" s="101">
        <f t="shared" si="13"/>
        <v>0</v>
      </c>
      <c r="S62" s="101">
        <f t="shared" si="13"/>
        <v>0</v>
      </c>
      <c r="T62" s="101">
        <f t="shared" si="13"/>
        <v>0</v>
      </c>
      <c r="U62" s="101">
        <f t="shared" si="13"/>
        <v>0</v>
      </c>
      <c r="V62" s="101">
        <f t="shared" si="13"/>
        <v>0</v>
      </c>
      <c r="W62" s="101">
        <f t="shared" si="13"/>
        <v>0</v>
      </c>
      <c r="X62" s="101">
        <f t="shared" si="13"/>
        <v>0</v>
      </c>
      <c r="Y62" s="101">
        <f>SUM(Y44:Y61)</f>
        <v>0</v>
      </c>
      <c r="AA62" s="101">
        <f>SUM(AA44:AA61)</f>
        <v>0</v>
      </c>
      <c r="AB62" s="101">
        <f>SUM(AB44:AB61)</f>
        <v>0</v>
      </c>
      <c r="AC62" s="101">
        <f>SUM(AC44:AC61)</f>
        <v>0</v>
      </c>
    </row>
    <row r="63" spans="2:29" ht="22.5" customHeight="1" thickTop="1" x14ac:dyDescent="0.2">
      <c r="B63" s="260" t="s">
        <v>153</v>
      </c>
      <c r="C63" s="260"/>
      <c r="D63" s="260"/>
      <c r="E63" s="102">
        <f>SUM(E41,E62)</f>
        <v>0</v>
      </c>
      <c r="F63" s="102">
        <f t="shared" ref="F63:Y63" si="14">SUM(F41,F62)</f>
        <v>0</v>
      </c>
      <c r="G63" s="102">
        <f t="shared" si="14"/>
        <v>0</v>
      </c>
      <c r="H63" s="102">
        <f t="shared" si="14"/>
        <v>0</v>
      </c>
      <c r="I63" s="102">
        <f t="shared" si="14"/>
        <v>0</v>
      </c>
      <c r="J63" s="102">
        <f t="shared" si="14"/>
        <v>0</v>
      </c>
      <c r="K63" s="102">
        <f t="shared" si="14"/>
        <v>0</v>
      </c>
      <c r="L63" s="102">
        <f t="shared" si="14"/>
        <v>0</v>
      </c>
      <c r="M63" s="102">
        <f t="shared" si="14"/>
        <v>0</v>
      </c>
      <c r="N63" s="102">
        <f t="shared" si="14"/>
        <v>0</v>
      </c>
      <c r="O63" s="102">
        <f t="shared" si="14"/>
        <v>0</v>
      </c>
      <c r="P63" s="102">
        <f t="shared" si="14"/>
        <v>0</v>
      </c>
      <c r="Q63" s="102">
        <f t="shared" si="14"/>
        <v>0</v>
      </c>
      <c r="R63" s="102">
        <f t="shared" si="14"/>
        <v>0</v>
      </c>
      <c r="S63" s="102">
        <f t="shared" si="14"/>
        <v>0</v>
      </c>
      <c r="T63" s="102">
        <f t="shared" si="14"/>
        <v>0</v>
      </c>
      <c r="U63" s="102">
        <f t="shared" si="14"/>
        <v>0</v>
      </c>
      <c r="V63" s="102">
        <f t="shared" si="14"/>
        <v>0</v>
      </c>
      <c r="W63" s="102">
        <f t="shared" si="14"/>
        <v>0</v>
      </c>
      <c r="X63" s="102">
        <f t="shared" si="14"/>
        <v>0</v>
      </c>
      <c r="Y63" s="91">
        <f t="shared" si="14"/>
        <v>0</v>
      </c>
      <c r="AA63" s="102">
        <f>SUM(AA41,AA62)</f>
        <v>0</v>
      </c>
      <c r="AB63" s="102">
        <f>SUM(AB41,AB62)</f>
        <v>0</v>
      </c>
      <c r="AC63" s="102">
        <f>SUM(AC41,AC62)</f>
        <v>0</v>
      </c>
    </row>
    <row r="64" spans="2:29" ht="18.75" customHeight="1" x14ac:dyDescent="0.2">
      <c r="E64" s="130" t="str">
        <f>IF(E$38&lt;&gt;0,"補助対象「その他」エラー","")</f>
        <v/>
      </c>
      <c r="F64" s="130" t="str">
        <f t="shared" ref="F64:X64" si="15">IF(F$38&lt;&gt;0,"補助対象「その他」エラー","")</f>
        <v/>
      </c>
      <c r="G64" s="130" t="str">
        <f t="shared" si="15"/>
        <v/>
      </c>
      <c r="H64" s="130" t="str">
        <f t="shared" si="15"/>
        <v/>
      </c>
      <c r="I64" s="130" t="str">
        <f t="shared" si="15"/>
        <v/>
      </c>
      <c r="J64" s="130" t="str">
        <f t="shared" si="15"/>
        <v/>
      </c>
      <c r="K64" s="130" t="str">
        <f t="shared" si="15"/>
        <v/>
      </c>
      <c r="L64" s="130" t="str">
        <f t="shared" si="15"/>
        <v/>
      </c>
      <c r="M64" s="130" t="str">
        <f t="shared" si="15"/>
        <v/>
      </c>
      <c r="N64" s="130" t="str">
        <f t="shared" si="15"/>
        <v/>
      </c>
      <c r="O64" s="130" t="str">
        <f t="shared" si="15"/>
        <v/>
      </c>
      <c r="P64" s="130" t="str">
        <f t="shared" si="15"/>
        <v/>
      </c>
      <c r="Q64" s="130" t="str">
        <f t="shared" si="15"/>
        <v/>
      </c>
      <c r="R64" s="130" t="str">
        <f t="shared" si="15"/>
        <v/>
      </c>
      <c r="S64" s="130" t="str">
        <f t="shared" si="15"/>
        <v/>
      </c>
      <c r="T64" s="130" t="str">
        <f t="shared" si="15"/>
        <v/>
      </c>
      <c r="U64" s="130" t="str">
        <f t="shared" si="15"/>
        <v/>
      </c>
      <c r="V64" s="130" t="str">
        <f t="shared" si="15"/>
        <v/>
      </c>
      <c r="W64" s="130" t="str">
        <f t="shared" si="15"/>
        <v/>
      </c>
      <c r="X64" s="130" t="str">
        <f t="shared" si="15"/>
        <v/>
      </c>
      <c r="AA64" s="22"/>
      <c r="AB64" s="22"/>
      <c r="AC64" s="22"/>
    </row>
  </sheetData>
  <sheetProtection algorithmName="SHA-512" hashValue="0DwUKggHMJO8H9aB3unYqkrskPZkgQ1gQNgUFXgqV/yaeng14YE7HgtDZ81P5kKuDMA3FrUzP8BcYWFgz/g7Jw==" saltValue="umcZ67/0myXwJJ4Uc86UiA==" spinCount="100000" sheet="1" objects="1" scenarios="1" formatColumns="0"/>
  <mergeCells count="48">
    <mergeCell ref="AA20:AA22"/>
    <mergeCell ref="AB20:AB22"/>
    <mergeCell ref="AC20:AC22"/>
    <mergeCell ref="Y4:Y7"/>
    <mergeCell ref="B8:D8"/>
    <mergeCell ref="E8:X8"/>
    <mergeCell ref="B9:D9"/>
    <mergeCell ref="E9:X9"/>
    <mergeCell ref="B4:C7"/>
    <mergeCell ref="B15:D15"/>
    <mergeCell ref="E15:X15"/>
    <mergeCell ref="E10:X10"/>
    <mergeCell ref="E12:X12"/>
    <mergeCell ref="E11:X11"/>
    <mergeCell ref="B10:B14"/>
    <mergeCell ref="C10:D10"/>
    <mergeCell ref="C11:D11"/>
    <mergeCell ref="C12:D12"/>
    <mergeCell ref="C13:D13"/>
    <mergeCell ref="C14:D14"/>
    <mergeCell ref="E14:X14"/>
    <mergeCell ref="E13:X13"/>
    <mergeCell ref="B23:B43"/>
    <mergeCell ref="C23:C25"/>
    <mergeCell ref="C26:C30"/>
    <mergeCell ref="C31:C33"/>
    <mergeCell ref="C34:C38"/>
    <mergeCell ref="C41:D41"/>
    <mergeCell ref="C42:D42"/>
    <mergeCell ref="C43:D43"/>
    <mergeCell ref="C39:C40"/>
    <mergeCell ref="D21:D22"/>
    <mergeCell ref="C20:C22"/>
    <mergeCell ref="B20:B22"/>
    <mergeCell ref="Y20:Y22"/>
    <mergeCell ref="E16:X16"/>
    <mergeCell ref="E18:X18"/>
    <mergeCell ref="B16:D16"/>
    <mergeCell ref="B17:D17"/>
    <mergeCell ref="E17:X17"/>
    <mergeCell ref="B63:D63"/>
    <mergeCell ref="C44:C46"/>
    <mergeCell ref="C47:C51"/>
    <mergeCell ref="C52:C54"/>
    <mergeCell ref="C55:C59"/>
    <mergeCell ref="C62:D62"/>
    <mergeCell ref="B44:B62"/>
    <mergeCell ref="C60:C61"/>
  </mergeCells>
  <phoneticPr fontId="2"/>
  <conditionalFormatting sqref="AA18">
    <cfRule type="cellIs" dxfId="3626" priority="3" operator="equal">
      <formula>"修正入力が必要"</formula>
    </cfRule>
  </conditionalFormatting>
  <conditionalFormatting sqref="AB18:AC18">
    <cfRule type="cellIs" dxfId="3625" priority="2" operator="equal">
      <formula>"修正入力が必要"</formula>
    </cfRule>
  </conditionalFormatting>
  <conditionalFormatting sqref="E64:X64">
    <cfRule type="cellIs" dxfId="3624" priority="1" operator="equal">
      <formula>"補助対象「その他」エラー"</formula>
    </cfRule>
  </conditionalFormatting>
  <dataValidations count="2">
    <dataValidation imeMode="hiragana" allowBlank="1" showInputMessage="1" showErrorMessage="1" sqref="E21:X22" xr:uid="{00000000-0002-0000-0200-000000000000}"/>
    <dataValidation imeMode="off" allowBlank="1" showInputMessage="1" showErrorMessage="1" sqref="E23:Y63 AA18:AC18 Y8:Y17 E20:X20 E8:E18 AA23:AC63 E4:X5" xr:uid="{00000000-0002-0000-0200-000001000000}"/>
  </dataValidations>
  <pageMargins left="0.78740157480314965" right="0.39370078740157483" top="0.39370078740157483" bottom="0.59055118110236227" header="0.31496062992125984" footer="0.31496062992125984"/>
  <pageSetup paperSize="9" scale="62" fitToWidth="0" orientation="portrait" r:id="rId1"/>
  <rowBreaks count="1" manualBreakCount="1">
    <brk id="28" max="24"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70C0"/>
    <pageSetUpPr fitToPage="1"/>
  </sheetPr>
  <dimension ref="A1:Y471"/>
  <sheetViews>
    <sheetView view="pageBreakPreview" zoomScale="115" zoomScaleNormal="100" zoomScaleSheetLayoutView="115" workbookViewId="0">
      <selection activeCell="V2" sqref="V2"/>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ht="25.2" customHeight="1" x14ac:dyDescent="0.2">
      <c r="A1" s="22" t="str">
        <f>IF(収支予算書!$A$1=0,"〇〇",収支予算書!$A$1)</f>
        <v>〇〇</v>
      </c>
      <c r="B1" s="22"/>
    </row>
    <row r="2" spans="1:24" ht="25.5" customHeight="1" x14ac:dyDescent="0.2">
      <c r="A2" s="34"/>
      <c r="B2" s="34"/>
      <c r="C2" s="38"/>
    </row>
    <row r="3" spans="1:24" ht="32.1" customHeight="1" x14ac:dyDescent="0.2">
      <c r="C3" s="373" t="s">
        <v>143</v>
      </c>
      <c r="D3" s="54" t="s">
        <v>162</v>
      </c>
      <c r="E3" s="374"/>
      <c r="F3" s="375"/>
      <c r="G3" s="375"/>
      <c r="H3" s="375"/>
      <c r="I3" s="375"/>
      <c r="J3" s="375"/>
      <c r="K3" s="375"/>
      <c r="L3" s="375"/>
      <c r="M3" s="376"/>
      <c r="Q3" s="13"/>
      <c r="X3" s="3">
        <v>18</v>
      </c>
    </row>
    <row r="4" spans="1:24" ht="32.1" customHeight="1" x14ac:dyDescent="0.2">
      <c r="C4" s="373"/>
      <c r="D4" s="55" t="s">
        <v>163</v>
      </c>
      <c r="E4" s="377"/>
      <c r="F4" s="378"/>
      <c r="G4" s="378"/>
      <c r="H4" s="378"/>
      <c r="I4" s="378"/>
      <c r="J4" s="378"/>
      <c r="K4" s="378"/>
      <c r="L4" s="378"/>
      <c r="M4" s="37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98" t="s">
        <v>42</v>
      </c>
      <c r="D6" s="399"/>
      <c r="E6" s="59" t="s">
        <v>44</v>
      </c>
      <c r="F6" s="400" t="s">
        <v>52</v>
      </c>
      <c r="G6" s="401"/>
      <c r="H6" s="401"/>
      <c r="I6" s="401"/>
      <c r="J6" s="401"/>
      <c r="K6" s="402"/>
      <c r="L6" s="1"/>
      <c r="M6" s="418" t="str">
        <f>IF($F$445&lt;&gt;0,"「費目：その他」で補助対象外に仕分けされていないものがある","")</f>
        <v/>
      </c>
      <c r="N6" s="418"/>
      <c r="O6" s="418"/>
      <c r="P6" s="418"/>
      <c r="Q6" s="418"/>
    </row>
    <row r="7" spans="1:24" ht="21.75" customHeight="1" x14ac:dyDescent="0.2">
      <c r="A7" s="4"/>
      <c r="B7" s="4"/>
      <c r="C7" s="403">
        <f>SUMIFS($Q$10:$Q$351,$R$10:$R$351,"")</f>
        <v>0</v>
      </c>
      <c r="D7" s="404"/>
      <c r="E7" s="60">
        <f>SUMIFS($Q$10:$Q$351,$R$10:$R$351,"○")</f>
        <v>0</v>
      </c>
      <c r="F7" s="405">
        <f>SUM(C7,E7)</f>
        <v>0</v>
      </c>
      <c r="G7" s="406"/>
      <c r="H7" s="406"/>
      <c r="I7" s="406"/>
      <c r="J7" s="406"/>
      <c r="K7" s="407"/>
      <c r="L7" s="1"/>
      <c r="M7" s="418"/>
      <c r="N7" s="418"/>
      <c r="O7" s="418"/>
      <c r="P7" s="418"/>
      <c r="Q7" s="418"/>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334" t="s">
        <v>215</v>
      </c>
      <c r="B9" s="335"/>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9" t="s">
        <v>12</v>
      </c>
      <c r="R9" s="165" t="s">
        <v>43</v>
      </c>
    </row>
    <row r="10" spans="1:24" ht="18" customHeight="1" x14ac:dyDescent="0.2">
      <c r="A10" s="340">
        <v>1</v>
      </c>
      <c r="B10" s="341"/>
      <c r="C10" s="46"/>
      <c r="D10" s="47"/>
      <c r="E10" s="166"/>
      <c r="F10" s="145"/>
      <c r="G10" s="140"/>
      <c r="H10" s="145"/>
      <c r="I10" s="140"/>
      <c r="J10" s="48"/>
      <c r="K10" s="148"/>
      <c r="L10" s="143"/>
      <c r="M10" s="48"/>
      <c r="N10" s="148"/>
      <c r="O10" s="42"/>
      <c r="P10" s="149"/>
      <c r="Q10" s="120">
        <f t="shared" ref="Q10:Q106" si="0">IF(G10="",0,INT(SUM(PRODUCT(G10,I10,L10),O10)))</f>
        <v>0</v>
      </c>
      <c r="R10" s="122"/>
    </row>
    <row r="11" spans="1:24" ht="18" customHeight="1" x14ac:dyDescent="0.2">
      <c r="A11" s="332">
        <v>2</v>
      </c>
      <c r="B11" s="333"/>
      <c r="C11" s="8"/>
      <c r="D11" s="12"/>
      <c r="E11" s="167"/>
      <c r="F11" s="146"/>
      <c r="G11" s="141"/>
      <c r="H11" s="146"/>
      <c r="I11" s="141"/>
      <c r="J11" s="19"/>
      <c r="K11" s="147"/>
      <c r="L11" s="142"/>
      <c r="M11" s="19"/>
      <c r="N11" s="147"/>
      <c r="O11" s="40"/>
      <c r="P11" s="150"/>
      <c r="Q11" s="121">
        <f t="shared" si="0"/>
        <v>0</v>
      </c>
      <c r="R11" s="123"/>
    </row>
    <row r="12" spans="1:24" ht="18" customHeight="1" x14ac:dyDescent="0.2">
      <c r="A12" s="332">
        <v>3</v>
      </c>
      <c r="B12" s="333"/>
      <c r="C12" s="8"/>
      <c r="D12" s="12"/>
      <c r="E12" s="167"/>
      <c r="F12" s="146"/>
      <c r="G12" s="141"/>
      <c r="H12" s="146"/>
      <c r="I12" s="141"/>
      <c r="J12" s="19"/>
      <c r="K12" s="147"/>
      <c r="L12" s="142"/>
      <c r="M12" s="19"/>
      <c r="N12" s="147"/>
      <c r="O12" s="40"/>
      <c r="P12" s="150"/>
      <c r="Q12" s="121">
        <f t="shared" si="0"/>
        <v>0</v>
      </c>
      <c r="R12" s="123"/>
    </row>
    <row r="13" spans="1:24" ht="18" customHeight="1" x14ac:dyDescent="0.2">
      <c r="A13" s="332">
        <v>4</v>
      </c>
      <c r="B13" s="333"/>
      <c r="C13" s="8"/>
      <c r="D13" s="12"/>
      <c r="E13" s="167"/>
      <c r="F13" s="146"/>
      <c r="G13" s="141"/>
      <c r="H13" s="146"/>
      <c r="I13" s="141"/>
      <c r="J13" s="19"/>
      <c r="K13" s="147"/>
      <c r="L13" s="142"/>
      <c r="M13" s="19"/>
      <c r="N13" s="147"/>
      <c r="O13" s="40"/>
      <c r="P13" s="150"/>
      <c r="Q13" s="121">
        <f>IF(G13="",0,INT(SUM(PRODUCT(G13,I13,L13),O13)))</f>
        <v>0</v>
      </c>
      <c r="R13" s="123"/>
    </row>
    <row r="14" spans="1:24" ht="18" customHeight="1" x14ac:dyDescent="0.2">
      <c r="A14" s="332">
        <v>5</v>
      </c>
      <c r="B14" s="333"/>
      <c r="C14" s="8"/>
      <c r="D14" s="12"/>
      <c r="E14" s="167"/>
      <c r="F14" s="146"/>
      <c r="G14" s="141"/>
      <c r="H14" s="146"/>
      <c r="I14" s="141"/>
      <c r="J14" s="19"/>
      <c r="K14" s="147"/>
      <c r="L14" s="142"/>
      <c r="M14" s="19"/>
      <c r="N14" s="147"/>
      <c r="O14" s="40"/>
      <c r="P14" s="150"/>
      <c r="Q14" s="121">
        <f t="shared" si="0"/>
        <v>0</v>
      </c>
      <c r="R14" s="123"/>
    </row>
    <row r="15" spans="1:24" ht="18" customHeight="1" x14ac:dyDescent="0.2">
      <c r="A15" s="332">
        <v>6</v>
      </c>
      <c r="B15" s="333"/>
      <c r="C15" s="8"/>
      <c r="D15" s="12"/>
      <c r="E15" s="167"/>
      <c r="F15" s="146"/>
      <c r="G15" s="141"/>
      <c r="H15" s="146"/>
      <c r="I15" s="141"/>
      <c r="J15" s="19"/>
      <c r="K15" s="147"/>
      <c r="L15" s="142"/>
      <c r="M15" s="19"/>
      <c r="N15" s="147"/>
      <c r="O15" s="40"/>
      <c r="P15" s="150"/>
      <c r="Q15" s="121">
        <f t="shared" si="0"/>
        <v>0</v>
      </c>
      <c r="R15" s="123"/>
    </row>
    <row r="16" spans="1:24" ht="18" customHeight="1" x14ac:dyDescent="0.2">
      <c r="A16" s="332">
        <v>7</v>
      </c>
      <c r="B16" s="333"/>
      <c r="C16" s="8"/>
      <c r="D16" s="12"/>
      <c r="E16" s="167"/>
      <c r="F16" s="146"/>
      <c r="G16" s="141"/>
      <c r="H16" s="146"/>
      <c r="I16" s="141"/>
      <c r="J16" s="19"/>
      <c r="K16" s="147"/>
      <c r="L16" s="142"/>
      <c r="M16" s="19"/>
      <c r="N16" s="147"/>
      <c r="O16" s="40"/>
      <c r="P16" s="150"/>
      <c r="Q16" s="121">
        <f t="shared" si="0"/>
        <v>0</v>
      </c>
      <c r="R16" s="123"/>
    </row>
    <row r="17" spans="1:18" ht="18" customHeight="1" x14ac:dyDescent="0.2">
      <c r="A17" s="332">
        <v>8</v>
      </c>
      <c r="B17" s="333"/>
      <c r="C17" s="8"/>
      <c r="D17" s="12"/>
      <c r="E17" s="167"/>
      <c r="F17" s="146"/>
      <c r="G17" s="141"/>
      <c r="H17" s="146"/>
      <c r="I17" s="141"/>
      <c r="J17" s="19"/>
      <c r="K17" s="147"/>
      <c r="L17" s="142"/>
      <c r="M17" s="19"/>
      <c r="N17" s="147"/>
      <c r="O17" s="40"/>
      <c r="P17" s="150"/>
      <c r="Q17" s="121">
        <f t="shared" si="0"/>
        <v>0</v>
      </c>
      <c r="R17" s="123"/>
    </row>
    <row r="18" spans="1:18" ht="18" customHeight="1" x14ac:dyDescent="0.2">
      <c r="A18" s="332">
        <v>9</v>
      </c>
      <c r="B18" s="333"/>
      <c r="C18" s="8"/>
      <c r="D18" s="12"/>
      <c r="E18" s="167"/>
      <c r="F18" s="146"/>
      <c r="G18" s="141"/>
      <c r="H18" s="146"/>
      <c r="I18" s="141"/>
      <c r="J18" s="19"/>
      <c r="K18" s="147"/>
      <c r="L18" s="142"/>
      <c r="M18" s="19"/>
      <c r="N18" s="147"/>
      <c r="O18" s="40"/>
      <c r="P18" s="150"/>
      <c r="Q18" s="121">
        <f t="shared" si="0"/>
        <v>0</v>
      </c>
      <c r="R18" s="123"/>
    </row>
    <row r="19" spans="1:18" ht="18" customHeight="1" x14ac:dyDescent="0.2">
      <c r="A19" s="332">
        <v>10</v>
      </c>
      <c r="B19" s="333"/>
      <c r="C19" s="8"/>
      <c r="D19" s="12"/>
      <c r="E19" s="167"/>
      <c r="F19" s="146"/>
      <c r="G19" s="141"/>
      <c r="H19" s="146"/>
      <c r="I19" s="141"/>
      <c r="J19" s="19"/>
      <c r="K19" s="147"/>
      <c r="L19" s="142"/>
      <c r="M19" s="19"/>
      <c r="N19" s="147"/>
      <c r="O19" s="40"/>
      <c r="P19" s="150"/>
      <c r="Q19" s="121">
        <f t="shared" si="0"/>
        <v>0</v>
      </c>
      <c r="R19" s="123"/>
    </row>
    <row r="20" spans="1:18" ht="18" customHeight="1" x14ac:dyDescent="0.2">
      <c r="A20" s="332">
        <v>11</v>
      </c>
      <c r="B20" s="333"/>
      <c r="C20" s="8"/>
      <c r="D20" s="12"/>
      <c r="E20" s="167"/>
      <c r="F20" s="146"/>
      <c r="G20" s="141"/>
      <c r="H20" s="146"/>
      <c r="I20" s="141"/>
      <c r="J20" s="19"/>
      <c r="K20" s="147"/>
      <c r="L20" s="142"/>
      <c r="M20" s="19"/>
      <c r="N20" s="147"/>
      <c r="O20" s="40"/>
      <c r="P20" s="150"/>
      <c r="Q20" s="121">
        <f t="shared" si="0"/>
        <v>0</v>
      </c>
      <c r="R20" s="123"/>
    </row>
    <row r="21" spans="1:18" ht="18" customHeight="1" x14ac:dyDescent="0.2">
      <c r="A21" s="332">
        <v>12</v>
      </c>
      <c r="B21" s="333"/>
      <c r="C21" s="8"/>
      <c r="D21" s="12"/>
      <c r="E21" s="167"/>
      <c r="F21" s="146"/>
      <c r="G21" s="141"/>
      <c r="H21" s="147"/>
      <c r="I21" s="142"/>
      <c r="J21" s="19"/>
      <c r="K21" s="147"/>
      <c r="L21" s="142"/>
      <c r="M21" s="19"/>
      <c r="N21" s="147"/>
      <c r="O21" s="40"/>
      <c r="P21" s="150"/>
      <c r="Q21" s="121">
        <f t="shared" si="0"/>
        <v>0</v>
      </c>
      <c r="R21" s="123"/>
    </row>
    <row r="22" spans="1:18" ht="18" customHeight="1" x14ac:dyDescent="0.2">
      <c r="A22" s="332">
        <v>13</v>
      </c>
      <c r="B22" s="333"/>
      <c r="C22" s="8"/>
      <c r="D22" s="12"/>
      <c r="E22" s="167"/>
      <c r="F22" s="146"/>
      <c r="G22" s="141"/>
      <c r="H22" s="147"/>
      <c r="I22" s="142"/>
      <c r="J22" s="19"/>
      <c r="K22" s="147"/>
      <c r="L22" s="142"/>
      <c r="M22" s="19"/>
      <c r="N22" s="147"/>
      <c r="O22" s="40"/>
      <c r="P22" s="150"/>
      <c r="Q22" s="121">
        <f t="shared" si="0"/>
        <v>0</v>
      </c>
      <c r="R22" s="123"/>
    </row>
    <row r="23" spans="1:18" ht="18" customHeight="1" x14ac:dyDescent="0.2">
      <c r="A23" s="332">
        <v>14</v>
      </c>
      <c r="B23" s="333"/>
      <c r="C23" s="8"/>
      <c r="D23" s="12"/>
      <c r="E23" s="167"/>
      <c r="F23" s="146"/>
      <c r="G23" s="141"/>
      <c r="H23" s="147"/>
      <c r="I23" s="142"/>
      <c r="J23" s="19"/>
      <c r="K23" s="147"/>
      <c r="L23" s="142"/>
      <c r="M23" s="19"/>
      <c r="N23" s="147"/>
      <c r="O23" s="40"/>
      <c r="P23" s="150"/>
      <c r="Q23" s="121">
        <f t="shared" si="0"/>
        <v>0</v>
      </c>
      <c r="R23" s="123"/>
    </row>
    <row r="24" spans="1:18" ht="18" customHeight="1" x14ac:dyDescent="0.2">
      <c r="A24" s="332">
        <v>15</v>
      </c>
      <c r="B24" s="333"/>
      <c r="C24" s="8"/>
      <c r="D24" s="12"/>
      <c r="E24" s="167"/>
      <c r="F24" s="146"/>
      <c r="G24" s="141"/>
      <c r="H24" s="147"/>
      <c r="I24" s="142"/>
      <c r="J24" s="19"/>
      <c r="K24" s="147"/>
      <c r="L24" s="142"/>
      <c r="M24" s="19"/>
      <c r="N24" s="147"/>
      <c r="O24" s="40"/>
      <c r="P24" s="150"/>
      <c r="Q24" s="121">
        <f t="shared" si="0"/>
        <v>0</v>
      </c>
      <c r="R24" s="123"/>
    </row>
    <row r="25" spans="1:18" ht="18" customHeight="1" x14ac:dyDescent="0.2">
      <c r="A25" s="332">
        <v>16</v>
      </c>
      <c r="B25" s="333"/>
      <c r="C25" s="8"/>
      <c r="D25" s="12"/>
      <c r="E25" s="167"/>
      <c r="F25" s="146"/>
      <c r="G25" s="141"/>
      <c r="H25" s="147"/>
      <c r="I25" s="142"/>
      <c r="J25" s="19"/>
      <c r="K25" s="147"/>
      <c r="L25" s="142"/>
      <c r="M25" s="19"/>
      <c r="N25" s="147"/>
      <c r="O25" s="40"/>
      <c r="P25" s="150"/>
      <c r="Q25" s="121">
        <f t="shared" si="0"/>
        <v>0</v>
      </c>
      <c r="R25" s="123"/>
    </row>
    <row r="26" spans="1:18" ht="18" customHeight="1" x14ac:dyDescent="0.2">
      <c r="A26" s="332">
        <v>17</v>
      </c>
      <c r="B26" s="333"/>
      <c r="C26" s="8"/>
      <c r="D26" s="12"/>
      <c r="E26" s="167"/>
      <c r="F26" s="146"/>
      <c r="G26" s="141"/>
      <c r="H26" s="146"/>
      <c r="I26" s="141"/>
      <c r="J26" s="19"/>
      <c r="K26" s="146"/>
      <c r="L26" s="142"/>
      <c r="M26" s="35"/>
      <c r="N26" s="147"/>
      <c r="O26" s="40"/>
      <c r="P26" s="150"/>
      <c r="Q26" s="121">
        <f t="shared" si="0"/>
        <v>0</v>
      </c>
      <c r="R26" s="123"/>
    </row>
    <row r="27" spans="1:18" ht="18" customHeight="1" x14ac:dyDescent="0.2">
      <c r="A27" s="332">
        <v>18</v>
      </c>
      <c r="B27" s="333"/>
      <c r="C27" s="8"/>
      <c r="D27" s="12"/>
      <c r="E27" s="167"/>
      <c r="F27" s="146"/>
      <c r="G27" s="141"/>
      <c r="H27" s="146"/>
      <c r="I27" s="141"/>
      <c r="J27" s="19"/>
      <c r="K27" s="146"/>
      <c r="L27" s="142"/>
      <c r="M27" s="35"/>
      <c r="N27" s="147"/>
      <c r="O27" s="40"/>
      <c r="P27" s="150"/>
      <c r="Q27" s="121">
        <f t="shared" si="0"/>
        <v>0</v>
      </c>
      <c r="R27" s="123"/>
    </row>
    <row r="28" spans="1:18" ht="18" customHeight="1" x14ac:dyDescent="0.2">
      <c r="A28" s="332">
        <v>19</v>
      </c>
      <c r="B28" s="333"/>
      <c r="C28" s="8"/>
      <c r="D28" s="12"/>
      <c r="E28" s="167"/>
      <c r="F28" s="146"/>
      <c r="G28" s="141"/>
      <c r="H28" s="146"/>
      <c r="I28" s="141"/>
      <c r="J28" s="19"/>
      <c r="K28" s="146"/>
      <c r="L28" s="142"/>
      <c r="M28" s="35"/>
      <c r="N28" s="147"/>
      <c r="O28" s="40"/>
      <c r="P28" s="150"/>
      <c r="Q28" s="121">
        <f t="shared" si="0"/>
        <v>0</v>
      </c>
      <c r="R28" s="123"/>
    </row>
    <row r="29" spans="1:18" ht="18" customHeight="1" x14ac:dyDescent="0.2">
      <c r="A29" s="332">
        <v>20</v>
      </c>
      <c r="B29" s="333"/>
      <c r="C29" s="8"/>
      <c r="D29" s="12"/>
      <c r="E29" s="167"/>
      <c r="F29" s="146"/>
      <c r="G29" s="141"/>
      <c r="H29" s="146"/>
      <c r="I29" s="141"/>
      <c r="J29" s="19"/>
      <c r="K29" s="147"/>
      <c r="L29" s="142"/>
      <c r="M29" s="19"/>
      <c r="N29" s="147"/>
      <c r="O29" s="40"/>
      <c r="P29" s="150"/>
      <c r="Q29" s="121">
        <f t="shared" si="0"/>
        <v>0</v>
      </c>
      <c r="R29" s="123"/>
    </row>
    <row r="30" spans="1:18" ht="18" customHeight="1" x14ac:dyDescent="0.2">
      <c r="A30" s="332">
        <v>21</v>
      </c>
      <c r="B30" s="333"/>
      <c r="C30" s="8"/>
      <c r="D30" s="12"/>
      <c r="E30" s="167"/>
      <c r="F30" s="146"/>
      <c r="G30" s="141"/>
      <c r="H30" s="146"/>
      <c r="I30" s="141"/>
      <c r="J30" s="19"/>
      <c r="K30" s="147"/>
      <c r="L30" s="142"/>
      <c r="M30" s="19"/>
      <c r="N30" s="147"/>
      <c r="O30" s="40"/>
      <c r="P30" s="150"/>
      <c r="Q30" s="121">
        <f t="shared" si="0"/>
        <v>0</v>
      </c>
      <c r="R30" s="123"/>
    </row>
    <row r="31" spans="1:18" ht="18" customHeight="1" x14ac:dyDescent="0.2">
      <c r="A31" s="332">
        <v>22</v>
      </c>
      <c r="B31" s="333"/>
      <c r="C31" s="8"/>
      <c r="D31" s="12"/>
      <c r="E31" s="167"/>
      <c r="F31" s="146"/>
      <c r="G31" s="141"/>
      <c r="H31" s="146"/>
      <c r="I31" s="141"/>
      <c r="J31" s="19"/>
      <c r="K31" s="147"/>
      <c r="L31" s="142"/>
      <c r="M31" s="19"/>
      <c r="N31" s="147"/>
      <c r="O31" s="40"/>
      <c r="P31" s="150"/>
      <c r="Q31" s="121">
        <f t="shared" si="0"/>
        <v>0</v>
      </c>
      <c r="R31" s="123"/>
    </row>
    <row r="32" spans="1:18" ht="18" customHeight="1" x14ac:dyDescent="0.2">
      <c r="A32" s="332">
        <v>23</v>
      </c>
      <c r="B32" s="333"/>
      <c r="C32" s="8"/>
      <c r="D32" s="12"/>
      <c r="E32" s="167"/>
      <c r="F32" s="146"/>
      <c r="G32" s="141"/>
      <c r="H32" s="146"/>
      <c r="I32" s="141"/>
      <c r="J32" s="19"/>
      <c r="K32" s="147"/>
      <c r="L32" s="142"/>
      <c r="M32" s="19"/>
      <c r="N32" s="147"/>
      <c r="O32" s="40"/>
      <c r="P32" s="150"/>
      <c r="Q32" s="121">
        <f t="shared" si="0"/>
        <v>0</v>
      </c>
      <c r="R32" s="123"/>
    </row>
    <row r="33" spans="1:18" ht="18" customHeight="1" x14ac:dyDescent="0.2">
      <c r="A33" s="332">
        <v>24</v>
      </c>
      <c r="B33" s="333"/>
      <c r="C33" s="8"/>
      <c r="D33" s="12"/>
      <c r="E33" s="167"/>
      <c r="F33" s="146"/>
      <c r="G33" s="141"/>
      <c r="H33" s="146"/>
      <c r="I33" s="141"/>
      <c r="J33" s="19"/>
      <c r="K33" s="147"/>
      <c r="L33" s="142"/>
      <c r="M33" s="19"/>
      <c r="N33" s="147"/>
      <c r="O33" s="40"/>
      <c r="P33" s="150"/>
      <c r="Q33" s="121">
        <f t="shared" si="0"/>
        <v>0</v>
      </c>
      <c r="R33" s="123"/>
    </row>
    <row r="34" spans="1:18" ht="18" customHeight="1" x14ac:dyDescent="0.2">
      <c r="A34" s="332">
        <v>25</v>
      </c>
      <c r="B34" s="333"/>
      <c r="C34" s="8"/>
      <c r="D34" s="12"/>
      <c r="E34" s="167"/>
      <c r="F34" s="146"/>
      <c r="G34" s="141"/>
      <c r="H34" s="146"/>
      <c r="I34" s="141"/>
      <c r="J34" s="19"/>
      <c r="K34" s="147"/>
      <c r="L34" s="142"/>
      <c r="M34" s="19"/>
      <c r="N34" s="147"/>
      <c r="O34" s="40"/>
      <c r="P34" s="150"/>
      <c r="Q34" s="121">
        <f t="shared" si="0"/>
        <v>0</v>
      </c>
      <c r="R34" s="123"/>
    </row>
    <row r="35" spans="1:18" ht="18" customHeight="1" x14ac:dyDescent="0.2">
      <c r="A35" s="332">
        <v>26</v>
      </c>
      <c r="B35" s="333"/>
      <c r="C35" s="8"/>
      <c r="D35" s="12"/>
      <c r="E35" s="167"/>
      <c r="F35" s="146"/>
      <c r="G35" s="141"/>
      <c r="H35" s="146"/>
      <c r="I35" s="141"/>
      <c r="J35" s="19"/>
      <c r="K35" s="147"/>
      <c r="L35" s="142"/>
      <c r="M35" s="19"/>
      <c r="N35" s="147"/>
      <c r="O35" s="40"/>
      <c r="P35" s="150"/>
      <c r="Q35" s="121">
        <f t="shared" si="0"/>
        <v>0</v>
      </c>
      <c r="R35" s="123"/>
    </row>
    <row r="36" spans="1:18" ht="18" customHeight="1" x14ac:dyDescent="0.2">
      <c r="A36" s="332">
        <v>27</v>
      </c>
      <c r="B36" s="333"/>
      <c r="C36" s="8"/>
      <c r="D36" s="12"/>
      <c r="E36" s="167"/>
      <c r="F36" s="146"/>
      <c r="G36" s="141"/>
      <c r="H36" s="146"/>
      <c r="I36" s="141"/>
      <c r="J36" s="19"/>
      <c r="K36" s="147"/>
      <c r="L36" s="142"/>
      <c r="M36" s="19"/>
      <c r="N36" s="147"/>
      <c r="O36" s="40"/>
      <c r="P36" s="150"/>
      <c r="Q36" s="121">
        <f t="shared" si="0"/>
        <v>0</v>
      </c>
      <c r="R36" s="123"/>
    </row>
    <row r="37" spans="1:18" ht="18" customHeight="1" x14ac:dyDescent="0.2">
      <c r="A37" s="332">
        <v>28</v>
      </c>
      <c r="B37" s="333"/>
      <c r="C37" s="8"/>
      <c r="D37" s="12"/>
      <c r="E37" s="167"/>
      <c r="F37" s="146"/>
      <c r="G37" s="141"/>
      <c r="H37" s="146"/>
      <c r="I37" s="141"/>
      <c r="J37" s="19"/>
      <c r="K37" s="147"/>
      <c r="L37" s="142"/>
      <c r="M37" s="19"/>
      <c r="N37" s="147"/>
      <c r="O37" s="40"/>
      <c r="P37" s="150"/>
      <c r="Q37" s="121">
        <f t="shared" si="0"/>
        <v>0</v>
      </c>
      <c r="R37" s="123"/>
    </row>
    <row r="38" spans="1:18" ht="18" customHeight="1" x14ac:dyDescent="0.2">
      <c r="A38" s="332">
        <v>29</v>
      </c>
      <c r="B38" s="333"/>
      <c r="C38" s="8"/>
      <c r="D38" s="12"/>
      <c r="E38" s="167"/>
      <c r="F38" s="146"/>
      <c r="G38" s="141"/>
      <c r="H38" s="146"/>
      <c r="I38" s="141"/>
      <c r="J38" s="19"/>
      <c r="K38" s="147"/>
      <c r="L38" s="142"/>
      <c r="M38" s="19"/>
      <c r="N38" s="147"/>
      <c r="O38" s="40"/>
      <c r="P38" s="150"/>
      <c r="Q38" s="121">
        <f t="shared" si="0"/>
        <v>0</v>
      </c>
      <c r="R38" s="123"/>
    </row>
    <row r="39" spans="1:18" ht="18" customHeight="1" x14ac:dyDescent="0.2">
      <c r="A39" s="332">
        <v>30</v>
      </c>
      <c r="B39" s="333"/>
      <c r="C39" s="8"/>
      <c r="D39" s="12"/>
      <c r="E39" s="167"/>
      <c r="F39" s="146"/>
      <c r="G39" s="141"/>
      <c r="H39" s="146"/>
      <c r="I39" s="141"/>
      <c r="J39" s="19"/>
      <c r="K39" s="147"/>
      <c r="L39" s="142"/>
      <c r="M39" s="19"/>
      <c r="N39" s="147"/>
      <c r="O39" s="40"/>
      <c r="P39" s="150"/>
      <c r="Q39" s="121">
        <f t="shared" si="0"/>
        <v>0</v>
      </c>
      <c r="R39" s="123"/>
    </row>
    <row r="40" spans="1:18" ht="18" customHeight="1" x14ac:dyDescent="0.2">
      <c r="A40" s="332">
        <v>31</v>
      </c>
      <c r="B40" s="333"/>
      <c r="C40" s="8"/>
      <c r="D40" s="12"/>
      <c r="E40" s="167"/>
      <c r="F40" s="146"/>
      <c r="G40" s="141"/>
      <c r="H40" s="146"/>
      <c r="I40" s="141"/>
      <c r="J40" s="19"/>
      <c r="K40" s="147"/>
      <c r="L40" s="142"/>
      <c r="M40" s="19"/>
      <c r="N40" s="147"/>
      <c r="O40" s="40"/>
      <c r="P40" s="150"/>
      <c r="Q40" s="121">
        <f t="shared" si="0"/>
        <v>0</v>
      </c>
      <c r="R40" s="123"/>
    </row>
    <row r="41" spans="1:18" ht="18" customHeight="1" x14ac:dyDescent="0.2">
      <c r="A41" s="332">
        <v>32</v>
      </c>
      <c r="B41" s="333"/>
      <c r="C41" s="8"/>
      <c r="D41" s="12"/>
      <c r="E41" s="167"/>
      <c r="F41" s="146"/>
      <c r="G41" s="141"/>
      <c r="H41" s="146"/>
      <c r="I41" s="141"/>
      <c r="J41" s="19"/>
      <c r="K41" s="147"/>
      <c r="L41" s="142"/>
      <c r="M41" s="19"/>
      <c r="N41" s="147"/>
      <c r="O41" s="40"/>
      <c r="P41" s="150"/>
      <c r="Q41" s="121">
        <f t="shared" si="0"/>
        <v>0</v>
      </c>
      <c r="R41" s="123"/>
    </row>
    <row r="42" spans="1:18" ht="18" customHeight="1" x14ac:dyDescent="0.2">
      <c r="A42" s="332">
        <v>33</v>
      </c>
      <c r="B42" s="333"/>
      <c r="C42" s="8"/>
      <c r="D42" s="12"/>
      <c r="E42" s="167"/>
      <c r="F42" s="146"/>
      <c r="G42" s="141"/>
      <c r="H42" s="146"/>
      <c r="I42" s="141"/>
      <c r="J42" s="19"/>
      <c r="K42" s="147"/>
      <c r="L42" s="142"/>
      <c r="M42" s="19"/>
      <c r="N42" s="147"/>
      <c r="O42" s="40"/>
      <c r="P42" s="150"/>
      <c r="Q42" s="121">
        <f t="shared" si="0"/>
        <v>0</v>
      </c>
      <c r="R42" s="123"/>
    </row>
    <row r="43" spans="1:18" ht="18" customHeight="1" x14ac:dyDescent="0.2">
      <c r="A43" s="332">
        <v>34</v>
      </c>
      <c r="B43" s="333"/>
      <c r="C43" s="8"/>
      <c r="D43" s="12"/>
      <c r="E43" s="167"/>
      <c r="F43" s="146"/>
      <c r="G43" s="141"/>
      <c r="H43" s="146"/>
      <c r="I43" s="141"/>
      <c r="J43" s="19"/>
      <c r="K43" s="147"/>
      <c r="L43" s="142"/>
      <c r="M43" s="19"/>
      <c r="N43" s="147"/>
      <c r="O43" s="40"/>
      <c r="P43" s="150"/>
      <c r="Q43" s="121">
        <f t="shared" si="0"/>
        <v>0</v>
      </c>
      <c r="R43" s="123"/>
    </row>
    <row r="44" spans="1:18" ht="18" customHeight="1" x14ac:dyDescent="0.2">
      <c r="A44" s="332">
        <v>35</v>
      </c>
      <c r="B44" s="333"/>
      <c r="C44" s="8"/>
      <c r="D44" s="12"/>
      <c r="E44" s="167"/>
      <c r="F44" s="146"/>
      <c r="G44" s="141"/>
      <c r="H44" s="146"/>
      <c r="I44" s="141"/>
      <c r="J44" s="19"/>
      <c r="K44" s="147"/>
      <c r="L44" s="142"/>
      <c r="M44" s="19"/>
      <c r="N44" s="147"/>
      <c r="O44" s="40"/>
      <c r="P44" s="150"/>
      <c r="Q44" s="121">
        <f t="shared" si="0"/>
        <v>0</v>
      </c>
      <c r="R44" s="123"/>
    </row>
    <row r="45" spans="1:18" ht="18" customHeight="1" x14ac:dyDescent="0.2">
      <c r="A45" s="332">
        <v>36</v>
      </c>
      <c r="B45" s="333"/>
      <c r="C45" s="8"/>
      <c r="D45" s="12"/>
      <c r="E45" s="167"/>
      <c r="F45" s="146"/>
      <c r="G45" s="141"/>
      <c r="H45" s="147"/>
      <c r="I45" s="142"/>
      <c r="J45" s="19"/>
      <c r="K45" s="147"/>
      <c r="L45" s="142"/>
      <c r="M45" s="19"/>
      <c r="N45" s="147"/>
      <c r="O45" s="40"/>
      <c r="P45" s="150"/>
      <c r="Q45" s="121">
        <f t="shared" si="0"/>
        <v>0</v>
      </c>
      <c r="R45" s="123"/>
    </row>
    <row r="46" spans="1:18" ht="18" customHeight="1" x14ac:dyDescent="0.2">
      <c r="A46" s="332">
        <v>37</v>
      </c>
      <c r="B46" s="333"/>
      <c r="C46" s="8"/>
      <c r="D46" s="12"/>
      <c r="E46" s="167"/>
      <c r="F46" s="146"/>
      <c r="G46" s="141"/>
      <c r="H46" s="146"/>
      <c r="I46" s="141"/>
      <c r="J46" s="19"/>
      <c r="K46" s="147"/>
      <c r="L46" s="142"/>
      <c r="M46" s="19"/>
      <c r="N46" s="147"/>
      <c r="O46" s="40"/>
      <c r="P46" s="150"/>
      <c r="Q46" s="121">
        <f t="shared" si="0"/>
        <v>0</v>
      </c>
      <c r="R46" s="123"/>
    </row>
    <row r="47" spans="1:18" ht="18" customHeight="1" x14ac:dyDescent="0.2">
      <c r="A47" s="332">
        <v>38</v>
      </c>
      <c r="B47" s="333"/>
      <c r="C47" s="8"/>
      <c r="D47" s="12"/>
      <c r="E47" s="167"/>
      <c r="F47" s="146"/>
      <c r="G47" s="141"/>
      <c r="H47" s="146"/>
      <c r="I47" s="141"/>
      <c r="J47" s="19"/>
      <c r="K47" s="147"/>
      <c r="L47" s="142"/>
      <c r="M47" s="19"/>
      <c r="N47" s="147"/>
      <c r="O47" s="40"/>
      <c r="P47" s="150"/>
      <c r="Q47" s="121">
        <f t="shared" si="0"/>
        <v>0</v>
      </c>
      <c r="R47" s="123"/>
    </row>
    <row r="48" spans="1:18" ht="18" customHeight="1" x14ac:dyDescent="0.2">
      <c r="A48" s="332">
        <v>39</v>
      </c>
      <c r="B48" s="333"/>
      <c r="C48" s="8"/>
      <c r="D48" s="12"/>
      <c r="E48" s="167"/>
      <c r="F48" s="146"/>
      <c r="G48" s="142"/>
      <c r="H48" s="147"/>
      <c r="I48" s="142"/>
      <c r="J48" s="19"/>
      <c r="K48" s="147"/>
      <c r="L48" s="142"/>
      <c r="M48" s="19"/>
      <c r="N48" s="147"/>
      <c r="O48" s="40"/>
      <c r="P48" s="150"/>
      <c r="Q48" s="121">
        <f t="shared" si="0"/>
        <v>0</v>
      </c>
      <c r="R48" s="123"/>
    </row>
    <row r="49" spans="1:18" ht="18" customHeight="1" x14ac:dyDescent="0.2">
      <c r="A49" s="332">
        <v>40</v>
      </c>
      <c r="B49" s="333"/>
      <c r="C49" s="8"/>
      <c r="D49" s="12"/>
      <c r="E49" s="167"/>
      <c r="F49" s="146"/>
      <c r="G49" s="142"/>
      <c r="H49" s="147"/>
      <c r="I49" s="142"/>
      <c r="J49" s="19"/>
      <c r="K49" s="147"/>
      <c r="L49" s="142"/>
      <c r="M49" s="19"/>
      <c r="N49" s="147"/>
      <c r="O49" s="40"/>
      <c r="P49" s="150"/>
      <c r="Q49" s="121">
        <f t="shared" si="0"/>
        <v>0</v>
      </c>
      <c r="R49" s="123"/>
    </row>
    <row r="50" spans="1:18" ht="18" customHeight="1" x14ac:dyDescent="0.2">
      <c r="A50" s="332">
        <v>41</v>
      </c>
      <c r="B50" s="333"/>
      <c r="C50" s="8"/>
      <c r="D50" s="12"/>
      <c r="E50" s="167"/>
      <c r="F50" s="146"/>
      <c r="G50" s="142"/>
      <c r="H50" s="147"/>
      <c r="I50" s="142"/>
      <c r="J50" s="19"/>
      <c r="K50" s="147"/>
      <c r="L50" s="142"/>
      <c r="M50" s="19"/>
      <c r="N50" s="147"/>
      <c r="O50" s="40"/>
      <c r="P50" s="150"/>
      <c r="Q50" s="121">
        <f t="shared" si="0"/>
        <v>0</v>
      </c>
      <c r="R50" s="123"/>
    </row>
    <row r="51" spans="1:18" ht="18" customHeight="1" x14ac:dyDescent="0.2">
      <c r="A51" s="332">
        <v>42</v>
      </c>
      <c r="B51" s="333"/>
      <c r="C51" s="8"/>
      <c r="D51" s="8"/>
      <c r="E51" s="167"/>
      <c r="F51" s="146"/>
      <c r="G51" s="142"/>
      <c r="H51" s="147"/>
      <c r="I51" s="142"/>
      <c r="J51" s="19"/>
      <c r="K51" s="147"/>
      <c r="L51" s="142"/>
      <c r="M51" s="19"/>
      <c r="N51" s="147"/>
      <c r="O51" s="40"/>
      <c r="P51" s="150"/>
      <c r="Q51" s="121">
        <f t="shared" si="0"/>
        <v>0</v>
      </c>
      <c r="R51" s="123"/>
    </row>
    <row r="52" spans="1:18" ht="18" customHeight="1" x14ac:dyDescent="0.2">
      <c r="A52" s="332">
        <v>43</v>
      </c>
      <c r="B52" s="333"/>
      <c r="C52" s="8"/>
      <c r="D52" s="8"/>
      <c r="E52" s="167"/>
      <c r="F52" s="146"/>
      <c r="G52" s="142"/>
      <c r="H52" s="147"/>
      <c r="I52" s="142"/>
      <c r="J52" s="19"/>
      <c r="K52" s="147"/>
      <c r="L52" s="142"/>
      <c r="M52" s="19"/>
      <c r="N52" s="147"/>
      <c r="O52" s="40"/>
      <c r="P52" s="150"/>
      <c r="Q52" s="121">
        <f t="shared" si="0"/>
        <v>0</v>
      </c>
      <c r="R52" s="123"/>
    </row>
    <row r="53" spans="1:18" ht="18" customHeight="1" x14ac:dyDescent="0.2">
      <c r="A53" s="332">
        <v>44</v>
      </c>
      <c r="B53" s="333"/>
      <c r="C53" s="8"/>
      <c r="D53" s="8"/>
      <c r="E53" s="167"/>
      <c r="F53" s="146"/>
      <c r="G53" s="142"/>
      <c r="H53" s="147"/>
      <c r="I53" s="142"/>
      <c r="J53" s="19"/>
      <c r="K53" s="147"/>
      <c r="L53" s="142"/>
      <c r="M53" s="19"/>
      <c r="N53" s="147"/>
      <c r="O53" s="40"/>
      <c r="P53" s="150"/>
      <c r="Q53" s="121">
        <f t="shared" si="0"/>
        <v>0</v>
      </c>
      <c r="R53" s="123"/>
    </row>
    <row r="54" spans="1:18" ht="18" customHeight="1" x14ac:dyDescent="0.2">
      <c r="A54" s="332">
        <v>45</v>
      </c>
      <c r="B54" s="333"/>
      <c r="C54" s="8"/>
      <c r="D54" s="8"/>
      <c r="E54" s="167"/>
      <c r="F54" s="146"/>
      <c r="G54" s="142"/>
      <c r="H54" s="147"/>
      <c r="I54" s="142"/>
      <c r="J54" s="19"/>
      <c r="K54" s="147"/>
      <c r="L54" s="142"/>
      <c r="M54" s="19"/>
      <c r="N54" s="147"/>
      <c r="O54" s="40"/>
      <c r="P54" s="150"/>
      <c r="Q54" s="121">
        <f t="shared" si="0"/>
        <v>0</v>
      </c>
      <c r="R54" s="123"/>
    </row>
    <row r="55" spans="1:18" ht="18" customHeight="1" x14ac:dyDescent="0.2">
      <c r="A55" s="332">
        <v>46</v>
      </c>
      <c r="B55" s="333"/>
      <c r="C55" s="8"/>
      <c r="D55" s="8"/>
      <c r="E55" s="167"/>
      <c r="F55" s="146"/>
      <c r="G55" s="142"/>
      <c r="H55" s="147"/>
      <c r="I55" s="142"/>
      <c r="J55" s="19"/>
      <c r="K55" s="147"/>
      <c r="L55" s="142"/>
      <c r="M55" s="19"/>
      <c r="N55" s="147"/>
      <c r="O55" s="40"/>
      <c r="P55" s="150"/>
      <c r="Q55" s="121">
        <f t="shared" si="0"/>
        <v>0</v>
      </c>
      <c r="R55" s="123"/>
    </row>
    <row r="56" spans="1:18" ht="18" customHeight="1" x14ac:dyDescent="0.2">
      <c r="A56" s="332">
        <v>47</v>
      </c>
      <c r="B56" s="333"/>
      <c r="C56" s="8"/>
      <c r="D56" s="8"/>
      <c r="E56" s="167"/>
      <c r="F56" s="146"/>
      <c r="G56" s="142"/>
      <c r="H56" s="147"/>
      <c r="I56" s="142"/>
      <c r="J56" s="19"/>
      <c r="K56" s="147"/>
      <c r="L56" s="142"/>
      <c r="M56" s="19"/>
      <c r="N56" s="147"/>
      <c r="O56" s="40"/>
      <c r="P56" s="150"/>
      <c r="Q56" s="121">
        <f t="shared" si="0"/>
        <v>0</v>
      </c>
      <c r="R56" s="123"/>
    </row>
    <row r="57" spans="1:18" ht="18" customHeight="1" x14ac:dyDescent="0.2">
      <c r="A57" s="332">
        <v>48</v>
      </c>
      <c r="B57" s="333"/>
      <c r="C57" s="8"/>
      <c r="D57" s="8"/>
      <c r="E57" s="167"/>
      <c r="F57" s="146"/>
      <c r="G57" s="142"/>
      <c r="H57" s="147"/>
      <c r="I57" s="142"/>
      <c r="J57" s="19"/>
      <c r="K57" s="147"/>
      <c r="L57" s="142"/>
      <c r="M57" s="19"/>
      <c r="N57" s="147"/>
      <c r="O57" s="40"/>
      <c r="P57" s="150"/>
      <c r="Q57" s="121">
        <f t="shared" si="0"/>
        <v>0</v>
      </c>
      <c r="R57" s="123"/>
    </row>
    <row r="58" spans="1:18" ht="18" customHeight="1" x14ac:dyDescent="0.2">
      <c r="A58" s="332">
        <v>49</v>
      </c>
      <c r="B58" s="333"/>
      <c r="C58" s="8"/>
      <c r="D58" s="8"/>
      <c r="E58" s="167"/>
      <c r="F58" s="146"/>
      <c r="G58" s="142"/>
      <c r="H58" s="147"/>
      <c r="I58" s="142"/>
      <c r="J58" s="19"/>
      <c r="K58" s="147"/>
      <c r="L58" s="142"/>
      <c r="M58" s="19"/>
      <c r="N58" s="147"/>
      <c r="O58" s="40"/>
      <c r="P58" s="150"/>
      <c r="Q58" s="121">
        <f t="shared" si="0"/>
        <v>0</v>
      </c>
      <c r="R58" s="123"/>
    </row>
    <row r="59" spans="1:18" ht="18" customHeight="1" x14ac:dyDescent="0.2">
      <c r="A59" s="332">
        <v>50</v>
      </c>
      <c r="B59" s="333"/>
      <c r="C59" s="8"/>
      <c r="D59" s="8"/>
      <c r="E59" s="167"/>
      <c r="F59" s="146"/>
      <c r="G59" s="142"/>
      <c r="H59" s="147"/>
      <c r="I59" s="142"/>
      <c r="J59" s="19"/>
      <c r="K59" s="147"/>
      <c r="L59" s="142"/>
      <c r="M59" s="19"/>
      <c r="N59" s="147"/>
      <c r="O59" s="40"/>
      <c r="P59" s="150"/>
      <c r="Q59" s="121">
        <f t="shared" si="0"/>
        <v>0</v>
      </c>
      <c r="R59" s="123"/>
    </row>
    <row r="60" spans="1:18" ht="18" customHeight="1" x14ac:dyDescent="0.2">
      <c r="A60" s="332">
        <v>51</v>
      </c>
      <c r="B60" s="333"/>
      <c r="C60" s="8"/>
      <c r="D60" s="8"/>
      <c r="E60" s="167"/>
      <c r="F60" s="146"/>
      <c r="G60" s="142"/>
      <c r="H60" s="147"/>
      <c r="I60" s="142"/>
      <c r="J60" s="19"/>
      <c r="K60" s="147"/>
      <c r="L60" s="142"/>
      <c r="M60" s="19"/>
      <c r="N60" s="147"/>
      <c r="O60" s="40"/>
      <c r="P60" s="150"/>
      <c r="Q60" s="121">
        <f t="shared" si="0"/>
        <v>0</v>
      </c>
      <c r="R60" s="123"/>
    </row>
    <row r="61" spans="1:18" ht="18" customHeight="1" x14ac:dyDescent="0.2">
      <c r="A61" s="332">
        <v>52</v>
      </c>
      <c r="B61" s="333"/>
      <c r="C61" s="8"/>
      <c r="D61" s="8"/>
      <c r="E61" s="167"/>
      <c r="F61" s="146"/>
      <c r="G61" s="142"/>
      <c r="H61" s="147"/>
      <c r="I61" s="142"/>
      <c r="J61" s="19"/>
      <c r="K61" s="147"/>
      <c r="L61" s="142"/>
      <c r="M61" s="19"/>
      <c r="N61" s="147"/>
      <c r="O61" s="40"/>
      <c r="P61" s="150"/>
      <c r="Q61" s="121">
        <f t="shared" si="0"/>
        <v>0</v>
      </c>
      <c r="R61" s="123"/>
    </row>
    <row r="62" spans="1:18" ht="18" customHeight="1" x14ac:dyDescent="0.2">
      <c r="A62" s="332">
        <v>53</v>
      </c>
      <c r="B62" s="333"/>
      <c r="C62" s="8"/>
      <c r="D62" s="8"/>
      <c r="E62" s="167"/>
      <c r="F62" s="146"/>
      <c r="G62" s="142"/>
      <c r="H62" s="147"/>
      <c r="I62" s="142"/>
      <c r="J62" s="19"/>
      <c r="K62" s="147"/>
      <c r="L62" s="142"/>
      <c r="M62" s="19"/>
      <c r="N62" s="147"/>
      <c r="O62" s="40"/>
      <c r="P62" s="150"/>
      <c r="Q62" s="121">
        <f t="shared" si="0"/>
        <v>0</v>
      </c>
      <c r="R62" s="123"/>
    </row>
    <row r="63" spans="1:18" ht="18" customHeight="1" x14ac:dyDescent="0.2">
      <c r="A63" s="332">
        <v>54</v>
      </c>
      <c r="B63" s="333"/>
      <c r="C63" s="8"/>
      <c r="D63" s="8"/>
      <c r="E63" s="167"/>
      <c r="F63" s="146"/>
      <c r="G63" s="142"/>
      <c r="H63" s="147"/>
      <c r="I63" s="142"/>
      <c r="J63" s="19"/>
      <c r="K63" s="147"/>
      <c r="L63" s="142"/>
      <c r="M63" s="19"/>
      <c r="N63" s="147"/>
      <c r="O63" s="40"/>
      <c r="P63" s="150"/>
      <c r="Q63" s="121">
        <f t="shared" si="0"/>
        <v>0</v>
      </c>
      <c r="R63" s="123"/>
    </row>
    <row r="64" spans="1:18" ht="18" customHeight="1" x14ac:dyDescent="0.2">
      <c r="A64" s="332">
        <v>55</v>
      </c>
      <c r="B64" s="333"/>
      <c r="C64" s="8"/>
      <c r="D64" s="8"/>
      <c r="E64" s="167"/>
      <c r="F64" s="146"/>
      <c r="G64" s="142"/>
      <c r="H64" s="147"/>
      <c r="I64" s="142"/>
      <c r="J64" s="19"/>
      <c r="K64" s="147"/>
      <c r="L64" s="142"/>
      <c r="M64" s="19"/>
      <c r="N64" s="147"/>
      <c r="O64" s="40"/>
      <c r="P64" s="150"/>
      <c r="Q64" s="121">
        <f t="shared" si="0"/>
        <v>0</v>
      </c>
      <c r="R64" s="123"/>
    </row>
    <row r="65" spans="1:18" ht="18" customHeight="1" x14ac:dyDescent="0.2">
      <c r="A65" s="332">
        <v>56</v>
      </c>
      <c r="B65" s="333"/>
      <c r="C65" s="8"/>
      <c r="D65" s="8"/>
      <c r="E65" s="167"/>
      <c r="F65" s="146"/>
      <c r="G65" s="142"/>
      <c r="H65" s="147"/>
      <c r="I65" s="142"/>
      <c r="J65" s="19"/>
      <c r="K65" s="147"/>
      <c r="L65" s="142"/>
      <c r="M65" s="19"/>
      <c r="N65" s="147"/>
      <c r="O65" s="40"/>
      <c r="P65" s="150"/>
      <c r="Q65" s="121">
        <f t="shared" si="0"/>
        <v>0</v>
      </c>
      <c r="R65" s="123"/>
    </row>
    <row r="66" spans="1:18" ht="18" customHeight="1" x14ac:dyDescent="0.2">
      <c r="A66" s="332">
        <v>57</v>
      </c>
      <c r="B66" s="333"/>
      <c r="C66" s="8"/>
      <c r="D66" s="8"/>
      <c r="E66" s="167"/>
      <c r="F66" s="146"/>
      <c r="G66" s="142"/>
      <c r="H66" s="147"/>
      <c r="I66" s="142"/>
      <c r="J66" s="19"/>
      <c r="K66" s="147"/>
      <c r="L66" s="142"/>
      <c r="M66" s="19"/>
      <c r="N66" s="147"/>
      <c r="O66" s="40"/>
      <c r="P66" s="150"/>
      <c r="Q66" s="121">
        <f t="shared" si="0"/>
        <v>0</v>
      </c>
      <c r="R66" s="123"/>
    </row>
    <row r="67" spans="1:18" ht="18" hidden="1" customHeight="1" x14ac:dyDescent="0.2">
      <c r="A67" s="332">
        <v>58</v>
      </c>
      <c r="B67" s="333"/>
      <c r="C67" s="8"/>
      <c r="D67" s="8"/>
      <c r="E67" s="167"/>
      <c r="F67" s="146"/>
      <c r="G67" s="142"/>
      <c r="H67" s="147"/>
      <c r="I67" s="142"/>
      <c r="J67" s="19"/>
      <c r="K67" s="147"/>
      <c r="L67" s="142"/>
      <c r="M67" s="19"/>
      <c r="N67" s="147"/>
      <c r="O67" s="40"/>
      <c r="P67" s="150"/>
      <c r="Q67" s="121">
        <f t="shared" si="0"/>
        <v>0</v>
      </c>
      <c r="R67" s="123"/>
    </row>
    <row r="68" spans="1:18" ht="18" hidden="1" customHeight="1" x14ac:dyDescent="0.2">
      <c r="A68" s="332">
        <v>59</v>
      </c>
      <c r="B68" s="333"/>
      <c r="C68" s="8"/>
      <c r="D68" s="8"/>
      <c r="E68" s="167"/>
      <c r="F68" s="146"/>
      <c r="G68" s="142"/>
      <c r="H68" s="147"/>
      <c r="I68" s="142"/>
      <c r="J68" s="19"/>
      <c r="K68" s="147"/>
      <c r="L68" s="142"/>
      <c r="M68" s="19"/>
      <c r="N68" s="147"/>
      <c r="O68" s="40"/>
      <c r="P68" s="150"/>
      <c r="Q68" s="121">
        <f t="shared" si="0"/>
        <v>0</v>
      </c>
      <c r="R68" s="123"/>
    </row>
    <row r="69" spans="1:18" ht="18" hidden="1" customHeight="1" x14ac:dyDescent="0.2">
      <c r="A69" s="332">
        <v>60</v>
      </c>
      <c r="B69" s="333"/>
      <c r="C69" s="8"/>
      <c r="D69" s="8"/>
      <c r="E69" s="167"/>
      <c r="F69" s="146"/>
      <c r="G69" s="142"/>
      <c r="H69" s="147"/>
      <c r="I69" s="142"/>
      <c r="J69" s="19"/>
      <c r="K69" s="147"/>
      <c r="L69" s="142"/>
      <c r="M69" s="19"/>
      <c r="N69" s="147"/>
      <c r="O69" s="40"/>
      <c r="P69" s="150"/>
      <c r="Q69" s="121">
        <f t="shared" si="0"/>
        <v>0</v>
      </c>
      <c r="R69" s="123"/>
    </row>
    <row r="70" spans="1:18" ht="18" hidden="1" customHeight="1" x14ac:dyDescent="0.2">
      <c r="A70" s="332">
        <v>61</v>
      </c>
      <c r="B70" s="333"/>
      <c r="C70" s="8"/>
      <c r="D70" s="8"/>
      <c r="E70" s="167"/>
      <c r="F70" s="146"/>
      <c r="G70" s="142"/>
      <c r="H70" s="147"/>
      <c r="I70" s="142"/>
      <c r="J70" s="19"/>
      <c r="K70" s="147"/>
      <c r="L70" s="142"/>
      <c r="M70" s="19"/>
      <c r="N70" s="147"/>
      <c r="O70" s="40"/>
      <c r="P70" s="150"/>
      <c r="Q70" s="121">
        <f t="shared" si="0"/>
        <v>0</v>
      </c>
      <c r="R70" s="123"/>
    </row>
    <row r="71" spans="1:18" ht="18" hidden="1" customHeight="1" x14ac:dyDescent="0.2">
      <c r="A71" s="332">
        <v>62</v>
      </c>
      <c r="B71" s="333"/>
      <c r="C71" s="8"/>
      <c r="D71" s="8"/>
      <c r="E71" s="167"/>
      <c r="F71" s="146"/>
      <c r="G71" s="142"/>
      <c r="H71" s="147"/>
      <c r="I71" s="142"/>
      <c r="J71" s="19"/>
      <c r="K71" s="147"/>
      <c r="L71" s="142"/>
      <c r="M71" s="19"/>
      <c r="N71" s="147"/>
      <c r="O71" s="40"/>
      <c r="P71" s="150"/>
      <c r="Q71" s="121">
        <f t="shared" si="0"/>
        <v>0</v>
      </c>
      <c r="R71" s="123"/>
    </row>
    <row r="72" spans="1:18" ht="18" hidden="1" customHeight="1" x14ac:dyDescent="0.2">
      <c r="A72" s="332">
        <v>63</v>
      </c>
      <c r="B72" s="333"/>
      <c r="C72" s="8"/>
      <c r="D72" s="8"/>
      <c r="E72" s="167"/>
      <c r="F72" s="146"/>
      <c r="G72" s="142"/>
      <c r="H72" s="147"/>
      <c r="I72" s="142"/>
      <c r="J72" s="19"/>
      <c r="K72" s="147"/>
      <c r="L72" s="142"/>
      <c r="M72" s="19"/>
      <c r="N72" s="147"/>
      <c r="O72" s="40"/>
      <c r="P72" s="150"/>
      <c r="Q72" s="121">
        <f t="shared" si="0"/>
        <v>0</v>
      </c>
      <c r="R72" s="123"/>
    </row>
    <row r="73" spans="1:18" ht="18" hidden="1" customHeight="1" x14ac:dyDescent="0.2">
      <c r="A73" s="332">
        <v>64</v>
      </c>
      <c r="B73" s="333"/>
      <c r="C73" s="8"/>
      <c r="D73" s="8"/>
      <c r="E73" s="167"/>
      <c r="F73" s="146"/>
      <c r="G73" s="142"/>
      <c r="H73" s="147"/>
      <c r="I73" s="142"/>
      <c r="J73" s="19"/>
      <c r="K73" s="147"/>
      <c r="L73" s="142"/>
      <c r="M73" s="19"/>
      <c r="N73" s="147"/>
      <c r="O73" s="40"/>
      <c r="P73" s="150"/>
      <c r="Q73" s="121">
        <f t="shared" si="0"/>
        <v>0</v>
      </c>
      <c r="R73" s="123"/>
    </row>
    <row r="74" spans="1:18" ht="18" hidden="1" customHeight="1" x14ac:dyDescent="0.2">
      <c r="A74" s="332">
        <v>65</v>
      </c>
      <c r="B74" s="333"/>
      <c r="C74" s="8"/>
      <c r="D74" s="8"/>
      <c r="E74" s="167"/>
      <c r="F74" s="146"/>
      <c r="G74" s="142"/>
      <c r="H74" s="147"/>
      <c r="I74" s="142"/>
      <c r="J74" s="19"/>
      <c r="K74" s="147"/>
      <c r="L74" s="142"/>
      <c r="M74" s="19"/>
      <c r="N74" s="147"/>
      <c r="O74" s="40"/>
      <c r="P74" s="150"/>
      <c r="Q74" s="121">
        <f t="shared" si="0"/>
        <v>0</v>
      </c>
      <c r="R74" s="123"/>
    </row>
    <row r="75" spans="1:18" ht="18" hidden="1" customHeight="1" x14ac:dyDescent="0.2">
      <c r="A75" s="332">
        <v>66</v>
      </c>
      <c r="B75" s="333"/>
      <c r="C75" s="8"/>
      <c r="D75" s="8"/>
      <c r="E75" s="167"/>
      <c r="F75" s="146"/>
      <c r="G75" s="142"/>
      <c r="H75" s="147"/>
      <c r="I75" s="142"/>
      <c r="J75" s="19"/>
      <c r="K75" s="147"/>
      <c r="L75" s="142"/>
      <c r="M75" s="19"/>
      <c r="N75" s="147"/>
      <c r="O75" s="40"/>
      <c r="P75" s="150"/>
      <c r="Q75" s="121">
        <f t="shared" si="0"/>
        <v>0</v>
      </c>
      <c r="R75" s="123"/>
    </row>
    <row r="76" spans="1:18" ht="18" hidden="1" customHeight="1" x14ac:dyDescent="0.2">
      <c r="A76" s="332">
        <v>67</v>
      </c>
      <c r="B76" s="333"/>
      <c r="C76" s="8"/>
      <c r="D76" s="8"/>
      <c r="E76" s="167"/>
      <c r="F76" s="146"/>
      <c r="G76" s="142"/>
      <c r="H76" s="147"/>
      <c r="I76" s="142"/>
      <c r="J76" s="19"/>
      <c r="K76" s="147"/>
      <c r="L76" s="142"/>
      <c r="M76" s="19"/>
      <c r="N76" s="147"/>
      <c r="O76" s="40"/>
      <c r="P76" s="150"/>
      <c r="Q76" s="121">
        <f t="shared" si="0"/>
        <v>0</v>
      </c>
      <c r="R76" s="123"/>
    </row>
    <row r="77" spans="1:18" ht="18" hidden="1" customHeight="1" x14ac:dyDescent="0.2">
      <c r="A77" s="332">
        <v>68</v>
      </c>
      <c r="B77" s="333"/>
      <c r="C77" s="8"/>
      <c r="D77" s="8"/>
      <c r="E77" s="167"/>
      <c r="F77" s="146"/>
      <c r="G77" s="142"/>
      <c r="H77" s="147"/>
      <c r="I77" s="142"/>
      <c r="J77" s="19"/>
      <c r="K77" s="147"/>
      <c r="L77" s="142"/>
      <c r="M77" s="19"/>
      <c r="N77" s="147"/>
      <c r="O77" s="40"/>
      <c r="P77" s="150"/>
      <c r="Q77" s="121">
        <f t="shared" si="0"/>
        <v>0</v>
      </c>
      <c r="R77" s="123"/>
    </row>
    <row r="78" spans="1:18" ht="18" hidden="1" customHeight="1" x14ac:dyDescent="0.2">
      <c r="A78" s="332">
        <v>69</v>
      </c>
      <c r="B78" s="333"/>
      <c r="C78" s="8"/>
      <c r="D78" s="8"/>
      <c r="E78" s="167"/>
      <c r="F78" s="146"/>
      <c r="G78" s="142"/>
      <c r="H78" s="147"/>
      <c r="I78" s="142"/>
      <c r="J78" s="19"/>
      <c r="K78" s="147"/>
      <c r="L78" s="142"/>
      <c r="M78" s="19"/>
      <c r="N78" s="147"/>
      <c r="O78" s="40"/>
      <c r="P78" s="150"/>
      <c r="Q78" s="121">
        <f t="shared" si="0"/>
        <v>0</v>
      </c>
      <c r="R78" s="123"/>
    </row>
    <row r="79" spans="1:18" ht="18" hidden="1" customHeight="1" x14ac:dyDescent="0.2">
      <c r="A79" s="332">
        <v>70</v>
      </c>
      <c r="B79" s="333"/>
      <c r="C79" s="8"/>
      <c r="D79" s="8"/>
      <c r="E79" s="167"/>
      <c r="F79" s="146"/>
      <c r="G79" s="142"/>
      <c r="H79" s="147"/>
      <c r="I79" s="142"/>
      <c r="J79" s="19"/>
      <c r="K79" s="147"/>
      <c r="L79" s="142"/>
      <c r="M79" s="19"/>
      <c r="N79" s="147"/>
      <c r="O79" s="40"/>
      <c r="P79" s="150"/>
      <c r="Q79" s="121">
        <f t="shared" si="0"/>
        <v>0</v>
      </c>
      <c r="R79" s="123"/>
    </row>
    <row r="80" spans="1:18" ht="18" hidden="1" customHeight="1" x14ac:dyDescent="0.2">
      <c r="A80" s="332">
        <v>71</v>
      </c>
      <c r="B80" s="333"/>
      <c r="C80" s="8"/>
      <c r="D80" s="8"/>
      <c r="E80" s="167"/>
      <c r="F80" s="146"/>
      <c r="G80" s="142"/>
      <c r="H80" s="147"/>
      <c r="I80" s="142"/>
      <c r="J80" s="19"/>
      <c r="K80" s="147"/>
      <c r="L80" s="142"/>
      <c r="M80" s="19"/>
      <c r="N80" s="147"/>
      <c r="O80" s="40"/>
      <c r="P80" s="150"/>
      <c r="Q80" s="121">
        <f t="shared" si="0"/>
        <v>0</v>
      </c>
      <c r="R80" s="123"/>
    </row>
    <row r="81" spans="1:18" ht="18" hidden="1" customHeight="1" x14ac:dyDescent="0.2">
      <c r="A81" s="332">
        <v>72</v>
      </c>
      <c r="B81" s="333"/>
      <c r="C81" s="8"/>
      <c r="D81" s="8"/>
      <c r="E81" s="167"/>
      <c r="F81" s="146"/>
      <c r="G81" s="142"/>
      <c r="H81" s="147"/>
      <c r="I81" s="142"/>
      <c r="J81" s="19"/>
      <c r="K81" s="147"/>
      <c r="L81" s="142"/>
      <c r="M81" s="19"/>
      <c r="N81" s="147"/>
      <c r="O81" s="40"/>
      <c r="P81" s="150"/>
      <c r="Q81" s="121">
        <f t="shared" si="0"/>
        <v>0</v>
      </c>
      <c r="R81" s="123"/>
    </row>
    <row r="82" spans="1:18" ht="18" hidden="1" customHeight="1" x14ac:dyDescent="0.2">
      <c r="A82" s="332">
        <v>73</v>
      </c>
      <c r="B82" s="333"/>
      <c r="C82" s="8"/>
      <c r="D82" s="8"/>
      <c r="E82" s="167"/>
      <c r="F82" s="146"/>
      <c r="G82" s="142"/>
      <c r="H82" s="147"/>
      <c r="I82" s="142"/>
      <c r="J82" s="19"/>
      <c r="K82" s="147"/>
      <c r="L82" s="142"/>
      <c r="M82" s="19"/>
      <c r="N82" s="147"/>
      <c r="O82" s="40"/>
      <c r="P82" s="150"/>
      <c r="Q82" s="121">
        <f t="shared" si="0"/>
        <v>0</v>
      </c>
      <c r="R82" s="123"/>
    </row>
    <row r="83" spans="1:18" ht="18" hidden="1" customHeight="1" x14ac:dyDescent="0.2">
      <c r="A83" s="332">
        <v>74</v>
      </c>
      <c r="B83" s="333"/>
      <c r="C83" s="8"/>
      <c r="D83" s="8"/>
      <c r="E83" s="167"/>
      <c r="F83" s="146"/>
      <c r="G83" s="142"/>
      <c r="H83" s="147"/>
      <c r="I83" s="142"/>
      <c r="J83" s="19"/>
      <c r="K83" s="147"/>
      <c r="L83" s="142"/>
      <c r="M83" s="19"/>
      <c r="N83" s="147"/>
      <c r="O83" s="40"/>
      <c r="P83" s="150"/>
      <c r="Q83" s="121">
        <f t="shared" si="0"/>
        <v>0</v>
      </c>
      <c r="R83" s="123"/>
    </row>
    <row r="84" spans="1:18" ht="18" hidden="1" customHeight="1" x14ac:dyDescent="0.2">
      <c r="A84" s="332">
        <v>75</v>
      </c>
      <c r="B84" s="333"/>
      <c r="C84" s="8"/>
      <c r="D84" s="8"/>
      <c r="E84" s="167"/>
      <c r="F84" s="146"/>
      <c r="G84" s="142"/>
      <c r="H84" s="147"/>
      <c r="I84" s="142"/>
      <c r="J84" s="19"/>
      <c r="K84" s="147"/>
      <c r="L84" s="142"/>
      <c r="M84" s="19"/>
      <c r="N84" s="147"/>
      <c r="O84" s="40"/>
      <c r="P84" s="150"/>
      <c r="Q84" s="121">
        <f t="shared" si="0"/>
        <v>0</v>
      </c>
      <c r="R84" s="123"/>
    </row>
    <row r="85" spans="1:18" ht="18" hidden="1" customHeight="1" x14ac:dyDescent="0.2">
      <c r="A85" s="332">
        <v>76</v>
      </c>
      <c r="B85" s="333"/>
      <c r="C85" s="8"/>
      <c r="D85" s="8"/>
      <c r="E85" s="167"/>
      <c r="F85" s="146"/>
      <c r="G85" s="142"/>
      <c r="H85" s="147"/>
      <c r="I85" s="142"/>
      <c r="J85" s="19"/>
      <c r="K85" s="147"/>
      <c r="L85" s="142"/>
      <c r="M85" s="19"/>
      <c r="N85" s="147"/>
      <c r="O85" s="40"/>
      <c r="P85" s="150"/>
      <c r="Q85" s="121">
        <f t="shared" si="0"/>
        <v>0</v>
      </c>
      <c r="R85" s="123"/>
    </row>
    <row r="86" spans="1:18" ht="18" hidden="1" customHeight="1" x14ac:dyDescent="0.2">
      <c r="A86" s="332">
        <v>77</v>
      </c>
      <c r="B86" s="333"/>
      <c r="C86" s="8"/>
      <c r="D86" s="8"/>
      <c r="E86" s="167"/>
      <c r="F86" s="146"/>
      <c r="G86" s="142"/>
      <c r="H86" s="147"/>
      <c r="I86" s="142"/>
      <c r="J86" s="19"/>
      <c r="K86" s="147"/>
      <c r="L86" s="142"/>
      <c r="M86" s="19"/>
      <c r="N86" s="147"/>
      <c r="O86" s="40"/>
      <c r="P86" s="150"/>
      <c r="Q86" s="121">
        <f t="shared" si="0"/>
        <v>0</v>
      </c>
      <c r="R86" s="123"/>
    </row>
    <row r="87" spans="1:18" ht="18" hidden="1" customHeight="1" x14ac:dyDescent="0.2">
      <c r="A87" s="332">
        <v>78</v>
      </c>
      <c r="B87" s="333"/>
      <c r="C87" s="8"/>
      <c r="D87" s="8"/>
      <c r="E87" s="167"/>
      <c r="F87" s="146"/>
      <c r="G87" s="142"/>
      <c r="H87" s="147"/>
      <c r="I87" s="142"/>
      <c r="J87" s="19"/>
      <c r="K87" s="147"/>
      <c r="L87" s="142"/>
      <c r="M87" s="19"/>
      <c r="N87" s="147"/>
      <c r="O87" s="40"/>
      <c r="P87" s="150"/>
      <c r="Q87" s="121">
        <f t="shared" si="0"/>
        <v>0</v>
      </c>
      <c r="R87" s="123"/>
    </row>
    <row r="88" spans="1:18" ht="18" hidden="1" customHeight="1" x14ac:dyDescent="0.2">
      <c r="A88" s="332">
        <v>79</v>
      </c>
      <c r="B88" s="333"/>
      <c r="C88" s="8"/>
      <c r="D88" s="8"/>
      <c r="E88" s="167"/>
      <c r="F88" s="146"/>
      <c r="G88" s="142"/>
      <c r="H88" s="147"/>
      <c r="I88" s="142"/>
      <c r="J88" s="19"/>
      <c r="K88" s="147"/>
      <c r="L88" s="142"/>
      <c r="M88" s="19"/>
      <c r="N88" s="147"/>
      <c r="O88" s="40"/>
      <c r="P88" s="150"/>
      <c r="Q88" s="121">
        <f t="shared" si="0"/>
        <v>0</v>
      </c>
      <c r="R88" s="123"/>
    </row>
    <row r="89" spans="1:18" ht="18" hidden="1" customHeight="1" x14ac:dyDescent="0.2">
      <c r="A89" s="332">
        <v>80</v>
      </c>
      <c r="B89" s="333"/>
      <c r="C89" s="8"/>
      <c r="D89" s="8"/>
      <c r="E89" s="167"/>
      <c r="F89" s="146"/>
      <c r="G89" s="142"/>
      <c r="H89" s="147"/>
      <c r="I89" s="142"/>
      <c r="J89" s="19"/>
      <c r="K89" s="147"/>
      <c r="L89" s="142"/>
      <c r="M89" s="19"/>
      <c r="N89" s="147"/>
      <c r="O89" s="40"/>
      <c r="P89" s="150"/>
      <c r="Q89" s="121">
        <f t="shared" si="0"/>
        <v>0</v>
      </c>
      <c r="R89" s="123"/>
    </row>
    <row r="90" spans="1:18" ht="18" hidden="1" customHeight="1" x14ac:dyDescent="0.2">
      <c r="A90" s="332">
        <v>81</v>
      </c>
      <c r="B90" s="333"/>
      <c r="C90" s="8"/>
      <c r="D90" s="8"/>
      <c r="E90" s="167"/>
      <c r="F90" s="146"/>
      <c r="G90" s="142"/>
      <c r="H90" s="147"/>
      <c r="I90" s="142"/>
      <c r="J90" s="19"/>
      <c r="K90" s="147"/>
      <c r="L90" s="142"/>
      <c r="M90" s="19"/>
      <c r="N90" s="147"/>
      <c r="O90" s="40"/>
      <c r="P90" s="150"/>
      <c r="Q90" s="121">
        <f t="shared" si="0"/>
        <v>0</v>
      </c>
      <c r="R90" s="123"/>
    </row>
    <row r="91" spans="1:18" ht="18" hidden="1" customHeight="1" x14ac:dyDescent="0.2">
      <c r="A91" s="332">
        <v>82</v>
      </c>
      <c r="B91" s="333"/>
      <c r="C91" s="8"/>
      <c r="D91" s="8"/>
      <c r="E91" s="167"/>
      <c r="F91" s="146"/>
      <c r="G91" s="142"/>
      <c r="H91" s="147"/>
      <c r="I91" s="142"/>
      <c r="J91" s="19"/>
      <c r="K91" s="147"/>
      <c r="L91" s="142"/>
      <c r="M91" s="19"/>
      <c r="N91" s="147"/>
      <c r="O91" s="40"/>
      <c r="P91" s="150"/>
      <c r="Q91" s="121">
        <f t="shared" si="0"/>
        <v>0</v>
      </c>
      <c r="R91" s="123"/>
    </row>
    <row r="92" spans="1:18" ht="18" hidden="1" customHeight="1" x14ac:dyDescent="0.2">
      <c r="A92" s="332">
        <v>83</v>
      </c>
      <c r="B92" s="333"/>
      <c r="C92" s="8"/>
      <c r="D92" s="8"/>
      <c r="E92" s="167"/>
      <c r="F92" s="146"/>
      <c r="G92" s="142"/>
      <c r="H92" s="147"/>
      <c r="I92" s="142"/>
      <c r="J92" s="19"/>
      <c r="K92" s="147"/>
      <c r="L92" s="142"/>
      <c r="M92" s="19"/>
      <c r="N92" s="147"/>
      <c r="O92" s="40"/>
      <c r="P92" s="150"/>
      <c r="Q92" s="121">
        <f t="shared" si="0"/>
        <v>0</v>
      </c>
      <c r="R92" s="123"/>
    </row>
    <row r="93" spans="1:18" ht="18" hidden="1" customHeight="1" x14ac:dyDescent="0.2">
      <c r="A93" s="332">
        <v>84</v>
      </c>
      <c r="B93" s="333"/>
      <c r="C93" s="8"/>
      <c r="D93" s="8"/>
      <c r="E93" s="167"/>
      <c r="F93" s="146"/>
      <c r="G93" s="142"/>
      <c r="H93" s="147"/>
      <c r="I93" s="142"/>
      <c r="J93" s="19"/>
      <c r="K93" s="147"/>
      <c r="L93" s="142"/>
      <c r="M93" s="19"/>
      <c r="N93" s="147"/>
      <c r="O93" s="40"/>
      <c r="P93" s="150"/>
      <c r="Q93" s="121">
        <f t="shared" si="0"/>
        <v>0</v>
      </c>
      <c r="R93" s="123"/>
    </row>
    <row r="94" spans="1:18" ht="18" hidden="1" customHeight="1" x14ac:dyDescent="0.2">
      <c r="A94" s="332">
        <v>85</v>
      </c>
      <c r="B94" s="333"/>
      <c r="C94" s="8"/>
      <c r="D94" s="8"/>
      <c r="E94" s="167"/>
      <c r="F94" s="146"/>
      <c r="G94" s="142"/>
      <c r="H94" s="147"/>
      <c r="I94" s="142"/>
      <c r="J94" s="19"/>
      <c r="K94" s="147"/>
      <c r="L94" s="142"/>
      <c r="M94" s="19"/>
      <c r="N94" s="147"/>
      <c r="O94" s="40"/>
      <c r="P94" s="150"/>
      <c r="Q94" s="121">
        <f t="shared" si="0"/>
        <v>0</v>
      </c>
      <c r="R94" s="123"/>
    </row>
    <row r="95" spans="1:18" ht="18" hidden="1" customHeight="1" x14ac:dyDescent="0.2">
      <c r="A95" s="332">
        <v>86</v>
      </c>
      <c r="B95" s="333"/>
      <c r="C95" s="8"/>
      <c r="D95" s="8"/>
      <c r="E95" s="167"/>
      <c r="F95" s="146"/>
      <c r="G95" s="142"/>
      <c r="H95" s="147"/>
      <c r="I95" s="142"/>
      <c r="J95" s="19"/>
      <c r="K95" s="147"/>
      <c r="L95" s="142"/>
      <c r="M95" s="19"/>
      <c r="N95" s="147"/>
      <c r="O95" s="40"/>
      <c r="P95" s="150"/>
      <c r="Q95" s="121">
        <f t="shared" si="0"/>
        <v>0</v>
      </c>
      <c r="R95" s="123"/>
    </row>
    <row r="96" spans="1:18" ht="18" hidden="1" customHeight="1" x14ac:dyDescent="0.2">
      <c r="A96" s="332">
        <v>87</v>
      </c>
      <c r="B96" s="333"/>
      <c r="C96" s="8"/>
      <c r="D96" s="8"/>
      <c r="E96" s="167"/>
      <c r="F96" s="146"/>
      <c r="G96" s="142"/>
      <c r="H96" s="147"/>
      <c r="I96" s="142"/>
      <c r="J96" s="19"/>
      <c r="K96" s="147"/>
      <c r="L96" s="142"/>
      <c r="M96" s="19"/>
      <c r="N96" s="147"/>
      <c r="O96" s="40"/>
      <c r="P96" s="150"/>
      <c r="Q96" s="121">
        <f t="shared" si="0"/>
        <v>0</v>
      </c>
      <c r="R96" s="123"/>
    </row>
    <row r="97" spans="1:18" ht="18" hidden="1" customHeight="1" x14ac:dyDescent="0.2">
      <c r="A97" s="332">
        <v>88</v>
      </c>
      <c r="B97" s="333"/>
      <c r="C97" s="8"/>
      <c r="D97" s="8"/>
      <c r="E97" s="167"/>
      <c r="F97" s="146"/>
      <c r="G97" s="142"/>
      <c r="H97" s="147"/>
      <c r="I97" s="142"/>
      <c r="J97" s="19"/>
      <c r="K97" s="147"/>
      <c r="L97" s="142"/>
      <c r="M97" s="19"/>
      <c r="N97" s="147"/>
      <c r="O97" s="40"/>
      <c r="P97" s="150"/>
      <c r="Q97" s="121">
        <f t="shared" si="0"/>
        <v>0</v>
      </c>
      <c r="R97" s="123"/>
    </row>
    <row r="98" spans="1:18" ht="18" hidden="1" customHeight="1" x14ac:dyDescent="0.2">
      <c r="A98" s="332">
        <v>89</v>
      </c>
      <c r="B98" s="333"/>
      <c r="C98" s="8"/>
      <c r="D98" s="8"/>
      <c r="E98" s="167"/>
      <c r="F98" s="146"/>
      <c r="G98" s="142"/>
      <c r="H98" s="147"/>
      <c r="I98" s="142"/>
      <c r="J98" s="19"/>
      <c r="K98" s="147"/>
      <c r="L98" s="142"/>
      <c r="M98" s="19"/>
      <c r="N98" s="147"/>
      <c r="O98" s="40"/>
      <c r="P98" s="150"/>
      <c r="Q98" s="121">
        <f t="shared" si="0"/>
        <v>0</v>
      </c>
      <c r="R98" s="123"/>
    </row>
    <row r="99" spans="1:18" ht="18" hidden="1" customHeight="1" x14ac:dyDescent="0.2">
      <c r="A99" s="332">
        <v>90</v>
      </c>
      <c r="B99" s="333"/>
      <c r="C99" s="8"/>
      <c r="D99" s="8"/>
      <c r="E99" s="167"/>
      <c r="F99" s="146"/>
      <c r="G99" s="142"/>
      <c r="H99" s="147"/>
      <c r="I99" s="142"/>
      <c r="J99" s="19"/>
      <c r="K99" s="147"/>
      <c r="L99" s="142"/>
      <c r="M99" s="19"/>
      <c r="N99" s="147"/>
      <c r="O99" s="40"/>
      <c r="P99" s="150"/>
      <c r="Q99" s="121">
        <f t="shared" si="0"/>
        <v>0</v>
      </c>
      <c r="R99" s="123"/>
    </row>
    <row r="100" spans="1:18" ht="18" hidden="1" customHeight="1" x14ac:dyDescent="0.2">
      <c r="A100" s="332">
        <v>91</v>
      </c>
      <c r="B100" s="333"/>
      <c r="C100" s="8"/>
      <c r="D100" s="8"/>
      <c r="E100" s="167"/>
      <c r="F100" s="146"/>
      <c r="G100" s="142"/>
      <c r="H100" s="147"/>
      <c r="I100" s="142"/>
      <c r="J100" s="19"/>
      <c r="K100" s="147"/>
      <c r="L100" s="142"/>
      <c r="M100" s="19"/>
      <c r="N100" s="147"/>
      <c r="O100" s="40"/>
      <c r="P100" s="150"/>
      <c r="Q100" s="121">
        <f t="shared" si="0"/>
        <v>0</v>
      </c>
      <c r="R100" s="123"/>
    </row>
    <row r="101" spans="1:18" ht="18" hidden="1" customHeight="1" x14ac:dyDescent="0.2">
      <c r="A101" s="332">
        <v>92</v>
      </c>
      <c r="B101" s="333"/>
      <c r="C101" s="8"/>
      <c r="D101" s="8"/>
      <c r="E101" s="167"/>
      <c r="F101" s="146"/>
      <c r="G101" s="142"/>
      <c r="H101" s="147"/>
      <c r="I101" s="142"/>
      <c r="J101" s="19"/>
      <c r="K101" s="147"/>
      <c r="L101" s="142"/>
      <c r="M101" s="19"/>
      <c r="N101" s="147"/>
      <c r="O101" s="40"/>
      <c r="P101" s="150"/>
      <c r="Q101" s="121">
        <f t="shared" si="0"/>
        <v>0</v>
      </c>
      <c r="R101" s="123"/>
    </row>
    <row r="102" spans="1:18" ht="18" hidden="1" customHeight="1" x14ac:dyDescent="0.2">
      <c r="A102" s="332">
        <v>93</v>
      </c>
      <c r="B102" s="333"/>
      <c r="C102" s="8"/>
      <c r="D102" s="8"/>
      <c r="E102" s="167"/>
      <c r="F102" s="146"/>
      <c r="G102" s="142"/>
      <c r="H102" s="147"/>
      <c r="I102" s="142"/>
      <c r="J102" s="19"/>
      <c r="K102" s="147"/>
      <c r="L102" s="142"/>
      <c r="M102" s="19"/>
      <c r="N102" s="147"/>
      <c r="O102" s="40"/>
      <c r="P102" s="150"/>
      <c r="Q102" s="121">
        <f t="shared" si="0"/>
        <v>0</v>
      </c>
      <c r="R102" s="123"/>
    </row>
    <row r="103" spans="1:18" ht="18" hidden="1" customHeight="1" x14ac:dyDescent="0.2">
      <c r="A103" s="332">
        <v>94</v>
      </c>
      <c r="B103" s="333"/>
      <c r="C103" s="8"/>
      <c r="D103" s="8"/>
      <c r="E103" s="167"/>
      <c r="F103" s="146"/>
      <c r="G103" s="142"/>
      <c r="H103" s="147"/>
      <c r="I103" s="142"/>
      <c r="J103" s="19"/>
      <c r="K103" s="147"/>
      <c r="L103" s="142"/>
      <c r="M103" s="19"/>
      <c r="N103" s="147"/>
      <c r="O103" s="40"/>
      <c r="P103" s="150"/>
      <c r="Q103" s="121">
        <f t="shared" si="0"/>
        <v>0</v>
      </c>
      <c r="R103" s="123"/>
    </row>
    <row r="104" spans="1:18" ht="18" hidden="1" customHeight="1" x14ac:dyDescent="0.2">
      <c r="A104" s="332">
        <v>95</v>
      </c>
      <c r="B104" s="333"/>
      <c r="C104" s="8"/>
      <c r="D104" s="8"/>
      <c r="E104" s="167"/>
      <c r="F104" s="146"/>
      <c r="G104" s="142"/>
      <c r="H104" s="147"/>
      <c r="I104" s="142"/>
      <c r="J104" s="19"/>
      <c r="K104" s="147"/>
      <c r="L104" s="142"/>
      <c r="M104" s="19"/>
      <c r="N104" s="147"/>
      <c r="O104" s="40"/>
      <c r="P104" s="150"/>
      <c r="Q104" s="121">
        <f t="shared" si="0"/>
        <v>0</v>
      </c>
      <c r="R104" s="123"/>
    </row>
    <row r="105" spans="1:18" ht="18" hidden="1" customHeight="1" x14ac:dyDescent="0.2">
      <c r="A105" s="332">
        <v>96</v>
      </c>
      <c r="B105" s="333"/>
      <c r="C105" s="8"/>
      <c r="D105" s="8"/>
      <c r="E105" s="167"/>
      <c r="F105" s="146"/>
      <c r="G105" s="142"/>
      <c r="H105" s="147"/>
      <c r="I105" s="142"/>
      <c r="J105" s="19"/>
      <c r="K105" s="147"/>
      <c r="L105" s="142"/>
      <c r="M105" s="19"/>
      <c r="N105" s="147"/>
      <c r="O105" s="40"/>
      <c r="P105" s="150"/>
      <c r="Q105" s="121">
        <f t="shared" si="0"/>
        <v>0</v>
      </c>
      <c r="R105" s="123"/>
    </row>
    <row r="106" spans="1:18" ht="18" hidden="1" customHeight="1" x14ac:dyDescent="0.2">
      <c r="A106" s="332">
        <v>97</v>
      </c>
      <c r="B106" s="333"/>
      <c r="C106" s="8"/>
      <c r="D106" s="8"/>
      <c r="E106" s="167"/>
      <c r="F106" s="146"/>
      <c r="G106" s="142"/>
      <c r="H106" s="147"/>
      <c r="I106" s="142"/>
      <c r="J106" s="19"/>
      <c r="K106" s="147"/>
      <c r="L106" s="142"/>
      <c r="M106" s="19"/>
      <c r="N106" s="147"/>
      <c r="O106" s="40"/>
      <c r="P106" s="150"/>
      <c r="Q106" s="121">
        <f t="shared" si="0"/>
        <v>0</v>
      </c>
      <c r="R106" s="123"/>
    </row>
    <row r="107" spans="1:18" ht="18" hidden="1" customHeight="1" x14ac:dyDescent="0.2">
      <c r="A107" s="332">
        <v>98</v>
      </c>
      <c r="B107" s="333"/>
      <c r="C107" s="8"/>
      <c r="D107" s="8"/>
      <c r="E107" s="167"/>
      <c r="F107" s="146"/>
      <c r="G107" s="142"/>
      <c r="H107" s="147"/>
      <c r="I107" s="142"/>
      <c r="J107" s="19"/>
      <c r="K107" s="147"/>
      <c r="L107" s="142"/>
      <c r="M107" s="19"/>
      <c r="N107" s="147"/>
      <c r="O107" s="40"/>
      <c r="P107" s="150"/>
      <c r="Q107" s="121">
        <f t="shared" ref="Q107:Q170" si="1">IF(G107="",0,INT(SUM(PRODUCT(G107,I107,L107),O107)))</f>
        <v>0</v>
      </c>
      <c r="R107" s="123"/>
    </row>
    <row r="108" spans="1:18" ht="18" hidden="1" customHeight="1" x14ac:dyDescent="0.2">
      <c r="A108" s="332">
        <v>99</v>
      </c>
      <c r="B108" s="333"/>
      <c r="C108" s="8"/>
      <c r="D108" s="8"/>
      <c r="E108" s="167"/>
      <c r="F108" s="146"/>
      <c r="G108" s="142"/>
      <c r="H108" s="147"/>
      <c r="I108" s="142"/>
      <c r="J108" s="19"/>
      <c r="K108" s="147"/>
      <c r="L108" s="142"/>
      <c r="M108" s="19"/>
      <c r="N108" s="147"/>
      <c r="O108" s="40"/>
      <c r="P108" s="150"/>
      <c r="Q108" s="121">
        <f t="shared" si="1"/>
        <v>0</v>
      </c>
      <c r="R108" s="123"/>
    </row>
    <row r="109" spans="1:18" ht="18" hidden="1" customHeight="1" x14ac:dyDescent="0.2">
      <c r="A109" s="332">
        <v>100</v>
      </c>
      <c r="B109" s="333"/>
      <c r="C109" s="8"/>
      <c r="D109" s="8"/>
      <c r="E109" s="167"/>
      <c r="F109" s="146"/>
      <c r="G109" s="142"/>
      <c r="H109" s="147"/>
      <c r="I109" s="142"/>
      <c r="J109" s="19"/>
      <c r="K109" s="147"/>
      <c r="L109" s="142"/>
      <c r="M109" s="19"/>
      <c r="N109" s="147"/>
      <c r="O109" s="40"/>
      <c r="P109" s="150"/>
      <c r="Q109" s="121">
        <f t="shared" si="1"/>
        <v>0</v>
      </c>
      <c r="R109" s="123"/>
    </row>
    <row r="110" spans="1:18" ht="18" hidden="1" customHeight="1" x14ac:dyDescent="0.2">
      <c r="A110" s="332">
        <v>101</v>
      </c>
      <c r="B110" s="333"/>
      <c r="C110" s="8"/>
      <c r="D110" s="8"/>
      <c r="E110" s="167"/>
      <c r="F110" s="146"/>
      <c r="G110" s="142"/>
      <c r="H110" s="147"/>
      <c r="I110" s="142"/>
      <c r="J110" s="19"/>
      <c r="K110" s="147"/>
      <c r="L110" s="142"/>
      <c r="M110" s="19"/>
      <c r="N110" s="147"/>
      <c r="O110" s="40"/>
      <c r="P110" s="150"/>
      <c r="Q110" s="121">
        <f t="shared" si="1"/>
        <v>0</v>
      </c>
      <c r="R110" s="123"/>
    </row>
    <row r="111" spans="1:18" ht="18" hidden="1" customHeight="1" x14ac:dyDescent="0.2">
      <c r="A111" s="332">
        <v>102</v>
      </c>
      <c r="B111" s="333"/>
      <c r="C111" s="8"/>
      <c r="D111" s="8"/>
      <c r="E111" s="167"/>
      <c r="F111" s="146"/>
      <c r="G111" s="142"/>
      <c r="H111" s="147"/>
      <c r="I111" s="142"/>
      <c r="J111" s="19"/>
      <c r="K111" s="147"/>
      <c r="L111" s="142"/>
      <c r="M111" s="19"/>
      <c r="N111" s="147"/>
      <c r="O111" s="40"/>
      <c r="P111" s="150"/>
      <c r="Q111" s="121">
        <f t="shared" si="1"/>
        <v>0</v>
      </c>
      <c r="R111" s="123"/>
    </row>
    <row r="112" spans="1:18" ht="18" hidden="1" customHeight="1" x14ac:dyDescent="0.2">
      <c r="A112" s="332">
        <v>103</v>
      </c>
      <c r="B112" s="333"/>
      <c r="C112" s="8"/>
      <c r="D112" s="8"/>
      <c r="E112" s="167"/>
      <c r="F112" s="146"/>
      <c r="G112" s="142"/>
      <c r="H112" s="147"/>
      <c r="I112" s="142"/>
      <c r="J112" s="19"/>
      <c r="K112" s="147"/>
      <c r="L112" s="142"/>
      <c r="M112" s="19"/>
      <c r="N112" s="147"/>
      <c r="O112" s="40"/>
      <c r="P112" s="150"/>
      <c r="Q112" s="121">
        <f t="shared" si="1"/>
        <v>0</v>
      </c>
      <c r="R112" s="123"/>
    </row>
    <row r="113" spans="1:18" ht="18" hidden="1" customHeight="1" x14ac:dyDescent="0.2">
      <c r="A113" s="332">
        <v>104</v>
      </c>
      <c r="B113" s="333"/>
      <c r="C113" s="8"/>
      <c r="D113" s="8"/>
      <c r="E113" s="167"/>
      <c r="F113" s="146"/>
      <c r="G113" s="142"/>
      <c r="H113" s="147"/>
      <c r="I113" s="142"/>
      <c r="J113" s="19"/>
      <c r="K113" s="147"/>
      <c r="L113" s="142"/>
      <c r="M113" s="19"/>
      <c r="N113" s="147"/>
      <c r="O113" s="40"/>
      <c r="P113" s="150"/>
      <c r="Q113" s="121">
        <f t="shared" si="1"/>
        <v>0</v>
      </c>
      <c r="R113" s="123"/>
    </row>
    <row r="114" spans="1:18" ht="18" hidden="1" customHeight="1" x14ac:dyDescent="0.2">
      <c r="A114" s="332">
        <v>105</v>
      </c>
      <c r="B114" s="333"/>
      <c r="C114" s="8"/>
      <c r="D114" s="8"/>
      <c r="E114" s="167"/>
      <c r="F114" s="146"/>
      <c r="G114" s="142"/>
      <c r="H114" s="147"/>
      <c r="I114" s="142"/>
      <c r="J114" s="19"/>
      <c r="K114" s="147"/>
      <c r="L114" s="142"/>
      <c r="M114" s="19"/>
      <c r="N114" s="147"/>
      <c r="O114" s="40"/>
      <c r="P114" s="150"/>
      <c r="Q114" s="121">
        <f t="shared" si="1"/>
        <v>0</v>
      </c>
      <c r="R114" s="123"/>
    </row>
    <row r="115" spans="1:18" ht="18" hidden="1" customHeight="1" x14ac:dyDescent="0.2">
      <c r="A115" s="332">
        <v>106</v>
      </c>
      <c r="B115" s="333"/>
      <c r="C115" s="8"/>
      <c r="D115" s="8"/>
      <c r="E115" s="167"/>
      <c r="F115" s="146"/>
      <c r="G115" s="142"/>
      <c r="H115" s="147"/>
      <c r="I115" s="142"/>
      <c r="J115" s="19"/>
      <c r="K115" s="147"/>
      <c r="L115" s="142"/>
      <c r="M115" s="19"/>
      <c r="N115" s="147"/>
      <c r="O115" s="40"/>
      <c r="P115" s="150"/>
      <c r="Q115" s="121">
        <f t="shared" si="1"/>
        <v>0</v>
      </c>
      <c r="R115" s="123"/>
    </row>
    <row r="116" spans="1:18" ht="18" hidden="1" customHeight="1" x14ac:dyDescent="0.2">
      <c r="A116" s="332">
        <v>107</v>
      </c>
      <c r="B116" s="333"/>
      <c r="C116" s="8"/>
      <c r="D116" s="8"/>
      <c r="E116" s="167"/>
      <c r="F116" s="146"/>
      <c r="G116" s="142"/>
      <c r="H116" s="147"/>
      <c r="I116" s="142"/>
      <c r="J116" s="19"/>
      <c r="K116" s="147"/>
      <c r="L116" s="142"/>
      <c r="M116" s="19"/>
      <c r="N116" s="147"/>
      <c r="O116" s="40"/>
      <c r="P116" s="150"/>
      <c r="Q116" s="121">
        <f t="shared" si="1"/>
        <v>0</v>
      </c>
      <c r="R116" s="123"/>
    </row>
    <row r="117" spans="1:18" ht="18" hidden="1" customHeight="1" x14ac:dyDescent="0.2">
      <c r="A117" s="332">
        <v>108</v>
      </c>
      <c r="B117" s="333"/>
      <c r="C117" s="8"/>
      <c r="D117" s="8"/>
      <c r="E117" s="167"/>
      <c r="F117" s="146"/>
      <c r="G117" s="142"/>
      <c r="H117" s="147"/>
      <c r="I117" s="142"/>
      <c r="J117" s="19"/>
      <c r="K117" s="147"/>
      <c r="L117" s="142"/>
      <c r="M117" s="19"/>
      <c r="N117" s="147"/>
      <c r="O117" s="40"/>
      <c r="P117" s="150"/>
      <c r="Q117" s="121">
        <f t="shared" si="1"/>
        <v>0</v>
      </c>
      <c r="R117" s="123"/>
    </row>
    <row r="118" spans="1:18" ht="18" hidden="1" customHeight="1" x14ac:dyDescent="0.2">
      <c r="A118" s="332">
        <v>109</v>
      </c>
      <c r="B118" s="333"/>
      <c r="C118" s="8"/>
      <c r="D118" s="8"/>
      <c r="E118" s="167"/>
      <c r="F118" s="146"/>
      <c r="G118" s="142"/>
      <c r="H118" s="147"/>
      <c r="I118" s="142"/>
      <c r="J118" s="19"/>
      <c r="K118" s="147"/>
      <c r="L118" s="142"/>
      <c r="M118" s="19"/>
      <c r="N118" s="147"/>
      <c r="O118" s="40"/>
      <c r="P118" s="150"/>
      <c r="Q118" s="121">
        <f t="shared" si="1"/>
        <v>0</v>
      </c>
      <c r="R118" s="123"/>
    </row>
    <row r="119" spans="1:18" ht="18" hidden="1" customHeight="1" x14ac:dyDescent="0.2">
      <c r="A119" s="332">
        <v>110</v>
      </c>
      <c r="B119" s="333"/>
      <c r="C119" s="8"/>
      <c r="D119" s="8"/>
      <c r="E119" s="167"/>
      <c r="F119" s="146"/>
      <c r="G119" s="142"/>
      <c r="H119" s="147"/>
      <c r="I119" s="142"/>
      <c r="J119" s="19"/>
      <c r="K119" s="147"/>
      <c r="L119" s="142"/>
      <c r="M119" s="19"/>
      <c r="N119" s="147"/>
      <c r="O119" s="40"/>
      <c r="P119" s="150"/>
      <c r="Q119" s="121">
        <f t="shared" si="1"/>
        <v>0</v>
      </c>
      <c r="R119" s="123"/>
    </row>
    <row r="120" spans="1:18" ht="18" hidden="1" customHeight="1" x14ac:dyDescent="0.2">
      <c r="A120" s="332">
        <v>111</v>
      </c>
      <c r="B120" s="333"/>
      <c r="C120" s="8"/>
      <c r="D120" s="8"/>
      <c r="E120" s="167"/>
      <c r="F120" s="146"/>
      <c r="G120" s="142"/>
      <c r="H120" s="147"/>
      <c r="I120" s="142"/>
      <c r="J120" s="19"/>
      <c r="K120" s="147"/>
      <c r="L120" s="142"/>
      <c r="M120" s="19"/>
      <c r="N120" s="147"/>
      <c r="O120" s="40"/>
      <c r="P120" s="150"/>
      <c r="Q120" s="121">
        <f t="shared" si="1"/>
        <v>0</v>
      </c>
      <c r="R120" s="123"/>
    </row>
    <row r="121" spans="1:18" ht="18" hidden="1" customHeight="1" x14ac:dyDescent="0.2">
      <c r="A121" s="332">
        <v>112</v>
      </c>
      <c r="B121" s="333"/>
      <c r="C121" s="8"/>
      <c r="D121" s="8"/>
      <c r="E121" s="167"/>
      <c r="F121" s="146"/>
      <c r="G121" s="142"/>
      <c r="H121" s="147"/>
      <c r="I121" s="142"/>
      <c r="J121" s="19"/>
      <c r="K121" s="147"/>
      <c r="L121" s="142"/>
      <c r="M121" s="19"/>
      <c r="N121" s="147"/>
      <c r="O121" s="40"/>
      <c r="P121" s="150"/>
      <c r="Q121" s="121">
        <f t="shared" si="1"/>
        <v>0</v>
      </c>
      <c r="R121" s="123"/>
    </row>
    <row r="122" spans="1:18" ht="18" hidden="1" customHeight="1" x14ac:dyDescent="0.2">
      <c r="A122" s="332">
        <v>113</v>
      </c>
      <c r="B122" s="333"/>
      <c r="C122" s="8"/>
      <c r="D122" s="8"/>
      <c r="E122" s="167"/>
      <c r="F122" s="146"/>
      <c r="G122" s="142"/>
      <c r="H122" s="147"/>
      <c r="I122" s="142"/>
      <c r="J122" s="19"/>
      <c r="K122" s="147"/>
      <c r="L122" s="142"/>
      <c r="M122" s="19"/>
      <c r="N122" s="147"/>
      <c r="O122" s="40"/>
      <c r="P122" s="150"/>
      <c r="Q122" s="121">
        <f t="shared" si="1"/>
        <v>0</v>
      </c>
      <c r="R122" s="123"/>
    </row>
    <row r="123" spans="1:18" ht="18" hidden="1" customHeight="1" x14ac:dyDescent="0.2">
      <c r="A123" s="332">
        <v>114</v>
      </c>
      <c r="B123" s="333"/>
      <c r="C123" s="8"/>
      <c r="D123" s="8"/>
      <c r="E123" s="167"/>
      <c r="F123" s="146"/>
      <c r="G123" s="142"/>
      <c r="H123" s="147"/>
      <c r="I123" s="142"/>
      <c r="J123" s="19"/>
      <c r="K123" s="147"/>
      <c r="L123" s="142"/>
      <c r="M123" s="19"/>
      <c r="N123" s="147"/>
      <c r="O123" s="40"/>
      <c r="P123" s="150"/>
      <c r="Q123" s="121">
        <f t="shared" si="1"/>
        <v>0</v>
      </c>
      <c r="R123" s="123"/>
    </row>
    <row r="124" spans="1:18" ht="18" hidden="1" customHeight="1" x14ac:dyDescent="0.2">
      <c r="A124" s="332">
        <v>115</v>
      </c>
      <c r="B124" s="333"/>
      <c r="C124" s="8"/>
      <c r="D124" s="8"/>
      <c r="E124" s="167"/>
      <c r="F124" s="146"/>
      <c r="G124" s="142"/>
      <c r="H124" s="147"/>
      <c r="I124" s="142"/>
      <c r="J124" s="19"/>
      <c r="K124" s="147"/>
      <c r="L124" s="142"/>
      <c r="M124" s="19"/>
      <c r="N124" s="147"/>
      <c r="O124" s="40"/>
      <c r="P124" s="150"/>
      <c r="Q124" s="121">
        <f t="shared" si="1"/>
        <v>0</v>
      </c>
      <c r="R124" s="123"/>
    </row>
    <row r="125" spans="1:18" ht="18" hidden="1" customHeight="1" x14ac:dyDescent="0.2">
      <c r="A125" s="332">
        <v>116</v>
      </c>
      <c r="B125" s="333"/>
      <c r="C125" s="8"/>
      <c r="D125" s="8"/>
      <c r="E125" s="167"/>
      <c r="F125" s="146"/>
      <c r="G125" s="142"/>
      <c r="H125" s="147"/>
      <c r="I125" s="142"/>
      <c r="J125" s="19"/>
      <c r="K125" s="147"/>
      <c r="L125" s="142"/>
      <c r="M125" s="19"/>
      <c r="N125" s="147"/>
      <c r="O125" s="40"/>
      <c r="P125" s="150"/>
      <c r="Q125" s="121">
        <f t="shared" si="1"/>
        <v>0</v>
      </c>
      <c r="R125" s="123"/>
    </row>
    <row r="126" spans="1:18" ht="18" hidden="1" customHeight="1" x14ac:dyDescent="0.2">
      <c r="A126" s="332">
        <v>117</v>
      </c>
      <c r="B126" s="333"/>
      <c r="C126" s="8"/>
      <c r="D126" s="8"/>
      <c r="E126" s="167"/>
      <c r="F126" s="146"/>
      <c r="G126" s="142"/>
      <c r="H126" s="147"/>
      <c r="I126" s="142"/>
      <c r="J126" s="19"/>
      <c r="K126" s="147"/>
      <c r="L126" s="142"/>
      <c r="M126" s="19"/>
      <c r="N126" s="147"/>
      <c r="O126" s="40"/>
      <c r="P126" s="150"/>
      <c r="Q126" s="121">
        <f t="shared" si="1"/>
        <v>0</v>
      </c>
      <c r="R126" s="123"/>
    </row>
    <row r="127" spans="1:18" ht="18" hidden="1" customHeight="1" x14ac:dyDescent="0.2">
      <c r="A127" s="332">
        <v>118</v>
      </c>
      <c r="B127" s="333"/>
      <c r="C127" s="8"/>
      <c r="D127" s="8"/>
      <c r="E127" s="167"/>
      <c r="F127" s="146"/>
      <c r="G127" s="142"/>
      <c r="H127" s="147"/>
      <c r="I127" s="142"/>
      <c r="J127" s="19"/>
      <c r="K127" s="147"/>
      <c r="L127" s="142"/>
      <c r="M127" s="19"/>
      <c r="N127" s="147"/>
      <c r="O127" s="40"/>
      <c r="P127" s="150"/>
      <c r="Q127" s="121">
        <f t="shared" si="1"/>
        <v>0</v>
      </c>
      <c r="R127" s="123"/>
    </row>
    <row r="128" spans="1:18" ht="18" hidden="1" customHeight="1" x14ac:dyDescent="0.2">
      <c r="A128" s="332">
        <v>119</v>
      </c>
      <c r="B128" s="333"/>
      <c r="C128" s="8"/>
      <c r="D128" s="8"/>
      <c r="E128" s="167"/>
      <c r="F128" s="146"/>
      <c r="G128" s="142"/>
      <c r="H128" s="147"/>
      <c r="I128" s="142"/>
      <c r="J128" s="19"/>
      <c r="K128" s="147"/>
      <c r="L128" s="142"/>
      <c r="M128" s="19"/>
      <c r="N128" s="147"/>
      <c r="O128" s="40"/>
      <c r="P128" s="150"/>
      <c r="Q128" s="121">
        <f t="shared" si="1"/>
        <v>0</v>
      </c>
      <c r="R128" s="123"/>
    </row>
    <row r="129" spans="1:18" ht="18" hidden="1" customHeight="1" x14ac:dyDescent="0.2">
      <c r="A129" s="332">
        <v>120</v>
      </c>
      <c r="B129" s="333"/>
      <c r="C129" s="8"/>
      <c r="D129" s="8"/>
      <c r="E129" s="167"/>
      <c r="F129" s="146"/>
      <c r="G129" s="142"/>
      <c r="H129" s="147"/>
      <c r="I129" s="142"/>
      <c r="J129" s="19"/>
      <c r="K129" s="147"/>
      <c r="L129" s="142"/>
      <c r="M129" s="19"/>
      <c r="N129" s="147"/>
      <c r="O129" s="40"/>
      <c r="P129" s="150"/>
      <c r="Q129" s="121">
        <f t="shared" si="1"/>
        <v>0</v>
      </c>
      <c r="R129" s="123"/>
    </row>
    <row r="130" spans="1:18" ht="18" hidden="1" customHeight="1" x14ac:dyDescent="0.2">
      <c r="A130" s="332">
        <v>121</v>
      </c>
      <c r="B130" s="333"/>
      <c r="C130" s="8"/>
      <c r="D130" s="8"/>
      <c r="E130" s="167"/>
      <c r="F130" s="146"/>
      <c r="G130" s="142"/>
      <c r="H130" s="147"/>
      <c r="I130" s="142"/>
      <c r="J130" s="19"/>
      <c r="K130" s="147"/>
      <c r="L130" s="142"/>
      <c r="M130" s="19"/>
      <c r="N130" s="147"/>
      <c r="O130" s="40"/>
      <c r="P130" s="150"/>
      <c r="Q130" s="121">
        <f t="shared" si="1"/>
        <v>0</v>
      </c>
      <c r="R130" s="123"/>
    </row>
    <row r="131" spans="1:18" ht="18" hidden="1" customHeight="1" x14ac:dyDescent="0.2">
      <c r="A131" s="332">
        <v>122</v>
      </c>
      <c r="B131" s="333"/>
      <c r="C131" s="8"/>
      <c r="D131" s="8"/>
      <c r="E131" s="167"/>
      <c r="F131" s="146"/>
      <c r="G131" s="142"/>
      <c r="H131" s="147"/>
      <c r="I131" s="142"/>
      <c r="J131" s="19"/>
      <c r="K131" s="147"/>
      <c r="L131" s="142"/>
      <c r="M131" s="19"/>
      <c r="N131" s="147"/>
      <c r="O131" s="40"/>
      <c r="P131" s="150"/>
      <c r="Q131" s="121">
        <f t="shared" si="1"/>
        <v>0</v>
      </c>
      <c r="R131" s="123"/>
    </row>
    <row r="132" spans="1:18" ht="18" hidden="1" customHeight="1" x14ac:dyDescent="0.2">
      <c r="A132" s="332">
        <v>123</v>
      </c>
      <c r="B132" s="333"/>
      <c r="C132" s="8"/>
      <c r="D132" s="8"/>
      <c r="E132" s="167"/>
      <c r="F132" s="146"/>
      <c r="G132" s="142"/>
      <c r="H132" s="147"/>
      <c r="I132" s="142"/>
      <c r="J132" s="19"/>
      <c r="K132" s="147"/>
      <c r="L132" s="142"/>
      <c r="M132" s="19"/>
      <c r="N132" s="147"/>
      <c r="O132" s="40"/>
      <c r="P132" s="150"/>
      <c r="Q132" s="121">
        <f t="shared" si="1"/>
        <v>0</v>
      </c>
      <c r="R132" s="123"/>
    </row>
    <row r="133" spans="1:18" ht="18" hidden="1" customHeight="1" x14ac:dyDescent="0.2">
      <c r="A133" s="332">
        <v>124</v>
      </c>
      <c r="B133" s="333"/>
      <c r="C133" s="8"/>
      <c r="D133" s="8"/>
      <c r="E133" s="167"/>
      <c r="F133" s="146"/>
      <c r="G133" s="142"/>
      <c r="H133" s="147"/>
      <c r="I133" s="142"/>
      <c r="J133" s="19"/>
      <c r="K133" s="147"/>
      <c r="L133" s="142"/>
      <c r="M133" s="19"/>
      <c r="N133" s="147"/>
      <c r="O133" s="40"/>
      <c r="P133" s="150"/>
      <c r="Q133" s="121">
        <f t="shared" si="1"/>
        <v>0</v>
      </c>
      <c r="R133" s="123"/>
    </row>
    <row r="134" spans="1:18" ht="18" hidden="1" customHeight="1" x14ac:dyDescent="0.2">
      <c r="A134" s="332">
        <v>125</v>
      </c>
      <c r="B134" s="333"/>
      <c r="C134" s="8"/>
      <c r="D134" s="8"/>
      <c r="E134" s="167"/>
      <c r="F134" s="146"/>
      <c r="G134" s="142"/>
      <c r="H134" s="147"/>
      <c r="I134" s="142"/>
      <c r="J134" s="19"/>
      <c r="K134" s="147"/>
      <c r="L134" s="142"/>
      <c r="M134" s="19"/>
      <c r="N134" s="147"/>
      <c r="O134" s="40"/>
      <c r="P134" s="150"/>
      <c r="Q134" s="121">
        <f t="shared" si="1"/>
        <v>0</v>
      </c>
      <c r="R134" s="123"/>
    </row>
    <row r="135" spans="1:18" ht="18" hidden="1" customHeight="1" x14ac:dyDescent="0.2">
      <c r="A135" s="332">
        <v>126</v>
      </c>
      <c r="B135" s="333"/>
      <c r="C135" s="8"/>
      <c r="D135" s="8"/>
      <c r="E135" s="167"/>
      <c r="F135" s="146"/>
      <c r="G135" s="142"/>
      <c r="H135" s="147"/>
      <c r="I135" s="142"/>
      <c r="J135" s="19"/>
      <c r="K135" s="147"/>
      <c r="L135" s="142"/>
      <c r="M135" s="19"/>
      <c r="N135" s="147"/>
      <c r="O135" s="40"/>
      <c r="P135" s="150"/>
      <c r="Q135" s="121">
        <f t="shared" si="1"/>
        <v>0</v>
      </c>
      <c r="R135" s="123"/>
    </row>
    <row r="136" spans="1:18" ht="18" hidden="1" customHeight="1" x14ac:dyDescent="0.2">
      <c r="A136" s="332">
        <v>127</v>
      </c>
      <c r="B136" s="333"/>
      <c r="C136" s="8"/>
      <c r="D136" s="8"/>
      <c r="E136" s="167"/>
      <c r="F136" s="146"/>
      <c r="G136" s="142"/>
      <c r="H136" s="147"/>
      <c r="I136" s="142"/>
      <c r="J136" s="19"/>
      <c r="K136" s="147"/>
      <c r="L136" s="142"/>
      <c r="M136" s="19"/>
      <c r="N136" s="147"/>
      <c r="O136" s="40"/>
      <c r="P136" s="150"/>
      <c r="Q136" s="121">
        <f t="shared" si="1"/>
        <v>0</v>
      </c>
      <c r="R136" s="123"/>
    </row>
    <row r="137" spans="1:18" ht="18" hidden="1" customHeight="1" x14ac:dyDescent="0.2">
      <c r="A137" s="332">
        <v>128</v>
      </c>
      <c r="B137" s="333"/>
      <c r="C137" s="8"/>
      <c r="D137" s="8"/>
      <c r="E137" s="167"/>
      <c r="F137" s="146"/>
      <c r="G137" s="142"/>
      <c r="H137" s="147"/>
      <c r="I137" s="142"/>
      <c r="J137" s="19"/>
      <c r="K137" s="147"/>
      <c r="L137" s="142"/>
      <c r="M137" s="19"/>
      <c r="N137" s="147"/>
      <c r="O137" s="40"/>
      <c r="P137" s="150"/>
      <c r="Q137" s="121">
        <f t="shared" si="1"/>
        <v>0</v>
      </c>
      <c r="R137" s="123"/>
    </row>
    <row r="138" spans="1:18" ht="18" hidden="1" customHeight="1" x14ac:dyDescent="0.2">
      <c r="A138" s="332">
        <v>129</v>
      </c>
      <c r="B138" s="333"/>
      <c r="C138" s="8"/>
      <c r="D138" s="8"/>
      <c r="E138" s="167"/>
      <c r="F138" s="146"/>
      <c r="G138" s="142"/>
      <c r="H138" s="147"/>
      <c r="I138" s="142"/>
      <c r="J138" s="19"/>
      <c r="K138" s="147"/>
      <c r="L138" s="142"/>
      <c r="M138" s="19"/>
      <c r="N138" s="147"/>
      <c r="O138" s="40"/>
      <c r="P138" s="150"/>
      <c r="Q138" s="121">
        <f t="shared" si="1"/>
        <v>0</v>
      </c>
      <c r="R138" s="123"/>
    </row>
    <row r="139" spans="1:18" ht="18" hidden="1" customHeight="1" x14ac:dyDescent="0.2">
      <c r="A139" s="332">
        <v>130</v>
      </c>
      <c r="B139" s="333"/>
      <c r="C139" s="8"/>
      <c r="D139" s="8"/>
      <c r="E139" s="167"/>
      <c r="F139" s="146"/>
      <c r="G139" s="142"/>
      <c r="H139" s="147"/>
      <c r="I139" s="142"/>
      <c r="J139" s="19"/>
      <c r="K139" s="147"/>
      <c r="L139" s="142"/>
      <c r="M139" s="19"/>
      <c r="N139" s="147"/>
      <c r="O139" s="40"/>
      <c r="P139" s="150"/>
      <c r="Q139" s="121">
        <f t="shared" si="1"/>
        <v>0</v>
      </c>
      <c r="R139" s="123"/>
    </row>
    <row r="140" spans="1:18" ht="18" hidden="1" customHeight="1" x14ac:dyDescent="0.2">
      <c r="A140" s="332">
        <v>131</v>
      </c>
      <c r="B140" s="333"/>
      <c r="C140" s="8"/>
      <c r="D140" s="8"/>
      <c r="E140" s="167"/>
      <c r="F140" s="146"/>
      <c r="G140" s="142"/>
      <c r="H140" s="147"/>
      <c r="I140" s="142"/>
      <c r="J140" s="19"/>
      <c r="K140" s="147"/>
      <c r="L140" s="142"/>
      <c r="M140" s="19"/>
      <c r="N140" s="147"/>
      <c r="O140" s="40"/>
      <c r="P140" s="150"/>
      <c r="Q140" s="121">
        <f t="shared" si="1"/>
        <v>0</v>
      </c>
      <c r="R140" s="123"/>
    </row>
    <row r="141" spans="1:18" ht="18" hidden="1" customHeight="1" x14ac:dyDescent="0.2">
      <c r="A141" s="332">
        <v>132</v>
      </c>
      <c r="B141" s="333"/>
      <c r="C141" s="8"/>
      <c r="D141" s="8"/>
      <c r="E141" s="167"/>
      <c r="F141" s="146"/>
      <c r="G141" s="142"/>
      <c r="H141" s="147"/>
      <c r="I141" s="142"/>
      <c r="J141" s="19"/>
      <c r="K141" s="147"/>
      <c r="L141" s="142"/>
      <c r="M141" s="19"/>
      <c r="N141" s="147"/>
      <c r="O141" s="40"/>
      <c r="P141" s="150"/>
      <c r="Q141" s="121">
        <f t="shared" si="1"/>
        <v>0</v>
      </c>
      <c r="R141" s="123"/>
    </row>
    <row r="142" spans="1:18" ht="18" hidden="1" customHeight="1" x14ac:dyDescent="0.2">
      <c r="A142" s="332">
        <v>133</v>
      </c>
      <c r="B142" s="333"/>
      <c r="C142" s="8"/>
      <c r="D142" s="8"/>
      <c r="E142" s="167"/>
      <c r="F142" s="146"/>
      <c r="G142" s="142"/>
      <c r="H142" s="147"/>
      <c r="I142" s="142"/>
      <c r="J142" s="19"/>
      <c r="K142" s="147"/>
      <c r="L142" s="142"/>
      <c r="M142" s="19"/>
      <c r="N142" s="147"/>
      <c r="O142" s="40"/>
      <c r="P142" s="150"/>
      <c r="Q142" s="121">
        <f t="shared" si="1"/>
        <v>0</v>
      </c>
      <c r="R142" s="123"/>
    </row>
    <row r="143" spans="1:18" ht="18" hidden="1" customHeight="1" x14ac:dyDescent="0.2">
      <c r="A143" s="332">
        <v>134</v>
      </c>
      <c r="B143" s="333"/>
      <c r="C143" s="8"/>
      <c r="D143" s="8"/>
      <c r="E143" s="167"/>
      <c r="F143" s="146"/>
      <c r="G143" s="142"/>
      <c r="H143" s="147"/>
      <c r="I143" s="142"/>
      <c r="J143" s="19"/>
      <c r="K143" s="147"/>
      <c r="L143" s="142"/>
      <c r="M143" s="19"/>
      <c r="N143" s="147"/>
      <c r="O143" s="40"/>
      <c r="P143" s="150"/>
      <c r="Q143" s="121">
        <f t="shared" si="1"/>
        <v>0</v>
      </c>
      <c r="R143" s="123"/>
    </row>
    <row r="144" spans="1:18" ht="18" hidden="1" customHeight="1" x14ac:dyDescent="0.2">
      <c r="A144" s="332">
        <v>135</v>
      </c>
      <c r="B144" s="333"/>
      <c r="C144" s="8"/>
      <c r="D144" s="8"/>
      <c r="E144" s="167"/>
      <c r="F144" s="146"/>
      <c r="G144" s="142"/>
      <c r="H144" s="147"/>
      <c r="I144" s="142"/>
      <c r="J144" s="19"/>
      <c r="K144" s="147"/>
      <c r="L144" s="142"/>
      <c r="M144" s="19"/>
      <c r="N144" s="147"/>
      <c r="O144" s="40"/>
      <c r="P144" s="150"/>
      <c r="Q144" s="121">
        <f t="shared" si="1"/>
        <v>0</v>
      </c>
      <c r="R144" s="123"/>
    </row>
    <row r="145" spans="1:18" ht="18" hidden="1" customHeight="1" x14ac:dyDescent="0.2">
      <c r="A145" s="332">
        <v>136</v>
      </c>
      <c r="B145" s="333"/>
      <c r="C145" s="8"/>
      <c r="D145" s="8"/>
      <c r="E145" s="167"/>
      <c r="F145" s="146"/>
      <c r="G145" s="142"/>
      <c r="H145" s="147"/>
      <c r="I145" s="142"/>
      <c r="J145" s="19"/>
      <c r="K145" s="147"/>
      <c r="L145" s="142"/>
      <c r="M145" s="19"/>
      <c r="N145" s="147"/>
      <c r="O145" s="40"/>
      <c r="P145" s="150"/>
      <c r="Q145" s="121">
        <f t="shared" si="1"/>
        <v>0</v>
      </c>
      <c r="R145" s="123"/>
    </row>
    <row r="146" spans="1:18" ht="18" hidden="1" customHeight="1" x14ac:dyDescent="0.2">
      <c r="A146" s="332">
        <v>137</v>
      </c>
      <c r="B146" s="333"/>
      <c r="C146" s="8"/>
      <c r="D146" s="8"/>
      <c r="E146" s="167"/>
      <c r="F146" s="146"/>
      <c r="G146" s="142"/>
      <c r="H146" s="147"/>
      <c r="I146" s="142"/>
      <c r="J146" s="19"/>
      <c r="K146" s="147"/>
      <c r="L146" s="142"/>
      <c r="M146" s="19"/>
      <c r="N146" s="147"/>
      <c r="O146" s="40"/>
      <c r="P146" s="150"/>
      <c r="Q146" s="121">
        <f t="shared" si="1"/>
        <v>0</v>
      </c>
      <c r="R146" s="123"/>
    </row>
    <row r="147" spans="1:18" ht="18" hidden="1" customHeight="1" x14ac:dyDescent="0.2">
      <c r="A147" s="332">
        <v>138</v>
      </c>
      <c r="B147" s="333"/>
      <c r="C147" s="8"/>
      <c r="D147" s="8"/>
      <c r="E147" s="167"/>
      <c r="F147" s="146"/>
      <c r="G147" s="142"/>
      <c r="H147" s="147"/>
      <c r="I147" s="142"/>
      <c r="J147" s="19"/>
      <c r="K147" s="147"/>
      <c r="L147" s="142"/>
      <c r="M147" s="19"/>
      <c r="N147" s="147"/>
      <c r="O147" s="40"/>
      <c r="P147" s="150"/>
      <c r="Q147" s="121">
        <f t="shared" si="1"/>
        <v>0</v>
      </c>
      <c r="R147" s="123"/>
    </row>
    <row r="148" spans="1:18" ht="18" hidden="1" customHeight="1" x14ac:dyDescent="0.2">
      <c r="A148" s="332">
        <v>139</v>
      </c>
      <c r="B148" s="333"/>
      <c r="C148" s="8"/>
      <c r="D148" s="8"/>
      <c r="E148" s="167"/>
      <c r="F148" s="146"/>
      <c r="G148" s="142"/>
      <c r="H148" s="147"/>
      <c r="I148" s="142"/>
      <c r="J148" s="19"/>
      <c r="K148" s="147"/>
      <c r="L148" s="142"/>
      <c r="M148" s="19"/>
      <c r="N148" s="147"/>
      <c r="O148" s="40"/>
      <c r="P148" s="150"/>
      <c r="Q148" s="121">
        <f t="shared" si="1"/>
        <v>0</v>
      </c>
      <c r="R148" s="123"/>
    </row>
    <row r="149" spans="1:18" ht="18" hidden="1" customHeight="1" x14ac:dyDescent="0.2">
      <c r="A149" s="332">
        <v>140</v>
      </c>
      <c r="B149" s="333"/>
      <c r="C149" s="8"/>
      <c r="D149" s="8"/>
      <c r="E149" s="167"/>
      <c r="F149" s="146"/>
      <c r="G149" s="142"/>
      <c r="H149" s="147"/>
      <c r="I149" s="142"/>
      <c r="J149" s="19"/>
      <c r="K149" s="147"/>
      <c r="L149" s="142"/>
      <c r="M149" s="19"/>
      <c r="N149" s="147"/>
      <c r="O149" s="40"/>
      <c r="P149" s="150"/>
      <c r="Q149" s="121">
        <f t="shared" si="1"/>
        <v>0</v>
      </c>
      <c r="R149" s="123"/>
    </row>
    <row r="150" spans="1:18" ht="18" hidden="1" customHeight="1" x14ac:dyDescent="0.2">
      <c r="A150" s="332">
        <v>141</v>
      </c>
      <c r="B150" s="333"/>
      <c r="C150" s="8"/>
      <c r="D150" s="8"/>
      <c r="E150" s="167"/>
      <c r="F150" s="146"/>
      <c r="G150" s="142"/>
      <c r="H150" s="147"/>
      <c r="I150" s="142"/>
      <c r="J150" s="19"/>
      <c r="K150" s="147"/>
      <c r="L150" s="142"/>
      <c r="M150" s="19"/>
      <c r="N150" s="147"/>
      <c r="O150" s="40"/>
      <c r="P150" s="150"/>
      <c r="Q150" s="121">
        <f t="shared" si="1"/>
        <v>0</v>
      </c>
      <c r="R150" s="123"/>
    </row>
    <row r="151" spans="1:18" ht="18" hidden="1" customHeight="1" x14ac:dyDescent="0.2">
      <c r="A151" s="332">
        <v>142</v>
      </c>
      <c r="B151" s="333"/>
      <c r="C151" s="8"/>
      <c r="D151" s="8"/>
      <c r="E151" s="167"/>
      <c r="F151" s="146"/>
      <c r="G151" s="142"/>
      <c r="H151" s="147"/>
      <c r="I151" s="142"/>
      <c r="J151" s="19"/>
      <c r="K151" s="147"/>
      <c r="L151" s="142"/>
      <c r="M151" s="19"/>
      <c r="N151" s="147"/>
      <c r="O151" s="40"/>
      <c r="P151" s="150"/>
      <c r="Q151" s="121">
        <f t="shared" si="1"/>
        <v>0</v>
      </c>
      <c r="R151" s="123"/>
    </row>
    <row r="152" spans="1:18" ht="18" hidden="1" customHeight="1" x14ac:dyDescent="0.2">
      <c r="A152" s="332">
        <v>143</v>
      </c>
      <c r="B152" s="333"/>
      <c r="C152" s="8"/>
      <c r="D152" s="8"/>
      <c r="E152" s="167"/>
      <c r="F152" s="146"/>
      <c r="G152" s="142"/>
      <c r="H152" s="147"/>
      <c r="I152" s="142"/>
      <c r="J152" s="19"/>
      <c r="K152" s="147"/>
      <c r="L152" s="142"/>
      <c r="M152" s="19"/>
      <c r="N152" s="147"/>
      <c r="O152" s="40"/>
      <c r="P152" s="150"/>
      <c r="Q152" s="121">
        <f t="shared" si="1"/>
        <v>0</v>
      </c>
      <c r="R152" s="123"/>
    </row>
    <row r="153" spans="1:18" ht="18" hidden="1" customHeight="1" x14ac:dyDescent="0.2">
      <c r="A153" s="332">
        <v>144</v>
      </c>
      <c r="B153" s="333"/>
      <c r="C153" s="8"/>
      <c r="D153" s="8"/>
      <c r="E153" s="167"/>
      <c r="F153" s="146"/>
      <c r="G153" s="142"/>
      <c r="H153" s="147"/>
      <c r="I153" s="142"/>
      <c r="J153" s="19"/>
      <c r="K153" s="147"/>
      <c r="L153" s="142"/>
      <c r="M153" s="19"/>
      <c r="N153" s="147"/>
      <c r="O153" s="40"/>
      <c r="P153" s="150"/>
      <c r="Q153" s="121">
        <f t="shared" si="1"/>
        <v>0</v>
      </c>
      <c r="R153" s="123"/>
    </row>
    <row r="154" spans="1:18" ht="18" hidden="1" customHeight="1" x14ac:dyDescent="0.2">
      <c r="A154" s="332">
        <v>145</v>
      </c>
      <c r="B154" s="333"/>
      <c r="C154" s="8"/>
      <c r="D154" s="8"/>
      <c r="E154" s="167"/>
      <c r="F154" s="146"/>
      <c r="G154" s="142"/>
      <c r="H154" s="147"/>
      <c r="I154" s="142"/>
      <c r="J154" s="19"/>
      <c r="K154" s="147"/>
      <c r="L154" s="142"/>
      <c r="M154" s="19"/>
      <c r="N154" s="147"/>
      <c r="O154" s="40"/>
      <c r="P154" s="150"/>
      <c r="Q154" s="121">
        <f t="shared" si="1"/>
        <v>0</v>
      </c>
      <c r="R154" s="123"/>
    </row>
    <row r="155" spans="1:18" ht="18" hidden="1" customHeight="1" x14ac:dyDescent="0.2">
      <c r="A155" s="332">
        <v>146</v>
      </c>
      <c r="B155" s="333"/>
      <c r="C155" s="8"/>
      <c r="D155" s="8"/>
      <c r="E155" s="167"/>
      <c r="F155" s="146"/>
      <c r="G155" s="142"/>
      <c r="H155" s="147"/>
      <c r="I155" s="142"/>
      <c r="J155" s="19"/>
      <c r="K155" s="147"/>
      <c r="L155" s="142"/>
      <c r="M155" s="19"/>
      <c r="N155" s="147"/>
      <c r="O155" s="40"/>
      <c r="P155" s="150"/>
      <c r="Q155" s="121">
        <f t="shared" si="1"/>
        <v>0</v>
      </c>
      <c r="R155" s="123"/>
    </row>
    <row r="156" spans="1:18" ht="18" hidden="1" customHeight="1" x14ac:dyDescent="0.2">
      <c r="A156" s="332">
        <v>147</v>
      </c>
      <c r="B156" s="333"/>
      <c r="C156" s="8"/>
      <c r="D156" s="8"/>
      <c r="E156" s="167"/>
      <c r="F156" s="146"/>
      <c r="G156" s="142"/>
      <c r="H156" s="147"/>
      <c r="I156" s="142"/>
      <c r="J156" s="19"/>
      <c r="K156" s="147"/>
      <c r="L156" s="142"/>
      <c r="M156" s="19"/>
      <c r="N156" s="147"/>
      <c r="O156" s="40"/>
      <c r="P156" s="150"/>
      <c r="Q156" s="121">
        <f t="shared" si="1"/>
        <v>0</v>
      </c>
      <c r="R156" s="123"/>
    </row>
    <row r="157" spans="1:18" ht="18" hidden="1" customHeight="1" x14ac:dyDescent="0.2">
      <c r="A157" s="332">
        <v>148</v>
      </c>
      <c r="B157" s="333"/>
      <c r="C157" s="8"/>
      <c r="D157" s="8"/>
      <c r="E157" s="167"/>
      <c r="F157" s="146"/>
      <c r="G157" s="142"/>
      <c r="H157" s="147"/>
      <c r="I157" s="142"/>
      <c r="J157" s="19"/>
      <c r="K157" s="147"/>
      <c r="L157" s="142"/>
      <c r="M157" s="19"/>
      <c r="N157" s="147"/>
      <c r="O157" s="40"/>
      <c r="P157" s="150"/>
      <c r="Q157" s="121">
        <f t="shared" si="1"/>
        <v>0</v>
      </c>
      <c r="R157" s="123"/>
    </row>
    <row r="158" spans="1:18" ht="18" hidden="1" customHeight="1" x14ac:dyDescent="0.2">
      <c r="A158" s="332">
        <v>149</v>
      </c>
      <c r="B158" s="333"/>
      <c r="C158" s="8"/>
      <c r="D158" s="8"/>
      <c r="E158" s="167"/>
      <c r="F158" s="146"/>
      <c r="G158" s="142"/>
      <c r="H158" s="147"/>
      <c r="I158" s="142"/>
      <c r="J158" s="19"/>
      <c r="K158" s="147"/>
      <c r="L158" s="142"/>
      <c r="M158" s="19"/>
      <c r="N158" s="147"/>
      <c r="O158" s="40"/>
      <c r="P158" s="150"/>
      <c r="Q158" s="121">
        <f t="shared" si="1"/>
        <v>0</v>
      </c>
      <c r="R158" s="123"/>
    </row>
    <row r="159" spans="1:18" ht="18" hidden="1" customHeight="1" x14ac:dyDescent="0.2">
      <c r="A159" s="332">
        <v>150</v>
      </c>
      <c r="B159" s="333"/>
      <c r="C159" s="8"/>
      <c r="D159" s="8"/>
      <c r="E159" s="167"/>
      <c r="F159" s="146"/>
      <c r="G159" s="142"/>
      <c r="H159" s="147"/>
      <c r="I159" s="142"/>
      <c r="J159" s="19"/>
      <c r="K159" s="147"/>
      <c r="L159" s="142"/>
      <c r="M159" s="19"/>
      <c r="N159" s="147"/>
      <c r="O159" s="40"/>
      <c r="P159" s="150"/>
      <c r="Q159" s="121">
        <f t="shared" si="1"/>
        <v>0</v>
      </c>
      <c r="R159" s="123"/>
    </row>
    <row r="160" spans="1:18" ht="18" hidden="1" customHeight="1" x14ac:dyDescent="0.2">
      <c r="A160" s="332">
        <v>151</v>
      </c>
      <c r="B160" s="333"/>
      <c r="C160" s="8"/>
      <c r="D160" s="8"/>
      <c r="E160" s="167"/>
      <c r="F160" s="146"/>
      <c r="G160" s="142"/>
      <c r="H160" s="147"/>
      <c r="I160" s="142"/>
      <c r="J160" s="19"/>
      <c r="K160" s="147"/>
      <c r="L160" s="142"/>
      <c r="M160" s="19"/>
      <c r="N160" s="147"/>
      <c r="O160" s="40"/>
      <c r="P160" s="150"/>
      <c r="Q160" s="121">
        <f t="shared" si="1"/>
        <v>0</v>
      </c>
      <c r="R160" s="123"/>
    </row>
    <row r="161" spans="1:18" ht="18" hidden="1" customHeight="1" x14ac:dyDescent="0.2">
      <c r="A161" s="332">
        <v>152</v>
      </c>
      <c r="B161" s="333"/>
      <c r="C161" s="8"/>
      <c r="D161" s="8"/>
      <c r="E161" s="167"/>
      <c r="F161" s="146"/>
      <c r="G161" s="142"/>
      <c r="H161" s="147"/>
      <c r="I161" s="142"/>
      <c r="J161" s="19"/>
      <c r="K161" s="147"/>
      <c r="L161" s="142"/>
      <c r="M161" s="19"/>
      <c r="N161" s="147"/>
      <c r="O161" s="40"/>
      <c r="P161" s="150"/>
      <c r="Q161" s="121">
        <f t="shared" si="1"/>
        <v>0</v>
      </c>
      <c r="R161" s="123"/>
    </row>
    <row r="162" spans="1:18" ht="18" hidden="1" customHeight="1" x14ac:dyDescent="0.2">
      <c r="A162" s="332">
        <v>153</v>
      </c>
      <c r="B162" s="333"/>
      <c r="C162" s="8"/>
      <c r="D162" s="8"/>
      <c r="E162" s="167"/>
      <c r="F162" s="146"/>
      <c r="G162" s="142"/>
      <c r="H162" s="147"/>
      <c r="I162" s="142"/>
      <c r="J162" s="19"/>
      <c r="K162" s="147"/>
      <c r="L162" s="142"/>
      <c r="M162" s="19"/>
      <c r="N162" s="147"/>
      <c r="O162" s="40"/>
      <c r="P162" s="150"/>
      <c r="Q162" s="121">
        <f t="shared" si="1"/>
        <v>0</v>
      </c>
      <c r="R162" s="123"/>
    </row>
    <row r="163" spans="1:18" ht="18" hidden="1" customHeight="1" x14ac:dyDescent="0.2">
      <c r="A163" s="332">
        <v>154</v>
      </c>
      <c r="B163" s="333"/>
      <c r="C163" s="8"/>
      <c r="D163" s="12"/>
      <c r="E163" s="167"/>
      <c r="F163" s="146"/>
      <c r="G163" s="141"/>
      <c r="H163" s="146"/>
      <c r="I163" s="141"/>
      <c r="J163" s="19"/>
      <c r="K163" s="147"/>
      <c r="L163" s="142"/>
      <c r="M163" s="19"/>
      <c r="N163" s="147"/>
      <c r="O163" s="40"/>
      <c r="P163" s="150"/>
      <c r="Q163" s="121">
        <f t="shared" si="1"/>
        <v>0</v>
      </c>
      <c r="R163" s="123"/>
    </row>
    <row r="164" spans="1:18" ht="18" hidden="1" customHeight="1" x14ac:dyDescent="0.2">
      <c r="A164" s="332">
        <v>155</v>
      </c>
      <c r="B164" s="333"/>
      <c r="C164" s="8"/>
      <c r="D164" s="12"/>
      <c r="E164" s="167"/>
      <c r="F164" s="146"/>
      <c r="G164" s="141"/>
      <c r="H164" s="146"/>
      <c r="I164" s="141"/>
      <c r="J164" s="19"/>
      <c r="K164" s="147"/>
      <c r="L164" s="142"/>
      <c r="M164" s="19"/>
      <c r="N164" s="147"/>
      <c r="O164" s="40"/>
      <c r="P164" s="150"/>
      <c r="Q164" s="121">
        <f t="shared" si="1"/>
        <v>0</v>
      </c>
      <c r="R164" s="123"/>
    </row>
    <row r="165" spans="1:18" ht="18" hidden="1" customHeight="1" x14ac:dyDescent="0.2">
      <c r="A165" s="332">
        <v>156</v>
      </c>
      <c r="B165" s="333"/>
      <c r="C165" s="8"/>
      <c r="D165" s="12"/>
      <c r="E165" s="167"/>
      <c r="F165" s="146"/>
      <c r="G165" s="141"/>
      <c r="H165" s="146"/>
      <c r="I165" s="141"/>
      <c r="J165" s="19"/>
      <c r="K165" s="147"/>
      <c r="L165" s="142"/>
      <c r="M165" s="19"/>
      <c r="N165" s="147"/>
      <c r="O165" s="40"/>
      <c r="P165" s="150"/>
      <c r="Q165" s="121">
        <f t="shared" si="1"/>
        <v>0</v>
      </c>
      <c r="R165" s="123"/>
    </row>
    <row r="166" spans="1:18" ht="18" hidden="1" customHeight="1" x14ac:dyDescent="0.2">
      <c r="A166" s="332">
        <v>157</v>
      </c>
      <c r="B166" s="333"/>
      <c r="C166" s="8"/>
      <c r="D166" s="12"/>
      <c r="E166" s="167"/>
      <c r="F166" s="146"/>
      <c r="G166" s="141"/>
      <c r="H166" s="146"/>
      <c r="I166" s="141"/>
      <c r="J166" s="19"/>
      <c r="K166" s="147"/>
      <c r="L166" s="142"/>
      <c r="M166" s="19"/>
      <c r="N166" s="147"/>
      <c r="O166" s="40"/>
      <c r="P166" s="150"/>
      <c r="Q166" s="121">
        <f t="shared" si="1"/>
        <v>0</v>
      </c>
      <c r="R166" s="123"/>
    </row>
    <row r="167" spans="1:18" ht="18" hidden="1" customHeight="1" x14ac:dyDescent="0.2">
      <c r="A167" s="332">
        <v>158</v>
      </c>
      <c r="B167" s="333"/>
      <c r="C167" s="8"/>
      <c r="D167" s="12"/>
      <c r="E167" s="167"/>
      <c r="F167" s="146"/>
      <c r="G167" s="141"/>
      <c r="H167" s="147"/>
      <c r="I167" s="142"/>
      <c r="J167" s="19"/>
      <c r="K167" s="147"/>
      <c r="L167" s="142"/>
      <c r="M167" s="19"/>
      <c r="N167" s="147"/>
      <c r="O167" s="40"/>
      <c r="P167" s="150"/>
      <c r="Q167" s="121">
        <f t="shared" si="1"/>
        <v>0</v>
      </c>
      <c r="R167" s="123"/>
    </row>
    <row r="168" spans="1:18" ht="18" hidden="1" customHeight="1" x14ac:dyDescent="0.2">
      <c r="A168" s="332">
        <v>159</v>
      </c>
      <c r="B168" s="333"/>
      <c r="C168" s="8"/>
      <c r="D168" s="12"/>
      <c r="E168" s="167"/>
      <c r="F168" s="146"/>
      <c r="G168" s="141"/>
      <c r="H168" s="147"/>
      <c r="I168" s="142"/>
      <c r="J168" s="19"/>
      <c r="K168" s="147"/>
      <c r="L168" s="142"/>
      <c r="M168" s="19"/>
      <c r="N168" s="147"/>
      <c r="O168" s="40"/>
      <c r="P168" s="150"/>
      <c r="Q168" s="121">
        <f t="shared" si="1"/>
        <v>0</v>
      </c>
      <c r="R168" s="123"/>
    </row>
    <row r="169" spans="1:18" ht="18" hidden="1" customHeight="1" x14ac:dyDescent="0.2">
      <c r="A169" s="332">
        <v>160</v>
      </c>
      <c r="B169" s="333"/>
      <c r="C169" s="8"/>
      <c r="D169" s="12"/>
      <c r="E169" s="167"/>
      <c r="F169" s="146"/>
      <c r="G169" s="141"/>
      <c r="H169" s="147"/>
      <c r="I169" s="142"/>
      <c r="J169" s="19"/>
      <c r="K169" s="147"/>
      <c r="L169" s="142"/>
      <c r="M169" s="19"/>
      <c r="N169" s="147"/>
      <c r="O169" s="40"/>
      <c r="P169" s="150"/>
      <c r="Q169" s="121">
        <f t="shared" si="1"/>
        <v>0</v>
      </c>
      <c r="R169" s="123"/>
    </row>
    <row r="170" spans="1:18" ht="18" hidden="1" customHeight="1" x14ac:dyDescent="0.2">
      <c r="A170" s="332">
        <v>161</v>
      </c>
      <c r="B170" s="333"/>
      <c r="C170" s="8"/>
      <c r="D170" s="12"/>
      <c r="E170" s="167"/>
      <c r="F170" s="146"/>
      <c r="G170" s="141"/>
      <c r="H170" s="147"/>
      <c r="I170" s="142"/>
      <c r="J170" s="19"/>
      <c r="K170" s="147"/>
      <c r="L170" s="142"/>
      <c r="M170" s="19"/>
      <c r="N170" s="147"/>
      <c r="O170" s="40"/>
      <c r="P170" s="150"/>
      <c r="Q170" s="121">
        <f t="shared" si="1"/>
        <v>0</v>
      </c>
      <c r="R170" s="123"/>
    </row>
    <row r="171" spans="1:18" ht="18" hidden="1" customHeight="1" x14ac:dyDescent="0.2">
      <c r="A171" s="332">
        <v>162</v>
      </c>
      <c r="B171" s="333"/>
      <c r="C171" s="8"/>
      <c r="D171" s="12"/>
      <c r="E171" s="167"/>
      <c r="F171" s="146"/>
      <c r="G171" s="141"/>
      <c r="H171" s="147"/>
      <c r="I171" s="142"/>
      <c r="J171" s="19"/>
      <c r="K171" s="147"/>
      <c r="L171" s="142"/>
      <c r="M171" s="19"/>
      <c r="N171" s="147"/>
      <c r="O171" s="40"/>
      <c r="P171" s="150"/>
      <c r="Q171" s="121">
        <f t="shared" ref="Q171:Q308" si="2">IF(G171="",0,INT(SUM(PRODUCT(G171,I171,L171),O171)))</f>
        <v>0</v>
      </c>
      <c r="R171" s="123"/>
    </row>
    <row r="172" spans="1:18" ht="18" hidden="1" customHeight="1" x14ac:dyDescent="0.2">
      <c r="A172" s="332">
        <v>163</v>
      </c>
      <c r="B172" s="333"/>
      <c r="C172" s="8"/>
      <c r="D172" s="12"/>
      <c r="E172" s="167"/>
      <c r="F172" s="146"/>
      <c r="G172" s="141"/>
      <c r="H172" s="146"/>
      <c r="I172" s="141"/>
      <c r="J172" s="19"/>
      <c r="K172" s="146"/>
      <c r="L172" s="142"/>
      <c r="M172" s="35"/>
      <c r="N172" s="147"/>
      <c r="O172" s="40"/>
      <c r="P172" s="150"/>
      <c r="Q172" s="121">
        <f t="shared" si="2"/>
        <v>0</v>
      </c>
      <c r="R172" s="123"/>
    </row>
    <row r="173" spans="1:18" ht="18" hidden="1" customHeight="1" x14ac:dyDescent="0.2">
      <c r="A173" s="332">
        <v>164</v>
      </c>
      <c r="B173" s="333"/>
      <c r="C173" s="8"/>
      <c r="D173" s="12"/>
      <c r="E173" s="167"/>
      <c r="F173" s="146"/>
      <c r="G173" s="141"/>
      <c r="H173" s="146"/>
      <c r="I173" s="141"/>
      <c r="J173" s="19"/>
      <c r="K173" s="146"/>
      <c r="L173" s="142"/>
      <c r="M173" s="35"/>
      <c r="N173" s="147"/>
      <c r="O173" s="40"/>
      <c r="P173" s="150"/>
      <c r="Q173" s="121">
        <f t="shared" si="2"/>
        <v>0</v>
      </c>
      <c r="R173" s="123"/>
    </row>
    <row r="174" spans="1:18" ht="18" hidden="1" customHeight="1" x14ac:dyDescent="0.2">
      <c r="A174" s="332">
        <v>165</v>
      </c>
      <c r="B174" s="333"/>
      <c r="C174" s="8"/>
      <c r="D174" s="12"/>
      <c r="E174" s="167"/>
      <c r="F174" s="146"/>
      <c r="G174" s="141"/>
      <c r="H174" s="146"/>
      <c r="I174" s="141"/>
      <c r="J174" s="19"/>
      <c r="K174" s="146"/>
      <c r="L174" s="142"/>
      <c r="M174" s="35"/>
      <c r="N174" s="147"/>
      <c r="O174" s="40"/>
      <c r="P174" s="150"/>
      <c r="Q174" s="121">
        <f t="shared" si="2"/>
        <v>0</v>
      </c>
      <c r="R174" s="123"/>
    </row>
    <row r="175" spans="1:18" ht="18" hidden="1" customHeight="1" x14ac:dyDescent="0.2">
      <c r="A175" s="332">
        <v>166</v>
      </c>
      <c r="B175" s="333"/>
      <c r="C175" s="8"/>
      <c r="D175" s="12"/>
      <c r="E175" s="167"/>
      <c r="F175" s="146"/>
      <c r="G175" s="141"/>
      <c r="H175" s="146"/>
      <c r="I175" s="141"/>
      <c r="J175" s="19"/>
      <c r="K175" s="147"/>
      <c r="L175" s="142"/>
      <c r="M175" s="19"/>
      <c r="N175" s="147"/>
      <c r="O175" s="40"/>
      <c r="P175" s="150"/>
      <c r="Q175" s="121">
        <f t="shared" si="2"/>
        <v>0</v>
      </c>
      <c r="R175" s="123"/>
    </row>
    <row r="176" spans="1:18" ht="18" hidden="1" customHeight="1" x14ac:dyDescent="0.2">
      <c r="A176" s="332">
        <v>167</v>
      </c>
      <c r="B176" s="333"/>
      <c r="C176" s="8"/>
      <c r="D176" s="12"/>
      <c r="E176" s="167"/>
      <c r="F176" s="146"/>
      <c r="G176" s="141"/>
      <c r="H176" s="146"/>
      <c r="I176" s="141"/>
      <c r="J176" s="19"/>
      <c r="K176" s="147"/>
      <c r="L176" s="142"/>
      <c r="M176" s="19"/>
      <c r="N176" s="147"/>
      <c r="O176" s="40"/>
      <c r="P176" s="150"/>
      <c r="Q176" s="121">
        <f t="shared" si="2"/>
        <v>0</v>
      </c>
      <c r="R176" s="123"/>
    </row>
    <row r="177" spans="1:18" ht="18" hidden="1" customHeight="1" x14ac:dyDescent="0.2">
      <c r="A177" s="332">
        <v>168</v>
      </c>
      <c r="B177" s="333"/>
      <c r="C177" s="8"/>
      <c r="D177" s="12"/>
      <c r="E177" s="167"/>
      <c r="F177" s="146"/>
      <c r="G177" s="141"/>
      <c r="H177" s="146"/>
      <c r="I177" s="141"/>
      <c r="J177" s="19"/>
      <c r="K177" s="147"/>
      <c r="L177" s="142"/>
      <c r="M177" s="19"/>
      <c r="N177" s="147"/>
      <c r="O177" s="40"/>
      <c r="P177" s="150"/>
      <c r="Q177" s="121">
        <f t="shared" si="2"/>
        <v>0</v>
      </c>
      <c r="R177" s="123"/>
    </row>
    <row r="178" spans="1:18" ht="18" hidden="1" customHeight="1" x14ac:dyDescent="0.2">
      <c r="A178" s="332">
        <v>169</v>
      </c>
      <c r="B178" s="333"/>
      <c r="C178" s="8"/>
      <c r="D178" s="12"/>
      <c r="E178" s="167"/>
      <c r="F178" s="146"/>
      <c r="G178" s="141"/>
      <c r="H178" s="146"/>
      <c r="I178" s="141"/>
      <c r="J178" s="19"/>
      <c r="K178" s="147"/>
      <c r="L178" s="142"/>
      <c r="M178" s="19"/>
      <c r="N178" s="147"/>
      <c r="O178" s="40"/>
      <c r="P178" s="150"/>
      <c r="Q178" s="121">
        <f t="shared" si="2"/>
        <v>0</v>
      </c>
      <c r="R178" s="123"/>
    </row>
    <row r="179" spans="1:18" ht="18" hidden="1" customHeight="1" x14ac:dyDescent="0.2">
      <c r="A179" s="332">
        <v>170</v>
      </c>
      <c r="B179" s="333"/>
      <c r="C179" s="8"/>
      <c r="D179" s="12"/>
      <c r="E179" s="167"/>
      <c r="F179" s="146"/>
      <c r="G179" s="141"/>
      <c r="H179" s="146"/>
      <c r="I179" s="141"/>
      <c r="J179" s="19"/>
      <c r="K179" s="147"/>
      <c r="L179" s="142"/>
      <c r="M179" s="19"/>
      <c r="N179" s="147"/>
      <c r="O179" s="40"/>
      <c r="P179" s="150"/>
      <c r="Q179" s="121">
        <f t="shared" si="2"/>
        <v>0</v>
      </c>
      <c r="R179" s="123"/>
    </row>
    <row r="180" spans="1:18" ht="18" hidden="1" customHeight="1" x14ac:dyDescent="0.2">
      <c r="A180" s="332">
        <v>171</v>
      </c>
      <c r="B180" s="333"/>
      <c r="C180" s="8"/>
      <c r="D180" s="12"/>
      <c r="E180" s="167"/>
      <c r="F180" s="146"/>
      <c r="G180" s="141"/>
      <c r="H180" s="146"/>
      <c r="I180" s="141"/>
      <c r="J180" s="19"/>
      <c r="K180" s="147"/>
      <c r="L180" s="142"/>
      <c r="M180" s="19"/>
      <c r="N180" s="147"/>
      <c r="O180" s="40"/>
      <c r="P180" s="150"/>
      <c r="Q180" s="121">
        <f t="shared" si="2"/>
        <v>0</v>
      </c>
      <c r="R180" s="123"/>
    </row>
    <row r="181" spans="1:18" ht="18" hidden="1" customHeight="1" x14ac:dyDescent="0.2">
      <c r="A181" s="332">
        <v>172</v>
      </c>
      <c r="B181" s="333"/>
      <c r="C181" s="8"/>
      <c r="D181" s="12"/>
      <c r="E181" s="167"/>
      <c r="F181" s="146"/>
      <c r="G181" s="141"/>
      <c r="H181" s="146"/>
      <c r="I181" s="141"/>
      <c r="J181" s="19"/>
      <c r="K181" s="147"/>
      <c r="L181" s="142"/>
      <c r="M181" s="19"/>
      <c r="N181" s="147"/>
      <c r="O181" s="40"/>
      <c r="P181" s="150"/>
      <c r="Q181" s="121">
        <f t="shared" si="2"/>
        <v>0</v>
      </c>
      <c r="R181" s="123"/>
    </row>
    <row r="182" spans="1:18" ht="18" hidden="1" customHeight="1" x14ac:dyDescent="0.2">
      <c r="A182" s="332">
        <v>173</v>
      </c>
      <c r="B182" s="333"/>
      <c r="C182" s="8"/>
      <c r="D182" s="12"/>
      <c r="E182" s="167"/>
      <c r="F182" s="146"/>
      <c r="G182" s="141"/>
      <c r="H182" s="146"/>
      <c r="I182" s="141"/>
      <c r="J182" s="19"/>
      <c r="K182" s="147"/>
      <c r="L182" s="142"/>
      <c r="M182" s="19"/>
      <c r="N182" s="147"/>
      <c r="O182" s="40"/>
      <c r="P182" s="150"/>
      <c r="Q182" s="121">
        <f t="shared" si="2"/>
        <v>0</v>
      </c>
      <c r="R182" s="123"/>
    </row>
    <row r="183" spans="1:18" ht="18" hidden="1" customHeight="1" x14ac:dyDescent="0.2">
      <c r="A183" s="332">
        <v>174</v>
      </c>
      <c r="B183" s="333"/>
      <c r="C183" s="8"/>
      <c r="D183" s="12"/>
      <c r="E183" s="167"/>
      <c r="F183" s="146"/>
      <c r="G183" s="141"/>
      <c r="H183" s="146"/>
      <c r="I183" s="141"/>
      <c r="J183" s="19"/>
      <c r="K183" s="147"/>
      <c r="L183" s="142"/>
      <c r="M183" s="19"/>
      <c r="N183" s="147"/>
      <c r="O183" s="40"/>
      <c r="P183" s="150"/>
      <c r="Q183" s="121">
        <f t="shared" si="2"/>
        <v>0</v>
      </c>
      <c r="R183" s="123"/>
    </row>
    <row r="184" spans="1:18" ht="18" hidden="1" customHeight="1" x14ac:dyDescent="0.2">
      <c r="A184" s="332">
        <v>175</v>
      </c>
      <c r="B184" s="333"/>
      <c r="C184" s="8"/>
      <c r="D184" s="12"/>
      <c r="E184" s="167"/>
      <c r="F184" s="146"/>
      <c r="G184" s="141"/>
      <c r="H184" s="146"/>
      <c r="I184" s="141"/>
      <c r="J184" s="19"/>
      <c r="K184" s="147"/>
      <c r="L184" s="142"/>
      <c r="M184" s="19"/>
      <c r="N184" s="147"/>
      <c r="O184" s="40"/>
      <c r="P184" s="150"/>
      <c r="Q184" s="121">
        <f t="shared" si="2"/>
        <v>0</v>
      </c>
      <c r="R184" s="123"/>
    </row>
    <row r="185" spans="1:18" ht="18" hidden="1" customHeight="1" x14ac:dyDescent="0.2">
      <c r="A185" s="332">
        <v>176</v>
      </c>
      <c r="B185" s="333"/>
      <c r="C185" s="8"/>
      <c r="D185" s="12"/>
      <c r="E185" s="167"/>
      <c r="F185" s="146"/>
      <c r="G185" s="141"/>
      <c r="H185" s="146"/>
      <c r="I185" s="141"/>
      <c r="J185" s="19"/>
      <c r="K185" s="147"/>
      <c r="L185" s="142"/>
      <c r="M185" s="19"/>
      <c r="N185" s="147"/>
      <c r="O185" s="40"/>
      <c r="P185" s="150"/>
      <c r="Q185" s="121">
        <f t="shared" si="2"/>
        <v>0</v>
      </c>
      <c r="R185" s="123"/>
    </row>
    <row r="186" spans="1:18" ht="18" hidden="1" customHeight="1" x14ac:dyDescent="0.2">
      <c r="A186" s="332">
        <v>177</v>
      </c>
      <c r="B186" s="333"/>
      <c r="C186" s="8"/>
      <c r="D186" s="12"/>
      <c r="E186" s="167"/>
      <c r="F186" s="146"/>
      <c r="G186" s="141"/>
      <c r="H186" s="146"/>
      <c r="I186" s="141"/>
      <c r="J186" s="19"/>
      <c r="K186" s="147"/>
      <c r="L186" s="142"/>
      <c r="M186" s="19"/>
      <c r="N186" s="147"/>
      <c r="O186" s="40"/>
      <c r="P186" s="150"/>
      <c r="Q186" s="121">
        <f t="shared" si="2"/>
        <v>0</v>
      </c>
      <c r="R186" s="123"/>
    </row>
    <row r="187" spans="1:18" ht="18" hidden="1" customHeight="1" x14ac:dyDescent="0.2">
      <c r="A187" s="332">
        <v>178</v>
      </c>
      <c r="B187" s="333"/>
      <c r="C187" s="8"/>
      <c r="D187" s="12"/>
      <c r="E187" s="167"/>
      <c r="F187" s="146"/>
      <c r="G187" s="141"/>
      <c r="H187" s="146"/>
      <c r="I187" s="141"/>
      <c r="J187" s="19"/>
      <c r="K187" s="147"/>
      <c r="L187" s="142"/>
      <c r="M187" s="19"/>
      <c r="N187" s="147"/>
      <c r="O187" s="40"/>
      <c r="P187" s="150"/>
      <c r="Q187" s="121">
        <f t="shared" si="2"/>
        <v>0</v>
      </c>
      <c r="R187" s="123"/>
    </row>
    <row r="188" spans="1:18" ht="18" hidden="1" customHeight="1" x14ac:dyDescent="0.2">
      <c r="A188" s="332">
        <v>179</v>
      </c>
      <c r="B188" s="333"/>
      <c r="C188" s="8"/>
      <c r="D188" s="12"/>
      <c r="E188" s="167"/>
      <c r="F188" s="146"/>
      <c r="G188" s="141"/>
      <c r="H188" s="146"/>
      <c r="I188" s="141"/>
      <c r="J188" s="19"/>
      <c r="K188" s="147"/>
      <c r="L188" s="142"/>
      <c r="M188" s="19"/>
      <c r="N188" s="147"/>
      <c r="O188" s="40"/>
      <c r="P188" s="150"/>
      <c r="Q188" s="121">
        <f t="shared" si="2"/>
        <v>0</v>
      </c>
      <c r="R188" s="123"/>
    </row>
    <row r="189" spans="1:18" ht="18" hidden="1" customHeight="1" x14ac:dyDescent="0.2">
      <c r="A189" s="332">
        <v>180</v>
      </c>
      <c r="B189" s="333"/>
      <c r="C189" s="8"/>
      <c r="D189" s="12"/>
      <c r="E189" s="167"/>
      <c r="F189" s="146"/>
      <c r="G189" s="141"/>
      <c r="H189" s="146"/>
      <c r="I189" s="141"/>
      <c r="J189" s="19"/>
      <c r="K189" s="147"/>
      <c r="L189" s="142"/>
      <c r="M189" s="19"/>
      <c r="N189" s="147"/>
      <c r="O189" s="40"/>
      <c r="P189" s="150"/>
      <c r="Q189" s="121">
        <f t="shared" si="2"/>
        <v>0</v>
      </c>
      <c r="R189" s="123"/>
    </row>
    <row r="190" spans="1:18" ht="18" hidden="1" customHeight="1" x14ac:dyDescent="0.2">
      <c r="A190" s="332">
        <v>181</v>
      </c>
      <c r="B190" s="333"/>
      <c r="C190" s="8"/>
      <c r="D190" s="12"/>
      <c r="E190" s="167"/>
      <c r="F190" s="146"/>
      <c r="G190" s="141"/>
      <c r="H190" s="146"/>
      <c r="I190" s="141"/>
      <c r="J190" s="19"/>
      <c r="K190" s="147"/>
      <c r="L190" s="142"/>
      <c r="M190" s="19"/>
      <c r="N190" s="147"/>
      <c r="O190" s="40"/>
      <c r="P190" s="150"/>
      <c r="Q190" s="121">
        <f t="shared" si="2"/>
        <v>0</v>
      </c>
      <c r="R190" s="123"/>
    </row>
    <row r="191" spans="1:18" ht="18" hidden="1" customHeight="1" x14ac:dyDescent="0.2">
      <c r="A191" s="332">
        <v>182</v>
      </c>
      <c r="B191" s="333"/>
      <c r="C191" s="8"/>
      <c r="D191" s="12"/>
      <c r="E191" s="167"/>
      <c r="F191" s="146"/>
      <c r="G191" s="141"/>
      <c r="H191" s="147"/>
      <c r="I191" s="142"/>
      <c r="J191" s="19"/>
      <c r="K191" s="147"/>
      <c r="L191" s="142"/>
      <c r="M191" s="19"/>
      <c r="N191" s="147"/>
      <c r="O191" s="40"/>
      <c r="P191" s="150"/>
      <c r="Q191" s="121">
        <f t="shared" si="2"/>
        <v>0</v>
      </c>
      <c r="R191" s="123"/>
    </row>
    <row r="192" spans="1:18" ht="18" hidden="1" customHeight="1" x14ac:dyDescent="0.2">
      <c r="A192" s="332">
        <v>183</v>
      </c>
      <c r="B192" s="333"/>
      <c r="C192" s="8"/>
      <c r="D192" s="12"/>
      <c r="E192" s="167"/>
      <c r="F192" s="146"/>
      <c r="G192" s="141"/>
      <c r="H192" s="146"/>
      <c r="I192" s="141"/>
      <c r="J192" s="19"/>
      <c r="K192" s="147"/>
      <c r="L192" s="142"/>
      <c r="M192" s="19"/>
      <c r="N192" s="147"/>
      <c r="O192" s="40"/>
      <c r="P192" s="150"/>
      <c r="Q192" s="121">
        <f t="shared" si="2"/>
        <v>0</v>
      </c>
      <c r="R192" s="123"/>
    </row>
    <row r="193" spans="1:18" ht="18" hidden="1" customHeight="1" x14ac:dyDescent="0.2">
      <c r="A193" s="332">
        <v>184</v>
      </c>
      <c r="B193" s="333"/>
      <c r="C193" s="8"/>
      <c r="D193" s="12"/>
      <c r="E193" s="167"/>
      <c r="F193" s="146"/>
      <c r="G193" s="141"/>
      <c r="H193" s="146"/>
      <c r="I193" s="141"/>
      <c r="J193" s="19"/>
      <c r="K193" s="147"/>
      <c r="L193" s="142"/>
      <c r="M193" s="19"/>
      <c r="N193" s="147"/>
      <c r="O193" s="40"/>
      <c r="P193" s="150"/>
      <c r="Q193" s="121">
        <f t="shared" si="2"/>
        <v>0</v>
      </c>
      <c r="R193" s="123"/>
    </row>
    <row r="194" spans="1:18" ht="18" hidden="1" customHeight="1" x14ac:dyDescent="0.2">
      <c r="A194" s="332">
        <v>185</v>
      </c>
      <c r="B194" s="333"/>
      <c r="C194" s="8"/>
      <c r="D194" s="12"/>
      <c r="E194" s="167"/>
      <c r="F194" s="146"/>
      <c r="G194" s="142"/>
      <c r="H194" s="147"/>
      <c r="I194" s="142"/>
      <c r="J194" s="19"/>
      <c r="K194" s="147"/>
      <c r="L194" s="142"/>
      <c r="M194" s="19"/>
      <c r="N194" s="147"/>
      <c r="O194" s="40"/>
      <c r="P194" s="150"/>
      <c r="Q194" s="121">
        <f t="shared" si="2"/>
        <v>0</v>
      </c>
      <c r="R194" s="123"/>
    </row>
    <row r="195" spans="1:18" ht="18" hidden="1" customHeight="1" x14ac:dyDescent="0.2">
      <c r="A195" s="332">
        <v>186</v>
      </c>
      <c r="B195" s="333"/>
      <c r="C195" s="8"/>
      <c r="D195" s="12"/>
      <c r="E195" s="167"/>
      <c r="F195" s="146"/>
      <c r="G195" s="142"/>
      <c r="H195" s="147"/>
      <c r="I195" s="142"/>
      <c r="J195" s="19"/>
      <c r="K195" s="147"/>
      <c r="L195" s="142"/>
      <c r="M195" s="19"/>
      <c r="N195" s="147"/>
      <c r="O195" s="40"/>
      <c r="P195" s="150"/>
      <c r="Q195" s="121">
        <f t="shared" si="2"/>
        <v>0</v>
      </c>
      <c r="R195" s="123"/>
    </row>
    <row r="196" spans="1:18" ht="18" hidden="1" customHeight="1" x14ac:dyDescent="0.2">
      <c r="A196" s="332">
        <v>187</v>
      </c>
      <c r="B196" s="333"/>
      <c r="C196" s="8"/>
      <c r="D196" s="12"/>
      <c r="E196" s="167"/>
      <c r="F196" s="146"/>
      <c r="G196" s="142"/>
      <c r="H196" s="147"/>
      <c r="I196" s="142"/>
      <c r="J196" s="19"/>
      <c r="K196" s="147"/>
      <c r="L196" s="142"/>
      <c r="M196" s="19"/>
      <c r="N196" s="147"/>
      <c r="O196" s="40"/>
      <c r="P196" s="150"/>
      <c r="Q196" s="121">
        <f t="shared" si="2"/>
        <v>0</v>
      </c>
      <c r="R196" s="123"/>
    </row>
    <row r="197" spans="1:18" ht="18" hidden="1" customHeight="1" x14ac:dyDescent="0.2">
      <c r="A197" s="332">
        <v>188</v>
      </c>
      <c r="B197" s="333"/>
      <c r="C197" s="8"/>
      <c r="D197" s="8"/>
      <c r="E197" s="167"/>
      <c r="F197" s="146"/>
      <c r="G197" s="142"/>
      <c r="H197" s="147"/>
      <c r="I197" s="142"/>
      <c r="J197" s="19"/>
      <c r="K197" s="147"/>
      <c r="L197" s="142"/>
      <c r="M197" s="19"/>
      <c r="N197" s="147"/>
      <c r="O197" s="40"/>
      <c r="P197" s="150"/>
      <c r="Q197" s="121">
        <f t="shared" si="2"/>
        <v>0</v>
      </c>
      <c r="R197" s="123"/>
    </row>
    <row r="198" spans="1:18" ht="18" hidden="1" customHeight="1" x14ac:dyDescent="0.2">
      <c r="A198" s="332">
        <v>189</v>
      </c>
      <c r="B198" s="333"/>
      <c r="C198" s="8"/>
      <c r="D198" s="8"/>
      <c r="E198" s="167"/>
      <c r="F198" s="146"/>
      <c r="G198" s="142"/>
      <c r="H198" s="147"/>
      <c r="I198" s="142"/>
      <c r="J198" s="19"/>
      <c r="K198" s="147"/>
      <c r="L198" s="142"/>
      <c r="M198" s="19"/>
      <c r="N198" s="147"/>
      <c r="O198" s="40"/>
      <c r="P198" s="150"/>
      <c r="Q198" s="121">
        <f t="shared" si="2"/>
        <v>0</v>
      </c>
      <c r="R198" s="123"/>
    </row>
    <row r="199" spans="1:18" ht="18" hidden="1" customHeight="1" x14ac:dyDescent="0.2">
      <c r="A199" s="332">
        <v>190</v>
      </c>
      <c r="B199" s="333"/>
      <c r="C199" s="8"/>
      <c r="D199" s="8"/>
      <c r="E199" s="167"/>
      <c r="F199" s="146"/>
      <c r="G199" s="142"/>
      <c r="H199" s="147"/>
      <c r="I199" s="142"/>
      <c r="J199" s="19"/>
      <c r="K199" s="147"/>
      <c r="L199" s="142"/>
      <c r="M199" s="19"/>
      <c r="N199" s="147"/>
      <c r="O199" s="40"/>
      <c r="P199" s="150"/>
      <c r="Q199" s="121">
        <f t="shared" si="2"/>
        <v>0</v>
      </c>
      <c r="R199" s="123"/>
    </row>
    <row r="200" spans="1:18" ht="18" hidden="1" customHeight="1" x14ac:dyDescent="0.2">
      <c r="A200" s="332">
        <v>191</v>
      </c>
      <c r="B200" s="333"/>
      <c r="C200" s="8"/>
      <c r="D200" s="8"/>
      <c r="E200" s="167"/>
      <c r="F200" s="146"/>
      <c r="G200" s="142"/>
      <c r="H200" s="147"/>
      <c r="I200" s="142"/>
      <c r="J200" s="19"/>
      <c r="K200" s="147"/>
      <c r="L200" s="142"/>
      <c r="M200" s="19"/>
      <c r="N200" s="147"/>
      <c r="O200" s="40"/>
      <c r="P200" s="150"/>
      <c r="Q200" s="121">
        <f t="shared" si="2"/>
        <v>0</v>
      </c>
      <c r="R200" s="123"/>
    </row>
    <row r="201" spans="1:18" ht="18" hidden="1" customHeight="1" x14ac:dyDescent="0.2">
      <c r="A201" s="332">
        <v>192</v>
      </c>
      <c r="B201" s="333"/>
      <c r="C201" s="8"/>
      <c r="D201" s="8"/>
      <c r="E201" s="167"/>
      <c r="F201" s="146"/>
      <c r="G201" s="142"/>
      <c r="H201" s="147"/>
      <c r="I201" s="142"/>
      <c r="J201" s="19"/>
      <c r="K201" s="147"/>
      <c r="L201" s="142"/>
      <c r="M201" s="19"/>
      <c r="N201" s="147"/>
      <c r="O201" s="40"/>
      <c r="P201" s="150"/>
      <c r="Q201" s="121">
        <f t="shared" si="2"/>
        <v>0</v>
      </c>
      <c r="R201" s="123"/>
    </row>
    <row r="202" spans="1:18" ht="18" hidden="1" customHeight="1" x14ac:dyDescent="0.2">
      <c r="A202" s="332">
        <v>193</v>
      </c>
      <c r="B202" s="333"/>
      <c r="C202" s="8"/>
      <c r="D202" s="8"/>
      <c r="E202" s="167"/>
      <c r="F202" s="146"/>
      <c r="G202" s="142"/>
      <c r="H202" s="147"/>
      <c r="I202" s="142"/>
      <c r="J202" s="19"/>
      <c r="K202" s="147"/>
      <c r="L202" s="142"/>
      <c r="M202" s="19"/>
      <c r="N202" s="147"/>
      <c r="O202" s="40"/>
      <c r="P202" s="150"/>
      <c r="Q202" s="121">
        <f t="shared" si="2"/>
        <v>0</v>
      </c>
      <c r="R202" s="123"/>
    </row>
    <row r="203" spans="1:18" ht="18" hidden="1" customHeight="1" x14ac:dyDescent="0.2">
      <c r="A203" s="332">
        <v>194</v>
      </c>
      <c r="B203" s="333"/>
      <c r="C203" s="8"/>
      <c r="D203" s="8"/>
      <c r="E203" s="167"/>
      <c r="F203" s="146"/>
      <c r="G203" s="142"/>
      <c r="H203" s="147"/>
      <c r="I203" s="142"/>
      <c r="J203" s="19"/>
      <c r="K203" s="147"/>
      <c r="L203" s="142"/>
      <c r="M203" s="19"/>
      <c r="N203" s="147"/>
      <c r="O203" s="40"/>
      <c r="P203" s="150"/>
      <c r="Q203" s="121">
        <f t="shared" si="2"/>
        <v>0</v>
      </c>
      <c r="R203" s="123"/>
    </row>
    <row r="204" spans="1:18" ht="18" hidden="1" customHeight="1" x14ac:dyDescent="0.2">
      <c r="A204" s="332">
        <v>195</v>
      </c>
      <c r="B204" s="333"/>
      <c r="C204" s="8"/>
      <c r="D204" s="8"/>
      <c r="E204" s="167"/>
      <c r="F204" s="146"/>
      <c r="G204" s="142"/>
      <c r="H204" s="147"/>
      <c r="I204" s="142"/>
      <c r="J204" s="19"/>
      <c r="K204" s="147"/>
      <c r="L204" s="142"/>
      <c r="M204" s="19"/>
      <c r="N204" s="147"/>
      <c r="O204" s="40"/>
      <c r="P204" s="150"/>
      <c r="Q204" s="121">
        <f t="shared" si="2"/>
        <v>0</v>
      </c>
      <c r="R204" s="123"/>
    </row>
    <row r="205" spans="1:18" ht="18" hidden="1" customHeight="1" x14ac:dyDescent="0.2">
      <c r="A205" s="332">
        <v>196</v>
      </c>
      <c r="B205" s="333"/>
      <c r="C205" s="8"/>
      <c r="D205" s="8"/>
      <c r="E205" s="167"/>
      <c r="F205" s="146"/>
      <c r="G205" s="142"/>
      <c r="H205" s="147"/>
      <c r="I205" s="142"/>
      <c r="J205" s="19"/>
      <c r="K205" s="147"/>
      <c r="L205" s="142"/>
      <c r="M205" s="19"/>
      <c r="N205" s="147"/>
      <c r="O205" s="40"/>
      <c r="P205" s="150"/>
      <c r="Q205" s="121">
        <f t="shared" si="2"/>
        <v>0</v>
      </c>
      <c r="R205" s="123"/>
    </row>
    <row r="206" spans="1:18" ht="18" hidden="1" customHeight="1" x14ac:dyDescent="0.2">
      <c r="A206" s="332">
        <v>197</v>
      </c>
      <c r="B206" s="333"/>
      <c r="C206" s="8"/>
      <c r="D206" s="8"/>
      <c r="E206" s="167"/>
      <c r="F206" s="146"/>
      <c r="G206" s="142"/>
      <c r="H206" s="147"/>
      <c r="I206" s="142"/>
      <c r="J206" s="19"/>
      <c r="K206" s="147"/>
      <c r="L206" s="142"/>
      <c r="M206" s="19"/>
      <c r="N206" s="147"/>
      <c r="O206" s="40"/>
      <c r="P206" s="150"/>
      <c r="Q206" s="121">
        <f t="shared" si="2"/>
        <v>0</v>
      </c>
      <c r="R206" s="123"/>
    </row>
    <row r="207" spans="1:18" ht="18" hidden="1" customHeight="1" x14ac:dyDescent="0.2">
      <c r="A207" s="332">
        <v>198</v>
      </c>
      <c r="B207" s="333"/>
      <c r="C207" s="8"/>
      <c r="D207" s="8"/>
      <c r="E207" s="167"/>
      <c r="F207" s="146"/>
      <c r="G207" s="142"/>
      <c r="H207" s="147"/>
      <c r="I207" s="142"/>
      <c r="J207" s="19"/>
      <c r="K207" s="147"/>
      <c r="L207" s="142"/>
      <c r="M207" s="19"/>
      <c r="N207" s="147"/>
      <c r="O207" s="40"/>
      <c r="P207" s="150"/>
      <c r="Q207" s="121">
        <f t="shared" si="2"/>
        <v>0</v>
      </c>
      <c r="R207" s="123"/>
    </row>
    <row r="208" spans="1:18" ht="18" hidden="1" customHeight="1" x14ac:dyDescent="0.2">
      <c r="A208" s="332">
        <v>199</v>
      </c>
      <c r="B208" s="333"/>
      <c r="C208" s="8"/>
      <c r="D208" s="8"/>
      <c r="E208" s="167"/>
      <c r="F208" s="146"/>
      <c r="G208" s="142"/>
      <c r="H208" s="147"/>
      <c r="I208" s="142"/>
      <c r="J208" s="19"/>
      <c r="K208" s="147"/>
      <c r="L208" s="142"/>
      <c r="M208" s="19"/>
      <c r="N208" s="147"/>
      <c r="O208" s="40"/>
      <c r="P208" s="150"/>
      <c r="Q208" s="121">
        <f t="shared" si="2"/>
        <v>0</v>
      </c>
      <c r="R208" s="123"/>
    </row>
    <row r="209" spans="1:18" ht="18" hidden="1" customHeight="1" x14ac:dyDescent="0.2">
      <c r="A209" s="332">
        <v>200</v>
      </c>
      <c r="B209" s="333"/>
      <c r="C209" s="8"/>
      <c r="D209" s="8"/>
      <c r="E209" s="167"/>
      <c r="F209" s="146"/>
      <c r="G209" s="142"/>
      <c r="H209" s="147"/>
      <c r="I209" s="142"/>
      <c r="J209" s="19"/>
      <c r="K209" s="147"/>
      <c r="L209" s="142"/>
      <c r="M209" s="19"/>
      <c r="N209" s="147"/>
      <c r="O209" s="40"/>
      <c r="P209" s="150"/>
      <c r="Q209" s="121">
        <f t="shared" si="2"/>
        <v>0</v>
      </c>
      <c r="R209" s="123"/>
    </row>
    <row r="210" spans="1:18" ht="18" hidden="1" customHeight="1" x14ac:dyDescent="0.2">
      <c r="A210" s="332">
        <v>201</v>
      </c>
      <c r="B210" s="333"/>
      <c r="C210" s="8"/>
      <c r="D210" s="8"/>
      <c r="E210" s="167"/>
      <c r="F210" s="146"/>
      <c r="G210" s="142"/>
      <c r="H210" s="147"/>
      <c r="I210" s="142"/>
      <c r="J210" s="19"/>
      <c r="K210" s="147"/>
      <c r="L210" s="142"/>
      <c r="M210" s="19"/>
      <c r="N210" s="147"/>
      <c r="O210" s="40"/>
      <c r="P210" s="150"/>
      <c r="Q210" s="121">
        <f t="shared" si="2"/>
        <v>0</v>
      </c>
      <c r="R210" s="123"/>
    </row>
    <row r="211" spans="1:18" ht="18" hidden="1" customHeight="1" x14ac:dyDescent="0.2">
      <c r="A211" s="332">
        <v>202</v>
      </c>
      <c r="B211" s="333"/>
      <c r="C211" s="8"/>
      <c r="D211" s="8"/>
      <c r="E211" s="167"/>
      <c r="F211" s="146"/>
      <c r="G211" s="142"/>
      <c r="H211" s="147"/>
      <c r="I211" s="142"/>
      <c r="J211" s="19"/>
      <c r="K211" s="147"/>
      <c r="L211" s="142"/>
      <c r="M211" s="19"/>
      <c r="N211" s="147"/>
      <c r="O211" s="40"/>
      <c r="P211" s="150"/>
      <c r="Q211" s="121">
        <f t="shared" si="2"/>
        <v>0</v>
      </c>
      <c r="R211" s="123"/>
    </row>
    <row r="212" spans="1:18" ht="18" hidden="1" customHeight="1" x14ac:dyDescent="0.2">
      <c r="A212" s="332">
        <v>203</v>
      </c>
      <c r="B212" s="333"/>
      <c r="C212" s="8"/>
      <c r="D212" s="8"/>
      <c r="E212" s="167"/>
      <c r="F212" s="146"/>
      <c r="G212" s="142"/>
      <c r="H212" s="147"/>
      <c r="I212" s="142"/>
      <c r="J212" s="19"/>
      <c r="K212" s="147"/>
      <c r="L212" s="142"/>
      <c r="M212" s="19"/>
      <c r="N212" s="147"/>
      <c r="O212" s="40"/>
      <c r="P212" s="150"/>
      <c r="Q212" s="121">
        <f t="shared" si="2"/>
        <v>0</v>
      </c>
      <c r="R212" s="123"/>
    </row>
    <row r="213" spans="1:18" ht="18" hidden="1" customHeight="1" x14ac:dyDescent="0.2">
      <c r="A213" s="332">
        <v>204</v>
      </c>
      <c r="B213" s="333"/>
      <c r="C213" s="8"/>
      <c r="D213" s="8"/>
      <c r="E213" s="167"/>
      <c r="F213" s="146"/>
      <c r="G213" s="142"/>
      <c r="H213" s="147"/>
      <c r="I213" s="142"/>
      <c r="J213" s="19"/>
      <c r="K213" s="147"/>
      <c r="L213" s="142"/>
      <c r="M213" s="19"/>
      <c r="N213" s="147"/>
      <c r="O213" s="40"/>
      <c r="P213" s="150"/>
      <c r="Q213" s="121">
        <f t="shared" si="2"/>
        <v>0</v>
      </c>
      <c r="R213" s="123"/>
    </row>
    <row r="214" spans="1:18" ht="18" hidden="1" customHeight="1" x14ac:dyDescent="0.2">
      <c r="A214" s="332">
        <v>205</v>
      </c>
      <c r="B214" s="333"/>
      <c r="C214" s="8"/>
      <c r="D214" s="8"/>
      <c r="E214" s="167"/>
      <c r="F214" s="146"/>
      <c r="G214" s="142"/>
      <c r="H214" s="147"/>
      <c r="I214" s="142"/>
      <c r="J214" s="19"/>
      <c r="K214" s="147"/>
      <c r="L214" s="142"/>
      <c r="M214" s="19"/>
      <c r="N214" s="147"/>
      <c r="O214" s="40"/>
      <c r="P214" s="150"/>
      <c r="Q214" s="121">
        <f t="shared" si="2"/>
        <v>0</v>
      </c>
      <c r="R214" s="123"/>
    </row>
    <row r="215" spans="1:18" ht="18" hidden="1" customHeight="1" x14ac:dyDescent="0.2">
      <c r="A215" s="332">
        <v>206</v>
      </c>
      <c r="B215" s="333"/>
      <c r="C215" s="8"/>
      <c r="D215" s="8"/>
      <c r="E215" s="167"/>
      <c r="F215" s="146"/>
      <c r="G215" s="142"/>
      <c r="H215" s="147"/>
      <c r="I215" s="142"/>
      <c r="J215" s="19"/>
      <c r="K215" s="147"/>
      <c r="L215" s="142"/>
      <c r="M215" s="19"/>
      <c r="N215" s="147"/>
      <c r="O215" s="40"/>
      <c r="P215" s="150"/>
      <c r="Q215" s="121">
        <f t="shared" si="2"/>
        <v>0</v>
      </c>
      <c r="R215" s="123"/>
    </row>
    <row r="216" spans="1:18" ht="18" hidden="1" customHeight="1" x14ac:dyDescent="0.2">
      <c r="A216" s="332">
        <v>207</v>
      </c>
      <c r="B216" s="333"/>
      <c r="C216" s="8"/>
      <c r="D216" s="8"/>
      <c r="E216" s="167"/>
      <c r="F216" s="146"/>
      <c r="G216" s="142"/>
      <c r="H216" s="147"/>
      <c r="I216" s="142"/>
      <c r="J216" s="19"/>
      <c r="K216" s="147"/>
      <c r="L216" s="142"/>
      <c r="M216" s="19"/>
      <c r="N216" s="147"/>
      <c r="O216" s="40"/>
      <c r="P216" s="150"/>
      <c r="Q216" s="121">
        <f t="shared" si="2"/>
        <v>0</v>
      </c>
      <c r="R216" s="123"/>
    </row>
    <row r="217" spans="1:18" ht="18" hidden="1" customHeight="1" x14ac:dyDescent="0.2">
      <c r="A217" s="332">
        <v>208</v>
      </c>
      <c r="B217" s="333"/>
      <c r="C217" s="8"/>
      <c r="D217" s="8"/>
      <c r="E217" s="167"/>
      <c r="F217" s="146"/>
      <c r="G217" s="142"/>
      <c r="H217" s="147"/>
      <c r="I217" s="142"/>
      <c r="J217" s="19"/>
      <c r="K217" s="147"/>
      <c r="L217" s="142"/>
      <c r="M217" s="19"/>
      <c r="N217" s="147"/>
      <c r="O217" s="40"/>
      <c r="P217" s="150"/>
      <c r="Q217" s="121">
        <f t="shared" si="2"/>
        <v>0</v>
      </c>
      <c r="R217" s="123"/>
    </row>
    <row r="218" spans="1:18" ht="18" hidden="1" customHeight="1" x14ac:dyDescent="0.2">
      <c r="A218" s="332">
        <v>209</v>
      </c>
      <c r="B218" s="333"/>
      <c r="C218" s="8"/>
      <c r="D218" s="8"/>
      <c r="E218" s="167"/>
      <c r="F218" s="146"/>
      <c r="G218" s="142"/>
      <c r="H218" s="147"/>
      <c r="I218" s="142"/>
      <c r="J218" s="19"/>
      <c r="K218" s="147"/>
      <c r="L218" s="142"/>
      <c r="M218" s="19"/>
      <c r="N218" s="147"/>
      <c r="O218" s="40"/>
      <c r="P218" s="150"/>
      <c r="Q218" s="121">
        <f t="shared" si="2"/>
        <v>0</v>
      </c>
      <c r="R218" s="123"/>
    </row>
    <row r="219" spans="1:18" ht="18" hidden="1" customHeight="1" x14ac:dyDescent="0.2">
      <c r="A219" s="332">
        <v>210</v>
      </c>
      <c r="B219" s="333"/>
      <c r="C219" s="8"/>
      <c r="D219" s="8"/>
      <c r="E219" s="167"/>
      <c r="F219" s="146"/>
      <c r="G219" s="142"/>
      <c r="H219" s="147"/>
      <c r="I219" s="142"/>
      <c r="J219" s="19"/>
      <c r="K219" s="147"/>
      <c r="L219" s="142"/>
      <c r="M219" s="19"/>
      <c r="N219" s="147"/>
      <c r="O219" s="40"/>
      <c r="P219" s="150"/>
      <c r="Q219" s="121">
        <f t="shared" si="2"/>
        <v>0</v>
      </c>
      <c r="R219" s="123"/>
    </row>
    <row r="220" spans="1:18" ht="18" hidden="1" customHeight="1" x14ac:dyDescent="0.2">
      <c r="A220" s="332">
        <v>211</v>
      </c>
      <c r="B220" s="333"/>
      <c r="C220" s="8"/>
      <c r="D220" s="8"/>
      <c r="E220" s="167"/>
      <c r="F220" s="146"/>
      <c r="G220" s="142"/>
      <c r="H220" s="147"/>
      <c r="I220" s="142"/>
      <c r="J220" s="19"/>
      <c r="K220" s="147"/>
      <c r="L220" s="142"/>
      <c r="M220" s="19"/>
      <c r="N220" s="147"/>
      <c r="O220" s="40"/>
      <c r="P220" s="150"/>
      <c r="Q220" s="121">
        <f t="shared" si="2"/>
        <v>0</v>
      </c>
      <c r="R220" s="123"/>
    </row>
    <row r="221" spans="1:18" ht="18" hidden="1" customHeight="1" x14ac:dyDescent="0.2">
      <c r="A221" s="332">
        <v>212</v>
      </c>
      <c r="B221" s="333"/>
      <c r="C221" s="8"/>
      <c r="D221" s="8"/>
      <c r="E221" s="167"/>
      <c r="F221" s="146"/>
      <c r="G221" s="142"/>
      <c r="H221" s="147"/>
      <c r="I221" s="142"/>
      <c r="J221" s="19"/>
      <c r="K221" s="147"/>
      <c r="L221" s="142"/>
      <c r="M221" s="19"/>
      <c r="N221" s="147"/>
      <c r="O221" s="40"/>
      <c r="P221" s="150"/>
      <c r="Q221" s="121">
        <f t="shared" si="2"/>
        <v>0</v>
      </c>
      <c r="R221" s="123"/>
    </row>
    <row r="222" spans="1:18" ht="18" hidden="1" customHeight="1" x14ac:dyDescent="0.2">
      <c r="A222" s="332">
        <v>213</v>
      </c>
      <c r="B222" s="333"/>
      <c r="C222" s="8"/>
      <c r="D222" s="8"/>
      <c r="E222" s="167"/>
      <c r="F222" s="146"/>
      <c r="G222" s="142"/>
      <c r="H222" s="147"/>
      <c r="I222" s="142"/>
      <c r="J222" s="19"/>
      <c r="K222" s="147"/>
      <c r="L222" s="142"/>
      <c r="M222" s="19"/>
      <c r="N222" s="147"/>
      <c r="O222" s="40"/>
      <c r="P222" s="150"/>
      <c r="Q222" s="121">
        <f t="shared" si="2"/>
        <v>0</v>
      </c>
      <c r="R222" s="123"/>
    </row>
    <row r="223" spans="1:18" ht="18" hidden="1" customHeight="1" x14ac:dyDescent="0.2">
      <c r="A223" s="332">
        <v>214</v>
      </c>
      <c r="B223" s="333"/>
      <c r="C223" s="8"/>
      <c r="D223" s="8"/>
      <c r="E223" s="167"/>
      <c r="F223" s="146"/>
      <c r="G223" s="142"/>
      <c r="H223" s="147"/>
      <c r="I223" s="142"/>
      <c r="J223" s="19"/>
      <c r="K223" s="147"/>
      <c r="L223" s="142"/>
      <c r="M223" s="19"/>
      <c r="N223" s="147"/>
      <c r="O223" s="40"/>
      <c r="P223" s="150"/>
      <c r="Q223" s="121">
        <f t="shared" si="2"/>
        <v>0</v>
      </c>
      <c r="R223" s="123"/>
    </row>
    <row r="224" spans="1:18" ht="18" hidden="1" customHeight="1" x14ac:dyDescent="0.2">
      <c r="A224" s="332">
        <v>215</v>
      </c>
      <c r="B224" s="333"/>
      <c r="C224" s="8"/>
      <c r="D224" s="8"/>
      <c r="E224" s="167"/>
      <c r="F224" s="146"/>
      <c r="G224" s="142"/>
      <c r="H224" s="147"/>
      <c r="I224" s="142"/>
      <c r="J224" s="19"/>
      <c r="K224" s="147"/>
      <c r="L224" s="142"/>
      <c r="M224" s="19"/>
      <c r="N224" s="147"/>
      <c r="O224" s="40"/>
      <c r="P224" s="150"/>
      <c r="Q224" s="121">
        <f t="shared" si="2"/>
        <v>0</v>
      </c>
      <c r="R224" s="123"/>
    </row>
    <row r="225" spans="1:18" ht="18" hidden="1" customHeight="1" x14ac:dyDescent="0.2">
      <c r="A225" s="332">
        <v>216</v>
      </c>
      <c r="B225" s="333"/>
      <c r="C225" s="8"/>
      <c r="D225" s="8"/>
      <c r="E225" s="167"/>
      <c r="F225" s="146"/>
      <c r="G225" s="142"/>
      <c r="H225" s="147"/>
      <c r="I225" s="142"/>
      <c r="J225" s="19"/>
      <c r="K225" s="147"/>
      <c r="L225" s="142"/>
      <c r="M225" s="19"/>
      <c r="N225" s="147"/>
      <c r="O225" s="40"/>
      <c r="P225" s="150"/>
      <c r="Q225" s="121">
        <f t="shared" si="2"/>
        <v>0</v>
      </c>
      <c r="R225" s="123"/>
    </row>
    <row r="226" spans="1:18" ht="18" hidden="1" customHeight="1" x14ac:dyDescent="0.2">
      <c r="A226" s="332">
        <v>217</v>
      </c>
      <c r="B226" s="333"/>
      <c r="C226" s="8"/>
      <c r="D226" s="8"/>
      <c r="E226" s="167"/>
      <c r="F226" s="146"/>
      <c r="G226" s="142"/>
      <c r="H226" s="147"/>
      <c r="I226" s="142"/>
      <c r="J226" s="19"/>
      <c r="K226" s="147"/>
      <c r="L226" s="142"/>
      <c r="M226" s="19"/>
      <c r="N226" s="147"/>
      <c r="O226" s="40"/>
      <c r="P226" s="150"/>
      <c r="Q226" s="121">
        <f t="shared" si="2"/>
        <v>0</v>
      </c>
      <c r="R226" s="123"/>
    </row>
    <row r="227" spans="1:18" ht="18" hidden="1" customHeight="1" x14ac:dyDescent="0.2">
      <c r="A227" s="332">
        <v>218</v>
      </c>
      <c r="B227" s="333"/>
      <c r="C227" s="8"/>
      <c r="D227" s="8"/>
      <c r="E227" s="167"/>
      <c r="F227" s="146"/>
      <c r="G227" s="142"/>
      <c r="H227" s="147"/>
      <c r="I227" s="142"/>
      <c r="J227" s="19"/>
      <c r="K227" s="147"/>
      <c r="L227" s="142"/>
      <c r="M227" s="19"/>
      <c r="N227" s="147"/>
      <c r="O227" s="40"/>
      <c r="P227" s="150"/>
      <c r="Q227" s="121">
        <f t="shared" si="2"/>
        <v>0</v>
      </c>
      <c r="R227" s="123"/>
    </row>
    <row r="228" spans="1:18" ht="18" hidden="1" customHeight="1" x14ac:dyDescent="0.2">
      <c r="A228" s="332">
        <v>219</v>
      </c>
      <c r="B228" s="333"/>
      <c r="C228" s="8"/>
      <c r="D228" s="8"/>
      <c r="E228" s="167"/>
      <c r="F228" s="146"/>
      <c r="G228" s="142"/>
      <c r="H228" s="147"/>
      <c r="I228" s="142"/>
      <c r="J228" s="19"/>
      <c r="K228" s="147"/>
      <c r="L228" s="142"/>
      <c r="M228" s="19"/>
      <c r="N228" s="147"/>
      <c r="O228" s="40"/>
      <c r="P228" s="150"/>
      <c r="Q228" s="121">
        <f t="shared" si="2"/>
        <v>0</v>
      </c>
      <c r="R228" s="123"/>
    </row>
    <row r="229" spans="1:18" ht="18" hidden="1" customHeight="1" x14ac:dyDescent="0.2">
      <c r="A229" s="332">
        <v>220</v>
      </c>
      <c r="B229" s="333"/>
      <c r="C229" s="8"/>
      <c r="D229" s="8"/>
      <c r="E229" s="167"/>
      <c r="F229" s="146"/>
      <c r="G229" s="142"/>
      <c r="H229" s="147"/>
      <c r="I229" s="142"/>
      <c r="J229" s="19"/>
      <c r="K229" s="147"/>
      <c r="L229" s="142"/>
      <c r="M229" s="19"/>
      <c r="N229" s="147"/>
      <c r="O229" s="40"/>
      <c r="P229" s="150"/>
      <c r="Q229" s="121">
        <f t="shared" si="2"/>
        <v>0</v>
      </c>
      <c r="R229" s="123"/>
    </row>
    <row r="230" spans="1:18" ht="18" hidden="1" customHeight="1" x14ac:dyDescent="0.2">
      <c r="A230" s="332">
        <v>221</v>
      </c>
      <c r="B230" s="333"/>
      <c r="C230" s="8"/>
      <c r="D230" s="8"/>
      <c r="E230" s="167"/>
      <c r="F230" s="146"/>
      <c r="G230" s="142"/>
      <c r="H230" s="147"/>
      <c r="I230" s="142"/>
      <c r="J230" s="19"/>
      <c r="K230" s="147"/>
      <c r="L230" s="142"/>
      <c r="M230" s="19"/>
      <c r="N230" s="147"/>
      <c r="O230" s="40"/>
      <c r="P230" s="150"/>
      <c r="Q230" s="121">
        <f t="shared" si="2"/>
        <v>0</v>
      </c>
      <c r="R230" s="123"/>
    </row>
    <row r="231" spans="1:18" ht="18" hidden="1" customHeight="1" x14ac:dyDescent="0.2">
      <c r="A231" s="332">
        <v>222</v>
      </c>
      <c r="B231" s="333"/>
      <c r="C231" s="8"/>
      <c r="D231" s="8"/>
      <c r="E231" s="167"/>
      <c r="F231" s="146"/>
      <c r="G231" s="142"/>
      <c r="H231" s="147"/>
      <c r="I231" s="142"/>
      <c r="J231" s="19"/>
      <c r="K231" s="147"/>
      <c r="L231" s="142"/>
      <c r="M231" s="19"/>
      <c r="N231" s="147"/>
      <c r="O231" s="40"/>
      <c r="P231" s="150"/>
      <c r="Q231" s="121">
        <f t="shared" si="2"/>
        <v>0</v>
      </c>
      <c r="R231" s="123"/>
    </row>
    <row r="232" spans="1:18" ht="18" hidden="1" customHeight="1" x14ac:dyDescent="0.2">
      <c r="A232" s="332">
        <v>223</v>
      </c>
      <c r="B232" s="333"/>
      <c r="C232" s="8"/>
      <c r="D232" s="8"/>
      <c r="E232" s="167"/>
      <c r="F232" s="146"/>
      <c r="G232" s="142"/>
      <c r="H232" s="147"/>
      <c r="I232" s="142"/>
      <c r="J232" s="19"/>
      <c r="K232" s="147"/>
      <c r="L232" s="142"/>
      <c r="M232" s="19"/>
      <c r="N232" s="147"/>
      <c r="O232" s="40"/>
      <c r="P232" s="150"/>
      <c r="Q232" s="121">
        <f t="shared" si="2"/>
        <v>0</v>
      </c>
      <c r="R232" s="123"/>
    </row>
    <row r="233" spans="1:18" ht="18" hidden="1" customHeight="1" x14ac:dyDescent="0.2">
      <c r="A233" s="332">
        <v>224</v>
      </c>
      <c r="B233" s="333"/>
      <c r="C233" s="8"/>
      <c r="D233" s="8"/>
      <c r="E233" s="167"/>
      <c r="F233" s="146"/>
      <c r="G233" s="142"/>
      <c r="H233" s="147"/>
      <c r="I233" s="142"/>
      <c r="J233" s="19"/>
      <c r="K233" s="147"/>
      <c r="L233" s="142"/>
      <c r="M233" s="19"/>
      <c r="N233" s="147"/>
      <c r="O233" s="40"/>
      <c r="P233" s="150"/>
      <c r="Q233" s="121">
        <f t="shared" si="2"/>
        <v>0</v>
      </c>
      <c r="R233" s="123"/>
    </row>
    <row r="234" spans="1:18" ht="18" hidden="1" customHeight="1" x14ac:dyDescent="0.2">
      <c r="A234" s="332">
        <v>225</v>
      </c>
      <c r="B234" s="333"/>
      <c r="C234" s="8"/>
      <c r="D234" s="8"/>
      <c r="E234" s="167"/>
      <c r="F234" s="146"/>
      <c r="G234" s="142"/>
      <c r="H234" s="147"/>
      <c r="I234" s="142"/>
      <c r="J234" s="19"/>
      <c r="K234" s="147"/>
      <c r="L234" s="142"/>
      <c r="M234" s="19"/>
      <c r="N234" s="147"/>
      <c r="O234" s="40"/>
      <c r="P234" s="150"/>
      <c r="Q234" s="121">
        <f t="shared" si="2"/>
        <v>0</v>
      </c>
      <c r="R234" s="123"/>
    </row>
    <row r="235" spans="1:18" ht="18" hidden="1" customHeight="1" x14ac:dyDescent="0.2">
      <c r="A235" s="332">
        <v>226</v>
      </c>
      <c r="B235" s="333"/>
      <c r="C235" s="8"/>
      <c r="D235" s="8"/>
      <c r="E235" s="167"/>
      <c r="F235" s="146"/>
      <c r="G235" s="142"/>
      <c r="H235" s="147"/>
      <c r="I235" s="142"/>
      <c r="J235" s="19"/>
      <c r="K235" s="147"/>
      <c r="L235" s="142"/>
      <c r="M235" s="19"/>
      <c r="N235" s="147"/>
      <c r="O235" s="40"/>
      <c r="P235" s="150"/>
      <c r="Q235" s="121">
        <f t="shared" si="2"/>
        <v>0</v>
      </c>
      <c r="R235" s="123"/>
    </row>
    <row r="236" spans="1:18" ht="18" hidden="1" customHeight="1" x14ac:dyDescent="0.2">
      <c r="A236" s="332">
        <v>227</v>
      </c>
      <c r="B236" s="333"/>
      <c r="C236" s="8"/>
      <c r="D236" s="8"/>
      <c r="E236" s="167"/>
      <c r="F236" s="146"/>
      <c r="G236" s="142"/>
      <c r="H236" s="147"/>
      <c r="I236" s="142"/>
      <c r="J236" s="19"/>
      <c r="K236" s="147"/>
      <c r="L236" s="142"/>
      <c r="M236" s="19"/>
      <c r="N236" s="147"/>
      <c r="O236" s="40"/>
      <c r="P236" s="150"/>
      <c r="Q236" s="121">
        <f t="shared" si="2"/>
        <v>0</v>
      </c>
      <c r="R236" s="123"/>
    </row>
    <row r="237" spans="1:18" ht="18" hidden="1" customHeight="1" x14ac:dyDescent="0.2">
      <c r="A237" s="332">
        <v>228</v>
      </c>
      <c r="B237" s="333"/>
      <c r="C237" s="8"/>
      <c r="D237" s="8"/>
      <c r="E237" s="167"/>
      <c r="F237" s="146"/>
      <c r="G237" s="142"/>
      <c r="H237" s="147"/>
      <c r="I237" s="142"/>
      <c r="J237" s="19"/>
      <c r="K237" s="147"/>
      <c r="L237" s="142"/>
      <c r="M237" s="19"/>
      <c r="N237" s="147"/>
      <c r="O237" s="40"/>
      <c r="P237" s="150"/>
      <c r="Q237" s="121">
        <f t="shared" si="2"/>
        <v>0</v>
      </c>
      <c r="R237" s="123"/>
    </row>
    <row r="238" spans="1:18" ht="18" hidden="1" customHeight="1" x14ac:dyDescent="0.2">
      <c r="A238" s="332">
        <v>229</v>
      </c>
      <c r="B238" s="333"/>
      <c r="C238" s="8"/>
      <c r="D238" s="8"/>
      <c r="E238" s="167"/>
      <c r="F238" s="146"/>
      <c r="G238" s="142"/>
      <c r="H238" s="147"/>
      <c r="I238" s="142"/>
      <c r="J238" s="19"/>
      <c r="K238" s="147"/>
      <c r="L238" s="142"/>
      <c r="M238" s="19"/>
      <c r="N238" s="147"/>
      <c r="O238" s="40"/>
      <c r="P238" s="150"/>
      <c r="Q238" s="121">
        <f t="shared" si="2"/>
        <v>0</v>
      </c>
      <c r="R238" s="123"/>
    </row>
    <row r="239" spans="1:18" ht="18" hidden="1" customHeight="1" x14ac:dyDescent="0.2">
      <c r="A239" s="332">
        <v>230</v>
      </c>
      <c r="B239" s="333"/>
      <c r="C239" s="8"/>
      <c r="D239" s="8"/>
      <c r="E239" s="167"/>
      <c r="F239" s="146"/>
      <c r="G239" s="142"/>
      <c r="H239" s="147"/>
      <c r="I239" s="142"/>
      <c r="J239" s="19"/>
      <c r="K239" s="147"/>
      <c r="L239" s="142"/>
      <c r="M239" s="19"/>
      <c r="N239" s="147"/>
      <c r="O239" s="40"/>
      <c r="P239" s="150"/>
      <c r="Q239" s="121">
        <f t="shared" si="2"/>
        <v>0</v>
      </c>
      <c r="R239" s="123"/>
    </row>
    <row r="240" spans="1:18" ht="18" hidden="1" customHeight="1" x14ac:dyDescent="0.2">
      <c r="A240" s="332">
        <v>231</v>
      </c>
      <c r="B240" s="333"/>
      <c r="C240" s="8"/>
      <c r="D240" s="8"/>
      <c r="E240" s="167"/>
      <c r="F240" s="146"/>
      <c r="G240" s="142"/>
      <c r="H240" s="147"/>
      <c r="I240" s="142"/>
      <c r="J240" s="19"/>
      <c r="K240" s="147"/>
      <c r="L240" s="142"/>
      <c r="M240" s="19"/>
      <c r="N240" s="147"/>
      <c r="O240" s="40"/>
      <c r="P240" s="150"/>
      <c r="Q240" s="121">
        <f t="shared" si="2"/>
        <v>0</v>
      </c>
      <c r="R240" s="123"/>
    </row>
    <row r="241" spans="1:18" ht="18" hidden="1" customHeight="1" x14ac:dyDescent="0.2">
      <c r="A241" s="332">
        <v>232</v>
      </c>
      <c r="B241" s="333"/>
      <c r="C241" s="8"/>
      <c r="D241" s="8"/>
      <c r="E241" s="167"/>
      <c r="F241" s="146"/>
      <c r="G241" s="142"/>
      <c r="H241" s="147"/>
      <c r="I241" s="142"/>
      <c r="J241" s="19"/>
      <c r="K241" s="147"/>
      <c r="L241" s="142"/>
      <c r="M241" s="19"/>
      <c r="N241" s="147"/>
      <c r="O241" s="40"/>
      <c r="P241" s="150"/>
      <c r="Q241" s="121">
        <f t="shared" si="2"/>
        <v>0</v>
      </c>
      <c r="R241" s="123"/>
    </row>
    <row r="242" spans="1:18" ht="18" hidden="1" customHeight="1" x14ac:dyDescent="0.2">
      <c r="A242" s="332">
        <v>233</v>
      </c>
      <c r="B242" s="333"/>
      <c r="C242" s="8"/>
      <c r="D242" s="8"/>
      <c r="E242" s="167"/>
      <c r="F242" s="146"/>
      <c r="G242" s="142"/>
      <c r="H242" s="147"/>
      <c r="I242" s="142"/>
      <c r="J242" s="19"/>
      <c r="K242" s="147"/>
      <c r="L242" s="142"/>
      <c r="M242" s="19"/>
      <c r="N242" s="147"/>
      <c r="O242" s="40"/>
      <c r="P242" s="150"/>
      <c r="Q242" s="121">
        <f t="shared" si="2"/>
        <v>0</v>
      </c>
      <c r="R242" s="123"/>
    </row>
    <row r="243" spans="1:18" ht="18" hidden="1" customHeight="1" x14ac:dyDescent="0.2">
      <c r="A243" s="332">
        <v>234</v>
      </c>
      <c r="B243" s="333"/>
      <c r="C243" s="8"/>
      <c r="D243" s="8"/>
      <c r="E243" s="167"/>
      <c r="F243" s="146"/>
      <c r="G243" s="142"/>
      <c r="H243" s="147"/>
      <c r="I243" s="142"/>
      <c r="J243" s="19"/>
      <c r="K243" s="147"/>
      <c r="L243" s="142"/>
      <c r="M243" s="19"/>
      <c r="N243" s="147"/>
      <c r="O243" s="40"/>
      <c r="P243" s="150"/>
      <c r="Q243" s="121">
        <f t="shared" si="2"/>
        <v>0</v>
      </c>
      <c r="R243" s="123"/>
    </row>
    <row r="244" spans="1:18" ht="18" hidden="1" customHeight="1" x14ac:dyDescent="0.2">
      <c r="A244" s="332">
        <v>235</v>
      </c>
      <c r="B244" s="333"/>
      <c r="C244" s="8"/>
      <c r="D244" s="8"/>
      <c r="E244" s="167"/>
      <c r="F244" s="146"/>
      <c r="G244" s="142"/>
      <c r="H244" s="147"/>
      <c r="I244" s="142"/>
      <c r="J244" s="19"/>
      <c r="K244" s="147"/>
      <c r="L244" s="142"/>
      <c r="M244" s="19"/>
      <c r="N244" s="147"/>
      <c r="O244" s="40"/>
      <c r="P244" s="150"/>
      <c r="Q244" s="121">
        <f t="shared" si="2"/>
        <v>0</v>
      </c>
      <c r="R244" s="123"/>
    </row>
    <row r="245" spans="1:18" ht="18" hidden="1" customHeight="1" x14ac:dyDescent="0.2">
      <c r="A245" s="332">
        <v>236</v>
      </c>
      <c r="B245" s="333"/>
      <c r="C245" s="8"/>
      <c r="D245" s="8"/>
      <c r="E245" s="167"/>
      <c r="F245" s="146"/>
      <c r="G245" s="142"/>
      <c r="H245" s="147"/>
      <c r="I245" s="142"/>
      <c r="J245" s="19"/>
      <c r="K245" s="147"/>
      <c r="L245" s="142"/>
      <c r="M245" s="19"/>
      <c r="N245" s="147"/>
      <c r="O245" s="40"/>
      <c r="P245" s="150"/>
      <c r="Q245" s="121">
        <f t="shared" si="2"/>
        <v>0</v>
      </c>
      <c r="R245" s="123"/>
    </row>
    <row r="246" spans="1:18" ht="18" hidden="1" customHeight="1" x14ac:dyDescent="0.2">
      <c r="A246" s="332">
        <v>237</v>
      </c>
      <c r="B246" s="333"/>
      <c r="C246" s="8"/>
      <c r="D246" s="8"/>
      <c r="E246" s="167"/>
      <c r="F246" s="146"/>
      <c r="G246" s="142"/>
      <c r="H246" s="147"/>
      <c r="I246" s="142"/>
      <c r="J246" s="19"/>
      <c r="K246" s="147"/>
      <c r="L246" s="142"/>
      <c r="M246" s="19"/>
      <c r="N246" s="147"/>
      <c r="O246" s="40"/>
      <c r="P246" s="150"/>
      <c r="Q246" s="121">
        <f t="shared" si="2"/>
        <v>0</v>
      </c>
      <c r="R246" s="123"/>
    </row>
    <row r="247" spans="1:18" ht="18" hidden="1" customHeight="1" x14ac:dyDescent="0.2">
      <c r="A247" s="332">
        <v>238</v>
      </c>
      <c r="B247" s="333"/>
      <c r="C247" s="8"/>
      <c r="D247" s="8"/>
      <c r="E247" s="167"/>
      <c r="F247" s="146"/>
      <c r="G247" s="142"/>
      <c r="H247" s="147"/>
      <c r="I247" s="142"/>
      <c r="J247" s="19"/>
      <c r="K247" s="147"/>
      <c r="L247" s="142"/>
      <c r="M247" s="19"/>
      <c r="N247" s="147"/>
      <c r="O247" s="40"/>
      <c r="P247" s="150"/>
      <c r="Q247" s="121">
        <f t="shared" si="2"/>
        <v>0</v>
      </c>
      <c r="R247" s="123"/>
    </row>
    <row r="248" spans="1:18" ht="18" hidden="1" customHeight="1" x14ac:dyDescent="0.2">
      <c r="A248" s="332">
        <v>239</v>
      </c>
      <c r="B248" s="333"/>
      <c r="C248" s="8"/>
      <c r="D248" s="8"/>
      <c r="E248" s="167"/>
      <c r="F248" s="146"/>
      <c r="G248" s="142"/>
      <c r="H248" s="147"/>
      <c r="I248" s="142"/>
      <c r="J248" s="19"/>
      <c r="K248" s="147"/>
      <c r="L248" s="142"/>
      <c r="M248" s="19"/>
      <c r="N248" s="147"/>
      <c r="O248" s="40"/>
      <c r="P248" s="150"/>
      <c r="Q248" s="121">
        <f t="shared" si="2"/>
        <v>0</v>
      </c>
      <c r="R248" s="123"/>
    </row>
    <row r="249" spans="1:18" ht="18" hidden="1" customHeight="1" x14ac:dyDescent="0.2">
      <c r="A249" s="332">
        <v>240</v>
      </c>
      <c r="B249" s="333"/>
      <c r="C249" s="8"/>
      <c r="D249" s="8"/>
      <c r="E249" s="167"/>
      <c r="F249" s="146"/>
      <c r="G249" s="142"/>
      <c r="H249" s="147"/>
      <c r="I249" s="142"/>
      <c r="J249" s="19"/>
      <c r="K249" s="147"/>
      <c r="L249" s="142"/>
      <c r="M249" s="19"/>
      <c r="N249" s="147"/>
      <c r="O249" s="40"/>
      <c r="P249" s="150"/>
      <c r="Q249" s="121">
        <f t="shared" si="2"/>
        <v>0</v>
      </c>
      <c r="R249" s="123"/>
    </row>
    <row r="250" spans="1:18" ht="18" hidden="1" customHeight="1" x14ac:dyDescent="0.2">
      <c r="A250" s="332">
        <v>241</v>
      </c>
      <c r="B250" s="333"/>
      <c r="C250" s="8"/>
      <c r="D250" s="8"/>
      <c r="E250" s="167"/>
      <c r="F250" s="146"/>
      <c r="G250" s="142"/>
      <c r="H250" s="147"/>
      <c r="I250" s="142"/>
      <c r="J250" s="19"/>
      <c r="K250" s="147"/>
      <c r="L250" s="142"/>
      <c r="M250" s="19"/>
      <c r="N250" s="147"/>
      <c r="O250" s="40"/>
      <c r="P250" s="150"/>
      <c r="Q250" s="121">
        <f t="shared" si="2"/>
        <v>0</v>
      </c>
      <c r="R250" s="123"/>
    </row>
    <row r="251" spans="1:18" ht="18" hidden="1" customHeight="1" x14ac:dyDescent="0.2">
      <c r="A251" s="332">
        <v>242</v>
      </c>
      <c r="B251" s="333"/>
      <c r="C251" s="8"/>
      <c r="D251" s="8"/>
      <c r="E251" s="167"/>
      <c r="F251" s="146"/>
      <c r="G251" s="142"/>
      <c r="H251" s="147"/>
      <c r="I251" s="142"/>
      <c r="J251" s="19"/>
      <c r="K251" s="147"/>
      <c r="L251" s="142"/>
      <c r="M251" s="19"/>
      <c r="N251" s="147"/>
      <c r="O251" s="40"/>
      <c r="P251" s="150"/>
      <c r="Q251" s="121">
        <f t="shared" si="2"/>
        <v>0</v>
      </c>
      <c r="R251" s="123"/>
    </row>
    <row r="252" spans="1:18" ht="18" hidden="1" customHeight="1" x14ac:dyDescent="0.2">
      <c r="A252" s="332">
        <v>243</v>
      </c>
      <c r="B252" s="333"/>
      <c r="C252" s="8"/>
      <c r="D252" s="8"/>
      <c r="E252" s="167"/>
      <c r="F252" s="146"/>
      <c r="G252" s="142"/>
      <c r="H252" s="147"/>
      <c r="I252" s="142"/>
      <c r="J252" s="19"/>
      <c r="K252" s="147"/>
      <c r="L252" s="142"/>
      <c r="M252" s="19"/>
      <c r="N252" s="147"/>
      <c r="O252" s="40"/>
      <c r="P252" s="150"/>
      <c r="Q252" s="121">
        <f t="shared" si="2"/>
        <v>0</v>
      </c>
      <c r="R252" s="123"/>
    </row>
    <row r="253" spans="1:18" ht="18" hidden="1" customHeight="1" x14ac:dyDescent="0.2">
      <c r="A253" s="332">
        <v>244</v>
      </c>
      <c r="B253" s="333"/>
      <c r="C253" s="8"/>
      <c r="D253" s="8"/>
      <c r="E253" s="167"/>
      <c r="F253" s="146"/>
      <c r="G253" s="142"/>
      <c r="H253" s="147"/>
      <c r="I253" s="142"/>
      <c r="J253" s="19"/>
      <c r="K253" s="147"/>
      <c r="L253" s="142"/>
      <c r="M253" s="19"/>
      <c r="N253" s="147"/>
      <c r="O253" s="40"/>
      <c r="P253" s="150"/>
      <c r="Q253" s="121">
        <f t="shared" si="2"/>
        <v>0</v>
      </c>
      <c r="R253" s="123"/>
    </row>
    <row r="254" spans="1:18" ht="18" hidden="1" customHeight="1" x14ac:dyDescent="0.2">
      <c r="A254" s="332">
        <v>245</v>
      </c>
      <c r="B254" s="333"/>
      <c r="C254" s="8"/>
      <c r="D254" s="8"/>
      <c r="E254" s="167"/>
      <c r="F254" s="146"/>
      <c r="G254" s="142"/>
      <c r="H254" s="147"/>
      <c r="I254" s="142"/>
      <c r="J254" s="19"/>
      <c r="K254" s="147"/>
      <c r="L254" s="142"/>
      <c r="M254" s="19"/>
      <c r="N254" s="147"/>
      <c r="O254" s="40"/>
      <c r="P254" s="150"/>
      <c r="Q254" s="121">
        <f t="shared" si="2"/>
        <v>0</v>
      </c>
      <c r="R254" s="123"/>
    </row>
    <row r="255" spans="1:18" ht="18" hidden="1" customHeight="1" x14ac:dyDescent="0.2">
      <c r="A255" s="332">
        <v>246</v>
      </c>
      <c r="B255" s="333"/>
      <c r="C255" s="8"/>
      <c r="D255" s="8"/>
      <c r="E255" s="167"/>
      <c r="F255" s="146"/>
      <c r="G255" s="142"/>
      <c r="H255" s="147"/>
      <c r="I255" s="142"/>
      <c r="J255" s="19"/>
      <c r="K255" s="147"/>
      <c r="L255" s="142"/>
      <c r="M255" s="19"/>
      <c r="N255" s="147"/>
      <c r="O255" s="40"/>
      <c r="P255" s="150"/>
      <c r="Q255" s="121">
        <f t="shared" si="2"/>
        <v>0</v>
      </c>
      <c r="R255" s="123"/>
    </row>
    <row r="256" spans="1:18" ht="18" hidden="1" customHeight="1" x14ac:dyDescent="0.2">
      <c r="A256" s="332">
        <v>247</v>
      </c>
      <c r="B256" s="333"/>
      <c r="C256" s="8"/>
      <c r="D256" s="8"/>
      <c r="E256" s="167"/>
      <c r="F256" s="146"/>
      <c r="G256" s="142"/>
      <c r="H256" s="147"/>
      <c r="I256" s="142"/>
      <c r="J256" s="19"/>
      <c r="K256" s="147"/>
      <c r="L256" s="142"/>
      <c r="M256" s="19"/>
      <c r="N256" s="147"/>
      <c r="O256" s="40"/>
      <c r="P256" s="150"/>
      <c r="Q256" s="121">
        <f t="shared" si="2"/>
        <v>0</v>
      </c>
      <c r="R256" s="123"/>
    </row>
    <row r="257" spans="1:18" ht="18" hidden="1" customHeight="1" x14ac:dyDescent="0.2">
      <c r="A257" s="332">
        <v>248</v>
      </c>
      <c r="B257" s="333"/>
      <c r="C257" s="8"/>
      <c r="D257" s="8"/>
      <c r="E257" s="167"/>
      <c r="F257" s="146"/>
      <c r="G257" s="142"/>
      <c r="H257" s="147"/>
      <c r="I257" s="142"/>
      <c r="J257" s="19"/>
      <c r="K257" s="147"/>
      <c r="L257" s="142"/>
      <c r="M257" s="19"/>
      <c r="N257" s="147"/>
      <c r="O257" s="40"/>
      <c r="P257" s="150"/>
      <c r="Q257" s="121">
        <f t="shared" si="2"/>
        <v>0</v>
      </c>
      <c r="R257" s="123"/>
    </row>
    <row r="258" spans="1:18" ht="18" hidden="1" customHeight="1" x14ac:dyDescent="0.2">
      <c r="A258" s="332">
        <v>249</v>
      </c>
      <c r="B258" s="333"/>
      <c r="C258" s="8"/>
      <c r="D258" s="8"/>
      <c r="E258" s="167"/>
      <c r="F258" s="146"/>
      <c r="G258" s="142"/>
      <c r="H258" s="147"/>
      <c r="I258" s="142"/>
      <c r="J258" s="19"/>
      <c r="K258" s="147"/>
      <c r="L258" s="142"/>
      <c r="M258" s="19"/>
      <c r="N258" s="147"/>
      <c r="O258" s="40"/>
      <c r="P258" s="150"/>
      <c r="Q258" s="121">
        <f t="shared" si="2"/>
        <v>0</v>
      </c>
      <c r="R258" s="123"/>
    </row>
    <row r="259" spans="1:18" ht="18" hidden="1" customHeight="1" x14ac:dyDescent="0.2">
      <c r="A259" s="332">
        <v>250</v>
      </c>
      <c r="B259" s="333"/>
      <c r="C259" s="8"/>
      <c r="D259" s="8"/>
      <c r="E259" s="167"/>
      <c r="F259" s="146"/>
      <c r="G259" s="142"/>
      <c r="H259" s="147"/>
      <c r="I259" s="142"/>
      <c r="J259" s="19"/>
      <c r="K259" s="147"/>
      <c r="L259" s="142"/>
      <c r="M259" s="19"/>
      <c r="N259" s="147"/>
      <c r="O259" s="40"/>
      <c r="P259" s="150"/>
      <c r="Q259" s="121">
        <f t="shared" si="2"/>
        <v>0</v>
      </c>
      <c r="R259" s="123"/>
    </row>
    <row r="260" spans="1:18" ht="18" hidden="1" customHeight="1" x14ac:dyDescent="0.2">
      <c r="A260" s="332">
        <v>251</v>
      </c>
      <c r="B260" s="333"/>
      <c r="C260" s="8"/>
      <c r="D260" s="8"/>
      <c r="E260" s="167"/>
      <c r="F260" s="146"/>
      <c r="G260" s="142"/>
      <c r="H260" s="147"/>
      <c r="I260" s="142"/>
      <c r="J260" s="19"/>
      <c r="K260" s="147"/>
      <c r="L260" s="142"/>
      <c r="M260" s="19"/>
      <c r="N260" s="147"/>
      <c r="O260" s="40"/>
      <c r="P260" s="150"/>
      <c r="Q260" s="121">
        <f t="shared" si="2"/>
        <v>0</v>
      </c>
      <c r="R260" s="123"/>
    </row>
    <row r="261" spans="1:18" ht="18" hidden="1" customHeight="1" x14ac:dyDescent="0.2">
      <c r="A261" s="332">
        <v>252</v>
      </c>
      <c r="B261" s="333"/>
      <c r="C261" s="8"/>
      <c r="D261" s="8"/>
      <c r="E261" s="167"/>
      <c r="F261" s="146"/>
      <c r="G261" s="142"/>
      <c r="H261" s="147"/>
      <c r="I261" s="142"/>
      <c r="J261" s="19"/>
      <c r="K261" s="147"/>
      <c r="L261" s="142"/>
      <c r="M261" s="19"/>
      <c r="N261" s="147"/>
      <c r="O261" s="40"/>
      <c r="P261" s="150"/>
      <c r="Q261" s="121">
        <f t="shared" si="2"/>
        <v>0</v>
      </c>
      <c r="R261" s="123"/>
    </row>
    <row r="262" spans="1:18" ht="18" hidden="1" customHeight="1" x14ac:dyDescent="0.2">
      <c r="A262" s="332">
        <v>253</v>
      </c>
      <c r="B262" s="333"/>
      <c r="C262" s="8"/>
      <c r="D262" s="8"/>
      <c r="E262" s="167"/>
      <c r="F262" s="146"/>
      <c r="G262" s="142"/>
      <c r="H262" s="147"/>
      <c r="I262" s="142"/>
      <c r="J262" s="19"/>
      <c r="K262" s="147"/>
      <c r="L262" s="142"/>
      <c r="M262" s="19"/>
      <c r="N262" s="147"/>
      <c r="O262" s="40"/>
      <c r="P262" s="150"/>
      <c r="Q262" s="121">
        <f t="shared" si="2"/>
        <v>0</v>
      </c>
      <c r="R262" s="123"/>
    </row>
    <row r="263" spans="1:18" ht="18" hidden="1" customHeight="1" x14ac:dyDescent="0.2">
      <c r="A263" s="332">
        <v>254</v>
      </c>
      <c r="B263" s="333"/>
      <c r="C263" s="8"/>
      <c r="D263" s="8"/>
      <c r="E263" s="167"/>
      <c r="F263" s="146"/>
      <c r="G263" s="142"/>
      <c r="H263" s="147"/>
      <c r="I263" s="142"/>
      <c r="J263" s="19"/>
      <c r="K263" s="147"/>
      <c r="L263" s="142"/>
      <c r="M263" s="19"/>
      <c r="N263" s="147"/>
      <c r="O263" s="40"/>
      <c r="P263" s="150"/>
      <c r="Q263" s="121">
        <f t="shared" si="2"/>
        <v>0</v>
      </c>
      <c r="R263" s="123"/>
    </row>
    <row r="264" spans="1:18" ht="18" hidden="1" customHeight="1" x14ac:dyDescent="0.2">
      <c r="A264" s="332">
        <v>255</v>
      </c>
      <c r="B264" s="333"/>
      <c r="C264" s="8"/>
      <c r="D264" s="8"/>
      <c r="E264" s="167"/>
      <c r="F264" s="146"/>
      <c r="G264" s="142"/>
      <c r="H264" s="147"/>
      <c r="I264" s="142"/>
      <c r="J264" s="19"/>
      <c r="K264" s="147"/>
      <c r="L264" s="142"/>
      <c r="M264" s="19"/>
      <c r="N264" s="147"/>
      <c r="O264" s="40"/>
      <c r="P264" s="150"/>
      <c r="Q264" s="121">
        <f t="shared" si="2"/>
        <v>0</v>
      </c>
      <c r="R264" s="123"/>
    </row>
    <row r="265" spans="1:18" ht="18" hidden="1" customHeight="1" x14ac:dyDescent="0.2">
      <c r="A265" s="332">
        <v>256</v>
      </c>
      <c r="B265" s="333"/>
      <c r="C265" s="8"/>
      <c r="D265" s="8"/>
      <c r="E265" s="167"/>
      <c r="F265" s="146"/>
      <c r="G265" s="142"/>
      <c r="H265" s="147"/>
      <c r="I265" s="142"/>
      <c r="J265" s="19"/>
      <c r="K265" s="147"/>
      <c r="L265" s="142"/>
      <c r="M265" s="19"/>
      <c r="N265" s="147"/>
      <c r="O265" s="40"/>
      <c r="P265" s="150"/>
      <c r="Q265" s="121">
        <f t="shared" si="2"/>
        <v>0</v>
      </c>
      <c r="R265" s="123"/>
    </row>
    <row r="266" spans="1:18" ht="18" hidden="1" customHeight="1" x14ac:dyDescent="0.2">
      <c r="A266" s="332">
        <v>257</v>
      </c>
      <c r="B266" s="333"/>
      <c r="C266" s="8"/>
      <c r="D266" s="8"/>
      <c r="E266" s="167"/>
      <c r="F266" s="146"/>
      <c r="G266" s="142"/>
      <c r="H266" s="147"/>
      <c r="I266" s="142"/>
      <c r="J266" s="19"/>
      <c r="K266" s="147"/>
      <c r="L266" s="142"/>
      <c r="M266" s="19"/>
      <c r="N266" s="147"/>
      <c r="O266" s="40"/>
      <c r="P266" s="150"/>
      <c r="Q266" s="121">
        <f t="shared" si="2"/>
        <v>0</v>
      </c>
      <c r="R266" s="123"/>
    </row>
    <row r="267" spans="1:18" ht="18" hidden="1" customHeight="1" x14ac:dyDescent="0.2">
      <c r="A267" s="332">
        <v>258</v>
      </c>
      <c r="B267" s="333"/>
      <c r="C267" s="8"/>
      <c r="D267" s="8"/>
      <c r="E267" s="167"/>
      <c r="F267" s="146"/>
      <c r="G267" s="142"/>
      <c r="H267" s="147"/>
      <c r="I267" s="142"/>
      <c r="J267" s="19"/>
      <c r="K267" s="147"/>
      <c r="L267" s="142"/>
      <c r="M267" s="19"/>
      <c r="N267" s="147"/>
      <c r="O267" s="40"/>
      <c r="P267" s="150"/>
      <c r="Q267" s="121">
        <f t="shared" si="2"/>
        <v>0</v>
      </c>
      <c r="R267" s="123"/>
    </row>
    <row r="268" spans="1:18" ht="18" hidden="1" customHeight="1" x14ac:dyDescent="0.2">
      <c r="A268" s="332">
        <v>259</v>
      </c>
      <c r="B268" s="333"/>
      <c r="C268" s="8"/>
      <c r="D268" s="8"/>
      <c r="E268" s="167"/>
      <c r="F268" s="146"/>
      <c r="G268" s="142"/>
      <c r="H268" s="147"/>
      <c r="I268" s="142"/>
      <c r="J268" s="19"/>
      <c r="K268" s="147"/>
      <c r="L268" s="142"/>
      <c r="M268" s="19"/>
      <c r="N268" s="147"/>
      <c r="O268" s="40"/>
      <c r="P268" s="150"/>
      <c r="Q268" s="121">
        <f t="shared" si="2"/>
        <v>0</v>
      </c>
      <c r="R268" s="123"/>
    </row>
    <row r="269" spans="1:18" ht="18" hidden="1" customHeight="1" x14ac:dyDescent="0.2">
      <c r="A269" s="332">
        <v>260</v>
      </c>
      <c r="B269" s="333"/>
      <c r="C269" s="8"/>
      <c r="D269" s="8"/>
      <c r="E269" s="167"/>
      <c r="F269" s="146"/>
      <c r="G269" s="142"/>
      <c r="H269" s="147"/>
      <c r="I269" s="142"/>
      <c r="J269" s="19"/>
      <c r="K269" s="147"/>
      <c r="L269" s="142"/>
      <c r="M269" s="19"/>
      <c r="N269" s="147"/>
      <c r="O269" s="40"/>
      <c r="P269" s="150"/>
      <c r="Q269" s="121">
        <f t="shared" si="2"/>
        <v>0</v>
      </c>
      <c r="R269" s="123"/>
    </row>
    <row r="270" spans="1:18" ht="18" hidden="1" customHeight="1" x14ac:dyDescent="0.2">
      <c r="A270" s="332">
        <v>261</v>
      </c>
      <c r="B270" s="333"/>
      <c r="C270" s="8"/>
      <c r="D270" s="8"/>
      <c r="E270" s="167"/>
      <c r="F270" s="146"/>
      <c r="G270" s="142"/>
      <c r="H270" s="147"/>
      <c r="I270" s="142"/>
      <c r="J270" s="19"/>
      <c r="K270" s="147"/>
      <c r="L270" s="142"/>
      <c r="M270" s="19"/>
      <c r="N270" s="147"/>
      <c r="O270" s="40"/>
      <c r="P270" s="150"/>
      <c r="Q270" s="121">
        <f t="shared" si="2"/>
        <v>0</v>
      </c>
      <c r="R270" s="123"/>
    </row>
    <row r="271" spans="1:18" ht="18" hidden="1" customHeight="1" x14ac:dyDescent="0.2">
      <c r="A271" s="332">
        <v>262</v>
      </c>
      <c r="B271" s="333"/>
      <c r="C271" s="8"/>
      <c r="D271" s="8"/>
      <c r="E271" s="167"/>
      <c r="F271" s="146"/>
      <c r="G271" s="142"/>
      <c r="H271" s="147"/>
      <c r="I271" s="142"/>
      <c r="J271" s="19"/>
      <c r="K271" s="147"/>
      <c r="L271" s="142"/>
      <c r="M271" s="19"/>
      <c r="N271" s="147"/>
      <c r="O271" s="40"/>
      <c r="P271" s="150"/>
      <c r="Q271" s="121">
        <f t="shared" si="2"/>
        <v>0</v>
      </c>
      <c r="R271" s="123"/>
    </row>
    <row r="272" spans="1:18" ht="18" hidden="1" customHeight="1" x14ac:dyDescent="0.2">
      <c r="A272" s="332">
        <v>263</v>
      </c>
      <c r="B272" s="333"/>
      <c r="C272" s="8"/>
      <c r="D272" s="8"/>
      <c r="E272" s="167"/>
      <c r="F272" s="146"/>
      <c r="G272" s="142"/>
      <c r="H272" s="147"/>
      <c r="I272" s="142"/>
      <c r="J272" s="19"/>
      <c r="K272" s="147"/>
      <c r="L272" s="142"/>
      <c r="M272" s="19"/>
      <c r="N272" s="147"/>
      <c r="O272" s="40"/>
      <c r="P272" s="150"/>
      <c r="Q272" s="121">
        <f t="shared" si="2"/>
        <v>0</v>
      </c>
      <c r="R272" s="123"/>
    </row>
    <row r="273" spans="1:18" ht="18" hidden="1" customHeight="1" x14ac:dyDescent="0.2">
      <c r="A273" s="332">
        <v>264</v>
      </c>
      <c r="B273" s="333"/>
      <c r="C273" s="8"/>
      <c r="D273" s="8"/>
      <c r="E273" s="167"/>
      <c r="F273" s="146"/>
      <c r="G273" s="142"/>
      <c r="H273" s="147"/>
      <c r="I273" s="142"/>
      <c r="J273" s="19"/>
      <c r="K273" s="147"/>
      <c r="L273" s="142"/>
      <c r="M273" s="19"/>
      <c r="N273" s="147"/>
      <c r="O273" s="40"/>
      <c r="P273" s="150"/>
      <c r="Q273" s="121">
        <f t="shared" si="2"/>
        <v>0</v>
      </c>
      <c r="R273" s="123"/>
    </row>
    <row r="274" spans="1:18" ht="18" hidden="1" customHeight="1" x14ac:dyDescent="0.2">
      <c r="A274" s="332">
        <v>265</v>
      </c>
      <c r="B274" s="333"/>
      <c r="C274" s="8"/>
      <c r="D274" s="8"/>
      <c r="E274" s="167"/>
      <c r="F274" s="146"/>
      <c r="G274" s="142"/>
      <c r="H274" s="147"/>
      <c r="I274" s="142"/>
      <c r="J274" s="19"/>
      <c r="K274" s="147"/>
      <c r="L274" s="142"/>
      <c r="M274" s="19"/>
      <c r="N274" s="147"/>
      <c r="O274" s="40"/>
      <c r="P274" s="150"/>
      <c r="Q274" s="121">
        <f t="shared" si="2"/>
        <v>0</v>
      </c>
      <c r="R274" s="123"/>
    </row>
    <row r="275" spans="1:18" ht="18" hidden="1" customHeight="1" x14ac:dyDescent="0.2">
      <c r="A275" s="332">
        <v>266</v>
      </c>
      <c r="B275" s="333"/>
      <c r="C275" s="8"/>
      <c r="D275" s="8"/>
      <c r="E275" s="167"/>
      <c r="F275" s="146"/>
      <c r="G275" s="142"/>
      <c r="H275" s="147"/>
      <c r="I275" s="142"/>
      <c r="J275" s="19"/>
      <c r="K275" s="147"/>
      <c r="L275" s="142"/>
      <c r="M275" s="19"/>
      <c r="N275" s="147"/>
      <c r="O275" s="40"/>
      <c r="P275" s="150"/>
      <c r="Q275" s="121">
        <f t="shared" si="2"/>
        <v>0</v>
      </c>
      <c r="R275" s="123"/>
    </row>
    <row r="276" spans="1:18" ht="18" hidden="1" customHeight="1" x14ac:dyDescent="0.2">
      <c r="A276" s="332">
        <v>267</v>
      </c>
      <c r="B276" s="333"/>
      <c r="C276" s="8"/>
      <c r="D276" s="8"/>
      <c r="E276" s="167"/>
      <c r="F276" s="146"/>
      <c r="G276" s="142"/>
      <c r="H276" s="147"/>
      <c r="I276" s="142"/>
      <c r="J276" s="19"/>
      <c r="K276" s="147"/>
      <c r="L276" s="142"/>
      <c r="M276" s="19"/>
      <c r="N276" s="147"/>
      <c r="O276" s="40"/>
      <c r="P276" s="150"/>
      <c r="Q276" s="121">
        <f t="shared" si="2"/>
        <v>0</v>
      </c>
      <c r="R276" s="123"/>
    </row>
    <row r="277" spans="1:18" ht="18" hidden="1" customHeight="1" x14ac:dyDescent="0.2">
      <c r="A277" s="332">
        <v>268</v>
      </c>
      <c r="B277" s="333"/>
      <c r="C277" s="8"/>
      <c r="D277" s="8"/>
      <c r="E277" s="167"/>
      <c r="F277" s="146"/>
      <c r="G277" s="142"/>
      <c r="H277" s="147"/>
      <c r="I277" s="142"/>
      <c r="J277" s="19"/>
      <c r="K277" s="147"/>
      <c r="L277" s="142"/>
      <c r="M277" s="19"/>
      <c r="N277" s="147"/>
      <c r="O277" s="40"/>
      <c r="P277" s="150"/>
      <c r="Q277" s="121">
        <f t="shared" si="2"/>
        <v>0</v>
      </c>
      <c r="R277" s="123"/>
    </row>
    <row r="278" spans="1:18" ht="18" hidden="1" customHeight="1" x14ac:dyDescent="0.2">
      <c r="A278" s="332">
        <v>269</v>
      </c>
      <c r="B278" s="333"/>
      <c r="C278" s="8"/>
      <c r="D278" s="8"/>
      <c r="E278" s="167"/>
      <c r="F278" s="146"/>
      <c r="G278" s="142"/>
      <c r="H278" s="147"/>
      <c r="I278" s="142"/>
      <c r="J278" s="19"/>
      <c r="K278" s="147"/>
      <c r="L278" s="142"/>
      <c r="M278" s="19"/>
      <c r="N278" s="147"/>
      <c r="O278" s="40"/>
      <c r="P278" s="150"/>
      <c r="Q278" s="121">
        <f t="shared" si="2"/>
        <v>0</v>
      </c>
      <c r="R278" s="123"/>
    </row>
    <row r="279" spans="1:18" ht="18" hidden="1" customHeight="1" x14ac:dyDescent="0.2">
      <c r="A279" s="332">
        <v>270</v>
      </c>
      <c r="B279" s="333"/>
      <c r="C279" s="8"/>
      <c r="D279" s="8"/>
      <c r="E279" s="167"/>
      <c r="F279" s="146"/>
      <c r="G279" s="142"/>
      <c r="H279" s="147"/>
      <c r="I279" s="142"/>
      <c r="J279" s="19"/>
      <c r="K279" s="147"/>
      <c r="L279" s="142"/>
      <c r="M279" s="19"/>
      <c r="N279" s="147"/>
      <c r="O279" s="40"/>
      <c r="P279" s="150"/>
      <c r="Q279" s="121">
        <f t="shared" si="2"/>
        <v>0</v>
      </c>
      <c r="R279" s="123"/>
    </row>
    <row r="280" spans="1:18" ht="18" hidden="1" customHeight="1" x14ac:dyDescent="0.2">
      <c r="A280" s="332">
        <v>271</v>
      </c>
      <c r="B280" s="333"/>
      <c r="C280" s="8"/>
      <c r="D280" s="8"/>
      <c r="E280" s="167"/>
      <c r="F280" s="146"/>
      <c r="G280" s="142"/>
      <c r="H280" s="147"/>
      <c r="I280" s="142"/>
      <c r="J280" s="19"/>
      <c r="K280" s="147"/>
      <c r="L280" s="142"/>
      <c r="M280" s="19"/>
      <c r="N280" s="147"/>
      <c r="O280" s="40"/>
      <c r="P280" s="150"/>
      <c r="Q280" s="121">
        <f t="shared" si="2"/>
        <v>0</v>
      </c>
      <c r="R280" s="123"/>
    </row>
    <row r="281" spans="1:18" ht="18" hidden="1" customHeight="1" x14ac:dyDescent="0.2">
      <c r="A281" s="332">
        <v>272</v>
      </c>
      <c r="B281" s="333"/>
      <c r="C281" s="8"/>
      <c r="D281" s="8"/>
      <c r="E281" s="167"/>
      <c r="F281" s="146"/>
      <c r="G281" s="142"/>
      <c r="H281" s="147"/>
      <c r="I281" s="142"/>
      <c r="J281" s="19"/>
      <c r="K281" s="147"/>
      <c r="L281" s="142"/>
      <c r="M281" s="19"/>
      <c r="N281" s="147"/>
      <c r="O281" s="40"/>
      <c r="P281" s="150"/>
      <c r="Q281" s="121">
        <f t="shared" si="2"/>
        <v>0</v>
      </c>
      <c r="R281" s="123"/>
    </row>
    <row r="282" spans="1:18" ht="18" hidden="1" customHeight="1" x14ac:dyDescent="0.2">
      <c r="A282" s="332">
        <v>273</v>
      </c>
      <c r="B282" s="333"/>
      <c r="C282" s="8"/>
      <c r="D282" s="8"/>
      <c r="E282" s="167"/>
      <c r="F282" s="146"/>
      <c r="G282" s="142"/>
      <c r="H282" s="147"/>
      <c r="I282" s="142"/>
      <c r="J282" s="19"/>
      <c r="K282" s="147"/>
      <c r="L282" s="142"/>
      <c r="M282" s="19"/>
      <c r="N282" s="147"/>
      <c r="O282" s="40"/>
      <c r="P282" s="150"/>
      <c r="Q282" s="121">
        <f t="shared" si="2"/>
        <v>0</v>
      </c>
      <c r="R282" s="123"/>
    </row>
    <row r="283" spans="1:18" ht="18" hidden="1" customHeight="1" x14ac:dyDescent="0.2">
      <c r="A283" s="332">
        <v>274</v>
      </c>
      <c r="B283" s="333"/>
      <c r="C283" s="8"/>
      <c r="D283" s="8"/>
      <c r="E283" s="167"/>
      <c r="F283" s="146"/>
      <c r="G283" s="142"/>
      <c r="H283" s="147"/>
      <c r="I283" s="142"/>
      <c r="J283" s="19"/>
      <c r="K283" s="147"/>
      <c r="L283" s="142"/>
      <c r="M283" s="19"/>
      <c r="N283" s="147"/>
      <c r="O283" s="40"/>
      <c r="P283" s="150"/>
      <c r="Q283" s="121">
        <f t="shared" si="2"/>
        <v>0</v>
      </c>
      <c r="R283" s="123"/>
    </row>
    <row r="284" spans="1:18" ht="18" hidden="1" customHeight="1" x14ac:dyDescent="0.2">
      <c r="A284" s="332">
        <v>275</v>
      </c>
      <c r="B284" s="333"/>
      <c r="C284" s="8"/>
      <c r="D284" s="8"/>
      <c r="E284" s="167"/>
      <c r="F284" s="146"/>
      <c r="G284" s="142"/>
      <c r="H284" s="147"/>
      <c r="I284" s="142"/>
      <c r="J284" s="19"/>
      <c r="K284" s="147"/>
      <c r="L284" s="142"/>
      <c r="M284" s="19"/>
      <c r="N284" s="147"/>
      <c r="O284" s="40"/>
      <c r="P284" s="150"/>
      <c r="Q284" s="121">
        <f t="shared" si="2"/>
        <v>0</v>
      </c>
      <c r="R284" s="123"/>
    </row>
    <row r="285" spans="1:18" ht="18" hidden="1" customHeight="1" x14ac:dyDescent="0.2">
      <c r="A285" s="332">
        <v>276</v>
      </c>
      <c r="B285" s="333"/>
      <c r="C285" s="8"/>
      <c r="D285" s="8"/>
      <c r="E285" s="167"/>
      <c r="F285" s="146"/>
      <c r="G285" s="142"/>
      <c r="H285" s="147"/>
      <c r="I285" s="142"/>
      <c r="J285" s="19"/>
      <c r="K285" s="147"/>
      <c r="L285" s="142"/>
      <c r="M285" s="19"/>
      <c r="N285" s="147"/>
      <c r="O285" s="40"/>
      <c r="P285" s="150"/>
      <c r="Q285" s="121">
        <f t="shared" si="2"/>
        <v>0</v>
      </c>
      <c r="R285" s="123"/>
    </row>
    <row r="286" spans="1:18" ht="18" hidden="1" customHeight="1" x14ac:dyDescent="0.2">
      <c r="A286" s="332">
        <v>277</v>
      </c>
      <c r="B286" s="333"/>
      <c r="C286" s="8"/>
      <c r="D286" s="8"/>
      <c r="E286" s="167"/>
      <c r="F286" s="146"/>
      <c r="G286" s="142"/>
      <c r="H286" s="147"/>
      <c r="I286" s="142"/>
      <c r="J286" s="19"/>
      <c r="K286" s="147"/>
      <c r="L286" s="142"/>
      <c r="M286" s="19"/>
      <c r="N286" s="147"/>
      <c r="O286" s="40"/>
      <c r="P286" s="150"/>
      <c r="Q286" s="121">
        <f t="shared" si="2"/>
        <v>0</v>
      </c>
      <c r="R286" s="123"/>
    </row>
    <row r="287" spans="1:18" ht="18" hidden="1" customHeight="1" x14ac:dyDescent="0.2">
      <c r="A287" s="332">
        <v>278</v>
      </c>
      <c r="B287" s="333"/>
      <c r="C287" s="8"/>
      <c r="D287" s="8"/>
      <c r="E287" s="167"/>
      <c r="F287" s="146"/>
      <c r="G287" s="142"/>
      <c r="H287" s="147"/>
      <c r="I287" s="142"/>
      <c r="J287" s="19"/>
      <c r="K287" s="147"/>
      <c r="L287" s="142"/>
      <c r="M287" s="19"/>
      <c r="N287" s="147"/>
      <c r="O287" s="40"/>
      <c r="P287" s="150"/>
      <c r="Q287" s="121">
        <f t="shared" si="2"/>
        <v>0</v>
      </c>
      <c r="R287" s="123"/>
    </row>
    <row r="288" spans="1:18" ht="18" hidden="1" customHeight="1" x14ac:dyDescent="0.2">
      <c r="A288" s="332">
        <v>279</v>
      </c>
      <c r="B288" s="333"/>
      <c r="C288" s="8"/>
      <c r="D288" s="8"/>
      <c r="E288" s="167"/>
      <c r="F288" s="146"/>
      <c r="G288" s="142"/>
      <c r="H288" s="147"/>
      <c r="I288" s="142"/>
      <c r="J288" s="19"/>
      <c r="K288" s="147"/>
      <c r="L288" s="142"/>
      <c r="M288" s="19"/>
      <c r="N288" s="147"/>
      <c r="O288" s="40"/>
      <c r="P288" s="150"/>
      <c r="Q288" s="121">
        <f t="shared" si="2"/>
        <v>0</v>
      </c>
      <c r="R288" s="123"/>
    </row>
    <row r="289" spans="1:18" ht="18" hidden="1" customHeight="1" x14ac:dyDescent="0.2">
      <c r="A289" s="332">
        <v>280</v>
      </c>
      <c r="B289" s="333"/>
      <c r="C289" s="8"/>
      <c r="D289" s="8"/>
      <c r="E289" s="167"/>
      <c r="F289" s="146"/>
      <c r="G289" s="142"/>
      <c r="H289" s="147"/>
      <c r="I289" s="142"/>
      <c r="J289" s="19"/>
      <c r="K289" s="147"/>
      <c r="L289" s="142"/>
      <c r="M289" s="19"/>
      <c r="N289" s="147"/>
      <c r="O289" s="40"/>
      <c r="P289" s="150"/>
      <c r="Q289" s="121">
        <f t="shared" si="2"/>
        <v>0</v>
      </c>
      <c r="R289" s="123"/>
    </row>
    <row r="290" spans="1:18" ht="18" hidden="1" customHeight="1" x14ac:dyDescent="0.2">
      <c r="A290" s="332">
        <v>281</v>
      </c>
      <c r="B290" s="333"/>
      <c r="C290" s="8"/>
      <c r="D290" s="8"/>
      <c r="E290" s="167"/>
      <c r="F290" s="146"/>
      <c r="G290" s="142"/>
      <c r="H290" s="147"/>
      <c r="I290" s="142"/>
      <c r="J290" s="19"/>
      <c r="K290" s="147"/>
      <c r="L290" s="142"/>
      <c r="M290" s="19"/>
      <c r="N290" s="147"/>
      <c r="O290" s="40"/>
      <c r="P290" s="150"/>
      <c r="Q290" s="121">
        <f t="shared" si="2"/>
        <v>0</v>
      </c>
      <c r="R290" s="123"/>
    </row>
    <row r="291" spans="1:18" ht="18" hidden="1" customHeight="1" x14ac:dyDescent="0.2">
      <c r="A291" s="332">
        <v>282</v>
      </c>
      <c r="B291" s="333"/>
      <c r="C291" s="8"/>
      <c r="D291" s="8"/>
      <c r="E291" s="167"/>
      <c r="F291" s="146"/>
      <c r="G291" s="142"/>
      <c r="H291" s="147"/>
      <c r="I291" s="142"/>
      <c r="J291" s="19"/>
      <c r="K291" s="147"/>
      <c r="L291" s="142"/>
      <c r="M291" s="19"/>
      <c r="N291" s="147"/>
      <c r="O291" s="40"/>
      <c r="P291" s="150"/>
      <c r="Q291" s="121">
        <f t="shared" si="2"/>
        <v>0</v>
      </c>
      <c r="R291" s="123"/>
    </row>
    <row r="292" spans="1:18" ht="18" hidden="1" customHeight="1" x14ac:dyDescent="0.2">
      <c r="A292" s="332">
        <v>283</v>
      </c>
      <c r="B292" s="333"/>
      <c r="C292" s="8"/>
      <c r="D292" s="8"/>
      <c r="E292" s="167"/>
      <c r="F292" s="146"/>
      <c r="G292" s="142"/>
      <c r="H292" s="147"/>
      <c r="I292" s="142"/>
      <c r="J292" s="19"/>
      <c r="K292" s="147"/>
      <c r="L292" s="142"/>
      <c r="M292" s="19"/>
      <c r="N292" s="147"/>
      <c r="O292" s="40"/>
      <c r="P292" s="150"/>
      <c r="Q292" s="121">
        <f t="shared" si="2"/>
        <v>0</v>
      </c>
      <c r="R292" s="123"/>
    </row>
    <row r="293" spans="1:18" ht="18" hidden="1" customHeight="1" x14ac:dyDescent="0.2">
      <c r="A293" s="332">
        <v>284</v>
      </c>
      <c r="B293" s="333"/>
      <c r="C293" s="8"/>
      <c r="D293" s="8"/>
      <c r="E293" s="167"/>
      <c r="F293" s="146"/>
      <c r="G293" s="142"/>
      <c r="H293" s="147"/>
      <c r="I293" s="142"/>
      <c r="J293" s="19"/>
      <c r="K293" s="147"/>
      <c r="L293" s="142"/>
      <c r="M293" s="19"/>
      <c r="N293" s="147"/>
      <c r="O293" s="40"/>
      <c r="P293" s="150"/>
      <c r="Q293" s="121">
        <f t="shared" si="2"/>
        <v>0</v>
      </c>
      <c r="R293" s="123"/>
    </row>
    <row r="294" spans="1:18" ht="18" hidden="1" customHeight="1" x14ac:dyDescent="0.2">
      <c r="A294" s="332">
        <v>285</v>
      </c>
      <c r="B294" s="333"/>
      <c r="C294" s="8"/>
      <c r="D294" s="8"/>
      <c r="E294" s="167"/>
      <c r="F294" s="146"/>
      <c r="G294" s="142"/>
      <c r="H294" s="147"/>
      <c r="I294" s="142"/>
      <c r="J294" s="19"/>
      <c r="K294" s="147"/>
      <c r="L294" s="142"/>
      <c r="M294" s="19"/>
      <c r="N294" s="147"/>
      <c r="O294" s="40"/>
      <c r="P294" s="150"/>
      <c r="Q294" s="121">
        <f t="shared" si="2"/>
        <v>0</v>
      </c>
      <c r="R294" s="123"/>
    </row>
    <row r="295" spans="1:18" ht="18" hidden="1" customHeight="1" x14ac:dyDescent="0.2">
      <c r="A295" s="332">
        <v>286</v>
      </c>
      <c r="B295" s="333"/>
      <c r="C295" s="8"/>
      <c r="D295" s="8"/>
      <c r="E295" s="167"/>
      <c r="F295" s="146"/>
      <c r="G295" s="142"/>
      <c r="H295" s="147"/>
      <c r="I295" s="142"/>
      <c r="J295" s="19"/>
      <c r="K295" s="147"/>
      <c r="L295" s="142"/>
      <c r="M295" s="19"/>
      <c r="N295" s="147"/>
      <c r="O295" s="40"/>
      <c r="P295" s="150"/>
      <c r="Q295" s="121">
        <f t="shared" si="2"/>
        <v>0</v>
      </c>
      <c r="R295" s="123"/>
    </row>
    <row r="296" spans="1:18" ht="18" hidden="1" customHeight="1" x14ac:dyDescent="0.2">
      <c r="A296" s="332">
        <v>287</v>
      </c>
      <c r="B296" s="333"/>
      <c r="C296" s="8"/>
      <c r="D296" s="8"/>
      <c r="E296" s="167"/>
      <c r="F296" s="146"/>
      <c r="G296" s="142"/>
      <c r="H296" s="147"/>
      <c r="I296" s="142"/>
      <c r="J296" s="19"/>
      <c r="K296" s="147"/>
      <c r="L296" s="142"/>
      <c r="M296" s="19"/>
      <c r="N296" s="147"/>
      <c r="O296" s="40"/>
      <c r="P296" s="150"/>
      <c r="Q296" s="121">
        <f t="shared" si="2"/>
        <v>0</v>
      </c>
      <c r="R296" s="123"/>
    </row>
    <row r="297" spans="1:18" ht="18" hidden="1" customHeight="1" x14ac:dyDescent="0.2">
      <c r="A297" s="332">
        <v>288</v>
      </c>
      <c r="B297" s="333"/>
      <c r="C297" s="8"/>
      <c r="D297" s="8"/>
      <c r="E297" s="167"/>
      <c r="F297" s="146"/>
      <c r="G297" s="142"/>
      <c r="H297" s="147"/>
      <c r="I297" s="142"/>
      <c r="J297" s="19"/>
      <c r="K297" s="147"/>
      <c r="L297" s="142"/>
      <c r="M297" s="19"/>
      <c r="N297" s="147"/>
      <c r="O297" s="40"/>
      <c r="P297" s="150"/>
      <c r="Q297" s="121">
        <f t="shared" si="2"/>
        <v>0</v>
      </c>
      <c r="R297" s="123"/>
    </row>
    <row r="298" spans="1:18" ht="18" hidden="1" customHeight="1" x14ac:dyDescent="0.2">
      <c r="A298" s="332">
        <v>289</v>
      </c>
      <c r="B298" s="333"/>
      <c r="C298" s="8"/>
      <c r="D298" s="8"/>
      <c r="E298" s="167"/>
      <c r="F298" s="146"/>
      <c r="G298" s="142"/>
      <c r="H298" s="147"/>
      <c r="I298" s="142"/>
      <c r="J298" s="19"/>
      <c r="K298" s="147"/>
      <c r="L298" s="142"/>
      <c r="M298" s="19"/>
      <c r="N298" s="147"/>
      <c r="O298" s="40"/>
      <c r="P298" s="150"/>
      <c r="Q298" s="121">
        <f t="shared" si="2"/>
        <v>0</v>
      </c>
      <c r="R298" s="123"/>
    </row>
    <row r="299" spans="1:18" ht="18" hidden="1" customHeight="1" x14ac:dyDescent="0.2">
      <c r="A299" s="332">
        <v>290</v>
      </c>
      <c r="B299" s="333"/>
      <c r="C299" s="8"/>
      <c r="D299" s="8"/>
      <c r="E299" s="167"/>
      <c r="F299" s="146"/>
      <c r="G299" s="142"/>
      <c r="H299" s="147"/>
      <c r="I299" s="142"/>
      <c r="J299" s="19"/>
      <c r="K299" s="147"/>
      <c r="L299" s="142"/>
      <c r="M299" s="19"/>
      <c r="N299" s="147"/>
      <c r="O299" s="40"/>
      <c r="P299" s="150"/>
      <c r="Q299" s="121">
        <f t="shared" si="2"/>
        <v>0</v>
      </c>
      <c r="R299" s="123"/>
    </row>
    <row r="300" spans="1:18" ht="18" hidden="1" customHeight="1" x14ac:dyDescent="0.2">
      <c r="A300" s="332">
        <v>291</v>
      </c>
      <c r="B300" s="333"/>
      <c r="C300" s="8"/>
      <c r="D300" s="8"/>
      <c r="E300" s="167"/>
      <c r="F300" s="146"/>
      <c r="G300" s="142"/>
      <c r="H300" s="147"/>
      <c r="I300" s="142"/>
      <c r="J300" s="19"/>
      <c r="K300" s="147"/>
      <c r="L300" s="142"/>
      <c r="M300" s="19"/>
      <c r="N300" s="147"/>
      <c r="O300" s="40"/>
      <c r="P300" s="150"/>
      <c r="Q300" s="121">
        <f t="shared" si="2"/>
        <v>0</v>
      </c>
      <c r="R300" s="123"/>
    </row>
    <row r="301" spans="1:18" ht="18" hidden="1" customHeight="1" x14ac:dyDescent="0.2">
      <c r="A301" s="332">
        <v>292</v>
      </c>
      <c r="B301" s="333"/>
      <c r="C301" s="8"/>
      <c r="D301" s="8"/>
      <c r="E301" s="167"/>
      <c r="F301" s="146"/>
      <c r="G301" s="142"/>
      <c r="H301" s="147"/>
      <c r="I301" s="142"/>
      <c r="J301" s="19"/>
      <c r="K301" s="147"/>
      <c r="L301" s="142"/>
      <c r="M301" s="19"/>
      <c r="N301" s="147"/>
      <c r="O301" s="40"/>
      <c r="P301" s="150"/>
      <c r="Q301" s="121">
        <f t="shared" si="2"/>
        <v>0</v>
      </c>
      <c r="R301" s="123"/>
    </row>
    <row r="302" spans="1:18" ht="18" hidden="1" customHeight="1" x14ac:dyDescent="0.2">
      <c r="A302" s="332">
        <v>293</v>
      </c>
      <c r="B302" s="333"/>
      <c r="C302" s="8"/>
      <c r="D302" s="8"/>
      <c r="E302" s="167"/>
      <c r="F302" s="146"/>
      <c r="G302" s="142"/>
      <c r="H302" s="147"/>
      <c r="I302" s="142"/>
      <c r="J302" s="19"/>
      <c r="K302" s="147"/>
      <c r="L302" s="142"/>
      <c r="M302" s="19"/>
      <c r="N302" s="147"/>
      <c r="O302" s="40"/>
      <c r="P302" s="150"/>
      <c r="Q302" s="121">
        <f t="shared" si="2"/>
        <v>0</v>
      </c>
      <c r="R302" s="123"/>
    </row>
    <row r="303" spans="1:18" ht="18" hidden="1" customHeight="1" x14ac:dyDescent="0.2">
      <c r="A303" s="332">
        <v>294</v>
      </c>
      <c r="B303" s="333"/>
      <c r="C303" s="8"/>
      <c r="D303" s="8"/>
      <c r="E303" s="167"/>
      <c r="F303" s="146"/>
      <c r="G303" s="142"/>
      <c r="H303" s="147"/>
      <c r="I303" s="142"/>
      <c r="J303" s="19"/>
      <c r="K303" s="147"/>
      <c r="L303" s="142"/>
      <c r="M303" s="19"/>
      <c r="N303" s="147"/>
      <c r="O303" s="40"/>
      <c r="P303" s="150"/>
      <c r="Q303" s="121">
        <f t="shared" si="2"/>
        <v>0</v>
      </c>
      <c r="R303" s="123"/>
    </row>
    <row r="304" spans="1:18" ht="18" hidden="1" customHeight="1" x14ac:dyDescent="0.2">
      <c r="A304" s="332">
        <v>295</v>
      </c>
      <c r="B304" s="333"/>
      <c r="C304" s="8"/>
      <c r="D304" s="8"/>
      <c r="E304" s="167"/>
      <c r="F304" s="146"/>
      <c r="G304" s="142"/>
      <c r="H304" s="147"/>
      <c r="I304" s="142"/>
      <c r="J304" s="19"/>
      <c r="K304" s="147"/>
      <c r="L304" s="142"/>
      <c r="M304" s="19"/>
      <c r="N304" s="147"/>
      <c r="O304" s="40"/>
      <c r="P304" s="150"/>
      <c r="Q304" s="121">
        <f t="shared" si="2"/>
        <v>0</v>
      </c>
      <c r="R304" s="123"/>
    </row>
    <row r="305" spans="1:18" ht="18" hidden="1" customHeight="1" x14ac:dyDescent="0.2">
      <c r="A305" s="332">
        <v>296</v>
      </c>
      <c r="B305" s="333"/>
      <c r="C305" s="8"/>
      <c r="D305" s="8"/>
      <c r="E305" s="167"/>
      <c r="F305" s="146"/>
      <c r="G305" s="142"/>
      <c r="H305" s="147"/>
      <c r="I305" s="142"/>
      <c r="J305" s="19"/>
      <c r="K305" s="147"/>
      <c r="L305" s="142"/>
      <c r="M305" s="19"/>
      <c r="N305" s="147"/>
      <c r="O305" s="40"/>
      <c r="P305" s="150"/>
      <c r="Q305" s="121">
        <f t="shared" si="2"/>
        <v>0</v>
      </c>
      <c r="R305" s="123"/>
    </row>
    <row r="306" spans="1:18" ht="18" hidden="1" customHeight="1" x14ac:dyDescent="0.2">
      <c r="A306" s="332">
        <v>297</v>
      </c>
      <c r="B306" s="333"/>
      <c r="C306" s="8"/>
      <c r="D306" s="8"/>
      <c r="E306" s="167"/>
      <c r="F306" s="146"/>
      <c r="G306" s="142"/>
      <c r="H306" s="147"/>
      <c r="I306" s="142"/>
      <c r="J306" s="19"/>
      <c r="K306" s="147"/>
      <c r="L306" s="142"/>
      <c r="M306" s="19"/>
      <c r="N306" s="147"/>
      <c r="O306" s="40"/>
      <c r="P306" s="150"/>
      <c r="Q306" s="121">
        <f t="shared" si="2"/>
        <v>0</v>
      </c>
      <c r="R306" s="123"/>
    </row>
    <row r="307" spans="1:18" ht="18" hidden="1" customHeight="1" x14ac:dyDescent="0.2">
      <c r="A307" s="332">
        <v>298</v>
      </c>
      <c r="B307" s="333"/>
      <c r="C307" s="8"/>
      <c r="D307" s="8"/>
      <c r="E307" s="167"/>
      <c r="F307" s="146"/>
      <c r="G307" s="142"/>
      <c r="H307" s="147"/>
      <c r="I307" s="142"/>
      <c r="J307" s="19"/>
      <c r="K307" s="147"/>
      <c r="L307" s="142"/>
      <c r="M307" s="19"/>
      <c r="N307" s="147"/>
      <c r="O307" s="40"/>
      <c r="P307" s="150"/>
      <c r="Q307" s="121">
        <f t="shared" si="2"/>
        <v>0</v>
      </c>
      <c r="R307" s="123"/>
    </row>
    <row r="308" spans="1:18" ht="18" hidden="1" customHeight="1" x14ac:dyDescent="0.2">
      <c r="A308" s="332">
        <v>299</v>
      </c>
      <c r="B308" s="333"/>
      <c r="C308" s="8"/>
      <c r="D308" s="8"/>
      <c r="E308" s="167"/>
      <c r="F308" s="146"/>
      <c r="G308" s="142"/>
      <c r="H308" s="147"/>
      <c r="I308" s="142"/>
      <c r="J308" s="19"/>
      <c r="K308" s="147"/>
      <c r="L308" s="142"/>
      <c r="M308" s="19"/>
      <c r="N308" s="147"/>
      <c r="O308" s="40"/>
      <c r="P308" s="150"/>
      <c r="Q308" s="121">
        <f t="shared" si="2"/>
        <v>0</v>
      </c>
      <c r="R308" s="123"/>
    </row>
    <row r="309" spans="1:18" ht="18" hidden="1" customHeight="1" x14ac:dyDescent="0.2">
      <c r="A309" s="332">
        <v>300</v>
      </c>
      <c r="B309" s="333"/>
      <c r="C309" s="8"/>
      <c r="D309" s="12"/>
      <c r="E309" s="167"/>
      <c r="F309" s="146"/>
      <c r="G309" s="141"/>
      <c r="H309" s="146"/>
      <c r="I309" s="141"/>
      <c r="J309" s="19"/>
      <c r="K309" s="147"/>
      <c r="L309" s="142"/>
      <c r="M309" s="19"/>
      <c r="N309" s="147"/>
      <c r="O309" s="40"/>
      <c r="P309" s="150"/>
      <c r="Q309" s="121">
        <f t="shared" ref="Q309:Q351" si="3">IF(G309="",0,INT(SUM(PRODUCT(G309,I309,L309),O309)))</f>
        <v>0</v>
      </c>
      <c r="R309" s="123"/>
    </row>
    <row r="310" spans="1:18" ht="18" hidden="1" customHeight="1" x14ac:dyDescent="0.2">
      <c r="A310" s="332">
        <v>301</v>
      </c>
      <c r="B310" s="333"/>
      <c r="C310" s="8"/>
      <c r="D310" s="12"/>
      <c r="E310" s="167"/>
      <c r="F310" s="146"/>
      <c r="G310" s="141"/>
      <c r="H310" s="146"/>
      <c r="I310" s="141"/>
      <c r="J310" s="19"/>
      <c r="K310" s="147"/>
      <c r="L310" s="142"/>
      <c r="M310" s="19"/>
      <c r="N310" s="147"/>
      <c r="O310" s="40"/>
      <c r="P310" s="150"/>
      <c r="Q310" s="121">
        <f t="shared" si="3"/>
        <v>0</v>
      </c>
      <c r="R310" s="123"/>
    </row>
    <row r="311" spans="1:18" ht="18" hidden="1" customHeight="1" x14ac:dyDescent="0.2">
      <c r="A311" s="332">
        <v>302</v>
      </c>
      <c r="B311" s="333"/>
      <c r="C311" s="8"/>
      <c r="D311" s="12"/>
      <c r="E311" s="167"/>
      <c r="F311" s="146"/>
      <c r="G311" s="141"/>
      <c r="H311" s="146"/>
      <c r="I311" s="141"/>
      <c r="J311" s="19"/>
      <c r="K311" s="147"/>
      <c r="L311" s="142"/>
      <c r="M311" s="19"/>
      <c r="N311" s="147"/>
      <c r="O311" s="40"/>
      <c r="P311" s="150"/>
      <c r="Q311" s="121">
        <f t="shared" si="3"/>
        <v>0</v>
      </c>
      <c r="R311" s="123"/>
    </row>
    <row r="312" spans="1:18" ht="18" hidden="1" customHeight="1" x14ac:dyDescent="0.2">
      <c r="A312" s="332">
        <v>303</v>
      </c>
      <c r="B312" s="333"/>
      <c r="C312" s="8"/>
      <c r="D312" s="12"/>
      <c r="E312" s="167"/>
      <c r="F312" s="146"/>
      <c r="G312" s="141"/>
      <c r="H312" s="146"/>
      <c r="I312" s="141"/>
      <c r="J312" s="19"/>
      <c r="K312" s="147"/>
      <c r="L312" s="142"/>
      <c r="M312" s="19"/>
      <c r="N312" s="147"/>
      <c r="O312" s="40"/>
      <c r="P312" s="150"/>
      <c r="Q312" s="121">
        <f t="shared" si="3"/>
        <v>0</v>
      </c>
      <c r="R312" s="123"/>
    </row>
    <row r="313" spans="1:18" ht="18" hidden="1" customHeight="1" x14ac:dyDescent="0.2">
      <c r="A313" s="332">
        <v>304</v>
      </c>
      <c r="B313" s="333"/>
      <c r="C313" s="8"/>
      <c r="D313" s="12"/>
      <c r="E313" s="167"/>
      <c r="F313" s="146"/>
      <c r="G313" s="141"/>
      <c r="H313" s="146"/>
      <c r="I313" s="141"/>
      <c r="J313" s="19"/>
      <c r="K313" s="147"/>
      <c r="L313" s="142"/>
      <c r="M313" s="19"/>
      <c r="N313" s="147"/>
      <c r="O313" s="40"/>
      <c r="P313" s="150"/>
      <c r="Q313" s="121">
        <f t="shared" si="3"/>
        <v>0</v>
      </c>
      <c r="R313" s="123"/>
    </row>
    <row r="314" spans="1:18" ht="18" hidden="1" customHeight="1" x14ac:dyDescent="0.2">
      <c r="A314" s="332">
        <v>305</v>
      </c>
      <c r="B314" s="333"/>
      <c r="C314" s="8"/>
      <c r="D314" s="12"/>
      <c r="E314" s="167"/>
      <c r="F314" s="146"/>
      <c r="G314" s="141"/>
      <c r="H314" s="147"/>
      <c r="I314" s="142"/>
      <c r="J314" s="19"/>
      <c r="K314" s="147"/>
      <c r="L314" s="142"/>
      <c r="M314" s="19"/>
      <c r="N314" s="147"/>
      <c r="O314" s="40"/>
      <c r="P314" s="150"/>
      <c r="Q314" s="121">
        <f t="shared" si="3"/>
        <v>0</v>
      </c>
      <c r="R314" s="123"/>
    </row>
    <row r="315" spans="1:18" ht="18" hidden="1" customHeight="1" x14ac:dyDescent="0.2">
      <c r="A315" s="332">
        <v>306</v>
      </c>
      <c r="B315" s="333"/>
      <c r="C315" s="8"/>
      <c r="D315" s="12"/>
      <c r="E315" s="167"/>
      <c r="F315" s="146"/>
      <c r="G315" s="141"/>
      <c r="H315" s="147"/>
      <c r="I315" s="142"/>
      <c r="J315" s="19"/>
      <c r="K315" s="147"/>
      <c r="L315" s="142"/>
      <c r="M315" s="19"/>
      <c r="N315" s="147"/>
      <c r="O315" s="40"/>
      <c r="P315" s="150"/>
      <c r="Q315" s="121">
        <f t="shared" si="3"/>
        <v>0</v>
      </c>
      <c r="R315" s="123"/>
    </row>
    <row r="316" spans="1:18" ht="18" hidden="1" customHeight="1" x14ac:dyDescent="0.2">
      <c r="A316" s="332">
        <v>307</v>
      </c>
      <c r="B316" s="333"/>
      <c r="C316" s="8"/>
      <c r="D316" s="12"/>
      <c r="E316" s="167"/>
      <c r="F316" s="146"/>
      <c r="G316" s="141"/>
      <c r="H316" s="147"/>
      <c r="I316" s="142"/>
      <c r="J316" s="19"/>
      <c r="K316" s="147"/>
      <c r="L316" s="142"/>
      <c r="M316" s="19"/>
      <c r="N316" s="147"/>
      <c r="O316" s="40"/>
      <c r="P316" s="150"/>
      <c r="Q316" s="121">
        <f t="shared" si="3"/>
        <v>0</v>
      </c>
      <c r="R316" s="123"/>
    </row>
    <row r="317" spans="1:18" ht="18" hidden="1" customHeight="1" x14ac:dyDescent="0.2">
      <c r="A317" s="332">
        <v>308</v>
      </c>
      <c r="B317" s="333"/>
      <c r="C317" s="8"/>
      <c r="D317" s="12"/>
      <c r="E317" s="167"/>
      <c r="F317" s="146"/>
      <c r="G317" s="141"/>
      <c r="H317" s="147"/>
      <c r="I317" s="142"/>
      <c r="J317" s="19"/>
      <c r="K317" s="147"/>
      <c r="L317" s="142"/>
      <c r="M317" s="19"/>
      <c r="N317" s="147"/>
      <c r="O317" s="40"/>
      <c r="P317" s="150"/>
      <c r="Q317" s="121">
        <f t="shared" si="3"/>
        <v>0</v>
      </c>
      <c r="R317" s="123"/>
    </row>
    <row r="318" spans="1:18" ht="18" hidden="1" customHeight="1" x14ac:dyDescent="0.2">
      <c r="A318" s="332">
        <v>309</v>
      </c>
      <c r="B318" s="333"/>
      <c r="C318" s="8"/>
      <c r="D318" s="12"/>
      <c r="E318" s="167"/>
      <c r="F318" s="146"/>
      <c r="G318" s="141"/>
      <c r="H318" s="147"/>
      <c r="I318" s="142"/>
      <c r="J318" s="19"/>
      <c r="K318" s="147"/>
      <c r="L318" s="142"/>
      <c r="M318" s="19"/>
      <c r="N318" s="147"/>
      <c r="O318" s="40"/>
      <c r="P318" s="150"/>
      <c r="Q318" s="121">
        <f t="shared" si="3"/>
        <v>0</v>
      </c>
      <c r="R318" s="123"/>
    </row>
    <row r="319" spans="1:18" ht="18" hidden="1" customHeight="1" x14ac:dyDescent="0.2">
      <c r="A319" s="332">
        <v>310</v>
      </c>
      <c r="B319" s="333"/>
      <c r="C319" s="8"/>
      <c r="D319" s="12"/>
      <c r="E319" s="167"/>
      <c r="F319" s="146"/>
      <c r="G319" s="141"/>
      <c r="H319" s="146"/>
      <c r="I319" s="141"/>
      <c r="J319" s="19"/>
      <c r="K319" s="146"/>
      <c r="L319" s="142"/>
      <c r="M319" s="35"/>
      <c r="N319" s="147"/>
      <c r="O319" s="40"/>
      <c r="P319" s="150"/>
      <c r="Q319" s="121">
        <f t="shared" si="3"/>
        <v>0</v>
      </c>
      <c r="R319" s="123"/>
    </row>
    <row r="320" spans="1:18" ht="18" hidden="1" customHeight="1" x14ac:dyDescent="0.2">
      <c r="A320" s="332">
        <v>311</v>
      </c>
      <c r="B320" s="333"/>
      <c r="C320" s="8"/>
      <c r="D320" s="12"/>
      <c r="E320" s="167"/>
      <c r="F320" s="146"/>
      <c r="G320" s="141"/>
      <c r="H320" s="146"/>
      <c r="I320" s="141"/>
      <c r="J320" s="19"/>
      <c r="K320" s="146"/>
      <c r="L320" s="142"/>
      <c r="M320" s="35"/>
      <c r="N320" s="147"/>
      <c r="O320" s="40"/>
      <c r="P320" s="150"/>
      <c r="Q320" s="121">
        <f t="shared" si="3"/>
        <v>0</v>
      </c>
      <c r="R320" s="123"/>
    </row>
    <row r="321" spans="1:18" ht="18" hidden="1" customHeight="1" x14ac:dyDescent="0.2">
      <c r="A321" s="332">
        <v>312</v>
      </c>
      <c r="B321" s="333"/>
      <c r="C321" s="8"/>
      <c r="D321" s="12"/>
      <c r="E321" s="167"/>
      <c r="F321" s="146"/>
      <c r="G321" s="141"/>
      <c r="H321" s="146"/>
      <c r="I321" s="141"/>
      <c r="J321" s="19"/>
      <c r="K321" s="146"/>
      <c r="L321" s="142"/>
      <c r="M321" s="35"/>
      <c r="N321" s="147"/>
      <c r="O321" s="40"/>
      <c r="P321" s="150"/>
      <c r="Q321" s="121">
        <f t="shared" si="3"/>
        <v>0</v>
      </c>
      <c r="R321" s="123"/>
    </row>
    <row r="322" spans="1:18" ht="18" hidden="1" customHeight="1" x14ac:dyDescent="0.2">
      <c r="A322" s="332">
        <v>313</v>
      </c>
      <c r="B322" s="333"/>
      <c r="C322" s="8"/>
      <c r="D322" s="12"/>
      <c r="E322" s="167"/>
      <c r="F322" s="146"/>
      <c r="G322" s="141"/>
      <c r="H322" s="146"/>
      <c r="I322" s="141"/>
      <c r="J322" s="19"/>
      <c r="K322" s="147"/>
      <c r="L322" s="142"/>
      <c r="M322" s="19"/>
      <c r="N322" s="147"/>
      <c r="O322" s="40"/>
      <c r="P322" s="150"/>
      <c r="Q322" s="121">
        <f t="shared" si="3"/>
        <v>0</v>
      </c>
      <c r="R322" s="123"/>
    </row>
    <row r="323" spans="1:18" ht="18" hidden="1" customHeight="1" x14ac:dyDescent="0.2">
      <c r="A323" s="332">
        <v>314</v>
      </c>
      <c r="B323" s="333"/>
      <c r="C323" s="8"/>
      <c r="D323" s="12"/>
      <c r="E323" s="167"/>
      <c r="F323" s="146"/>
      <c r="G323" s="141"/>
      <c r="H323" s="146"/>
      <c r="I323" s="141"/>
      <c r="J323" s="19"/>
      <c r="K323" s="147"/>
      <c r="L323" s="142"/>
      <c r="M323" s="19"/>
      <c r="N323" s="147"/>
      <c r="O323" s="40"/>
      <c r="P323" s="150"/>
      <c r="Q323" s="121">
        <f t="shared" si="3"/>
        <v>0</v>
      </c>
      <c r="R323" s="123"/>
    </row>
    <row r="324" spans="1:18" ht="18" hidden="1" customHeight="1" x14ac:dyDescent="0.2">
      <c r="A324" s="332">
        <v>315</v>
      </c>
      <c r="B324" s="333"/>
      <c r="C324" s="8"/>
      <c r="D324" s="12"/>
      <c r="E324" s="167"/>
      <c r="F324" s="146"/>
      <c r="G324" s="141"/>
      <c r="H324" s="146"/>
      <c r="I324" s="141"/>
      <c r="J324" s="19"/>
      <c r="K324" s="147"/>
      <c r="L324" s="142"/>
      <c r="M324" s="19"/>
      <c r="N324" s="147"/>
      <c r="O324" s="40"/>
      <c r="P324" s="150"/>
      <c r="Q324" s="121">
        <f t="shared" si="3"/>
        <v>0</v>
      </c>
      <c r="R324" s="123"/>
    </row>
    <row r="325" spans="1:18" ht="18" hidden="1" customHeight="1" x14ac:dyDescent="0.2">
      <c r="A325" s="332">
        <v>316</v>
      </c>
      <c r="B325" s="333"/>
      <c r="C325" s="8"/>
      <c r="D325" s="12"/>
      <c r="E325" s="167"/>
      <c r="F325" s="146"/>
      <c r="G325" s="141"/>
      <c r="H325" s="146"/>
      <c r="I325" s="141"/>
      <c r="J325" s="19"/>
      <c r="K325" s="147"/>
      <c r="L325" s="142"/>
      <c r="M325" s="19"/>
      <c r="N325" s="147"/>
      <c r="O325" s="40"/>
      <c r="P325" s="150"/>
      <c r="Q325" s="121">
        <f t="shared" si="3"/>
        <v>0</v>
      </c>
      <c r="R325" s="123"/>
    </row>
    <row r="326" spans="1:18" ht="18" hidden="1" customHeight="1" x14ac:dyDescent="0.2">
      <c r="A326" s="332">
        <v>317</v>
      </c>
      <c r="B326" s="333"/>
      <c r="C326" s="8"/>
      <c r="D326" s="12"/>
      <c r="E326" s="167"/>
      <c r="F326" s="146"/>
      <c r="G326" s="141"/>
      <c r="H326" s="146"/>
      <c r="I326" s="141"/>
      <c r="J326" s="19"/>
      <c r="K326" s="147"/>
      <c r="L326" s="142"/>
      <c r="M326" s="19"/>
      <c r="N326" s="147"/>
      <c r="O326" s="40"/>
      <c r="P326" s="150"/>
      <c r="Q326" s="121">
        <f t="shared" si="3"/>
        <v>0</v>
      </c>
      <c r="R326" s="123"/>
    </row>
    <row r="327" spans="1:18" ht="18" hidden="1" customHeight="1" x14ac:dyDescent="0.2">
      <c r="A327" s="332">
        <v>318</v>
      </c>
      <c r="B327" s="333"/>
      <c r="C327" s="8"/>
      <c r="D327" s="12"/>
      <c r="E327" s="167"/>
      <c r="F327" s="146"/>
      <c r="G327" s="141"/>
      <c r="H327" s="146"/>
      <c r="I327" s="141"/>
      <c r="J327" s="19"/>
      <c r="K327" s="147"/>
      <c r="L327" s="142"/>
      <c r="M327" s="19"/>
      <c r="N327" s="147"/>
      <c r="O327" s="40"/>
      <c r="P327" s="150"/>
      <c r="Q327" s="121">
        <f t="shared" si="3"/>
        <v>0</v>
      </c>
      <c r="R327" s="123"/>
    </row>
    <row r="328" spans="1:18" ht="18" hidden="1" customHeight="1" x14ac:dyDescent="0.2">
      <c r="A328" s="332">
        <v>319</v>
      </c>
      <c r="B328" s="333"/>
      <c r="C328" s="8"/>
      <c r="D328" s="12"/>
      <c r="E328" s="167"/>
      <c r="F328" s="146"/>
      <c r="G328" s="141"/>
      <c r="H328" s="146"/>
      <c r="I328" s="141"/>
      <c r="J328" s="19"/>
      <c r="K328" s="147"/>
      <c r="L328" s="142"/>
      <c r="M328" s="19"/>
      <c r="N328" s="147"/>
      <c r="O328" s="40"/>
      <c r="P328" s="150"/>
      <c r="Q328" s="121">
        <f t="shared" si="3"/>
        <v>0</v>
      </c>
      <c r="R328" s="123"/>
    </row>
    <row r="329" spans="1:18" ht="18" hidden="1" customHeight="1" x14ac:dyDescent="0.2">
      <c r="A329" s="332">
        <v>320</v>
      </c>
      <c r="B329" s="333"/>
      <c r="C329" s="8"/>
      <c r="D329" s="12"/>
      <c r="E329" s="167"/>
      <c r="F329" s="146"/>
      <c r="G329" s="141"/>
      <c r="H329" s="146"/>
      <c r="I329" s="141"/>
      <c r="J329" s="19"/>
      <c r="K329" s="147"/>
      <c r="L329" s="142"/>
      <c r="M329" s="19"/>
      <c r="N329" s="147"/>
      <c r="O329" s="40"/>
      <c r="P329" s="150"/>
      <c r="Q329" s="121">
        <f t="shared" si="3"/>
        <v>0</v>
      </c>
      <c r="R329" s="123"/>
    </row>
    <row r="330" spans="1:18" ht="18" hidden="1" customHeight="1" x14ac:dyDescent="0.2">
      <c r="A330" s="332">
        <v>321</v>
      </c>
      <c r="B330" s="333"/>
      <c r="C330" s="8"/>
      <c r="D330" s="12"/>
      <c r="E330" s="167"/>
      <c r="F330" s="146"/>
      <c r="G330" s="141"/>
      <c r="H330" s="146"/>
      <c r="I330" s="141"/>
      <c r="J330" s="19"/>
      <c r="K330" s="147"/>
      <c r="L330" s="142"/>
      <c r="M330" s="19"/>
      <c r="N330" s="147"/>
      <c r="O330" s="40"/>
      <c r="P330" s="150"/>
      <c r="Q330" s="121">
        <f t="shared" si="3"/>
        <v>0</v>
      </c>
      <c r="R330" s="123"/>
    </row>
    <row r="331" spans="1:18" ht="18" hidden="1" customHeight="1" x14ac:dyDescent="0.2">
      <c r="A331" s="332">
        <v>322</v>
      </c>
      <c r="B331" s="333"/>
      <c r="C331" s="8"/>
      <c r="D331" s="12"/>
      <c r="E331" s="167"/>
      <c r="F331" s="146"/>
      <c r="G331" s="141"/>
      <c r="H331" s="146"/>
      <c r="I331" s="141"/>
      <c r="J331" s="19"/>
      <c r="K331" s="147"/>
      <c r="L331" s="142"/>
      <c r="M331" s="19"/>
      <c r="N331" s="147"/>
      <c r="O331" s="40"/>
      <c r="P331" s="150"/>
      <c r="Q331" s="121">
        <f t="shared" si="3"/>
        <v>0</v>
      </c>
      <c r="R331" s="123"/>
    </row>
    <row r="332" spans="1:18" ht="18" hidden="1" customHeight="1" x14ac:dyDescent="0.2">
      <c r="A332" s="332">
        <v>323</v>
      </c>
      <c r="B332" s="333"/>
      <c r="C332" s="8"/>
      <c r="D332" s="12"/>
      <c r="E332" s="167"/>
      <c r="F332" s="146"/>
      <c r="G332" s="141"/>
      <c r="H332" s="146"/>
      <c r="I332" s="141"/>
      <c r="J332" s="19"/>
      <c r="K332" s="147"/>
      <c r="L332" s="142"/>
      <c r="M332" s="19"/>
      <c r="N332" s="147"/>
      <c r="O332" s="40"/>
      <c r="P332" s="150"/>
      <c r="Q332" s="121">
        <f t="shared" si="3"/>
        <v>0</v>
      </c>
      <c r="R332" s="123"/>
    </row>
    <row r="333" spans="1:18" ht="18" hidden="1" customHeight="1" x14ac:dyDescent="0.2">
      <c r="A333" s="332">
        <v>324</v>
      </c>
      <c r="B333" s="333"/>
      <c r="C333" s="8"/>
      <c r="D333" s="12"/>
      <c r="E333" s="167"/>
      <c r="F333" s="146"/>
      <c r="G333" s="141"/>
      <c r="H333" s="146"/>
      <c r="I333" s="141"/>
      <c r="J333" s="19"/>
      <c r="K333" s="147"/>
      <c r="L333" s="142"/>
      <c r="M333" s="19"/>
      <c r="N333" s="147"/>
      <c r="O333" s="40"/>
      <c r="P333" s="150"/>
      <c r="Q333" s="121">
        <f t="shared" si="3"/>
        <v>0</v>
      </c>
      <c r="R333" s="123"/>
    </row>
    <row r="334" spans="1:18" ht="18" hidden="1" customHeight="1" x14ac:dyDescent="0.2">
      <c r="A334" s="332">
        <v>325</v>
      </c>
      <c r="B334" s="333"/>
      <c r="C334" s="8"/>
      <c r="D334" s="12"/>
      <c r="E334" s="167"/>
      <c r="F334" s="146"/>
      <c r="G334" s="141"/>
      <c r="H334" s="146"/>
      <c r="I334" s="141"/>
      <c r="J334" s="19"/>
      <c r="K334" s="147"/>
      <c r="L334" s="142"/>
      <c r="M334" s="19"/>
      <c r="N334" s="147"/>
      <c r="O334" s="40"/>
      <c r="P334" s="150"/>
      <c r="Q334" s="121">
        <f t="shared" si="3"/>
        <v>0</v>
      </c>
      <c r="R334" s="123"/>
    </row>
    <row r="335" spans="1:18" ht="18" hidden="1" customHeight="1" x14ac:dyDescent="0.2">
      <c r="A335" s="332">
        <v>326</v>
      </c>
      <c r="B335" s="333"/>
      <c r="C335" s="8"/>
      <c r="D335" s="12"/>
      <c r="E335" s="167"/>
      <c r="F335" s="146"/>
      <c r="G335" s="141"/>
      <c r="H335" s="146"/>
      <c r="I335" s="141"/>
      <c r="J335" s="19"/>
      <c r="K335" s="147"/>
      <c r="L335" s="142"/>
      <c r="M335" s="19"/>
      <c r="N335" s="147"/>
      <c r="O335" s="40"/>
      <c r="P335" s="150"/>
      <c r="Q335" s="121">
        <f t="shared" si="3"/>
        <v>0</v>
      </c>
      <c r="R335" s="123"/>
    </row>
    <row r="336" spans="1:18" ht="18" hidden="1" customHeight="1" x14ac:dyDescent="0.2">
      <c r="A336" s="332">
        <v>327</v>
      </c>
      <c r="B336" s="333"/>
      <c r="C336" s="8"/>
      <c r="D336" s="12"/>
      <c r="E336" s="167"/>
      <c r="F336" s="146"/>
      <c r="G336" s="141"/>
      <c r="H336" s="146"/>
      <c r="I336" s="141"/>
      <c r="J336" s="19"/>
      <c r="K336" s="147"/>
      <c r="L336" s="142"/>
      <c r="M336" s="19"/>
      <c r="N336" s="147"/>
      <c r="O336" s="40"/>
      <c r="P336" s="150"/>
      <c r="Q336" s="121">
        <f t="shared" si="3"/>
        <v>0</v>
      </c>
      <c r="R336" s="123"/>
    </row>
    <row r="337" spans="1:18" ht="18" hidden="1" customHeight="1" x14ac:dyDescent="0.2">
      <c r="A337" s="332">
        <v>328</v>
      </c>
      <c r="B337" s="333"/>
      <c r="C337" s="8"/>
      <c r="D337" s="12"/>
      <c r="E337" s="167"/>
      <c r="F337" s="146"/>
      <c r="G337" s="141"/>
      <c r="H337" s="146"/>
      <c r="I337" s="141"/>
      <c r="J337" s="19"/>
      <c r="K337" s="147"/>
      <c r="L337" s="142"/>
      <c r="M337" s="19"/>
      <c r="N337" s="147"/>
      <c r="O337" s="40"/>
      <c r="P337" s="150"/>
      <c r="Q337" s="121">
        <f t="shared" si="3"/>
        <v>0</v>
      </c>
      <c r="R337" s="123"/>
    </row>
    <row r="338" spans="1:18" ht="18" hidden="1" customHeight="1" x14ac:dyDescent="0.2">
      <c r="A338" s="332">
        <v>329</v>
      </c>
      <c r="B338" s="333"/>
      <c r="C338" s="8"/>
      <c r="D338" s="12"/>
      <c r="E338" s="167"/>
      <c r="F338" s="146"/>
      <c r="G338" s="141"/>
      <c r="H338" s="147"/>
      <c r="I338" s="142"/>
      <c r="J338" s="19"/>
      <c r="K338" s="147"/>
      <c r="L338" s="142"/>
      <c r="M338" s="19"/>
      <c r="N338" s="147"/>
      <c r="O338" s="40"/>
      <c r="P338" s="150"/>
      <c r="Q338" s="121">
        <f t="shared" si="3"/>
        <v>0</v>
      </c>
      <c r="R338" s="123"/>
    </row>
    <row r="339" spans="1:18" ht="18" hidden="1" customHeight="1" x14ac:dyDescent="0.2">
      <c r="A339" s="332">
        <v>330</v>
      </c>
      <c r="B339" s="333"/>
      <c r="C339" s="8"/>
      <c r="D339" s="12"/>
      <c r="E339" s="167"/>
      <c r="F339" s="146"/>
      <c r="G339" s="141"/>
      <c r="H339" s="146"/>
      <c r="I339" s="141"/>
      <c r="J339" s="19"/>
      <c r="K339" s="147"/>
      <c r="L339" s="142"/>
      <c r="M339" s="19"/>
      <c r="N339" s="147"/>
      <c r="O339" s="40"/>
      <c r="P339" s="150"/>
      <c r="Q339" s="121">
        <f t="shared" si="3"/>
        <v>0</v>
      </c>
      <c r="R339" s="123"/>
    </row>
    <row r="340" spans="1:18" ht="18" hidden="1" customHeight="1" x14ac:dyDescent="0.2">
      <c r="A340" s="332">
        <v>331</v>
      </c>
      <c r="B340" s="333"/>
      <c r="C340" s="8"/>
      <c r="D340" s="12"/>
      <c r="E340" s="167"/>
      <c r="F340" s="146"/>
      <c r="G340" s="141"/>
      <c r="H340" s="146"/>
      <c r="I340" s="141"/>
      <c r="J340" s="19"/>
      <c r="K340" s="147"/>
      <c r="L340" s="142"/>
      <c r="M340" s="19"/>
      <c r="N340" s="147"/>
      <c r="O340" s="40"/>
      <c r="P340" s="150"/>
      <c r="Q340" s="121">
        <f t="shared" si="3"/>
        <v>0</v>
      </c>
      <c r="R340" s="123"/>
    </row>
    <row r="341" spans="1:18" ht="18" hidden="1" customHeight="1" x14ac:dyDescent="0.2">
      <c r="A341" s="332">
        <v>332</v>
      </c>
      <c r="B341" s="333"/>
      <c r="C341" s="8"/>
      <c r="D341" s="12"/>
      <c r="E341" s="167"/>
      <c r="F341" s="146"/>
      <c r="G341" s="142"/>
      <c r="H341" s="147"/>
      <c r="I341" s="142"/>
      <c r="J341" s="19"/>
      <c r="K341" s="147"/>
      <c r="L341" s="142"/>
      <c r="M341" s="19"/>
      <c r="N341" s="147"/>
      <c r="O341" s="40"/>
      <c r="P341" s="150"/>
      <c r="Q341" s="121">
        <f t="shared" si="3"/>
        <v>0</v>
      </c>
      <c r="R341" s="123"/>
    </row>
    <row r="342" spans="1:18" ht="18" hidden="1" customHeight="1" x14ac:dyDescent="0.2">
      <c r="A342" s="332">
        <v>333</v>
      </c>
      <c r="B342" s="333"/>
      <c r="C342" s="8"/>
      <c r="D342" s="12"/>
      <c r="E342" s="167"/>
      <c r="F342" s="146"/>
      <c r="G342" s="142"/>
      <c r="H342" s="147"/>
      <c r="I342" s="142"/>
      <c r="J342" s="19"/>
      <c r="K342" s="147"/>
      <c r="L342" s="142"/>
      <c r="M342" s="19"/>
      <c r="N342" s="147"/>
      <c r="O342" s="40"/>
      <c r="P342" s="150"/>
      <c r="Q342" s="121">
        <f t="shared" si="3"/>
        <v>0</v>
      </c>
      <c r="R342" s="123"/>
    </row>
    <row r="343" spans="1:18" ht="18" hidden="1" customHeight="1" x14ac:dyDescent="0.2">
      <c r="A343" s="332">
        <v>334</v>
      </c>
      <c r="B343" s="333"/>
      <c r="C343" s="8"/>
      <c r="D343" s="12"/>
      <c r="E343" s="167"/>
      <c r="F343" s="146"/>
      <c r="G343" s="142"/>
      <c r="H343" s="147"/>
      <c r="I343" s="142"/>
      <c r="J343" s="19"/>
      <c r="K343" s="147"/>
      <c r="L343" s="142"/>
      <c r="M343" s="19"/>
      <c r="N343" s="147"/>
      <c r="O343" s="40"/>
      <c r="P343" s="150"/>
      <c r="Q343" s="121">
        <f t="shared" si="3"/>
        <v>0</v>
      </c>
      <c r="R343" s="123"/>
    </row>
    <row r="344" spans="1:18" ht="18" hidden="1" customHeight="1" x14ac:dyDescent="0.2">
      <c r="A344" s="332">
        <v>335</v>
      </c>
      <c r="B344" s="333"/>
      <c r="C344" s="8"/>
      <c r="D344" s="8"/>
      <c r="E344" s="167"/>
      <c r="F344" s="146"/>
      <c r="G344" s="142"/>
      <c r="H344" s="147"/>
      <c r="I344" s="142"/>
      <c r="J344" s="19"/>
      <c r="K344" s="147"/>
      <c r="L344" s="142"/>
      <c r="M344" s="19"/>
      <c r="N344" s="147"/>
      <c r="O344" s="40"/>
      <c r="P344" s="150"/>
      <c r="Q344" s="121">
        <f t="shared" si="3"/>
        <v>0</v>
      </c>
      <c r="R344" s="123"/>
    </row>
    <row r="345" spans="1:18" ht="18" hidden="1" customHeight="1" x14ac:dyDescent="0.2">
      <c r="A345" s="332">
        <v>336</v>
      </c>
      <c r="B345" s="333"/>
      <c r="C345" s="8"/>
      <c r="D345" s="8"/>
      <c r="E345" s="167"/>
      <c r="F345" s="146"/>
      <c r="G345" s="142"/>
      <c r="H345" s="147"/>
      <c r="I345" s="142"/>
      <c r="J345" s="19"/>
      <c r="K345" s="147"/>
      <c r="L345" s="142"/>
      <c r="M345" s="19"/>
      <c r="N345" s="147"/>
      <c r="O345" s="40"/>
      <c r="P345" s="150"/>
      <c r="Q345" s="121">
        <f t="shared" si="3"/>
        <v>0</v>
      </c>
      <c r="R345" s="123"/>
    </row>
    <row r="346" spans="1:18" ht="18" hidden="1" customHeight="1" x14ac:dyDescent="0.2">
      <c r="A346" s="332">
        <v>337</v>
      </c>
      <c r="B346" s="333"/>
      <c r="C346" s="8"/>
      <c r="D346" s="8"/>
      <c r="E346" s="167"/>
      <c r="F346" s="146"/>
      <c r="G346" s="142"/>
      <c r="H346" s="147"/>
      <c r="I346" s="142"/>
      <c r="J346" s="19"/>
      <c r="K346" s="147"/>
      <c r="L346" s="142"/>
      <c r="M346" s="19"/>
      <c r="N346" s="147"/>
      <c r="O346" s="40"/>
      <c r="P346" s="150"/>
      <c r="Q346" s="121">
        <f t="shared" si="3"/>
        <v>0</v>
      </c>
      <c r="R346" s="123"/>
    </row>
    <row r="347" spans="1:18" ht="18" hidden="1" customHeight="1" x14ac:dyDescent="0.2">
      <c r="A347" s="332">
        <v>338</v>
      </c>
      <c r="B347" s="333"/>
      <c r="C347" s="8"/>
      <c r="D347" s="8"/>
      <c r="E347" s="167"/>
      <c r="F347" s="146"/>
      <c r="G347" s="142"/>
      <c r="H347" s="147"/>
      <c r="I347" s="142"/>
      <c r="J347" s="19"/>
      <c r="K347" s="147"/>
      <c r="L347" s="142"/>
      <c r="M347" s="19"/>
      <c r="N347" s="147"/>
      <c r="O347" s="40"/>
      <c r="P347" s="150"/>
      <c r="Q347" s="121">
        <f t="shared" si="3"/>
        <v>0</v>
      </c>
      <c r="R347" s="123"/>
    </row>
    <row r="348" spans="1:18" ht="18" hidden="1" customHeight="1" x14ac:dyDescent="0.2">
      <c r="A348" s="332">
        <v>339</v>
      </c>
      <c r="B348" s="333"/>
      <c r="C348" s="8"/>
      <c r="D348" s="8"/>
      <c r="E348" s="167"/>
      <c r="F348" s="146"/>
      <c r="G348" s="142"/>
      <c r="H348" s="147"/>
      <c r="I348" s="142"/>
      <c r="J348" s="19"/>
      <c r="K348" s="147"/>
      <c r="L348" s="142"/>
      <c r="M348" s="19"/>
      <c r="N348" s="147"/>
      <c r="O348" s="40"/>
      <c r="P348" s="150"/>
      <c r="Q348" s="121">
        <f t="shared" si="3"/>
        <v>0</v>
      </c>
      <c r="R348" s="123"/>
    </row>
    <row r="349" spans="1:18" ht="18" hidden="1" customHeight="1" x14ac:dyDescent="0.2">
      <c r="A349" s="332">
        <v>340</v>
      </c>
      <c r="B349" s="333"/>
      <c r="C349" s="8"/>
      <c r="D349" s="8"/>
      <c r="E349" s="167"/>
      <c r="F349" s="146"/>
      <c r="G349" s="142"/>
      <c r="H349" s="147"/>
      <c r="I349" s="142"/>
      <c r="J349" s="19"/>
      <c r="K349" s="147"/>
      <c r="L349" s="142"/>
      <c r="M349" s="19"/>
      <c r="N349" s="147"/>
      <c r="O349" s="40"/>
      <c r="P349" s="150"/>
      <c r="Q349" s="121">
        <f t="shared" si="3"/>
        <v>0</v>
      </c>
      <c r="R349" s="123"/>
    </row>
    <row r="350" spans="1:18" ht="18" hidden="1" customHeight="1" x14ac:dyDescent="0.2">
      <c r="A350" s="332">
        <v>341</v>
      </c>
      <c r="B350" s="333"/>
      <c r="C350" s="8"/>
      <c r="D350" s="8"/>
      <c r="E350" s="167"/>
      <c r="F350" s="146"/>
      <c r="G350" s="142"/>
      <c r="H350" s="147"/>
      <c r="I350" s="142"/>
      <c r="J350" s="19"/>
      <c r="K350" s="147"/>
      <c r="L350" s="142"/>
      <c r="M350" s="19"/>
      <c r="N350" s="147"/>
      <c r="O350" s="40"/>
      <c r="P350" s="150"/>
      <c r="Q350" s="121">
        <f t="shared" si="3"/>
        <v>0</v>
      </c>
      <c r="R350" s="123"/>
    </row>
    <row r="351" spans="1:18" ht="18" hidden="1" customHeight="1" x14ac:dyDescent="0.2">
      <c r="A351" s="332">
        <v>342</v>
      </c>
      <c r="B351" s="333"/>
      <c r="C351" s="8"/>
      <c r="D351" s="8"/>
      <c r="E351" s="167"/>
      <c r="F351" s="146"/>
      <c r="G351" s="142"/>
      <c r="H351" s="147"/>
      <c r="I351" s="142"/>
      <c r="J351" s="19"/>
      <c r="K351" s="147"/>
      <c r="L351" s="142"/>
      <c r="M351" s="19"/>
      <c r="N351" s="147"/>
      <c r="O351" s="40"/>
      <c r="P351" s="150"/>
      <c r="Q351" s="121">
        <f t="shared" si="3"/>
        <v>0</v>
      </c>
      <c r="R351" s="123"/>
    </row>
    <row r="352" spans="1:18" ht="25.2" customHeight="1" x14ac:dyDescent="0.2">
      <c r="A352" s="22" t="str">
        <f>IF(収支予算書!$A$1=0,"〇〇",収支予算書!$A$1)</f>
        <v>〇〇</v>
      </c>
      <c r="B352" s="22"/>
    </row>
    <row r="353" spans="1:25" ht="25.5" customHeight="1" x14ac:dyDescent="0.2">
      <c r="A353" s="118"/>
      <c r="B353" s="118"/>
      <c r="C353" s="62"/>
    </row>
    <row r="354" spans="1:25" ht="31.5" customHeight="1" x14ac:dyDescent="0.2">
      <c r="C354" s="380" t="str">
        <f>$C$3</f>
        <v>2-1</v>
      </c>
      <c r="D354" s="54" t="s">
        <v>162</v>
      </c>
      <c r="E354" s="412">
        <f>$E$3</f>
        <v>0</v>
      </c>
      <c r="F354" s="413"/>
      <c r="G354" s="413"/>
      <c r="H354" s="413"/>
      <c r="I354" s="413"/>
      <c r="J354" s="413"/>
      <c r="K354" s="413"/>
      <c r="L354" s="413"/>
      <c r="M354" s="414"/>
      <c r="X354"/>
      <c r="Y354" s="3"/>
    </row>
    <row r="355" spans="1:25" ht="31.5" customHeight="1" x14ac:dyDescent="0.2">
      <c r="C355" s="381"/>
      <c r="D355" s="55" t="s">
        <v>163</v>
      </c>
      <c r="E355" s="415">
        <f>$E$4</f>
        <v>0</v>
      </c>
      <c r="F355" s="416"/>
      <c r="G355" s="416"/>
      <c r="H355" s="416"/>
      <c r="I355" s="416"/>
      <c r="J355" s="416"/>
      <c r="K355" s="416"/>
      <c r="L355" s="416"/>
      <c r="M355" s="417"/>
      <c r="X355"/>
      <c r="Y355" s="3"/>
    </row>
    <row r="356" spans="1:25" ht="25.5" customHeight="1" x14ac:dyDescent="0.2">
      <c r="A356" s="63"/>
      <c r="B356" s="63"/>
      <c r="C356" s="62"/>
    </row>
    <row r="357" spans="1:25" ht="21.75" customHeight="1" x14ac:dyDescent="0.2">
      <c r="A357" s="64"/>
      <c r="B357" s="64"/>
      <c r="C357" s="65"/>
      <c r="D357" s="65"/>
      <c r="E357" s="64"/>
      <c r="F357" s="400" t="s">
        <v>8</v>
      </c>
      <c r="G357" s="401"/>
      <c r="H357" s="401"/>
      <c r="I357" s="401"/>
      <c r="J357" s="401"/>
      <c r="K357" s="402"/>
      <c r="L357" s="159"/>
      <c r="M357" s="160"/>
      <c r="N357" s="160"/>
      <c r="O357" s="160"/>
      <c r="P357" s="160"/>
      <c r="Q357" s="160"/>
    </row>
    <row r="358" spans="1:25" ht="21.75" customHeight="1" x14ac:dyDescent="0.2">
      <c r="A358" s="66"/>
      <c r="B358" s="66"/>
      <c r="C358" s="65"/>
      <c r="D358" s="65"/>
      <c r="E358" s="64"/>
      <c r="F358" s="405">
        <f>SUM(Q361:Q410)</f>
        <v>0</v>
      </c>
      <c r="G358" s="406"/>
      <c r="H358" s="406"/>
      <c r="I358" s="406"/>
      <c r="J358" s="406"/>
      <c r="K358" s="407"/>
      <c r="L358" s="159"/>
      <c r="M358" s="160"/>
      <c r="N358" s="160"/>
      <c r="O358" s="160"/>
      <c r="P358" s="160"/>
      <c r="Q358" s="160"/>
    </row>
    <row r="359" spans="1:25" ht="21" customHeight="1" x14ac:dyDescent="0.2">
      <c r="A359" s="67" t="s">
        <v>14</v>
      </c>
      <c r="B359" s="67"/>
      <c r="C359" s="7"/>
      <c r="D359" s="7"/>
      <c r="E359" s="7"/>
      <c r="F359" s="7"/>
      <c r="G359" s="7"/>
      <c r="H359" s="7"/>
      <c r="I359" s="7"/>
      <c r="J359" s="7"/>
      <c r="Q359" s="68" t="s">
        <v>15</v>
      </c>
    </row>
    <row r="360" spans="1:25" ht="36" customHeight="1" x14ac:dyDescent="0.2">
      <c r="A360" s="334" t="s">
        <v>215</v>
      </c>
      <c r="B360" s="335"/>
      <c r="C360" s="408" t="s">
        <v>11</v>
      </c>
      <c r="D360" s="40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336">
        <v>1</v>
      </c>
      <c r="B361" s="337"/>
      <c r="C361" s="410"/>
      <c r="D361" s="411"/>
      <c r="E361" s="168"/>
      <c r="F361" s="151"/>
      <c r="G361" s="143"/>
      <c r="H361" s="154"/>
      <c r="I361" s="143"/>
      <c r="J361" s="36"/>
      <c r="K361" s="154"/>
      <c r="L361" s="143"/>
      <c r="M361" s="36"/>
      <c r="N361" s="154"/>
      <c r="O361" s="42"/>
      <c r="P361" s="156"/>
      <c r="Q361" s="56">
        <f t="shared" ref="Q361:Q410" si="4">IF(G361="",0,INT(SUM(PRODUCT(G361,I361,L361),O361)))</f>
        <v>0</v>
      </c>
    </row>
    <row r="362" spans="1:25" ht="18" customHeight="1" x14ac:dyDescent="0.2">
      <c r="A362" s="324">
        <v>2</v>
      </c>
      <c r="B362" s="325"/>
      <c r="C362" s="382"/>
      <c r="D362" s="383"/>
      <c r="E362" s="167"/>
      <c r="F362" s="152"/>
      <c r="G362" s="143"/>
      <c r="H362" s="154"/>
      <c r="I362" s="143"/>
      <c r="J362" s="36"/>
      <c r="K362" s="154"/>
      <c r="L362" s="143"/>
      <c r="M362" s="36"/>
      <c r="N362" s="154"/>
      <c r="O362" s="42"/>
      <c r="P362" s="150"/>
      <c r="Q362" s="56">
        <f t="shared" si="4"/>
        <v>0</v>
      </c>
    </row>
    <row r="363" spans="1:25" ht="18" customHeight="1" x14ac:dyDescent="0.2">
      <c r="A363" s="324">
        <v>3</v>
      </c>
      <c r="B363" s="325"/>
      <c r="C363" s="382"/>
      <c r="D363" s="383"/>
      <c r="E363" s="168"/>
      <c r="F363" s="152"/>
      <c r="G363" s="142"/>
      <c r="H363" s="154"/>
      <c r="I363" s="143"/>
      <c r="J363" s="36"/>
      <c r="K363" s="154"/>
      <c r="L363" s="143"/>
      <c r="M363" s="36"/>
      <c r="N363" s="154"/>
      <c r="O363" s="42"/>
      <c r="P363" s="150"/>
      <c r="Q363" s="56">
        <f t="shared" si="4"/>
        <v>0</v>
      </c>
    </row>
    <row r="364" spans="1:25" ht="18" customHeight="1" x14ac:dyDescent="0.2">
      <c r="A364" s="324">
        <v>4</v>
      </c>
      <c r="B364" s="325"/>
      <c r="C364" s="382"/>
      <c r="D364" s="383"/>
      <c r="E364" s="168"/>
      <c r="F364" s="152"/>
      <c r="G364" s="142"/>
      <c r="H364" s="154"/>
      <c r="I364" s="143"/>
      <c r="J364" s="36"/>
      <c r="K364" s="154"/>
      <c r="L364" s="143"/>
      <c r="M364" s="36"/>
      <c r="N364" s="154"/>
      <c r="O364" s="42"/>
      <c r="P364" s="150"/>
      <c r="Q364" s="56">
        <f t="shared" si="4"/>
        <v>0</v>
      </c>
    </row>
    <row r="365" spans="1:25" ht="18" customHeight="1" x14ac:dyDescent="0.2">
      <c r="A365" s="324">
        <v>5</v>
      </c>
      <c r="B365" s="325"/>
      <c r="C365" s="338"/>
      <c r="D365" s="339"/>
      <c r="E365" s="168"/>
      <c r="F365" s="152"/>
      <c r="G365" s="142"/>
      <c r="H365" s="154"/>
      <c r="I365" s="143"/>
      <c r="J365" s="36"/>
      <c r="K365" s="154"/>
      <c r="L365" s="143"/>
      <c r="M365" s="36"/>
      <c r="N365" s="154"/>
      <c r="O365" s="42"/>
      <c r="P365" s="150"/>
      <c r="Q365" s="56">
        <f t="shared" si="4"/>
        <v>0</v>
      </c>
    </row>
    <row r="366" spans="1:25" ht="18" customHeight="1" x14ac:dyDescent="0.2">
      <c r="A366" s="324">
        <v>6</v>
      </c>
      <c r="B366" s="325"/>
      <c r="C366" s="338"/>
      <c r="D366" s="339"/>
      <c r="E366" s="168"/>
      <c r="F366" s="152"/>
      <c r="G366" s="142"/>
      <c r="H366" s="154"/>
      <c r="I366" s="143"/>
      <c r="J366" s="36"/>
      <c r="K366" s="154"/>
      <c r="L366" s="143"/>
      <c r="M366" s="36"/>
      <c r="N366" s="154"/>
      <c r="O366" s="42"/>
      <c r="P366" s="150"/>
      <c r="Q366" s="56">
        <f t="shared" si="4"/>
        <v>0</v>
      </c>
    </row>
    <row r="367" spans="1:25" ht="18" customHeight="1" x14ac:dyDescent="0.2">
      <c r="A367" s="324">
        <v>7</v>
      </c>
      <c r="B367" s="325"/>
      <c r="C367" s="338"/>
      <c r="D367" s="339"/>
      <c r="E367" s="168"/>
      <c r="F367" s="152"/>
      <c r="G367" s="142"/>
      <c r="H367" s="154"/>
      <c r="I367" s="143"/>
      <c r="J367" s="36"/>
      <c r="K367" s="154"/>
      <c r="L367" s="143"/>
      <c r="M367" s="36"/>
      <c r="N367" s="154"/>
      <c r="O367" s="42"/>
      <c r="P367" s="150"/>
      <c r="Q367" s="56">
        <f t="shared" si="4"/>
        <v>0</v>
      </c>
    </row>
    <row r="368" spans="1:25" ht="18" customHeight="1" x14ac:dyDescent="0.2">
      <c r="A368" s="324">
        <v>8</v>
      </c>
      <c r="B368" s="325"/>
      <c r="C368" s="338"/>
      <c r="D368" s="339"/>
      <c r="E368" s="168"/>
      <c r="F368" s="152"/>
      <c r="G368" s="142"/>
      <c r="H368" s="154"/>
      <c r="I368" s="143"/>
      <c r="J368" s="36"/>
      <c r="K368" s="154"/>
      <c r="L368" s="143"/>
      <c r="M368" s="36"/>
      <c r="N368" s="154"/>
      <c r="O368" s="42"/>
      <c r="P368" s="150"/>
      <c r="Q368" s="56">
        <f t="shared" si="4"/>
        <v>0</v>
      </c>
    </row>
    <row r="369" spans="1:17" ht="18" customHeight="1" x14ac:dyDescent="0.2">
      <c r="A369" s="324">
        <v>9</v>
      </c>
      <c r="B369" s="325"/>
      <c r="C369" s="338"/>
      <c r="D369" s="339"/>
      <c r="E369" s="168"/>
      <c r="F369" s="152"/>
      <c r="G369" s="142"/>
      <c r="H369" s="154"/>
      <c r="I369" s="143"/>
      <c r="J369" s="36"/>
      <c r="K369" s="154"/>
      <c r="L369" s="143"/>
      <c r="M369" s="36"/>
      <c r="N369" s="154"/>
      <c r="O369" s="42"/>
      <c r="P369" s="150"/>
      <c r="Q369" s="56">
        <f t="shared" si="4"/>
        <v>0</v>
      </c>
    </row>
    <row r="370" spans="1:17" ht="18" customHeight="1" x14ac:dyDescent="0.2">
      <c r="A370" s="324">
        <v>10</v>
      </c>
      <c r="B370" s="325"/>
      <c r="C370" s="338"/>
      <c r="D370" s="339"/>
      <c r="E370" s="168"/>
      <c r="F370" s="152"/>
      <c r="G370" s="142"/>
      <c r="H370" s="154"/>
      <c r="I370" s="143"/>
      <c r="J370" s="36"/>
      <c r="K370" s="154"/>
      <c r="L370" s="143"/>
      <c r="M370" s="36"/>
      <c r="N370" s="154"/>
      <c r="O370" s="42"/>
      <c r="P370" s="150"/>
      <c r="Q370" s="56">
        <f t="shared" si="4"/>
        <v>0</v>
      </c>
    </row>
    <row r="371" spans="1:17" ht="18" customHeight="1" x14ac:dyDescent="0.2">
      <c r="A371" s="324">
        <v>11</v>
      </c>
      <c r="B371" s="325"/>
      <c r="C371" s="338"/>
      <c r="D371" s="339"/>
      <c r="E371" s="168"/>
      <c r="F371" s="152"/>
      <c r="G371" s="142"/>
      <c r="H371" s="154"/>
      <c r="I371" s="143"/>
      <c r="J371" s="36"/>
      <c r="K371" s="154"/>
      <c r="L371" s="143"/>
      <c r="M371" s="36"/>
      <c r="N371" s="154"/>
      <c r="O371" s="42"/>
      <c r="P371" s="150"/>
      <c r="Q371" s="56">
        <f t="shared" si="4"/>
        <v>0</v>
      </c>
    </row>
    <row r="372" spans="1:17" ht="18" customHeight="1" x14ac:dyDescent="0.2">
      <c r="A372" s="324">
        <v>12</v>
      </c>
      <c r="B372" s="325"/>
      <c r="C372" s="338"/>
      <c r="D372" s="339"/>
      <c r="E372" s="168"/>
      <c r="F372" s="152"/>
      <c r="G372" s="142"/>
      <c r="H372" s="154"/>
      <c r="I372" s="143"/>
      <c r="J372" s="36"/>
      <c r="K372" s="154"/>
      <c r="L372" s="143"/>
      <c r="M372" s="36"/>
      <c r="N372" s="154"/>
      <c r="O372" s="42"/>
      <c r="P372" s="150"/>
      <c r="Q372" s="56">
        <f t="shared" si="4"/>
        <v>0</v>
      </c>
    </row>
    <row r="373" spans="1:17" ht="18" customHeight="1" x14ac:dyDescent="0.2">
      <c r="A373" s="324">
        <v>13</v>
      </c>
      <c r="B373" s="325"/>
      <c r="C373" s="338"/>
      <c r="D373" s="339"/>
      <c r="E373" s="168"/>
      <c r="F373" s="152"/>
      <c r="G373" s="142"/>
      <c r="H373" s="154"/>
      <c r="I373" s="143"/>
      <c r="J373" s="36"/>
      <c r="K373" s="154"/>
      <c r="L373" s="143"/>
      <c r="M373" s="36"/>
      <c r="N373" s="154"/>
      <c r="O373" s="42"/>
      <c r="P373" s="150"/>
      <c r="Q373" s="56">
        <f t="shared" si="4"/>
        <v>0</v>
      </c>
    </row>
    <row r="374" spans="1:17" ht="18" customHeight="1" x14ac:dyDescent="0.2">
      <c r="A374" s="324">
        <v>14</v>
      </c>
      <c r="B374" s="325"/>
      <c r="C374" s="338"/>
      <c r="D374" s="339"/>
      <c r="E374" s="168"/>
      <c r="F374" s="152"/>
      <c r="G374" s="142"/>
      <c r="H374" s="154"/>
      <c r="I374" s="143"/>
      <c r="J374" s="36"/>
      <c r="K374" s="154"/>
      <c r="L374" s="143"/>
      <c r="M374" s="36"/>
      <c r="N374" s="154"/>
      <c r="O374" s="42"/>
      <c r="P374" s="150"/>
      <c r="Q374" s="56">
        <f t="shared" si="4"/>
        <v>0</v>
      </c>
    </row>
    <row r="375" spans="1:17" ht="18" customHeight="1" x14ac:dyDescent="0.2">
      <c r="A375" s="324">
        <v>15</v>
      </c>
      <c r="B375" s="325"/>
      <c r="C375" s="338"/>
      <c r="D375" s="339"/>
      <c r="E375" s="168"/>
      <c r="F375" s="152"/>
      <c r="G375" s="142"/>
      <c r="H375" s="154"/>
      <c r="I375" s="143"/>
      <c r="J375" s="36"/>
      <c r="K375" s="154"/>
      <c r="L375" s="143"/>
      <c r="M375" s="36"/>
      <c r="N375" s="154"/>
      <c r="O375" s="42"/>
      <c r="P375" s="150"/>
      <c r="Q375" s="56">
        <f t="shared" si="4"/>
        <v>0</v>
      </c>
    </row>
    <row r="376" spans="1:17" ht="18" customHeight="1" x14ac:dyDescent="0.2">
      <c r="A376" s="324">
        <v>16</v>
      </c>
      <c r="B376" s="325"/>
      <c r="C376" s="338"/>
      <c r="D376" s="339"/>
      <c r="E376" s="168"/>
      <c r="F376" s="152"/>
      <c r="G376" s="142"/>
      <c r="H376" s="154"/>
      <c r="I376" s="143"/>
      <c r="J376" s="36"/>
      <c r="K376" s="154"/>
      <c r="L376" s="143"/>
      <c r="M376" s="36"/>
      <c r="N376" s="154"/>
      <c r="O376" s="42"/>
      <c r="P376" s="150"/>
      <c r="Q376" s="56">
        <f t="shared" si="4"/>
        <v>0</v>
      </c>
    </row>
    <row r="377" spans="1:17" ht="18" customHeight="1" x14ac:dyDescent="0.2">
      <c r="A377" s="324">
        <v>17</v>
      </c>
      <c r="B377" s="325"/>
      <c r="C377" s="338"/>
      <c r="D377" s="339"/>
      <c r="E377" s="168"/>
      <c r="F377" s="152"/>
      <c r="G377" s="142"/>
      <c r="H377" s="154"/>
      <c r="I377" s="143"/>
      <c r="J377" s="36"/>
      <c r="K377" s="154"/>
      <c r="L377" s="143"/>
      <c r="M377" s="36"/>
      <c r="N377" s="154"/>
      <c r="O377" s="42"/>
      <c r="P377" s="150"/>
      <c r="Q377" s="56">
        <f t="shared" si="4"/>
        <v>0</v>
      </c>
    </row>
    <row r="378" spans="1:17" ht="18" customHeight="1" x14ac:dyDescent="0.2">
      <c r="A378" s="324">
        <v>18</v>
      </c>
      <c r="B378" s="325"/>
      <c r="C378" s="338"/>
      <c r="D378" s="339"/>
      <c r="E378" s="168"/>
      <c r="F378" s="152"/>
      <c r="G378" s="142"/>
      <c r="H378" s="154"/>
      <c r="I378" s="143"/>
      <c r="J378" s="36"/>
      <c r="K378" s="154"/>
      <c r="L378" s="143"/>
      <c r="M378" s="36"/>
      <c r="N378" s="154"/>
      <c r="O378" s="42"/>
      <c r="P378" s="150"/>
      <c r="Q378" s="56">
        <f t="shared" si="4"/>
        <v>0</v>
      </c>
    </row>
    <row r="379" spans="1:17" ht="18" customHeight="1" x14ac:dyDescent="0.2">
      <c r="A379" s="324">
        <v>19</v>
      </c>
      <c r="B379" s="325"/>
      <c r="C379" s="338"/>
      <c r="D379" s="339"/>
      <c r="E379" s="168"/>
      <c r="F379" s="152"/>
      <c r="G379" s="142"/>
      <c r="H379" s="154"/>
      <c r="I379" s="143"/>
      <c r="J379" s="36"/>
      <c r="K379" s="154"/>
      <c r="L379" s="143"/>
      <c r="M379" s="36"/>
      <c r="N379" s="154"/>
      <c r="O379" s="42"/>
      <c r="P379" s="150"/>
      <c r="Q379" s="56">
        <f t="shared" si="4"/>
        <v>0</v>
      </c>
    </row>
    <row r="380" spans="1:17" ht="18" customHeight="1" x14ac:dyDescent="0.2">
      <c r="A380" s="324">
        <v>20</v>
      </c>
      <c r="B380" s="325"/>
      <c r="C380" s="338"/>
      <c r="D380" s="339"/>
      <c r="E380" s="168"/>
      <c r="F380" s="152"/>
      <c r="G380" s="142"/>
      <c r="H380" s="154"/>
      <c r="I380" s="143"/>
      <c r="J380" s="36"/>
      <c r="K380" s="154"/>
      <c r="L380" s="143"/>
      <c r="M380" s="36"/>
      <c r="N380" s="154"/>
      <c r="O380" s="42"/>
      <c r="P380" s="150"/>
      <c r="Q380" s="56">
        <f t="shared" si="4"/>
        <v>0</v>
      </c>
    </row>
    <row r="381" spans="1:17" ht="18" customHeight="1" x14ac:dyDescent="0.2">
      <c r="A381" s="324">
        <v>21</v>
      </c>
      <c r="B381" s="325"/>
      <c r="C381" s="338"/>
      <c r="D381" s="339"/>
      <c r="E381" s="168"/>
      <c r="F381" s="152"/>
      <c r="G381" s="142"/>
      <c r="H381" s="154"/>
      <c r="I381" s="143"/>
      <c r="J381" s="36"/>
      <c r="K381" s="154"/>
      <c r="L381" s="143"/>
      <c r="M381" s="36"/>
      <c r="N381" s="154"/>
      <c r="O381" s="42"/>
      <c r="P381" s="150"/>
      <c r="Q381" s="56">
        <f t="shared" si="4"/>
        <v>0</v>
      </c>
    </row>
    <row r="382" spans="1:17" ht="18" customHeight="1" x14ac:dyDescent="0.2">
      <c r="A382" s="324">
        <v>22</v>
      </c>
      <c r="B382" s="325"/>
      <c r="C382" s="338"/>
      <c r="D382" s="339"/>
      <c r="E382" s="168"/>
      <c r="F382" s="152"/>
      <c r="G382" s="142"/>
      <c r="H382" s="154"/>
      <c r="I382" s="143"/>
      <c r="J382" s="36"/>
      <c r="K382" s="154"/>
      <c r="L382" s="143"/>
      <c r="M382" s="36"/>
      <c r="N382" s="154"/>
      <c r="O382" s="42"/>
      <c r="P382" s="150"/>
      <c r="Q382" s="56">
        <f t="shared" si="4"/>
        <v>0</v>
      </c>
    </row>
    <row r="383" spans="1:17" ht="18" customHeight="1" x14ac:dyDescent="0.2">
      <c r="A383" s="324">
        <v>23</v>
      </c>
      <c r="B383" s="325"/>
      <c r="C383" s="338"/>
      <c r="D383" s="339"/>
      <c r="E383" s="168"/>
      <c r="F383" s="152"/>
      <c r="G383" s="142"/>
      <c r="H383" s="154"/>
      <c r="I383" s="143"/>
      <c r="J383" s="36"/>
      <c r="K383" s="154"/>
      <c r="L383" s="143"/>
      <c r="M383" s="36"/>
      <c r="N383" s="154"/>
      <c r="O383" s="42"/>
      <c r="P383" s="150"/>
      <c r="Q383" s="56">
        <f t="shared" si="4"/>
        <v>0</v>
      </c>
    </row>
    <row r="384" spans="1:17" ht="18" customHeight="1" x14ac:dyDescent="0.2">
      <c r="A384" s="324">
        <v>24</v>
      </c>
      <c r="B384" s="325"/>
      <c r="C384" s="338"/>
      <c r="D384" s="339"/>
      <c r="E384" s="168"/>
      <c r="F384" s="152"/>
      <c r="G384" s="142"/>
      <c r="H384" s="154"/>
      <c r="I384" s="143"/>
      <c r="J384" s="36"/>
      <c r="K384" s="154"/>
      <c r="L384" s="143"/>
      <c r="M384" s="36"/>
      <c r="N384" s="154"/>
      <c r="O384" s="42"/>
      <c r="P384" s="150"/>
      <c r="Q384" s="56">
        <f t="shared" si="4"/>
        <v>0</v>
      </c>
    </row>
    <row r="385" spans="1:17" ht="18" customHeight="1" x14ac:dyDescent="0.2">
      <c r="A385" s="324">
        <v>25</v>
      </c>
      <c r="B385" s="325"/>
      <c r="C385" s="338"/>
      <c r="D385" s="339"/>
      <c r="E385" s="168"/>
      <c r="F385" s="152"/>
      <c r="G385" s="142"/>
      <c r="H385" s="154"/>
      <c r="I385" s="143"/>
      <c r="J385" s="36"/>
      <c r="K385" s="154"/>
      <c r="L385" s="143"/>
      <c r="M385" s="36"/>
      <c r="N385" s="154"/>
      <c r="O385" s="42"/>
      <c r="P385" s="150"/>
      <c r="Q385" s="56">
        <f t="shared" si="4"/>
        <v>0</v>
      </c>
    </row>
    <row r="386" spans="1:17" ht="18" customHeight="1" x14ac:dyDescent="0.2">
      <c r="A386" s="324">
        <v>26</v>
      </c>
      <c r="B386" s="325"/>
      <c r="C386" s="338"/>
      <c r="D386" s="339"/>
      <c r="E386" s="168"/>
      <c r="F386" s="152"/>
      <c r="G386" s="142"/>
      <c r="H386" s="154"/>
      <c r="I386" s="143"/>
      <c r="J386" s="36"/>
      <c r="K386" s="154"/>
      <c r="L386" s="143"/>
      <c r="M386" s="36"/>
      <c r="N386" s="154"/>
      <c r="O386" s="42"/>
      <c r="P386" s="150"/>
      <c r="Q386" s="56">
        <f t="shared" si="4"/>
        <v>0</v>
      </c>
    </row>
    <row r="387" spans="1:17" ht="18" customHeight="1" x14ac:dyDescent="0.2">
      <c r="A387" s="324">
        <v>27</v>
      </c>
      <c r="B387" s="325"/>
      <c r="C387" s="338"/>
      <c r="D387" s="339"/>
      <c r="E387" s="168"/>
      <c r="F387" s="152"/>
      <c r="G387" s="142"/>
      <c r="H387" s="154"/>
      <c r="I387" s="143"/>
      <c r="J387" s="36"/>
      <c r="K387" s="154"/>
      <c r="L387" s="143"/>
      <c r="M387" s="36"/>
      <c r="N387" s="154"/>
      <c r="O387" s="42"/>
      <c r="P387" s="150"/>
      <c r="Q387" s="56">
        <f t="shared" si="4"/>
        <v>0</v>
      </c>
    </row>
    <row r="388" spans="1:17" ht="18" customHeight="1" x14ac:dyDescent="0.2">
      <c r="A388" s="324">
        <v>28</v>
      </c>
      <c r="B388" s="325"/>
      <c r="C388" s="338"/>
      <c r="D388" s="339"/>
      <c r="E388" s="168"/>
      <c r="F388" s="152"/>
      <c r="G388" s="142"/>
      <c r="H388" s="154"/>
      <c r="I388" s="143"/>
      <c r="J388" s="36"/>
      <c r="K388" s="154"/>
      <c r="L388" s="143"/>
      <c r="M388" s="36"/>
      <c r="N388" s="154"/>
      <c r="O388" s="42"/>
      <c r="P388" s="150"/>
      <c r="Q388" s="56">
        <f t="shared" si="4"/>
        <v>0</v>
      </c>
    </row>
    <row r="389" spans="1:17" ht="18" customHeight="1" x14ac:dyDescent="0.2">
      <c r="A389" s="324">
        <v>29</v>
      </c>
      <c r="B389" s="325"/>
      <c r="C389" s="338"/>
      <c r="D389" s="339"/>
      <c r="E389" s="168"/>
      <c r="F389" s="152"/>
      <c r="G389" s="142"/>
      <c r="H389" s="154"/>
      <c r="I389" s="143"/>
      <c r="J389" s="36"/>
      <c r="K389" s="154"/>
      <c r="L389" s="143"/>
      <c r="M389" s="36"/>
      <c r="N389" s="154"/>
      <c r="O389" s="42"/>
      <c r="P389" s="150"/>
      <c r="Q389" s="56">
        <f t="shared" si="4"/>
        <v>0</v>
      </c>
    </row>
    <row r="390" spans="1:17" ht="18" customHeight="1" x14ac:dyDescent="0.2">
      <c r="A390" s="324">
        <v>30</v>
      </c>
      <c r="B390" s="325"/>
      <c r="C390" s="338"/>
      <c r="D390" s="339"/>
      <c r="E390" s="168"/>
      <c r="F390" s="152"/>
      <c r="G390" s="142"/>
      <c r="H390" s="154"/>
      <c r="I390" s="143"/>
      <c r="J390" s="36"/>
      <c r="K390" s="154"/>
      <c r="L390" s="143"/>
      <c r="M390" s="36"/>
      <c r="N390" s="154"/>
      <c r="O390" s="42"/>
      <c r="P390" s="150"/>
      <c r="Q390" s="56">
        <f t="shared" si="4"/>
        <v>0</v>
      </c>
    </row>
    <row r="391" spans="1:17" ht="18" customHeight="1" x14ac:dyDescent="0.2">
      <c r="A391" s="324">
        <v>31</v>
      </c>
      <c r="B391" s="325"/>
      <c r="C391" s="338"/>
      <c r="D391" s="339"/>
      <c r="E391" s="168"/>
      <c r="F391" s="152"/>
      <c r="G391" s="142"/>
      <c r="H391" s="154"/>
      <c r="I391" s="143"/>
      <c r="J391" s="36"/>
      <c r="K391" s="154"/>
      <c r="L391" s="143"/>
      <c r="M391" s="36"/>
      <c r="N391" s="154"/>
      <c r="O391" s="42"/>
      <c r="P391" s="150"/>
      <c r="Q391" s="56">
        <f t="shared" si="4"/>
        <v>0</v>
      </c>
    </row>
    <row r="392" spans="1:17" ht="18" customHeight="1" x14ac:dyDescent="0.2">
      <c r="A392" s="324">
        <v>32</v>
      </c>
      <c r="B392" s="325"/>
      <c r="C392" s="338"/>
      <c r="D392" s="339"/>
      <c r="E392" s="168"/>
      <c r="F392" s="152"/>
      <c r="G392" s="142"/>
      <c r="H392" s="154"/>
      <c r="I392" s="143"/>
      <c r="J392" s="36"/>
      <c r="K392" s="154"/>
      <c r="L392" s="143"/>
      <c r="M392" s="36"/>
      <c r="N392" s="154"/>
      <c r="O392" s="42"/>
      <c r="P392" s="150"/>
      <c r="Q392" s="56">
        <f t="shared" si="4"/>
        <v>0</v>
      </c>
    </row>
    <row r="393" spans="1:17" ht="18" customHeight="1" x14ac:dyDescent="0.2">
      <c r="A393" s="324">
        <v>33</v>
      </c>
      <c r="B393" s="325"/>
      <c r="C393" s="338"/>
      <c r="D393" s="339"/>
      <c r="E393" s="168"/>
      <c r="F393" s="152"/>
      <c r="G393" s="142"/>
      <c r="H393" s="154"/>
      <c r="I393" s="143"/>
      <c r="J393" s="36"/>
      <c r="K393" s="154"/>
      <c r="L393" s="143"/>
      <c r="M393" s="36"/>
      <c r="N393" s="154"/>
      <c r="O393" s="42"/>
      <c r="P393" s="150"/>
      <c r="Q393" s="56">
        <f t="shared" si="4"/>
        <v>0</v>
      </c>
    </row>
    <row r="394" spans="1:17" ht="18" customHeight="1" x14ac:dyDescent="0.2">
      <c r="A394" s="324">
        <v>34</v>
      </c>
      <c r="B394" s="325"/>
      <c r="C394" s="338"/>
      <c r="D394" s="339"/>
      <c r="E394" s="168"/>
      <c r="F394" s="152"/>
      <c r="G394" s="142"/>
      <c r="H394" s="154"/>
      <c r="I394" s="143"/>
      <c r="J394" s="36"/>
      <c r="K394" s="154"/>
      <c r="L394" s="143"/>
      <c r="M394" s="36"/>
      <c r="N394" s="154"/>
      <c r="O394" s="42"/>
      <c r="P394" s="150"/>
      <c r="Q394" s="56">
        <f t="shared" si="4"/>
        <v>0</v>
      </c>
    </row>
    <row r="395" spans="1:17" ht="18" customHeight="1" x14ac:dyDescent="0.2">
      <c r="A395" s="324">
        <v>35</v>
      </c>
      <c r="B395" s="325"/>
      <c r="C395" s="338"/>
      <c r="D395" s="339"/>
      <c r="E395" s="168"/>
      <c r="F395" s="152"/>
      <c r="G395" s="142"/>
      <c r="H395" s="154"/>
      <c r="I395" s="143"/>
      <c r="J395" s="36"/>
      <c r="K395" s="154"/>
      <c r="L395" s="143"/>
      <c r="M395" s="36"/>
      <c r="N395" s="154"/>
      <c r="O395" s="42"/>
      <c r="P395" s="150"/>
      <c r="Q395" s="56">
        <f t="shared" si="4"/>
        <v>0</v>
      </c>
    </row>
    <row r="396" spans="1:17" ht="18" customHeight="1" x14ac:dyDescent="0.2">
      <c r="A396" s="324">
        <v>36</v>
      </c>
      <c r="B396" s="325"/>
      <c r="C396" s="338"/>
      <c r="D396" s="339"/>
      <c r="E396" s="168"/>
      <c r="F396" s="152"/>
      <c r="G396" s="142"/>
      <c r="H396" s="154"/>
      <c r="I396" s="143"/>
      <c r="J396" s="36"/>
      <c r="K396" s="154"/>
      <c r="L396" s="143"/>
      <c r="M396" s="36"/>
      <c r="N396" s="154"/>
      <c r="O396" s="42"/>
      <c r="P396" s="150"/>
      <c r="Q396" s="56">
        <f t="shared" si="4"/>
        <v>0</v>
      </c>
    </row>
    <row r="397" spans="1:17" ht="18" customHeight="1" x14ac:dyDescent="0.2">
      <c r="A397" s="324">
        <v>37</v>
      </c>
      <c r="B397" s="325"/>
      <c r="C397" s="338"/>
      <c r="D397" s="339"/>
      <c r="E397" s="168"/>
      <c r="F397" s="152"/>
      <c r="G397" s="142"/>
      <c r="H397" s="154"/>
      <c r="I397" s="143"/>
      <c r="J397" s="36"/>
      <c r="K397" s="154"/>
      <c r="L397" s="143"/>
      <c r="M397" s="36"/>
      <c r="N397" s="154"/>
      <c r="O397" s="42"/>
      <c r="P397" s="150"/>
      <c r="Q397" s="56">
        <f t="shared" si="4"/>
        <v>0</v>
      </c>
    </row>
    <row r="398" spans="1:17" ht="18" customHeight="1" x14ac:dyDescent="0.2">
      <c r="A398" s="324">
        <v>38</v>
      </c>
      <c r="B398" s="325"/>
      <c r="C398" s="338"/>
      <c r="D398" s="339"/>
      <c r="E398" s="168"/>
      <c r="F398" s="152"/>
      <c r="G398" s="142"/>
      <c r="H398" s="154"/>
      <c r="I398" s="143"/>
      <c r="J398" s="36"/>
      <c r="K398" s="154"/>
      <c r="L398" s="143"/>
      <c r="M398" s="36"/>
      <c r="N398" s="154"/>
      <c r="O398" s="42"/>
      <c r="P398" s="150"/>
      <c r="Q398" s="56">
        <f t="shared" si="4"/>
        <v>0</v>
      </c>
    </row>
    <row r="399" spans="1:17" ht="18" customHeight="1" x14ac:dyDescent="0.2">
      <c r="A399" s="324">
        <v>39</v>
      </c>
      <c r="B399" s="325"/>
      <c r="C399" s="338"/>
      <c r="D399" s="339"/>
      <c r="E399" s="168"/>
      <c r="F399" s="152"/>
      <c r="G399" s="142"/>
      <c r="H399" s="154"/>
      <c r="I399" s="143"/>
      <c r="J399" s="36"/>
      <c r="K399" s="154"/>
      <c r="L399" s="143"/>
      <c r="M399" s="36"/>
      <c r="N399" s="154"/>
      <c r="O399" s="42"/>
      <c r="P399" s="150"/>
      <c r="Q399" s="56">
        <f t="shared" si="4"/>
        <v>0</v>
      </c>
    </row>
    <row r="400" spans="1:17" ht="18" customHeight="1" x14ac:dyDescent="0.2">
      <c r="A400" s="324">
        <v>40</v>
      </c>
      <c r="B400" s="325"/>
      <c r="C400" s="338"/>
      <c r="D400" s="339"/>
      <c r="E400" s="168"/>
      <c r="F400" s="152"/>
      <c r="G400" s="142"/>
      <c r="H400" s="154"/>
      <c r="I400" s="143"/>
      <c r="J400" s="36"/>
      <c r="K400" s="154"/>
      <c r="L400" s="143"/>
      <c r="M400" s="36"/>
      <c r="N400" s="154"/>
      <c r="O400" s="42"/>
      <c r="P400" s="150"/>
      <c r="Q400" s="56">
        <f t="shared" si="4"/>
        <v>0</v>
      </c>
    </row>
    <row r="401" spans="1:17" ht="18" customHeight="1" x14ac:dyDescent="0.2">
      <c r="A401" s="324">
        <v>41</v>
      </c>
      <c r="B401" s="325"/>
      <c r="C401" s="338"/>
      <c r="D401" s="339"/>
      <c r="E401" s="168"/>
      <c r="F401" s="152"/>
      <c r="G401" s="142"/>
      <c r="H401" s="154"/>
      <c r="I401" s="143"/>
      <c r="J401" s="36"/>
      <c r="K401" s="154"/>
      <c r="L401" s="143"/>
      <c r="M401" s="36"/>
      <c r="N401" s="154"/>
      <c r="O401" s="42"/>
      <c r="P401" s="150"/>
      <c r="Q401" s="56">
        <f t="shared" si="4"/>
        <v>0</v>
      </c>
    </row>
    <row r="402" spans="1:17" ht="18" customHeight="1" x14ac:dyDescent="0.2">
      <c r="A402" s="324">
        <v>42</v>
      </c>
      <c r="B402" s="325"/>
      <c r="C402" s="338"/>
      <c r="D402" s="339"/>
      <c r="E402" s="168"/>
      <c r="F402" s="152"/>
      <c r="G402" s="142"/>
      <c r="H402" s="154"/>
      <c r="I402" s="143"/>
      <c r="J402" s="36"/>
      <c r="K402" s="154"/>
      <c r="L402" s="143"/>
      <c r="M402" s="36"/>
      <c r="N402" s="154"/>
      <c r="O402" s="42"/>
      <c r="P402" s="150"/>
      <c r="Q402" s="56">
        <f t="shared" si="4"/>
        <v>0</v>
      </c>
    </row>
    <row r="403" spans="1:17" ht="18" customHeight="1" x14ac:dyDescent="0.2">
      <c r="A403" s="324">
        <v>43</v>
      </c>
      <c r="B403" s="325"/>
      <c r="C403" s="338"/>
      <c r="D403" s="339"/>
      <c r="E403" s="168"/>
      <c r="F403" s="152"/>
      <c r="G403" s="142"/>
      <c r="H403" s="154"/>
      <c r="I403" s="143"/>
      <c r="J403" s="36"/>
      <c r="K403" s="154"/>
      <c r="L403" s="143"/>
      <c r="M403" s="36"/>
      <c r="N403" s="154"/>
      <c r="O403" s="42"/>
      <c r="P403" s="150"/>
      <c r="Q403" s="56">
        <f t="shared" si="4"/>
        <v>0</v>
      </c>
    </row>
    <row r="404" spans="1:17" ht="18" customHeight="1" x14ac:dyDescent="0.2">
      <c r="A404" s="324">
        <v>44</v>
      </c>
      <c r="B404" s="325"/>
      <c r="C404" s="338"/>
      <c r="D404" s="339"/>
      <c r="E404" s="168"/>
      <c r="F404" s="152"/>
      <c r="G404" s="142"/>
      <c r="H404" s="154"/>
      <c r="I404" s="143"/>
      <c r="J404" s="36"/>
      <c r="K404" s="154"/>
      <c r="L404" s="143"/>
      <c r="M404" s="36"/>
      <c r="N404" s="154"/>
      <c r="O404" s="42"/>
      <c r="P404" s="150"/>
      <c r="Q404" s="56">
        <f t="shared" si="4"/>
        <v>0</v>
      </c>
    </row>
    <row r="405" spans="1:17" ht="18" customHeight="1" x14ac:dyDescent="0.2">
      <c r="A405" s="324">
        <v>45</v>
      </c>
      <c r="B405" s="325"/>
      <c r="C405" s="338"/>
      <c r="D405" s="339"/>
      <c r="E405" s="168"/>
      <c r="F405" s="152"/>
      <c r="G405" s="142"/>
      <c r="H405" s="154"/>
      <c r="I405" s="143"/>
      <c r="J405" s="36"/>
      <c r="K405" s="154"/>
      <c r="L405" s="143"/>
      <c r="M405" s="36"/>
      <c r="N405" s="154"/>
      <c r="O405" s="42"/>
      <c r="P405" s="150"/>
      <c r="Q405" s="56">
        <f t="shared" si="4"/>
        <v>0</v>
      </c>
    </row>
    <row r="406" spans="1:17" ht="18" customHeight="1" x14ac:dyDescent="0.2">
      <c r="A406" s="324">
        <v>46</v>
      </c>
      <c r="B406" s="325"/>
      <c r="C406" s="338"/>
      <c r="D406" s="339"/>
      <c r="E406" s="168"/>
      <c r="F406" s="152"/>
      <c r="G406" s="142"/>
      <c r="H406" s="154"/>
      <c r="I406" s="143"/>
      <c r="J406" s="36"/>
      <c r="K406" s="154"/>
      <c r="L406" s="143"/>
      <c r="M406" s="36"/>
      <c r="N406" s="154"/>
      <c r="O406" s="42"/>
      <c r="P406" s="150"/>
      <c r="Q406" s="56">
        <f t="shared" si="4"/>
        <v>0</v>
      </c>
    </row>
    <row r="407" spans="1:17" ht="18" customHeight="1" x14ac:dyDescent="0.2">
      <c r="A407" s="324">
        <v>47</v>
      </c>
      <c r="B407" s="325"/>
      <c r="C407" s="338"/>
      <c r="D407" s="339"/>
      <c r="E407" s="168"/>
      <c r="F407" s="152"/>
      <c r="G407" s="142"/>
      <c r="H407" s="154"/>
      <c r="I407" s="143"/>
      <c r="J407" s="36"/>
      <c r="K407" s="154"/>
      <c r="L407" s="143"/>
      <c r="M407" s="36"/>
      <c r="N407" s="154"/>
      <c r="O407" s="42"/>
      <c r="P407" s="150"/>
      <c r="Q407" s="56">
        <f t="shared" si="4"/>
        <v>0</v>
      </c>
    </row>
    <row r="408" spans="1:17" ht="18" customHeight="1" x14ac:dyDescent="0.2">
      <c r="A408" s="324">
        <v>48</v>
      </c>
      <c r="B408" s="325"/>
      <c r="C408" s="338"/>
      <c r="D408" s="339"/>
      <c r="E408" s="168"/>
      <c r="F408" s="152"/>
      <c r="G408" s="142"/>
      <c r="H408" s="154"/>
      <c r="I408" s="143"/>
      <c r="J408" s="36"/>
      <c r="K408" s="154"/>
      <c r="L408" s="143"/>
      <c r="M408" s="36"/>
      <c r="N408" s="154"/>
      <c r="O408" s="42"/>
      <c r="P408" s="150"/>
      <c r="Q408" s="56">
        <f t="shared" si="4"/>
        <v>0</v>
      </c>
    </row>
    <row r="409" spans="1:17" ht="18" customHeight="1" x14ac:dyDescent="0.2">
      <c r="A409" s="324">
        <v>49</v>
      </c>
      <c r="B409" s="325"/>
      <c r="C409" s="338"/>
      <c r="D409" s="339"/>
      <c r="E409" s="168"/>
      <c r="F409" s="152"/>
      <c r="G409" s="142"/>
      <c r="H409" s="154"/>
      <c r="I409" s="143"/>
      <c r="J409" s="36"/>
      <c r="K409" s="154"/>
      <c r="L409" s="143"/>
      <c r="M409" s="36"/>
      <c r="N409" s="154"/>
      <c r="O409" s="42"/>
      <c r="P409" s="150"/>
      <c r="Q409" s="56">
        <f t="shared" si="4"/>
        <v>0</v>
      </c>
    </row>
    <row r="410" spans="1:17" ht="18" customHeight="1" x14ac:dyDescent="0.2">
      <c r="A410" s="362">
        <v>50</v>
      </c>
      <c r="B410" s="363"/>
      <c r="C410" s="369"/>
      <c r="D410" s="370"/>
      <c r="E410" s="169"/>
      <c r="F410" s="153"/>
      <c r="G410" s="144"/>
      <c r="H410" s="155"/>
      <c r="I410" s="144"/>
      <c r="J410" s="37"/>
      <c r="K410" s="155"/>
      <c r="L410" s="144"/>
      <c r="M410" s="37"/>
      <c r="N410" s="155"/>
      <c r="O410" s="41"/>
      <c r="P410" s="157"/>
      <c r="Q410" s="57">
        <f t="shared" si="4"/>
        <v>0</v>
      </c>
    </row>
    <row r="413" spans="1:17" ht="20.100000000000001" customHeight="1" x14ac:dyDescent="0.2">
      <c r="A413" s="34" t="s">
        <v>146</v>
      </c>
      <c r="B413" s="34"/>
      <c r="C413" s="34"/>
      <c r="D413" s="34"/>
    </row>
    <row r="414" spans="1:17" ht="20.100000000000001" customHeight="1" x14ac:dyDescent="0.2">
      <c r="A414" s="1" t="s">
        <v>14</v>
      </c>
      <c r="B414" s="1"/>
      <c r="C414" s="1"/>
      <c r="D414" s="1"/>
      <c r="F414" s="371" t="s">
        <v>15</v>
      </c>
      <c r="G414" s="372"/>
      <c r="H414" s="372"/>
    </row>
    <row r="415" spans="1:17" ht="20.100000000000001" customHeight="1" x14ac:dyDescent="0.2">
      <c r="A415" s="349" t="s">
        <v>5</v>
      </c>
      <c r="B415" s="349"/>
      <c r="C415" s="349"/>
      <c r="D415" s="349"/>
      <c r="E415" s="350"/>
      <c r="F415" s="361" t="s">
        <v>148</v>
      </c>
      <c r="G415" s="350"/>
      <c r="H415" s="350"/>
    </row>
    <row r="416" spans="1:17" ht="20.100000000000001" customHeight="1" x14ac:dyDescent="0.2">
      <c r="A416" s="345" t="s">
        <v>83</v>
      </c>
      <c r="B416" s="346"/>
      <c r="C416" s="346"/>
      <c r="D416" s="346"/>
      <c r="E416" s="347"/>
      <c r="F416" s="342">
        <f>SUMIFS($Q$361:$Q$410,$C$361:$C$410,A416)</f>
        <v>0</v>
      </c>
      <c r="G416" s="343"/>
      <c r="H416" s="344"/>
    </row>
    <row r="417" spans="1:8" ht="20.100000000000001" customHeight="1" x14ac:dyDescent="0.2">
      <c r="A417" s="345" t="s">
        <v>84</v>
      </c>
      <c r="B417" s="346"/>
      <c r="C417" s="346"/>
      <c r="D417" s="346"/>
      <c r="E417" s="347"/>
      <c r="F417" s="342">
        <f>SUMIFS($Q$361:$Q$410,$C$361:$C$410,A417)</f>
        <v>0</v>
      </c>
      <c r="G417" s="343"/>
      <c r="H417" s="344"/>
    </row>
    <row r="418" spans="1:8" ht="20.100000000000001" customHeight="1" x14ac:dyDescent="0.2">
      <c r="A418" s="364" t="s">
        <v>158</v>
      </c>
      <c r="B418" s="162"/>
      <c r="C418" s="345" t="s">
        <v>85</v>
      </c>
      <c r="D418" s="346"/>
      <c r="E418" s="347"/>
      <c r="F418" s="342">
        <f>SUMIFS($Q$361:$Q$410,$C$361:$C$410,C418)</f>
        <v>0</v>
      </c>
      <c r="G418" s="343"/>
      <c r="H418" s="344"/>
    </row>
    <row r="419" spans="1:8" ht="20.100000000000001" customHeight="1" x14ac:dyDescent="0.2">
      <c r="A419" s="365"/>
      <c r="B419" s="163"/>
      <c r="C419" s="345" t="s">
        <v>86</v>
      </c>
      <c r="D419" s="346"/>
      <c r="E419" s="347"/>
      <c r="F419" s="342">
        <f>SUMIFS($Q$361:$Q$410,$C$361:$C$410,C419)</f>
        <v>0</v>
      </c>
      <c r="G419" s="343"/>
      <c r="H419" s="344"/>
    </row>
    <row r="420" spans="1:8" ht="20.100000000000001" customHeight="1" x14ac:dyDescent="0.2">
      <c r="A420" s="365"/>
      <c r="B420" s="163"/>
      <c r="C420" s="345" t="s">
        <v>87</v>
      </c>
      <c r="D420" s="346"/>
      <c r="E420" s="347"/>
      <c r="F420" s="342">
        <f>SUMIFS($Q$361:$Q$410,$C$361:$C$410,C420)</f>
        <v>0</v>
      </c>
      <c r="G420" s="343"/>
      <c r="H420" s="344"/>
    </row>
    <row r="421" spans="1:8" ht="20.100000000000001" customHeight="1" x14ac:dyDescent="0.2">
      <c r="A421" s="365"/>
      <c r="B421" s="163"/>
      <c r="C421" s="345" t="s">
        <v>88</v>
      </c>
      <c r="D421" s="346"/>
      <c r="E421" s="347"/>
      <c r="F421" s="342">
        <f>SUMIFS($Q$361:$Q$410,$C$361:$C$410,C421)</f>
        <v>0</v>
      </c>
      <c r="G421" s="343"/>
      <c r="H421" s="344"/>
    </row>
    <row r="422" spans="1:8" ht="20.100000000000001" customHeight="1" x14ac:dyDescent="0.2">
      <c r="A422" s="366"/>
      <c r="B422" s="164"/>
      <c r="C422" s="346" t="s">
        <v>157</v>
      </c>
      <c r="D422" s="346"/>
      <c r="E422" s="347"/>
      <c r="F422" s="342">
        <f>SUM($F$418:$H$421)</f>
        <v>0</v>
      </c>
      <c r="G422" s="367"/>
      <c r="H422" s="368"/>
    </row>
    <row r="423" spans="1:8" ht="19.5" customHeight="1" x14ac:dyDescent="0.2">
      <c r="A423" s="345" t="s">
        <v>89</v>
      </c>
      <c r="B423" s="346"/>
      <c r="C423" s="346"/>
      <c r="D423" s="346"/>
      <c r="E423" s="347"/>
      <c r="F423" s="342">
        <f>SUM($F$416:$H$417,$F$422)</f>
        <v>0</v>
      </c>
      <c r="G423" s="343"/>
      <c r="H423" s="344"/>
    </row>
    <row r="424" spans="1:8" ht="19.5" customHeight="1" x14ac:dyDescent="0.2">
      <c r="A424" s="345" t="s">
        <v>149</v>
      </c>
      <c r="B424" s="346"/>
      <c r="C424" s="346"/>
      <c r="D424" s="346"/>
      <c r="E424" s="347"/>
      <c r="F424" s="342">
        <f>SUMIFS($Q$361:$Q$410,$C$361:$C$410,A424)</f>
        <v>0</v>
      </c>
      <c r="G424" s="343"/>
      <c r="H424" s="344"/>
    </row>
    <row r="425" spans="1:8" ht="19.5" customHeight="1" x14ac:dyDescent="0.2">
      <c r="A425" s="345" t="s">
        <v>150</v>
      </c>
      <c r="B425" s="346"/>
      <c r="C425" s="346"/>
      <c r="D425" s="346"/>
      <c r="E425" s="347"/>
      <c r="F425" s="342">
        <f>SUM($F$423,$F$424)</f>
        <v>0</v>
      </c>
      <c r="G425" s="343"/>
      <c r="H425" s="344"/>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84"/>
      <c r="B429" s="385"/>
      <c r="C429" s="349" t="s">
        <v>11</v>
      </c>
      <c r="D429" s="350"/>
      <c r="E429" s="76" t="s">
        <v>24</v>
      </c>
      <c r="F429" s="351" t="s">
        <v>148</v>
      </c>
      <c r="G429" s="352"/>
      <c r="H429" s="352"/>
    </row>
    <row r="430" spans="1:8" ht="20.100000000000001" customHeight="1" x14ac:dyDescent="0.2">
      <c r="A430" s="386" t="s">
        <v>25</v>
      </c>
      <c r="B430" s="387"/>
      <c r="C430" s="351" t="s">
        <v>53</v>
      </c>
      <c r="D430" s="350"/>
      <c r="E430" s="77" t="s">
        <v>27</v>
      </c>
      <c r="F430" s="348">
        <f t="shared" ref="F430:F447" si="5">SUMIFS($Q$10:$Q$351,$D$10:$D$351,$E430,$R$10:$R$351,"")</f>
        <v>0</v>
      </c>
      <c r="G430" s="327"/>
      <c r="H430" s="327"/>
    </row>
    <row r="431" spans="1:8" ht="20.100000000000001" customHeight="1" x14ac:dyDescent="0.2">
      <c r="A431" s="388"/>
      <c r="B431" s="389"/>
      <c r="C431" s="351"/>
      <c r="D431" s="350"/>
      <c r="E431" s="77" t="s">
        <v>28</v>
      </c>
      <c r="F431" s="348">
        <f t="shared" si="5"/>
        <v>0</v>
      </c>
      <c r="G431" s="327"/>
      <c r="H431" s="327"/>
    </row>
    <row r="432" spans="1:8" ht="20.100000000000001" customHeight="1" x14ac:dyDescent="0.2">
      <c r="A432" s="388"/>
      <c r="B432" s="389"/>
      <c r="C432" s="351"/>
      <c r="D432" s="350"/>
      <c r="E432" s="77" t="s">
        <v>4</v>
      </c>
      <c r="F432" s="348">
        <f t="shared" si="5"/>
        <v>0</v>
      </c>
      <c r="G432" s="327"/>
      <c r="H432" s="327"/>
    </row>
    <row r="433" spans="1:8" ht="20.100000000000001" customHeight="1" x14ac:dyDescent="0.2">
      <c r="A433" s="388"/>
      <c r="B433" s="389"/>
      <c r="C433" s="351" t="s">
        <v>54</v>
      </c>
      <c r="D433" s="350"/>
      <c r="E433" s="77" t="s">
        <v>2</v>
      </c>
      <c r="F433" s="348">
        <f t="shared" si="5"/>
        <v>0</v>
      </c>
      <c r="G433" s="327"/>
      <c r="H433" s="327"/>
    </row>
    <row r="434" spans="1:8" ht="20.100000000000001" customHeight="1" x14ac:dyDescent="0.2">
      <c r="A434" s="388"/>
      <c r="B434" s="389"/>
      <c r="C434" s="351"/>
      <c r="D434" s="350"/>
      <c r="E434" s="77" t="s">
        <v>29</v>
      </c>
      <c r="F434" s="348">
        <f t="shared" si="5"/>
        <v>0</v>
      </c>
      <c r="G434" s="327"/>
      <c r="H434" s="327"/>
    </row>
    <row r="435" spans="1:8" ht="20.100000000000001" customHeight="1" x14ac:dyDescent="0.2">
      <c r="A435" s="388"/>
      <c r="B435" s="389"/>
      <c r="C435" s="351"/>
      <c r="D435" s="350"/>
      <c r="E435" s="77" t="s">
        <v>3</v>
      </c>
      <c r="F435" s="348">
        <f t="shared" si="5"/>
        <v>0</v>
      </c>
      <c r="G435" s="327"/>
      <c r="H435" s="327"/>
    </row>
    <row r="436" spans="1:8" ht="20.100000000000001" customHeight="1" x14ac:dyDescent="0.2">
      <c r="A436" s="388"/>
      <c r="B436" s="389"/>
      <c r="C436" s="351"/>
      <c r="D436" s="350"/>
      <c r="E436" s="77" t="s">
        <v>31</v>
      </c>
      <c r="F436" s="348">
        <f t="shared" si="5"/>
        <v>0</v>
      </c>
      <c r="G436" s="327"/>
      <c r="H436" s="327"/>
    </row>
    <row r="437" spans="1:8" ht="20.100000000000001" customHeight="1" x14ac:dyDescent="0.2">
      <c r="A437" s="388"/>
      <c r="B437" s="389"/>
      <c r="C437" s="351"/>
      <c r="D437" s="350"/>
      <c r="E437" s="77" t="s">
        <v>26</v>
      </c>
      <c r="F437" s="348">
        <f t="shared" si="5"/>
        <v>0</v>
      </c>
      <c r="G437" s="327"/>
      <c r="H437" s="327"/>
    </row>
    <row r="438" spans="1:8" ht="20.100000000000001" customHeight="1" x14ac:dyDescent="0.2">
      <c r="A438" s="388"/>
      <c r="B438" s="389"/>
      <c r="C438" s="351" t="s">
        <v>221</v>
      </c>
      <c r="D438" s="350"/>
      <c r="E438" s="77" t="s">
        <v>222</v>
      </c>
      <c r="F438" s="348">
        <f t="shared" si="5"/>
        <v>0</v>
      </c>
      <c r="G438" s="327"/>
      <c r="H438" s="327"/>
    </row>
    <row r="439" spans="1:8" ht="20.100000000000001" customHeight="1" x14ac:dyDescent="0.2">
      <c r="A439" s="388"/>
      <c r="B439" s="389"/>
      <c r="C439" s="351"/>
      <c r="D439" s="350"/>
      <c r="E439" s="77" t="s">
        <v>33</v>
      </c>
      <c r="F439" s="348">
        <f t="shared" si="5"/>
        <v>0</v>
      </c>
      <c r="G439" s="327"/>
      <c r="H439" s="327"/>
    </row>
    <row r="440" spans="1:8" ht="20.100000000000001" customHeight="1" x14ac:dyDescent="0.2">
      <c r="A440" s="388"/>
      <c r="B440" s="389"/>
      <c r="C440" s="351"/>
      <c r="D440" s="350"/>
      <c r="E440" s="77" t="s">
        <v>10</v>
      </c>
      <c r="F440" s="348">
        <f t="shared" si="5"/>
        <v>0</v>
      </c>
      <c r="G440" s="327"/>
      <c r="H440" s="327"/>
    </row>
    <row r="441" spans="1:8" ht="20.100000000000001" customHeight="1" x14ac:dyDescent="0.2">
      <c r="A441" s="388"/>
      <c r="B441" s="389"/>
      <c r="C441" s="351" t="s">
        <v>55</v>
      </c>
      <c r="D441" s="350"/>
      <c r="E441" s="77" t="s">
        <v>32</v>
      </c>
      <c r="F441" s="348">
        <f t="shared" si="5"/>
        <v>0</v>
      </c>
      <c r="G441" s="327"/>
      <c r="H441" s="327"/>
    </row>
    <row r="442" spans="1:8" ht="20.100000000000001" customHeight="1" x14ac:dyDescent="0.2">
      <c r="A442" s="388"/>
      <c r="B442" s="389"/>
      <c r="C442" s="351"/>
      <c r="D442" s="350"/>
      <c r="E442" s="77" t="s">
        <v>1</v>
      </c>
      <c r="F442" s="348">
        <f t="shared" si="5"/>
        <v>0</v>
      </c>
      <c r="G442" s="327"/>
      <c r="H442" s="327"/>
    </row>
    <row r="443" spans="1:8" ht="20.100000000000001" customHeight="1" x14ac:dyDescent="0.2">
      <c r="A443" s="388"/>
      <c r="B443" s="389"/>
      <c r="C443" s="351"/>
      <c r="D443" s="350"/>
      <c r="E443" s="77" t="s">
        <v>30</v>
      </c>
      <c r="F443" s="348">
        <f t="shared" si="5"/>
        <v>0</v>
      </c>
      <c r="G443" s="327"/>
      <c r="H443" s="327"/>
    </row>
    <row r="444" spans="1:8" ht="20.100000000000001" customHeight="1" x14ac:dyDescent="0.2">
      <c r="A444" s="388"/>
      <c r="B444" s="389"/>
      <c r="C444" s="351"/>
      <c r="D444" s="350"/>
      <c r="E444" s="77" t="s">
        <v>34</v>
      </c>
      <c r="F444" s="348">
        <f t="shared" si="5"/>
        <v>0</v>
      </c>
      <c r="G444" s="327"/>
      <c r="H444" s="327"/>
    </row>
    <row r="445" spans="1:8" ht="20.100000000000001" customHeight="1" x14ac:dyDescent="0.2">
      <c r="A445" s="388"/>
      <c r="B445" s="389"/>
      <c r="C445" s="351"/>
      <c r="D445" s="350"/>
      <c r="E445" s="77" t="s">
        <v>21</v>
      </c>
      <c r="F445" s="348">
        <f t="shared" si="5"/>
        <v>0</v>
      </c>
      <c r="G445" s="327"/>
      <c r="H445" s="327"/>
    </row>
    <row r="446" spans="1:8" ht="20.100000000000001" customHeight="1" x14ac:dyDescent="0.2">
      <c r="A446" s="388"/>
      <c r="B446" s="389"/>
      <c r="C446" s="328" t="s">
        <v>156</v>
      </c>
      <c r="D446" s="329"/>
      <c r="E446" s="77" t="s">
        <v>9</v>
      </c>
      <c r="F446" s="348">
        <f t="shared" si="5"/>
        <v>0</v>
      </c>
      <c r="G446" s="327"/>
      <c r="H446" s="327"/>
    </row>
    <row r="447" spans="1:8" ht="20.100000000000001" customHeight="1" x14ac:dyDescent="0.2">
      <c r="A447" s="388"/>
      <c r="B447" s="389"/>
      <c r="C447" s="330"/>
      <c r="D447" s="331"/>
      <c r="E447" s="77" t="s">
        <v>35</v>
      </c>
      <c r="F447" s="348">
        <f t="shared" si="5"/>
        <v>0</v>
      </c>
      <c r="G447" s="327"/>
      <c r="H447" s="327"/>
    </row>
    <row r="448" spans="1:8" ht="20.100000000000001" customHeight="1" x14ac:dyDescent="0.2">
      <c r="A448" s="388"/>
      <c r="B448" s="389"/>
      <c r="C448" s="349" t="s">
        <v>19</v>
      </c>
      <c r="D448" s="349"/>
      <c r="E448" s="350"/>
      <c r="F448" s="348">
        <f>SUM($F$430:$H$447)</f>
        <v>0</v>
      </c>
      <c r="G448" s="327"/>
      <c r="H448" s="327"/>
    </row>
    <row r="449" spans="1:8" ht="20.100000000000001" customHeight="1" x14ac:dyDescent="0.2">
      <c r="A449" s="388"/>
      <c r="B449" s="389"/>
      <c r="C449" s="351" t="s">
        <v>16</v>
      </c>
      <c r="D449" s="351"/>
      <c r="E449" s="350"/>
      <c r="F449" s="355"/>
      <c r="G449" s="356"/>
      <c r="H449" s="356"/>
    </row>
    <row r="450" spans="1:8" ht="20.100000000000001" customHeight="1" x14ac:dyDescent="0.2">
      <c r="A450" s="390"/>
      <c r="B450" s="391"/>
      <c r="C450" s="349" t="s">
        <v>36</v>
      </c>
      <c r="D450" s="349"/>
      <c r="E450" s="350"/>
      <c r="F450" s="348">
        <f>$F$448-$F$449</f>
        <v>0</v>
      </c>
      <c r="G450" s="327"/>
      <c r="H450" s="327"/>
    </row>
    <row r="451" spans="1:8" ht="20.100000000000001" customHeight="1" x14ac:dyDescent="0.2">
      <c r="A451" s="392" t="s">
        <v>47</v>
      </c>
      <c r="B451" s="393"/>
      <c r="C451" s="351" t="s">
        <v>53</v>
      </c>
      <c r="D451" s="350"/>
      <c r="E451" s="77" t="s">
        <v>27</v>
      </c>
      <c r="F451" s="326">
        <f t="shared" ref="F451:F468" si="6">SUMIFS($Q$10:$Q$351,$D$10:$D$351,$E451,$R$10:$R$351,"○")</f>
        <v>0</v>
      </c>
      <c r="G451" s="327"/>
      <c r="H451" s="327"/>
    </row>
    <row r="452" spans="1:8" ht="20.100000000000001" customHeight="1" x14ac:dyDescent="0.2">
      <c r="A452" s="394"/>
      <c r="B452" s="395"/>
      <c r="C452" s="351"/>
      <c r="D452" s="350"/>
      <c r="E452" s="77" t="s">
        <v>28</v>
      </c>
      <c r="F452" s="326">
        <f t="shared" si="6"/>
        <v>0</v>
      </c>
      <c r="G452" s="327"/>
      <c r="H452" s="327"/>
    </row>
    <row r="453" spans="1:8" ht="20.100000000000001" customHeight="1" x14ac:dyDescent="0.2">
      <c r="A453" s="394"/>
      <c r="B453" s="395"/>
      <c r="C453" s="351"/>
      <c r="D453" s="350"/>
      <c r="E453" s="77" t="s">
        <v>4</v>
      </c>
      <c r="F453" s="326">
        <f t="shared" si="6"/>
        <v>0</v>
      </c>
      <c r="G453" s="327"/>
      <c r="H453" s="327"/>
    </row>
    <row r="454" spans="1:8" ht="20.100000000000001" customHeight="1" x14ac:dyDescent="0.2">
      <c r="A454" s="394"/>
      <c r="B454" s="395"/>
      <c r="C454" s="351" t="s">
        <v>54</v>
      </c>
      <c r="D454" s="350"/>
      <c r="E454" s="77" t="s">
        <v>2</v>
      </c>
      <c r="F454" s="326">
        <f t="shared" si="6"/>
        <v>0</v>
      </c>
      <c r="G454" s="327"/>
      <c r="H454" s="327"/>
    </row>
    <row r="455" spans="1:8" ht="20.100000000000001" customHeight="1" x14ac:dyDescent="0.2">
      <c r="A455" s="394"/>
      <c r="B455" s="395"/>
      <c r="C455" s="351"/>
      <c r="D455" s="350"/>
      <c r="E455" s="77" t="s">
        <v>29</v>
      </c>
      <c r="F455" s="326">
        <f t="shared" si="6"/>
        <v>0</v>
      </c>
      <c r="G455" s="327"/>
      <c r="H455" s="327"/>
    </row>
    <row r="456" spans="1:8" ht="20.100000000000001" customHeight="1" x14ac:dyDescent="0.2">
      <c r="A456" s="394"/>
      <c r="B456" s="395"/>
      <c r="C456" s="351"/>
      <c r="D456" s="350"/>
      <c r="E456" s="77" t="s">
        <v>3</v>
      </c>
      <c r="F456" s="326">
        <f t="shared" si="6"/>
        <v>0</v>
      </c>
      <c r="G456" s="327"/>
      <c r="H456" s="327"/>
    </row>
    <row r="457" spans="1:8" ht="20.100000000000001" customHeight="1" x14ac:dyDescent="0.2">
      <c r="A457" s="394"/>
      <c r="B457" s="395"/>
      <c r="C457" s="351"/>
      <c r="D457" s="350"/>
      <c r="E457" s="77" t="s">
        <v>31</v>
      </c>
      <c r="F457" s="326">
        <f t="shared" si="6"/>
        <v>0</v>
      </c>
      <c r="G457" s="327"/>
      <c r="H457" s="327"/>
    </row>
    <row r="458" spans="1:8" ht="20.100000000000001" customHeight="1" x14ac:dyDescent="0.2">
      <c r="A458" s="394"/>
      <c r="B458" s="395"/>
      <c r="C458" s="351"/>
      <c r="D458" s="350"/>
      <c r="E458" s="77" t="s">
        <v>26</v>
      </c>
      <c r="F458" s="326">
        <f t="shared" si="6"/>
        <v>0</v>
      </c>
      <c r="G458" s="327"/>
      <c r="H458" s="327"/>
    </row>
    <row r="459" spans="1:8" ht="20.100000000000001" customHeight="1" x14ac:dyDescent="0.2">
      <c r="A459" s="394"/>
      <c r="B459" s="395"/>
      <c r="C459" s="351" t="s">
        <v>221</v>
      </c>
      <c r="D459" s="350"/>
      <c r="E459" s="77" t="s">
        <v>222</v>
      </c>
      <c r="F459" s="326">
        <f t="shared" si="6"/>
        <v>0</v>
      </c>
      <c r="G459" s="327"/>
      <c r="H459" s="327"/>
    </row>
    <row r="460" spans="1:8" ht="20.100000000000001" customHeight="1" x14ac:dyDescent="0.2">
      <c r="A460" s="394"/>
      <c r="B460" s="395"/>
      <c r="C460" s="351"/>
      <c r="D460" s="350"/>
      <c r="E460" s="77" t="s">
        <v>33</v>
      </c>
      <c r="F460" s="326">
        <f t="shared" si="6"/>
        <v>0</v>
      </c>
      <c r="G460" s="327"/>
      <c r="H460" s="327"/>
    </row>
    <row r="461" spans="1:8" ht="20.100000000000001" customHeight="1" x14ac:dyDescent="0.2">
      <c r="A461" s="394"/>
      <c r="B461" s="395"/>
      <c r="C461" s="351"/>
      <c r="D461" s="350"/>
      <c r="E461" s="77" t="s">
        <v>10</v>
      </c>
      <c r="F461" s="326">
        <f t="shared" si="6"/>
        <v>0</v>
      </c>
      <c r="G461" s="327"/>
      <c r="H461" s="327"/>
    </row>
    <row r="462" spans="1:8" ht="20.100000000000001" customHeight="1" x14ac:dyDescent="0.2">
      <c r="A462" s="394"/>
      <c r="B462" s="395"/>
      <c r="C462" s="351" t="s">
        <v>55</v>
      </c>
      <c r="D462" s="350"/>
      <c r="E462" s="77" t="s">
        <v>32</v>
      </c>
      <c r="F462" s="326">
        <f t="shared" si="6"/>
        <v>0</v>
      </c>
      <c r="G462" s="327"/>
      <c r="H462" s="327"/>
    </row>
    <row r="463" spans="1:8" ht="20.100000000000001" customHeight="1" x14ac:dyDescent="0.2">
      <c r="A463" s="394"/>
      <c r="B463" s="395"/>
      <c r="C463" s="351"/>
      <c r="D463" s="350"/>
      <c r="E463" s="77" t="s">
        <v>1</v>
      </c>
      <c r="F463" s="326">
        <f t="shared" si="6"/>
        <v>0</v>
      </c>
      <c r="G463" s="327"/>
      <c r="H463" s="327"/>
    </row>
    <row r="464" spans="1:8" ht="20.100000000000001" customHeight="1" x14ac:dyDescent="0.2">
      <c r="A464" s="394"/>
      <c r="B464" s="395"/>
      <c r="C464" s="351"/>
      <c r="D464" s="350"/>
      <c r="E464" s="77" t="s">
        <v>30</v>
      </c>
      <c r="F464" s="326">
        <f t="shared" si="6"/>
        <v>0</v>
      </c>
      <c r="G464" s="327"/>
      <c r="H464" s="327"/>
    </row>
    <row r="465" spans="1:24" ht="20.100000000000001" customHeight="1" x14ac:dyDescent="0.2">
      <c r="A465" s="394"/>
      <c r="B465" s="395"/>
      <c r="C465" s="351"/>
      <c r="D465" s="350"/>
      <c r="E465" s="77" t="s">
        <v>34</v>
      </c>
      <c r="F465" s="326">
        <f t="shared" si="6"/>
        <v>0</v>
      </c>
      <c r="G465" s="327"/>
      <c r="H465" s="327"/>
    </row>
    <row r="466" spans="1:24" ht="20.100000000000001" customHeight="1" x14ac:dyDescent="0.2">
      <c r="A466" s="394"/>
      <c r="B466" s="395"/>
      <c r="C466" s="351"/>
      <c r="D466" s="350"/>
      <c r="E466" s="77" t="s">
        <v>21</v>
      </c>
      <c r="F466" s="326">
        <f t="shared" si="6"/>
        <v>0</v>
      </c>
      <c r="G466" s="327"/>
      <c r="H466" s="327"/>
    </row>
    <row r="467" spans="1:24" ht="20.100000000000001" customHeight="1" x14ac:dyDescent="0.2">
      <c r="A467" s="394"/>
      <c r="B467" s="395"/>
      <c r="C467" s="328" t="s">
        <v>156</v>
      </c>
      <c r="D467" s="329"/>
      <c r="E467" s="77" t="s">
        <v>9</v>
      </c>
      <c r="F467" s="326">
        <f t="shared" si="6"/>
        <v>0</v>
      </c>
      <c r="G467" s="327"/>
      <c r="H467" s="327"/>
    </row>
    <row r="468" spans="1:24" ht="20.100000000000001" customHeight="1" x14ac:dyDescent="0.2">
      <c r="A468" s="394"/>
      <c r="B468" s="395"/>
      <c r="C468" s="330"/>
      <c r="D468" s="331"/>
      <c r="E468" s="77" t="s">
        <v>176</v>
      </c>
      <c r="F468" s="326">
        <f t="shared" si="6"/>
        <v>0</v>
      </c>
      <c r="G468" s="327"/>
      <c r="H468" s="327"/>
    </row>
    <row r="469" spans="1:24" ht="20.100000000000001" customHeight="1" thickBot="1" x14ac:dyDescent="0.25">
      <c r="A469" s="396"/>
      <c r="B469" s="397"/>
      <c r="C469" s="349" t="s">
        <v>151</v>
      </c>
      <c r="D469" s="349"/>
      <c r="E469" s="350"/>
      <c r="F469" s="353">
        <f>SUM($F$451:$H$468)</f>
        <v>0</v>
      </c>
      <c r="G469" s="354"/>
      <c r="H469" s="354"/>
    </row>
    <row r="470" spans="1:24" ht="20.100000000000001" customHeight="1" thickTop="1" x14ac:dyDescent="0.2">
      <c r="A470" s="357" t="s">
        <v>152</v>
      </c>
      <c r="B470" s="357"/>
      <c r="C470" s="358"/>
      <c r="D470" s="358"/>
      <c r="E470" s="358"/>
      <c r="F470" s="359">
        <f>SUM($F$448,$F$469)</f>
        <v>0</v>
      </c>
      <c r="G470" s="360"/>
      <c r="H470" s="360"/>
    </row>
    <row r="471" spans="1:24" x14ac:dyDescent="0.2">
      <c r="W471" s="3"/>
      <c r="X471"/>
    </row>
  </sheetData>
  <sheetProtection algorithmName="SHA-512" hashValue="rY0BbWCREu+zyOG4nEnlECSTkjX5KznwLbNkgIXzxk5VXtJYKegdX6Y+ulunzccLyPBQfEOsaLQm1abBIjcNJg==" saltValue="0IUG8qU8VYolIA0qTjjXPg==" spinCount="100000" sheet="1" objects="1" scenarios="1" formatRows="0"/>
  <mergeCells count="543">
    <mergeCell ref="A429:B429"/>
    <mergeCell ref="A430:B450"/>
    <mergeCell ref="A451:B469"/>
    <mergeCell ref="C6:D6"/>
    <mergeCell ref="F6:K6"/>
    <mergeCell ref="C7:D7"/>
    <mergeCell ref="F7:K7"/>
    <mergeCell ref="F357:K357"/>
    <mergeCell ref="F358:K358"/>
    <mergeCell ref="C360:D360"/>
    <mergeCell ref="C361:D361"/>
    <mergeCell ref="E354:M354"/>
    <mergeCell ref="E355:M355"/>
    <mergeCell ref="F444:H444"/>
    <mergeCell ref="M6:Q7"/>
    <mergeCell ref="C367:D367"/>
    <mergeCell ref="C368:D368"/>
    <mergeCell ref="C369:D369"/>
    <mergeCell ref="C370:D370"/>
    <mergeCell ref="C371:D371"/>
    <mergeCell ref="C372:D372"/>
    <mergeCell ref="C377:D377"/>
    <mergeCell ref="C378:D378"/>
    <mergeCell ref="C379:D379"/>
    <mergeCell ref="C3:C4"/>
    <mergeCell ref="E3:M3"/>
    <mergeCell ref="E4:M4"/>
    <mergeCell ref="C354:C355"/>
    <mergeCell ref="C362:D362"/>
    <mergeCell ref="C363:D363"/>
    <mergeCell ref="C364:D364"/>
    <mergeCell ref="C365:D365"/>
    <mergeCell ref="C366:D366"/>
    <mergeCell ref="C373:D373"/>
    <mergeCell ref="C421:E421"/>
    <mergeCell ref="C422:E422"/>
    <mergeCell ref="A418:A422"/>
    <mergeCell ref="F422:H422"/>
    <mergeCell ref="C391:D391"/>
    <mergeCell ref="C392:D392"/>
    <mergeCell ref="C393:D393"/>
    <mergeCell ref="C394:D394"/>
    <mergeCell ref="C395:D395"/>
    <mergeCell ref="C386:D386"/>
    <mergeCell ref="C387:D387"/>
    <mergeCell ref="C388:D388"/>
    <mergeCell ref="C389:D389"/>
    <mergeCell ref="C390:D390"/>
    <mergeCell ref="C376:D376"/>
    <mergeCell ref="C380:D380"/>
    <mergeCell ref="C381:D381"/>
    <mergeCell ref="C382:D382"/>
    <mergeCell ref="C383:D383"/>
    <mergeCell ref="C384:D384"/>
    <mergeCell ref="C385:D385"/>
    <mergeCell ref="C410:D410"/>
    <mergeCell ref="F414:H414"/>
    <mergeCell ref="A415:E415"/>
    <mergeCell ref="F415:H415"/>
    <mergeCell ref="C405:D405"/>
    <mergeCell ref="A383:B383"/>
    <mergeCell ref="A384:B384"/>
    <mergeCell ref="A385:B385"/>
    <mergeCell ref="A404:B404"/>
    <mergeCell ref="C396:D396"/>
    <mergeCell ref="C397:D397"/>
    <mergeCell ref="C398:D398"/>
    <mergeCell ref="C399:D399"/>
    <mergeCell ref="C409:D409"/>
    <mergeCell ref="C400:D400"/>
    <mergeCell ref="C401:D401"/>
    <mergeCell ref="C402:D402"/>
    <mergeCell ref="C403:D403"/>
    <mergeCell ref="C404:D404"/>
    <mergeCell ref="C406:D406"/>
    <mergeCell ref="C407:D407"/>
    <mergeCell ref="C408:D408"/>
    <mergeCell ref="A405:B405"/>
    <mergeCell ref="A406:B406"/>
    <mergeCell ref="A410:B410"/>
    <mergeCell ref="A403:B403"/>
    <mergeCell ref="A470:E470"/>
    <mergeCell ref="F470:H470"/>
    <mergeCell ref="C430:D432"/>
    <mergeCell ref="C433:D437"/>
    <mergeCell ref="C438:D440"/>
    <mergeCell ref="C441:D445"/>
    <mergeCell ref="C451:D453"/>
    <mergeCell ref="C454:D458"/>
    <mergeCell ref="C459:D461"/>
    <mergeCell ref="C462:D466"/>
    <mergeCell ref="F456:H456"/>
    <mergeCell ref="F457:H457"/>
    <mergeCell ref="F458:H458"/>
    <mergeCell ref="F459:H459"/>
    <mergeCell ref="F460:H460"/>
    <mergeCell ref="F461:H461"/>
    <mergeCell ref="F445:H445"/>
    <mergeCell ref="F447:H447"/>
    <mergeCell ref="C448:E448"/>
    <mergeCell ref="F448:H448"/>
    <mergeCell ref="C469:E469"/>
    <mergeCell ref="F432:H432"/>
    <mergeCell ref="F433:H433"/>
    <mergeCell ref="F434:H434"/>
    <mergeCell ref="F430:H430"/>
    <mergeCell ref="F431:H431"/>
    <mergeCell ref="F443:H443"/>
    <mergeCell ref="F469:H469"/>
    <mergeCell ref="F462:H462"/>
    <mergeCell ref="F463:H463"/>
    <mergeCell ref="F464:H464"/>
    <mergeCell ref="C449:E449"/>
    <mergeCell ref="F449:H449"/>
    <mergeCell ref="C450:E450"/>
    <mergeCell ref="F450:H450"/>
    <mergeCell ref="F451:H451"/>
    <mergeCell ref="F452:H452"/>
    <mergeCell ref="F453:H453"/>
    <mergeCell ref="F454:H454"/>
    <mergeCell ref="F455:H455"/>
    <mergeCell ref="F465:H465"/>
    <mergeCell ref="F466:H466"/>
    <mergeCell ref="F468:H468"/>
    <mergeCell ref="F440:H440"/>
    <mergeCell ref="F441:H441"/>
    <mergeCell ref="F442:H442"/>
    <mergeCell ref="F446:H446"/>
    <mergeCell ref="C446:D447"/>
    <mergeCell ref="F417:H417"/>
    <mergeCell ref="A417:E417"/>
    <mergeCell ref="F416:H416"/>
    <mergeCell ref="A416:E416"/>
    <mergeCell ref="F435:H435"/>
    <mergeCell ref="F436:H436"/>
    <mergeCell ref="F437:H437"/>
    <mergeCell ref="F438:H438"/>
    <mergeCell ref="F439:H439"/>
    <mergeCell ref="F418:H418"/>
    <mergeCell ref="F419:H419"/>
    <mergeCell ref="F420:H420"/>
    <mergeCell ref="F421:H421"/>
    <mergeCell ref="F425:H425"/>
    <mergeCell ref="A423:E423"/>
    <mergeCell ref="C429:D429"/>
    <mergeCell ref="F429:H429"/>
    <mergeCell ref="F423:H423"/>
    <mergeCell ref="A424:E424"/>
    <mergeCell ref="F424:H424"/>
    <mergeCell ref="A425:E425"/>
    <mergeCell ref="C418:E418"/>
    <mergeCell ref="C419:E419"/>
    <mergeCell ref="C420:E420"/>
    <mergeCell ref="A9:B9"/>
    <mergeCell ref="A10:B10"/>
    <mergeCell ref="A11:B11"/>
    <mergeCell ref="A12:B12"/>
    <mergeCell ref="A13:B13"/>
    <mergeCell ref="A14:B14"/>
    <mergeCell ref="A15:B15"/>
    <mergeCell ref="A16:B16"/>
    <mergeCell ref="A17:B17"/>
    <mergeCell ref="C374:D374"/>
    <mergeCell ref="C375:D375"/>
    <mergeCell ref="A27:B27"/>
    <mergeCell ref="A28:B28"/>
    <mergeCell ref="A29:B29"/>
    <mergeCell ref="A30:B30"/>
    <mergeCell ref="A31:B31"/>
    <mergeCell ref="A32:B32"/>
    <mergeCell ref="A33:B33"/>
    <mergeCell ref="A34:B34"/>
    <mergeCell ref="A35:B35"/>
    <mergeCell ref="A45:B45"/>
    <mergeCell ref="A46:B46"/>
    <mergeCell ref="A47:B47"/>
    <mergeCell ref="A48:B48"/>
    <mergeCell ref="A49:B49"/>
    <mergeCell ref="A50:B50"/>
    <mergeCell ref="A51:B51"/>
    <mergeCell ref="A52:B52"/>
    <mergeCell ref="A53:B53"/>
    <mergeCell ref="A36:B36"/>
    <mergeCell ref="A37:B37"/>
    <mergeCell ref="A38:B38"/>
    <mergeCell ref="A39:B39"/>
    <mergeCell ref="A18:B18"/>
    <mergeCell ref="A19:B19"/>
    <mergeCell ref="A20:B20"/>
    <mergeCell ref="A21:B21"/>
    <mergeCell ref="A22:B22"/>
    <mergeCell ref="A23:B23"/>
    <mergeCell ref="A24:B24"/>
    <mergeCell ref="A25:B25"/>
    <mergeCell ref="A26:B26"/>
    <mergeCell ref="A40:B40"/>
    <mergeCell ref="A41:B41"/>
    <mergeCell ref="A42:B42"/>
    <mergeCell ref="A43:B43"/>
    <mergeCell ref="A44:B44"/>
    <mergeCell ref="A63:B63"/>
    <mergeCell ref="A64:B64"/>
    <mergeCell ref="A65:B65"/>
    <mergeCell ref="A66:B66"/>
    <mergeCell ref="A67:B67"/>
    <mergeCell ref="A68:B68"/>
    <mergeCell ref="A69:B69"/>
    <mergeCell ref="A70:B70"/>
    <mergeCell ref="A71:B71"/>
    <mergeCell ref="A54:B54"/>
    <mergeCell ref="A55:B55"/>
    <mergeCell ref="A56:B56"/>
    <mergeCell ref="A57:B57"/>
    <mergeCell ref="A58:B58"/>
    <mergeCell ref="A59:B59"/>
    <mergeCell ref="A60:B60"/>
    <mergeCell ref="A61:B61"/>
    <mergeCell ref="A62:B62"/>
    <mergeCell ref="A81:B81"/>
    <mergeCell ref="A82:B82"/>
    <mergeCell ref="A83:B83"/>
    <mergeCell ref="A84:B84"/>
    <mergeCell ref="A85:B85"/>
    <mergeCell ref="A86:B86"/>
    <mergeCell ref="A87:B87"/>
    <mergeCell ref="A88:B88"/>
    <mergeCell ref="A89:B89"/>
    <mergeCell ref="A72:B72"/>
    <mergeCell ref="A73:B73"/>
    <mergeCell ref="A74:B74"/>
    <mergeCell ref="A75:B75"/>
    <mergeCell ref="A76:B76"/>
    <mergeCell ref="A77:B77"/>
    <mergeCell ref="A78:B78"/>
    <mergeCell ref="A79:B79"/>
    <mergeCell ref="A80:B80"/>
    <mergeCell ref="A99:B99"/>
    <mergeCell ref="A100:B100"/>
    <mergeCell ref="A101:B101"/>
    <mergeCell ref="A102:B102"/>
    <mergeCell ref="A103:B103"/>
    <mergeCell ref="A104:B104"/>
    <mergeCell ref="A105:B105"/>
    <mergeCell ref="A106:B106"/>
    <mergeCell ref="A107:B107"/>
    <mergeCell ref="A90:B90"/>
    <mergeCell ref="A91:B91"/>
    <mergeCell ref="A92:B92"/>
    <mergeCell ref="A93:B93"/>
    <mergeCell ref="A94:B94"/>
    <mergeCell ref="A95:B95"/>
    <mergeCell ref="A96:B96"/>
    <mergeCell ref="A97:B97"/>
    <mergeCell ref="A98:B98"/>
    <mergeCell ref="A117:B117"/>
    <mergeCell ref="A118:B118"/>
    <mergeCell ref="A119:B119"/>
    <mergeCell ref="A120:B120"/>
    <mergeCell ref="A121:B121"/>
    <mergeCell ref="A122:B122"/>
    <mergeCell ref="A123:B123"/>
    <mergeCell ref="A124:B124"/>
    <mergeCell ref="A125:B125"/>
    <mergeCell ref="A108:B108"/>
    <mergeCell ref="A109:B109"/>
    <mergeCell ref="A110:B110"/>
    <mergeCell ref="A111:B111"/>
    <mergeCell ref="A112:B112"/>
    <mergeCell ref="A113:B113"/>
    <mergeCell ref="A114:B114"/>
    <mergeCell ref="A115:B115"/>
    <mergeCell ref="A116:B116"/>
    <mergeCell ref="A135:B135"/>
    <mergeCell ref="A136:B136"/>
    <mergeCell ref="A137:B137"/>
    <mergeCell ref="A138:B138"/>
    <mergeCell ref="A139:B139"/>
    <mergeCell ref="A140:B140"/>
    <mergeCell ref="A141:B141"/>
    <mergeCell ref="A142:B142"/>
    <mergeCell ref="A143:B143"/>
    <mergeCell ref="A126:B126"/>
    <mergeCell ref="A127:B127"/>
    <mergeCell ref="A128:B128"/>
    <mergeCell ref="A129:B129"/>
    <mergeCell ref="A130:B130"/>
    <mergeCell ref="A131:B131"/>
    <mergeCell ref="A132:B132"/>
    <mergeCell ref="A133:B133"/>
    <mergeCell ref="A134:B134"/>
    <mergeCell ref="A153:B153"/>
    <mergeCell ref="A154:B154"/>
    <mergeCell ref="A155:B155"/>
    <mergeCell ref="A156:B156"/>
    <mergeCell ref="A157:B157"/>
    <mergeCell ref="A158:B158"/>
    <mergeCell ref="A159:B159"/>
    <mergeCell ref="A160:B160"/>
    <mergeCell ref="A161:B161"/>
    <mergeCell ref="A144:B144"/>
    <mergeCell ref="A145:B145"/>
    <mergeCell ref="A146:B146"/>
    <mergeCell ref="A147:B147"/>
    <mergeCell ref="A148:B148"/>
    <mergeCell ref="A149:B149"/>
    <mergeCell ref="A150:B150"/>
    <mergeCell ref="A151:B151"/>
    <mergeCell ref="A152:B152"/>
    <mergeCell ref="A171:B171"/>
    <mergeCell ref="A172:B172"/>
    <mergeCell ref="A173:B173"/>
    <mergeCell ref="A174:B174"/>
    <mergeCell ref="A175:B175"/>
    <mergeCell ref="A176:B176"/>
    <mergeCell ref="A177:B177"/>
    <mergeCell ref="A178:B178"/>
    <mergeCell ref="A179:B179"/>
    <mergeCell ref="A162:B162"/>
    <mergeCell ref="A163:B163"/>
    <mergeCell ref="A164:B164"/>
    <mergeCell ref="A165:B165"/>
    <mergeCell ref="A166:B166"/>
    <mergeCell ref="A167:B167"/>
    <mergeCell ref="A168:B168"/>
    <mergeCell ref="A169:B169"/>
    <mergeCell ref="A170:B170"/>
    <mergeCell ref="A189:B189"/>
    <mergeCell ref="A190:B190"/>
    <mergeCell ref="A191:B191"/>
    <mergeCell ref="A192:B192"/>
    <mergeCell ref="A193:B193"/>
    <mergeCell ref="A194:B194"/>
    <mergeCell ref="A195:B195"/>
    <mergeCell ref="A196:B196"/>
    <mergeCell ref="A197:B197"/>
    <mergeCell ref="A180:B180"/>
    <mergeCell ref="A181:B181"/>
    <mergeCell ref="A182:B182"/>
    <mergeCell ref="A183:B183"/>
    <mergeCell ref="A184:B184"/>
    <mergeCell ref="A185:B185"/>
    <mergeCell ref="A186:B186"/>
    <mergeCell ref="A187:B187"/>
    <mergeCell ref="A188:B188"/>
    <mergeCell ref="A207:B207"/>
    <mergeCell ref="A208:B208"/>
    <mergeCell ref="A209:B209"/>
    <mergeCell ref="A210:B210"/>
    <mergeCell ref="A211:B211"/>
    <mergeCell ref="A212:B212"/>
    <mergeCell ref="A213:B213"/>
    <mergeCell ref="A214:B214"/>
    <mergeCell ref="A215:B215"/>
    <mergeCell ref="A198:B198"/>
    <mergeCell ref="A199:B199"/>
    <mergeCell ref="A200:B200"/>
    <mergeCell ref="A201:B201"/>
    <mergeCell ref="A202:B202"/>
    <mergeCell ref="A203:B203"/>
    <mergeCell ref="A204:B204"/>
    <mergeCell ref="A205:B205"/>
    <mergeCell ref="A206:B206"/>
    <mergeCell ref="A225:B225"/>
    <mergeCell ref="A226:B226"/>
    <mergeCell ref="A227:B227"/>
    <mergeCell ref="A228:B228"/>
    <mergeCell ref="A229:B229"/>
    <mergeCell ref="A230:B230"/>
    <mergeCell ref="A231:B231"/>
    <mergeCell ref="A232:B232"/>
    <mergeCell ref="A233:B233"/>
    <mergeCell ref="A216:B216"/>
    <mergeCell ref="A217:B217"/>
    <mergeCell ref="A218:B218"/>
    <mergeCell ref="A219:B219"/>
    <mergeCell ref="A220:B220"/>
    <mergeCell ref="A221:B221"/>
    <mergeCell ref="A222:B222"/>
    <mergeCell ref="A223:B223"/>
    <mergeCell ref="A224:B224"/>
    <mergeCell ref="A243:B243"/>
    <mergeCell ref="A244:B244"/>
    <mergeCell ref="A245:B245"/>
    <mergeCell ref="A246:B246"/>
    <mergeCell ref="A247:B247"/>
    <mergeCell ref="A248:B248"/>
    <mergeCell ref="A249:B249"/>
    <mergeCell ref="A250:B250"/>
    <mergeCell ref="A251:B251"/>
    <mergeCell ref="A234:B234"/>
    <mergeCell ref="A235:B235"/>
    <mergeCell ref="A236:B236"/>
    <mergeCell ref="A237:B237"/>
    <mergeCell ref="A238:B238"/>
    <mergeCell ref="A239:B239"/>
    <mergeCell ref="A240:B240"/>
    <mergeCell ref="A241:B241"/>
    <mergeCell ref="A242:B242"/>
    <mergeCell ref="A261:B261"/>
    <mergeCell ref="A262:B262"/>
    <mergeCell ref="A263:B263"/>
    <mergeCell ref="A264:B264"/>
    <mergeCell ref="A265:B265"/>
    <mergeCell ref="A266:B266"/>
    <mergeCell ref="A267:B267"/>
    <mergeCell ref="A268:B268"/>
    <mergeCell ref="A269:B269"/>
    <mergeCell ref="A252:B252"/>
    <mergeCell ref="A253:B253"/>
    <mergeCell ref="A254:B254"/>
    <mergeCell ref="A255:B255"/>
    <mergeCell ref="A256:B256"/>
    <mergeCell ref="A257:B257"/>
    <mergeCell ref="A258:B258"/>
    <mergeCell ref="A259:B259"/>
    <mergeCell ref="A260:B260"/>
    <mergeCell ref="A279:B279"/>
    <mergeCell ref="A280:B280"/>
    <mergeCell ref="A281:B281"/>
    <mergeCell ref="A282:B282"/>
    <mergeCell ref="A283:B283"/>
    <mergeCell ref="A284:B284"/>
    <mergeCell ref="A285:B285"/>
    <mergeCell ref="A286:B286"/>
    <mergeCell ref="A287:B287"/>
    <mergeCell ref="A270:B270"/>
    <mergeCell ref="A271:B271"/>
    <mergeCell ref="A272:B272"/>
    <mergeCell ref="A273:B273"/>
    <mergeCell ref="A274:B274"/>
    <mergeCell ref="A275:B275"/>
    <mergeCell ref="A276:B276"/>
    <mergeCell ref="A277:B277"/>
    <mergeCell ref="A278:B278"/>
    <mergeCell ref="A297:B297"/>
    <mergeCell ref="A298:B298"/>
    <mergeCell ref="A299:B299"/>
    <mergeCell ref="A300:B300"/>
    <mergeCell ref="A301:B301"/>
    <mergeCell ref="A302:B302"/>
    <mergeCell ref="A303:B303"/>
    <mergeCell ref="A304:B304"/>
    <mergeCell ref="A305:B305"/>
    <mergeCell ref="A288:B288"/>
    <mergeCell ref="A289:B289"/>
    <mergeCell ref="A290:B290"/>
    <mergeCell ref="A291:B291"/>
    <mergeCell ref="A292:B292"/>
    <mergeCell ref="A293:B293"/>
    <mergeCell ref="A294:B294"/>
    <mergeCell ref="A295:B295"/>
    <mergeCell ref="A296:B296"/>
    <mergeCell ref="A340:B340"/>
    <mergeCell ref="A319:B319"/>
    <mergeCell ref="A320:B320"/>
    <mergeCell ref="A321:B321"/>
    <mergeCell ref="A322:B322"/>
    <mergeCell ref="A323:B323"/>
    <mergeCell ref="A306:B306"/>
    <mergeCell ref="A307:B307"/>
    <mergeCell ref="A308:B308"/>
    <mergeCell ref="A309:B309"/>
    <mergeCell ref="A310:B310"/>
    <mergeCell ref="A311:B311"/>
    <mergeCell ref="A312:B312"/>
    <mergeCell ref="A313:B313"/>
    <mergeCell ref="A314:B314"/>
    <mergeCell ref="A315:B315"/>
    <mergeCell ref="A316:B316"/>
    <mergeCell ref="A317:B317"/>
    <mergeCell ref="A318:B318"/>
    <mergeCell ref="A392:B392"/>
    <mergeCell ref="A344:B344"/>
    <mergeCell ref="A345:B345"/>
    <mergeCell ref="A346:B346"/>
    <mergeCell ref="A347:B347"/>
    <mergeCell ref="A348:B348"/>
    <mergeCell ref="A349:B349"/>
    <mergeCell ref="A350:B350"/>
    <mergeCell ref="A324:B324"/>
    <mergeCell ref="A325:B325"/>
    <mergeCell ref="A326:B326"/>
    <mergeCell ref="A327:B327"/>
    <mergeCell ref="A328:B328"/>
    <mergeCell ref="A329:B329"/>
    <mergeCell ref="A330:B330"/>
    <mergeCell ref="A331:B331"/>
    <mergeCell ref="A332:B332"/>
    <mergeCell ref="A333:B333"/>
    <mergeCell ref="A334:B334"/>
    <mergeCell ref="A335:B335"/>
    <mergeCell ref="A336:B336"/>
    <mergeCell ref="A337:B337"/>
    <mergeCell ref="A338:B338"/>
    <mergeCell ref="A339:B339"/>
    <mergeCell ref="A388:B388"/>
    <mergeCell ref="A341:B341"/>
    <mergeCell ref="A342:B342"/>
    <mergeCell ref="A343:B343"/>
    <mergeCell ref="A401:B401"/>
    <mergeCell ref="A402:B402"/>
    <mergeCell ref="A360:B360"/>
    <mergeCell ref="A351:B351"/>
    <mergeCell ref="A394:B394"/>
    <mergeCell ref="A395:B395"/>
    <mergeCell ref="A396:B396"/>
    <mergeCell ref="A397:B397"/>
    <mergeCell ref="A398:B398"/>
    <mergeCell ref="A399:B399"/>
    <mergeCell ref="A400:B400"/>
    <mergeCell ref="A390:B390"/>
    <mergeCell ref="A391:B391"/>
    <mergeCell ref="A361:B361"/>
    <mergeCell ref="A362:B362"/>
    <mergeCell ref="A363:B363"/>
    <mergeCell ref="A364:B364"/>
    <mergeCell ref="A365:B365"/>
    <mergeCell ref="A366:B366"/>
    <mergeCell ref="A367:B367"/>
    <mergeCell ref="A389:B389"/>
    <mergeCell ref="A393:B393"/>
    <mergeCell ref="F467:H467"/>
    <mergeCell ref="C467:D468"/>
    <mergeCell ref="A368:B368"/>
    <mergeCell ref="A407:B407"/>
    <mergeCell ref="A408:B408"/>
    <mergeCell ref="A409:B409"/>
    <mergeCell ref="A372:B372"/>
    <mergeCell ref="A373:B373"/>
    <mergeCell ref="A374:B374"/>
    <mergeCell ref="A375:B375"/>
    <mergeCell ref="A376:B376"/>
    <mergeCell ref="A377:B377"/>
    <mergeCell ref="A369:B369"/>
    <mergeCell ref="A370:B370"/>
    <mergeCell ref="A371:B371"/>
    <mergeCell ref="A378:B378"/>
    <mergeCell ref="A379:B379"/>
    <mergeCell ref="A380:B380"/>
    <mergeCell ref="A381:B381"/>
    <mergeCell ref="A382:B382"/>
    <mergeCell ref="A386:B386"/>
    <mergeCell ref="A387:B387"/>
  </mergeCells>
  <phoneticPr fontId="7"/>
  <conditionalFormatting sqref="O51:O106 G51:G106 I51:I106 L51:L106">
    <cfRule type="expression" dxfId="3623" priority="436">
      <formula>INDIRECT(ADDRESS(ROW(),COLUMN()))=TRUNC(INDIRECT(ADDRESS(ROW(),COLUMN())))</formula>
    </cfRule>
  </conditionalFormatting>
  <conditionalFormatting sqref="O27:O50">
    <cfRule type="expression" dxfId="3622" priority="432">
      <formula>INDIRECT(ADDRESS(ROW(),COLUMN()))=TRUNC(INDIRECT(ADDRESS(ROW(),COLUMN())))</formula>
    </cfRule>
  </conditionalFormatting>
  <conditionalFormatting sqref="G48:G50">
    <cfRule type="expression" dxfId="3621" priority="435">
      <formula>INDIRECT(ADDRESS(ROW(),COLUMN()))=TRUNC(INDIRECT(ADDRESS(ROW(),COLUMN())))</formula>
    </cfRule>
  </conditionalFormatting>
  <conditionalFormatting sqref="I45 I48:I50">
    <cfRule type="expression" dxfId="3620" priority="434">
      <formula>INDIRECT(ADDRESS(ROW(),COLUMN()))=TRUNC(INDIRECT(ADDRESS(ROW(),COLUMN())))</formula>
    </cfRule>
  </conditionalFormatting>
  <conditionalFormatting sqref="L29:L50">
    <cfRule type="expression" dxfId="3619" priority="433">
      <formula>INDIRECT(ADDRESS(ROW(),COLUMN()))=TRUNC(INDIRECT(ADDRESS(ROW(),COLUMN())))</formula>
    </cfRule>
  </conditionalFormatting>
  <conditionalFormatting sqref="O10">
    <cfRule type="expression" dxfId="3618" priority="430">
      <formula>INDIRECT(ADDRESS(ROW(),COLUMN()))=TRUNC(INDIRECT(ADDRESS(ROW(),COLUMN())))</formula>
    </cfRule>
  </conditionalFormatting>
  <conditionalFormatting sqref="L10">
    <cfRule type="expression" dxfId="3617" priority="431">
      <formula>INDIRECT(ADDRESS(ROW(),COLUMN()))=TRUNC(INDIRECT(ADDRESS(ROW(),COLUMN())))</formula>
    </cfRule>
  </conditionalFormatting>
  <conditionalFormatting sqref="O11">
    <cfRule type="expression" dxfId="3616" priority="428">
      <formula>INDIRECT(ADDRESS(ROW(),COLUMN()))=TRUNC(INDIRECT(ADDRESS(ROW(),COLUMN())))</formula>
    </cfRule>
  </conditionalFormatting>
  <conditionalFormatting sqref="L11">
    <cfRule type="expression" dxfId="3615" priority="429">
      <formula>INDIRECT(ADDRESS(ROW(),COLUMN()))=TRUNC(INDIRECT(ADDRESS(ROW(),COLUMN())))</formula>
    </cfRule>
  </conditionalFormatting>
  <conditionalFormatting sqref="O12:O26">
    <cfRule type="expression" dxfId="3614" priority="425">
      <formula>INDIRECT(ADDRESS(ROW(),COLUMN()))=TRUNC(INDIRECT(ADDRESS(ROW(),COLUMN())))</formula>
    </cfRule>
  </conditionalFormatting>
  <conditionalFormatting sqref="I21:I25">
    <cfRule type="expression" dxfId="3613" priority="427">
      <formula>INDIRECT(ADDRESS(ROW(),COLUMN()))=TRUNC(INDIRECT(ADDRESS(ROW(),COLUMN())))</formula>
    </cfRule>
  </conditionalFormatting>
  <conditionalFormatting sqref="L12:L25">
    <cfRule type="expression" dxfId="3612" priority="426">
      <formula>INDIRECT(ADDRESS(ROW(),COLUMN()))=TRUNC(INDIRECT(ADDRESS(ROW(),COLUMN())))</formula>
    </cfRule>
  </conditionalFormatting>
  <conditionalFormatting sqref="G10 G15">
    <cfRule type="expression" dxfId="3611" priority="424">
      <formula>INDIRECT(ADDRESS(ROW(),COLUMN()))=TRUNC(INDIRECT(ADDRESS(ROW(),COLUMN())))</formula>
    </cfRule>
  </conditionalFormatting>
  <conditionalFormatting sqref="I10 I15">
    <cfRule type="expression" dxfId="3610" priority="423">
      <formula>INDIRECT(ADDRESS(ROW(),COLUMN()))=TRUNC(INDIRECT(ADDRESS(ROW(),COLUMN())))</formula>
    </cfRule>
  </conditionalFormatting>
  <conditionalFormatting sqref="G12">
    <cfRule type="expression" dxfId="3609" priority="422">
      <formula>INDIRECT(ADDRESS(ROW(),COLUMN()))=TRUNC(INDIRECT(ADDRESS(ROW(),COLUMN())))</formula>
    </cfRule>
  </conditionalFormatting>
  <conditionalFormatting sqref="I12">
    <cfRule type="expression" dxfId="3608" priority="421">
      <formula>INDIRECT(ADDRESS(ROW(),COLUMN()))=TRUNC(INDIRECT(ADDRESS(ROW(),COLUMN())))</formula>
    </cfRule>
  </conditionalFormatting>
  <conditionalFormatting sqref="G14">
    <cfRule type="expression" dxfId="3607" priority="420">
      <formula>INDIRECT(ADDRESS(ROW(),COLUMN()))=TRUNC(INDIRECT(ADDRESS(ROW(),COLUMN())))</formula>
    </cfRule>
  </conditionalFormatting>
  <conditionalFormatting sqref="I14">
    <cfRule type="expression" dxfId="3606" priority="419">
      <formula>INDIRECT(ADDRESS(ROW(),COLUMN()))=TRUNC(INDIRECT(ADDRESS(ROW(),COLUMN())))</formula>
    </cfRule>
  </conditionalFormatting>
  <conditionalFormatting sqref="G11">
    <cfRule type="expression" dxfId="3605" priority="418">
      <formula>INDIRECT(ADDRESS(ROW(),COLUMN()))=TRUNC(INDIRECT(ADDRESS(ROW(),COLUMN())))</formula>
    </cfRule>
  </conditionalFormatting>
  <conditionalFormatting sqref="I11">
    <cfRule type="expression" dxfId="3604" priority="417">
      <formula>INDIRECT(ADDRESS(ROW(),COLUMN()))=TRUNC(INDIRECT(ADDRESS(ROW(),COLUMN())))</formula>
    </cfRule>
  </conditionalFormatting>
  <conditionalFormatting sqref="G13">
    <cfRule type="expression" dxfId="3603" priority="416">
      <formula>INDIRECT(ADDRESS(ROW(),COLUMN()))=TRUNC(INDIRECT(ADDRESS(ROW(),COLUMN())))</formula>
    </cfRule>
  </conditionalFormatting>
  <conditionalFormatting sqref="I13">
    <cfRule type="expression" dxfId="3602" priority="415">
      <formula>INDIRECT(ADDRESS(ROW(),COLUMN()))=TRUNC(INDIRECT(ADDRESS(ROW(),COLUMN())))</formula>
    </cfRule>
  </conditionalFormatting>
  <conditionalFormatting sqref="G16 G19">
    <cfRule type="expression" dxfId="3601" priority="414">
      <formula>INDIRECT(ADDRESS(ROW(),COLUMN()))=TRUNC(INDIRECT(ADDRESS(ROW(),COLUMN())))</formula>
    </cfRule>
  </conditionalFormatting>
  <conditionalFormatting sqref="I16 I19">
    <cfRule type="expression" dxfId="3600" priority="413">
      <formula>INDIRECT(ADDRESS(ROW(),COLUMN()))=TRUNC(INDIRECT(ADDRESS(ROW(),COLUMN())))</formula>
    </cfRule>
  </conditionalFormatting>
  <conditionalFormatting sqref="G17">
    <cfRule type="expression" dxfId="3599" priority="412">
      <formula>INDIRECT(ADDRESS(ROW(),COLUMN()))=TRUNC(INDIRECT(ADDRESS(ROW(),COLUMN())))</formula>
    </cfRule>
  </conditionalFormatting>
  <conditionalFormatting sqref="I17">
    <cfRule type="expression" dxfId="3598" priority="411">
      <formula>INDIRECT(ADDRESS(ROW(),COLUMN()))=TRUNC(INDIRECT(ADDRESS(ROW(),COLUMN())))</formula>
    </cfRule>
  </conditionalFormatting>
  <conditionalFormatting sqref="G18">
    <cfRule type="expression" dxfId="3597" priority="410">
      <formula>INDIRECT(ADDRESS(ROW(),COLUMN()))=TRUNC(INDIRECT(ADDRESS(ROW(),COLUMN())))</formula>
    </cfRule>
  </conditionalFormatting>
  <conditionalFormatting sqref="I18">
    <cfRule type="expression" dxfId="3596" priority="409">
      <formula>INDIRECT(ADDRESS(ROW(),COLUMN()))=TRUNC(INDIRECT(ADDRESS(ROW(),COLUMN())))</formula>
    </cfRule>
  </conditionalFormatting>
  <conditionalFormatting sqref="G20">
    <cfRule type="expression" dxfId="3595" priority="408">
      <formula>INDIRECT(ADDRESS(ROW(),COLUMN()))=TRUNC(INDIRECT(ADDRESS(ROW(),COLUMN())))</formula>
    </cfRule>
  </conditionalFormatting>
  <conditionalFormatting sqref="I20">
    <cfRule type="expression" dxfId="3594" priority="407">
      <formula>INDIRECT(ADDRESS(ROW(),COLUMN()))=TRUNC(INDIRECT(ADDRESS(ROW(),COLUMN())))</formula>
    </cfRule>
  </conditionalFormatting>
  <conditionalFormatting sqref="G21 G23">
    <cfRule type="expression" dxfId="3593" priority="406">
      <formula>INDIRECT(ADDRESS(ROW(),COLUMN()))=TRUNC(INDIRECT(ADDRESS(ROW(),COLUMN())))</formula>
    </cfRule>
  </conditionalFormatting>
  <conditionalFormatting sqref="G22">
    <cfRule type="expression" dxfId="3592" priority="405">
      <formula>INDIRECT(ADDRESS(ROW(),COLUMN()))=TRUNC(INDIRECT(ADDRESS(ROW(),COLUMN())))</formula>
    </cfRule>
  </conditionalFormatting>
  <conditionalFormatting sqref="G24:G25">
    <cfRule type="expression" dxfId="3591" priority="404">
      <formula>INDIRECT(ADDRESS(ROW(),COLUMN()))=TRUNC(INDIRECT(ADDRESS(ROW(),COLUMN())))</formula>
    </cfRule>
  </conditionalFormatting>
  <conditionalFormatting sqref="G26:G28">
    <cfRule type="expression" dxfId="3590" priority="403">
      <formula>INDIRECT(ADDRESS(ROW(),COLUMN()))=TRUNC(INDIRECT(ADDRESS(ROW(),COLUMN())))</formula>
    </cfRule>
  </conditionalFormatting>
  <conditionalFormatting sqref="I26:I28">
    <cfRule type="expression" dxfId="3589" priority="402">
      <formula>INDIRECT(ADDRESS(ROW(),COLUMN()))=TRUNC(INDIRECT(ADDRESS(ROW(),COLUMN())))</formula>
    </cfRule>
  </conditionalFormatting>
  <conditionalFormatting sqref="L26:L28">
    <cfRule type="expression" dxfId="3588" priority="401">
      <formula>INDIRECT(ADDRESS(ROW(),COLUMN()))=TRUNC(INDIRECT(ADDRESS(ROW(),COLUMN())))</formula>
    </cfRule>
  </conditionalFormatting>
  <conditionalFormatting sqref="G29:G30">
    <cfRule type="expression" dxfId="3587" priority="400">
      <formula>INDIRECT(ADDRESS(ROW(),COLUMN()))=TRUNC(INDIRECT(ADDRESS(ROW(),COLUMN())))</formula>
    </cfRule>
  </conditionalFormatting>
  <conditionalFormatting sqref="I29:I30">
    <cfRule type="expression" dxfId="3586" priority="399">
      <formula>INDIRECT(ADDRESS(ROW(),COLUMN()))=TRUNC(INDIRECT(ADDRESS(ROW(),COLUMN())))</formula>
    </cfRule>
  </conditionalFormatting>
  <conditionalFormatting sqref="G31:G32 G42 G44">
    <cfRule type="expression" dxfId="3585" priority="398">
      <formula>INDIRECT(ADDRESS(ROW(),COLUMN()))=TRUNC(INDIRECT(ADDRESS(ROW(),COLUMN())))</formula>
    </cfRule>
  </conditionalFormatting>
  <conditionalFormatting sqref="I31:I32 I42 I44">
    <cfRule type="expression" dxfId="3584" priority="397">
      <formula>INDIRECT(ADDRESS(ROW(),COLUMN()))=TRUNC(INDIRECT(ADDRESS(ROW(),COLUMN())))</formula>
    </cfRule>
  </conditionalFormatting>
  <conditionalFormatting sqref="G40">
    <cfRule type="expression" dxfId="3583" priority="396">
      <formula>INDIRECT(ADDRESS(ROW(),COLUMN()))=TRUNC(INDIRECT(ADDRESS(ROW(),COLUMN())))</formula>
    </cfRule>
  </conditionalFormatting>
  <conditionalFormatting sqref="I40">
    <cfRule type="expression" dxfId="3582" priority="395">
      <formula>INDIRECT(ADDRESS(ROW(),COLUMN()))=TRUNC(INDIRECT(ADDRESS(ROW(),COLUMN())))</formula>
    </cfRule>
  </conditionalFormatting>
  <conditionalFormatting sqref="G37">
    <cfRule type="expression" dxfId="3581" priority="394">
      <formula>INDIRECT(ADDRESS(ROW(),COLUMN()))=TRUNC(INDIRECT(ADDRESS(ROW(),COLUMN())))</formula>
    </cfRule>
  </conditionalFormatting>
  <conditionalFormatting sqref="I37">
    <cfRule type="expression" dxfId="3580" priority="393">
      <formula>INDIRECT(ADDRESS(ROW(),COLUMN()))=TRUNC(INDIRECT(ADDRESS(ROW(),COLUMN())))</formula>
    </cfRule>
  </conditionalFormatting>
  <conditionalFormatting sqref="G38">
    <cfRule type="expression" dxfId="3579" priority="392">
      <formula>INDIRECT(ADDRESS(ROW(),COLUMN()))=TRUNC(INDIRECT(ADDRESS(ROW(),COLUMN())))</formula>
    </cfRule>
  </conditionalFormatting>
  <conditionalFormatting sqref="I38">
    <cfRule type="expression" dxfId="3578" priority="391">
      <formula>INDIRECT(ADDRESS(ROW(),COLUMN()))=TRUNC(INDIRECT(ADDRESS(ROW(),COLUMN())))</formula>
    </cfRule>
  </conditionalFormatting>
  <conditionalFormatting sqref="G41">
    <cfRule type="expression" dxfId="3577" priority="390">
      <formula>INDIRECT(ADDRESS(ROW(),COLUMN()))=TRUNC(INDIRECT(ADDRESS(ROW(),COLUMN())))</formula>
    </cfRule>
  </conditionalFormatting>
  <conditionalFormatting sqref="I41">
    <cfRule type="expression" dxfId="3576" priority="389">
      <formula>INDIRECT(ADDRESS(ROW(),COLUMN()))=TRUNC(INDIRECT(ADDRESS(ROW(),COLUMN())))</formula>
    </cfRule>
  </conditionalFormatting>
  <conditionalFormatting sqref="G43">
    <cfRule type="expression" dxfId="3575" priority="388">
      <formula>INDIRECT(ADDRESS(ROW(),COLUMN()))=TRUNC(INDIRECT(ADDRESS(ROW(),COLUMN())))</formula>
    </cfRule>
  </conditionalFormatting>
  <conditionalFormatting sqref="I43">
    <cfRule type="expression" dxfId="3574" priority="387">
      <formula>INDIRECT(ADDRESS(ROW(),COLUMN()))=TRUNC(INDIRECT(ADDRESS(ROW(),COLUMN())))</formula>
    </cfRule>
  </conditionalFormatting>
  <conditionalFormatting sqref="G36">
    <cfRule type="expression" dxfId="3573" priority="386">
      <formula>INDIRECT(ADDRESS(ROW(),COLUMN()))=TRUNC(INDIRECT(ADDRESS(ROW(),COLUMN())))</formula>
    </cfRule>
  </conditionalFormatting>
  <conditionalFormatting sqref="I36">
    <cfRule type="expression" dxfId="3572" priority="385">
      <formula>INDIRECT(ADDRESS(ROW(),COLUMN()))=TRUNC(INDIRECT(ADDRESS(ROW(),COLUMN())))</formula>
    </cfRule>
  </conditionalFormatting>
  <conditionalFormatting sqref="G39">
    <cfRule type="expression" dxfId="3571" priority="384">
      <formula>INDIRECT(ADDRESS(ROW(),COLUMN()))=TRUNC(INDIRECT(ADDRESS(ROW(),COLUMN())))</formula>
    </cfRule>
  </conditionalFormatting>
  <conditionalFormatting sqref="I39">
    <cfRule type="expression" dxfId="3570" priority="383">
      <formula>INDIRECT(ADDRESS(ROW(),COLUMN()))=TRUNC(INDIRECT(ADDRESS(ROW(),COLUMN())))</formula>
    </cfRule>
  </conditionalFormatting>
  <conditionalFormatting sqref="G35">
    <cfRule type="expression" dxfId="3569" priority="382">
      <formula>INDIRECT(ADDRESS(ROW(),COLUMN()))=TRUNC(INDIRECT(ADDRESS(ROW(),COLUMN())))</formula>
    </cfRule>
  </conditionalFormatting>
  <conditionalFormatting sqref="I35">
    <cfRule type="expression" dxfId="3568" priority="381">
      <formula>INDIRECT(ADDRESS(ROW(),COLUMN()))=TRUNC(INDIRECT(ADDRESS(ROW(),COLUMN())))</formula>
    </cfRule>
  </conditionalFormatting>
  <conditionalFormatting sqref="G33">
    <cfRule type="expression" dxfId="3567" priority="380">
      <formula>INDIRECT(ADDRESS(ROW(),COLUMN()))=TRUNC(INDIRECT(ADDRESS(ROW(),COLUMN())))</formula>
    </cfRule>
  </conditionalFormatting>
  <conditionalFormatting sqref="I33">
    <cfRule type="expression" dxfId="3566" priority="379">
      <formula>INDIRECT(ADDRESS(ROW(),COLUMN()))=TRUNC(INDIRECT(ADDRESS(ROW(),COLUMN())))</formula>
    </cfRule>
  </conditionalFormatting>
  <conditionalFormatting sqref="G34">
    <cfRule type="expression" dxfId="3565" priority="378">
      <formula>INDIRECT(ADDRESS(ROW(),COLUMN()))=TRUNC(INDIRECT(ADDRESS(ROW(),COLUMN())))</formula>
    </cfRule>
  </conditionalFormatting>
  <conditionalFormatting sqref="I34">
    <cfRule type="expression" dxfId="3564" priority="377">
      <formula>INDIRECT(ADDRESS(ROW(),COLUMN()))=TRUNC(INDIRECT(ADDRESS(ROW(),COLUMN())))</formula>
    </cfRule>
  </conditionalFormatting>
  <conditionalFormatting sqref="G45">
    <cfRule type="expression" dxfId="3563" priority="376">
      <formula>INDIRECT(ADDRESS(ROW(),COLUMN()))=TRUNC(INDIRECT(ADDRESS(ROW(),COLUMN())))</formula>
    </cfRule>
  </conditionalFormatting>
  <conditionalFormatting sqref="G46:G47">
    <cfRule type="expression" dxfId="3562" priority="375">
      <formula>INDIRECT(ADDRESS(ROW(),COLUMN()))=TRUNC(INDIRECT(ADDRESS(ROW(),COLUMN())))</formula>
    </cfRule>
  </conditionalFormatting>
  <conditionalFormatting sqref="I46:I47">
    <cfRule type="expression" dxfId="3561" priority="374">
      <formula>INDIRECT(ADDRESS(ROW(),COLUMN()))=TRUNC(INDIRECT(ADDRESS(ROW(),COLUMN())))</formula>
    </cfRule>
  </conditionalFormatting>
  <conditionalFormatting sqref="I361">
    <cfRule type="expression" dxfId="3560" priority="369">
      <formula>INDIRECT(ADDRESS(ROW(),COLUMN()))=TRUNC(INDIRECT(ADDRESS(ROW(),COLUMN())))</formula>
    </cfRule>
  </conditionalFormatting>
  <conditionalFormatting sqref="L361">
    <cfRule type="expression" dxfId="3559" priority="368">
      <formula>INDIRECT(ADDRESS(ROW(),COLUMN()))=TRUNC(INDIRECT(ADDRESS(ROW(),COLUMN())))</formula>
    </cfRule>
  </conditionalFormatting>
  <conditionalFormatting sqref="O361">
    <cfRule type="expression" dxfId="3558" priority="358">
      <formula>INDIRECT(ADDRESS(ROW(),COLUMN()))=TRUNC(INDIRECT(ADDRESS(ROW(),COLUMN())))</formula>
    </cfRule>
  </conditionalFormatting>
  <conditionalFormatting sqref="G363:G410">
    <cfRule type="expression" dxfId="3557" priority="355">
      <formula>INDIRECT(ADDRESS(ROW(),COLUMN()))=TRUNC(INDIRECT(ADDRESS(ROW(),COLUMN())))</formula>
    </cfRule>
  </conditionalFormatting>
  <conditionalFormatting sqref="I362:I410">
    <cfRule type="expression" dxfId="3556" priority="354">
      <formula>INDIRECT(ADDRESS(ROW(),COLUMN()))=TRUNC(INDIRECT(ADDRESS(ROW(),COLUMN())))</formula>
    </cfRule>
  </conditionalFormatting>
  <conditionalFormatting sqref="L362:L410">
    <cfRule type="expression" dxfId="3555" priority="353">
      <formula>INDIRECT(ADDRESS(ROW(),COLUMN()))=TRUNC(INDIRECT(ADDRESS(ROW(),COLUMN())))</formula>
    </cfRule>
  </conditionalFormatting>
  <conditionalFormatting sqref="O362:O410">
    <cfRule type="expression" dxfId="3554" priority="352">
      <formula>INDIRECT(ADDRESS(ROW(),COLUMN()))=TRUNC(INDIRECT(ADDRESS(ROW(),COLUMN())))</formula>
    </cfRule>
  </conditionalFormatting>
  <conditionalFormatting sqref="O107:O162 G107:G162 I107:I162 L107:L162">
    <cfRule type="expression" dxfId="3553" priority="351">
      <formula>INDIRECT(ADDRESS(ROW(),COLUMN()))=TRUNC(INDIRECT(ADDRESS(ROW(),COLUMN())))</formula>
    </cfRule>
  </conditionalFormatting>
  <conditionalFormatting sqref="O197:O252 G197:G252 I197:I252 L197:L252">
    <cfRule type="expression" dxfId="3552" priority="350">
      <formula>INDIRECT(ADDRESS(ROW(),COLUMN()))=TRUNC(INDIRECT(ADDRESS(ROW(),COLUMN())))</formula>
    </cfRule>
  </conditionalFormatting>
  <conditionalFormatting sqref="O173:O196">
    <cfRule type="expression" dxfId="3551" priority="346">
      <formula>INDIRECT(ADDRESS(ROW(),COLUMN()))=TRUNC(INDIRECT(ADDRESS(ROW(),COLUMN())))</formula>
    </cfRule>
  </conditionalFormatting>
  <conditionalFormatting sqref="G194:G196">
    <cfRule type="expression" dxfId="3550" priority="349">
      <formula>INDIRECT(ADDRESS(ROW(),COLUMN()))=TRUNC(INDIRECT(ADDRESS(ROW(),COLUMN())))</formula>
    </cfRule>
  </conditionalFormatting>
  <conditionalFormatting sqref="I191 I194:I196">
    <cfRule type="expression" dxfId="3549" priority="348">
      <formula>INDIRECT(ADDRESS(ROW(),COLUMN()))=TRUNC(INDIRECT(ADDRESS(ROW(),COLUMN())))</formula>
    </cfRule>
  </conditionalFormatting>
  <conditionalFormatting sqref="L175:L196">
    <cfRule type="expression" dxfId="3548" priority="347">
      <formula>INDIRECT(ADDRESS(ROW(),COLUMN()))=TRUNC(INDIRECT(ADDRESS(ROW(),COLUMN())))</formula>
    </cfRule>
  </conditionalFormatting>
  <conditionalFormatting sqref="O163:O172">
    <cfRule type="expression" dxfId="3547" priority="343">
      <formula>INDIRECT(ADDRESS(ROW(),COLUMN()))=TRUNC(INDIRECT(ADDRESS(ROW(),COLUMN())))</formula>
    </cfRule>
  </conditionalFormatting>
  <conditionalFormatting sqref="I167:I171">
    <cfRule type="expression" dxfId="3546" priority="345">
      <formula>INDIRECT(ADDRESS(ROW(),COLUMN()))=TRUNC(INDIRECT(ADDRESS(ROW(),COLUMN())))</formula>
    </cfRule>
  </conditionalFormatting>
  <conditionalFormatting sqref="L163:L171">
    <cfRule type="expression" dxfId="3545" priority="344">
      <formula>INDIRECT(ADDRESS(ROW(),COLUMN()))=TRUNC(INDIRECT(ADDRESS(ROW(),COLUMN())))</formula>
    </cfRule>
  </conditionalFormatting>
  <conditionalFormatting sqref="G165">
    <cfRule type="expression" dxfId="3544" priority="342">
      <formula>INDIRECT(ADDRESS(ROW(),COLUMN()))=TRUNC(INDIRECT(ADDRESS(ROW(),COLUMN())))</formula>
    </cfRule>
  </conditionalFormatting>
  <conditionalFormatting sqref="I165">
    <cfRule type="expression" dxfId="3543" priority="341">
      <formula>INDIRECT(ADDRESS(ROW(),COLUMN()))=TRUNC(INDIRECT(ADDRESS(ROW(),COLUMN())))</formula>
    </cfRule>
  </conditionalFormatting>
  <conditionalFormatting sqref="G163">
    <cfRule type="expression" dxfId="3542" priority="340">
      <formula>INDIRECT(ADDRESS(ROW(),COLUMN()))=TRUNC(INDIRECT(ADDRESS(ROW(),COLUMN())))</formula>
    </cfRule>
  </conditionalFormatting>
  <conditionalFormatting sqref="I163">
    <cfRule type="expression" dxfId="3541" priority="339">
      <formula>INDIRECT(ADDRESS(ROW(),COLUMN()))=TRUNC(INDIRECT(ADDRESS(ROW(),COLUMN())))</formula>
    </cfRule>
  </conditionalFormatting>
  <conditionalFormatting sqref="G164">
    <cfRule type="expression" dxfId="3540" priority="338">
      <formula>INDIRECT(ADDRESS(ROW(),COLUMN()))=TRUNC(INDIRECT(ADDRESS(ROW(),COLUMN())))</formula>
    </cfRule>
  </conditionalFormatting>
  <conditionalFormatting sqref="I164">
    <cfRule type="expression" dxfId="3539" priority="337">
      <formula>INDIRECT(ADDRESS(ROW(),COLUMN()))=TRUNC(INDIRECT(ADDRESS(ROW(),COLUMN())))</formula>
    </cfRule>
  </conditionalFormatting>
  <conditionalFormatting sqref="G166">
    <cfRule type="expression" dxfId="3538" priority="336">
      <formula>INDIRECT(ADDRESS(ROW(),COLUMN()))=TRUNC(INDIRECT(ADDRESS(ROW(),COLUMN())))</formula>
    </cfRule>
  </conditionalFormatting>
  <conditionalFormatting sqref="I166">
    <cfRule type="expression" dxfId="3537" priority="335">
      <formula>INDIRECT(ADDRESS(ROW(),COLUMN()))=TRUNC(INDIRECT(ADDRESS(ROW(),COLUMN())))</formula>
    </cfRule>
  </conditionalFormatting>
  <conditionalFormatting sqref="G167 G169">
    <cfRule type="expression" dxfId="3536" priority="334">
      <formula>INDIRECT(ADDRESS(ROW(),COLUMN()))=TRUNC(INDIRECT(ADDRESS(ROW(),COLUMN())))</formula>
    </cfRule>
  </conditionalFormatting>
  <conditionalFormatting sqref="G168">
    <cfRule type="expression" dxfId="3535" priority="333">
      <formula>INDIRECT(ADDRESS(ROW(),COLUMN()))=TRUNC(INDIRECT(ADDRESS(ROW(),COLUMN())))</formula>
    </cfRule>
  </conditionalFormatting>
  <conditionalFormatting sqref="G170:G171">
    <cfRule type="expression" dxfId="3534" priority="332">
      <formula>INDIRECT(ADDRESS(ROW(),COLUMN()))=TRUNC(INDIRECT(ADDRESS(ROW(),COLUMN())))</formula>
    </cfRule>
  </conditionalFormatting>
  <conditionalFormatting sqref="G172:G174">
    <cfRule type="expression" dxfId="3533" priority="331">
      <formula>INDIRECT(ADDRESS(ROW(),COLUMN()))=TRUNC(INDIRECT(ADDRESS(ROW(),COLUMN())))</formula>
    </cfRule>
  </conditionalFormatting>
  <conditionalFormatting sqref="I172:I174">
    <cfRule type="expression" dxfId="3532" priority="330">
      <formula>INDIRECT(ADDRESS(ROW(),COLUMN()))=TRUNC(INDIRECT(ADDRESS(ROW(),COLUMN())))</formula>
    </cfRule>
  </conditionalFormatting>
  <conditionalFormatting sqref="L172:L174">
    <cfRule type="expression" dxfId="3531" priority="329">
      <formula>INDIRECT(ADDRESS(ROW(),COLUMN()))=TRUNC(INDIRECT(ADDRESS(ROW(),COLUMN())))</formula>
    </cfRule>
  </conditionalFormatting>
  <conditionalFormatting sqref="G175:G176">
    <cfRule type="expression" dxfId="3530" priority="328">
      <formula>INDIRECT(ADDRESS(ROW(),COLUMN()))=TRUNC(INDIRECT(ADDRESS(ROW(),COLUMN())))</formula>
    </cfRule>
  </conditionalFormatting>
  <conditionalFormatting sqref="I175:I176">
    <cfRule type="expression" dxfId="3529" priority="327">
      <formula>INDIRECT(ADDRESS(ROW(),COLUMN()))=TRUNC(INDIRECT(ADDRESS(ROW(),COLUMN())))</formula>
    </cfRule>
  </conditionalFormatting>
  <conditionalFormatting sqref="G177:G178 G188 G190">
    <cfRule type="expression" dxfId="3528" priority="326">
      <formula>INDIRECT(ADDRESS(ROW(),COLUMN()))=TRUNC(INDIRECT(ADDRESS(ROW(),COLUMN())))</formula>
    </cfRule>
  </conditionalFormatting>
  <conditionalFormatting sqref="I177:I178 I188 I190">
    <cfRule type="expression" dxfId="3527" priority="325">
      <formula>INDIRECT(ADDRESS(ROW(),COLUMN()))=TRUNC(INDIRECT(ADDRESS(ROW(),COLUMN())))</formula>
    </cfRule>
  </conditionalFormatting>
  <conditionalFormatting sqref="G186">
    <cfRule type="expression" dxfId="3526" priority="324">
      <formula>INDIRECT(ADDRESS(ROW(),COLUMN()))=TRUNC(INDIRECT(ADDRESS(ROW(),COLUMN())))</formula>
    </cfRule>
  </conditionalFormatting>
  <conditionalFormatting sqref="I186">
    <cfRule type="expression" dxfId="3525" priority="323">
      <formula>INDIRECT(ADDRESS(ROW(),COLUMN()))=TRUNC(INDIRECT(ADDRESS(ROW(),COLUMN())))</formula>
    </cfRule>
  </conditionalFormatting>
  <conditionalFormatting sqref="G183">
    <cfRule type="expression" dxfId="3524" priority="322">
      <formula>INDIRECT(ADDRESS(ROW(),COLUMN()))=TRUNC(INDIRECT(ADDRESS(ROW(),COLUMN())))</formula>
    </cfRule>
  </conditionalFormatting>
  <conditionalFormatting sqref="I183">
    <cfRule type="expression" dxfId="3523" priority="321">
      <formula>INDIRECT(ADDRESS(ROW(),COLUMN()))=TRUNC(INDIRECT(ADDRESS(ROW(),COLUMN())))</formula>
    </cfRule>
  </conditionalFormatting>
  <conditionalFormatting sqref="G184">
    <cfRule type="expression" dxfId="3522" priority="320">
      <formula>INDIRECT(ADDRESS(ROW(),COLUMN()))=TRUNC(INDIRECT(ADDRESS(ROW(),COLUMN())))</formula>
    </cfRule>
  </conditionalFormatting>
  <conditionalFormatting sqref="I184">
    <cfRule type="expression" dxfId="3521" priority="319">
      <formula>INDIRECT(ADDRESS(ROW(),COLUMN()))=TRUNC(INDIRECT(ADDRESS(ROW(),COLUMN())))</formula>
    </cfRule>
  </conditionalFormatting>
  <conditionalFormatting sqref="G187">
    <cfRule type="expression" dxfId="3520" priority="318">
      <formula>INDIRECT(ADDRESS(ROW(),COLUMN()))=TRUNC(INDIRECT(ADDRESS(ROW(),COLUMN())))</formula>
    </cfRule>
  </conditionalFormatting>
  <conditionalFormatting sqref="I187">
    <cfRule type="expression" dxfId="3519" priority="317">
      <formula>INDIRECT(ADDRESS(ROW(),COLUMN()))=TRUNC(INDIRECT(ADDRESS(ROW(),COLUMN())))</formula>
    </cfRule>
  </conditionalFormatting>
  <conditionalFormatting sqref="G189">
    <cfRule type="expression" dxfId="3518" priority="316">
      <formula>INDIRECT(ADDRESS(ROW(),COLUMN()))=TRUNC(INDIRECT(ADDRESS(ROW(),COLUMN())))</formula>
    </cfRule>
  </conditionalFormatting>
  <conditionalFormatting sqref="I189">
    <cfRule type="expression" dxfId="3517" priority="315">
      <formula>INDIRECT(ADDRESS(ROW(),COLUMN()))=TRUNC(INDIRECT(ADDRESS(ROW(),COLUMN())))</formula>
    </cfRule>
  </conditionalFormatting>
  <conditionalFormatting sqref="G182">
    <cfRule type="expression" dxfId="3516" priority="314">
      <formula>INDIRECT(ADDRESS(ROW(),COLUMN()))=TRUNC(INDIRECT(ADDRESS(ROW(),COLUMN())))</formula>
    </cfRule>
  </conditionalFormatting>
  <conditionalFormatting sqref="I182">
    <cfRule type="expression" dxfId="3515" priority="313">
      <formula>INDIRECT(ADDRESS(ROW(),COLUMN()))=TRUNC(INDIRECT(ADDRESS(ROW(),COLUMN())))</formula>
    </cfRule>
  </conditionalFormatting>
  <conditionalFormatting sqref="G185">
    <cfRule type="expression" dxfId="3514" priority="312">
      <formula>INDIRECT(ADDRESS(ROW(),COLUMN()))=TRUNC(INDIRECT(ADDRESS(ROW(),COLUMN())))</formula>
    </cfRule>
  </conditionalFormatting>
  <conditionalFormatting sqref="I185">
    <cfRule type="expression" dxfId="3513" priority="311">
      <formula>INDIRECT(ADDRESS(ROW(),COLUMN()))=TRUNC(INDIRECT(ADDRESS(ROW(),COLUMN())))</formula>
    </cfRule>
  </conditionalFormatting>
  <conditionalFormatting sqref="G181">
    <cfRule type="expression" dxfId="3512" priority="310">
      <formula>INDIRECT(ADDRESS(ROW(),COLUMN()))=TRUNC(INDIRECT(ADDRESS(ROW(),COLUMN())))</formula>
    </cfRule>
  </conditionalFormatting>
  <conditionalFormatting sqref="I181">
    <cfRule type="expression" dxfId="3511" priority="309">
      <formula>INDIRECT(ADDRESS(ROW(),COLUMN()))=TRUNC(INDIRECT(ADDRESS(ROW(),COLUMN())))</formula>
    </cfRule>
  </conditionalFormatting>
  <conditionalFormatting sqref="G179">
    <cfRule type="expression" dxfId="3510" priority="308">
      <formula>INDIRECT(ADDRESS(ROW(),COLUMN()))=TRUNC(INDIRECT(ADDRESS(ROW(),COLUMN())))</formula>
    </cfRule>
  </conditionalFormatting>
  <conditionalFormatting sqref="I179">
    <cfRule type="expression" dxfId="3509" priority="307">
      <formula>INDIRECT(ADDRESS(ROW(),COLUMN()))=TRUNC(INDIRECT(ADDRESS(ROW(),COLUMN())))</formula>
    </cfRule>
  </conditionalFormatting>
  <conditionalFormatting sqref="G180">
    <cfRule type="expression" dxfId="3508" priority="306">
      <formula>INDIRECT(ADDRESS(ROW(),COLUMN()))=TRUNC(INDIRECT(ADDRESS(ROW(),COLUMN())))</formula>
    </cfRule>
  </conditionalFormatting>
  <conditionalFormatting sqref="I180">
    <cfRule type="expression" dxfId="3507" priority="305">
      <formula>INDIRECT(ADDRESS(ROW(),COLUMN()))=TRUNC(INDIRECT(ADDRESS(ROW(),COLUMN())))</formula>
    </cfRule>
  </conditionalFormatting>
  <conditionalFormatting sqref="G191">
    <cfRule type="expression" dxfId="3506" priority="304">
      <formula>INDIRECT(ADDRESS(ROW(),COLUMN()))=TRUNC(INDIRECT(ADDRESS(ROW(),COLUMN())))</formula>
    </cfRule>
  </conditionalFormatting>
  <conditionalFormatting sqref="G192:G193">
    <cfRule type="expression" dxfId="3505" priority="303">
      <formula>INDIRECT(ADDRESS(ROW(),COLUMN()))=TRUNC(INDIRECT(ADDRESS(ROW(),COLUMN())))</formula>
    </cfRule>
  </conditionalFormatting>
  <conditionalFormatting sqref="I192:I193">
    <cfRule type="expression" dxfId="3504" priority="302">
      <formula>INDIRECT(ADDRESS(ROW(),COLUMN()))=TRUNC(INDIRECT(ADDRESS(ROW(),COLUMN())))</formula>
    </cfRule>
  </conditionalFormatting>
  <conditionalFormatting sqref="O253:O308 G253:G308 I253:I308 L253:L308">
    <cfRule type="expression" dxfId="3503" priority="301">
      <formula>INDIRECT(ADDRESS(ROW(),COLUMN()))=TRUNC(INDIRECT(ADDRESS(ROW(),COLUMN())))</formula>
    </cfRule>
  </conditionalFormatting>
  <conditionalFormatting sqref="O344:O351 G344:G351 I344:I351 L344:L351">
    <cfRule type="expression" dxfId="3502" priority="300">
      <formula>INDIRECT(ADDRESS(ROW(),COLUMN()))=TRUNC(INDIRECT(ADDRESS(ROW(),COLUMN())))</formula>
    </cfRule>
  </conditionalFormatting>
  <conditionalFormatting sqref="O320:O343">
    <cfRule type="expression" dxfId="3501" priority="296">
      <formula>INDIRECT(ADDRESS(ROW(),COLUMN()))=TRUNC(INDIRECT(ADDRESS(ROW(),COLUMN())))</formula>
    </cfRule>
  </conditionalFormatting>
  <conditionalFormatting sqref="G341:G343">
    <cfRule type="expression" dxfId="3500" priority="299">
      <formula>INDIRECT(ADDRESS(ROW(),COLUMN()))=TRUNC(INDIRECT(ADDRESS(ROW(),COLUMN())))</formula>
    </cfRule>
  </conditionalFormatting>
  <conditionalFormatting sqref="I338 I341:I343">
    <cfRule type="expression" dxfId="3499" priority="298">
      <formula>INDIRECT(ADDRESS(ROW(),COLUMN()))=TRUNC(INDIRECT(ADDRESS(ROW(),COLUMN())))</formula>
    </cfRule>
  </conditionalFormatting>
  <conditionalFormatting sqref="L322:L343">
    <cfRule type="expression" dxfId="3498" priority="297">
      <formula>INDIRECT(ADDRESS(ROW(),COLUMN()))=TRUNC(INDIRECT(ADDRESS(ROW(),COLUMN())))</formula>
    </cfRule>
  </conditionalFormatting>
  <conditionalFormatting sqref="O309:O319">
    <cfRule type="expression" dxfId="3497" priority="293">
      <formula>INDIRECT(ADDRESS(ROW(),COLUMN()))=TRUNC(INDIRECT(ADDRESS(ROW(),COLUMN())))</formula>
    </cfRule>
  </conditionalFormatting>
  <conditionalFormatting sqref="I314:I318">
    <cfRule type="expression" dxfId="3496" priority="295">
      <formula>INDIRECT(ADDRESS(ROW(),COLUMN()))=TRUNC(INDIRECT(ADDRESS(ROW(),COLUMN())))</formula>
    </cfRule>
  </conditionalFormatting>
  <conditionalFormatting sqref="L309:L318">
    <cfRule type="expression" dxfId="3495" priority="294">
      <formula>INDIRECT(ADDRESS(ROW(),COLUMN()))=TRUNC(INDIRECT(ADDRESS(ROW(),COLUMN())))</formula>
    </cfRule>
  </conditionalFormatting>
  <conditionalFormatting sqref="G309 G312">
    <cfRule type="expression" dxfId="3494" priority="292">
      <formula>INDIRECT(ADDRESS(ROW(),COLUMN()))=TRUNC(INDIRECT(ADDRESS(ROW(),COLUMN())))</formula>
    </cfRule>
  </conditionalFormatting>
  <conditionalFormatting sqref="I309 I312">
    <cfRule type="expression" dxfId="3493" priority="291">
      <formula>INDIRECT(ADDRESS(ROW(),COLUMN()))=TRUNC(INDIRECT(ADDRESS(ROW(),COLUMN())))</formula>
    </cfRule>
  </conditionalFormatting>
  <conditionalFormatting sqref="G310">
    <cfRule type="expression" dxfId="3492" priority="290">
      <formula>INDIRECT(ADDRESS(ROW(),COLUMN()))=TRUNC(INDIRECT(ADDRESS(ROW(),COLUMN())))</formula>
    </cfRule>
  </conditionalFormatting>
  <conditionalFormatting sqref="I310">
    <cfRule type="expression" dxfId="3491" priority="289">
      <formula>INDIRECT(ADDRESS(ROW(),COLUMN()))=TRUNC(INDIRECT(ADDRESS(ROW(),COLUMN())))</formula>
    </cfRule>
  </conditionalFormatting>
  <conditionalFormatting sqref="G311">
    <cfRule type="expression" dxfId="3490" priority="288">
      <formula>INDIRECT(ADDRESS(ROW(),COLUMN()))=TRUNC(INDIRECT(ADDRESS(ROW(),COLUMN())))</formula>
    </cfRule>
  </conditionalFormatting>
  <conditionalFormatting sqref="I311">
    <cfRule type="expression" dxfId="3489" priority="287">
      <formula>INDIRECT(ADDRESS(ROW(),COLUMN()))=TRUNC(INDIRECT(ADDRESS(ROW(),COLUMN())))</formula>
    </cfRule>
  </conditionalFormatting>
  <conditionalFormatting sqref="G313">
    <cfRule type="expression" dxfId="3488" priority="286">
      <formula>INDIRECT(ADDRESS(ROW(),COLUMN()))=TRUNC(INDIRECT(ADDRESS(ROW(),COLUMN())))</formula>
    </cfRule>
  </conditionalFormatting>
  <conditionalFormatting sqref="I313">
    <cfRule type="expression" dxfId="3487" priority="285">
      <formula>INDIRECT(ADDRESS(ROW(),COLUMN()))=TRUNC(INDIRECT(ADDRESS(ROW(),COLUMN())))</formula>
    </cfRule>
  </conditionalFormatting>
  <conditionalFormatting sqref="G314 G316">
    <cfRule type="expression" dxfId="3486" priority="284">
      <formula>INDIRECT(ADDRESS(ROW(),COLUMN()))=TRUNC(INDIRECT(ADDRESS(ROW(),COLUMN())))</formula>
    </cfRule>
  </conditionalFormatting>
  <conditionalFormatting sqref="G315">
    <cfRule type="expression" dxfId="3485" priority="283">
      <formula>INDIRECT(ADDRESS(ROW(),COLUMN()))=TRUNC(INDIRECT(ADDRESS(ROW(),COLUMN())))</formula>
    </cfRule>
  </conditionalFormatting>
  <conditionalFormatting sqref="G317:G318">
    <cfRule type="expression" dxfId="3484" priority="282">
      <formula>INDIRECT(ADDRESS(ROW(),COLUMN()))=TRUNC(INDIRECT(ADDRESS(ROW(),COLUMN())))</formula>
    </cfRule>
  </conditionalFormatting>
  <conditionalFormatting sqref="G319:G321">
    <cfRule type="expression" dxfId="3483" priority="281">
      <formula>INDIRECT(ADDRESS(ROW(),COLUMN()))=TRUNC(INDIRECT(ADDRESS(ROW(),COLUMN())))</formula>
    </cfRule>
  </conditionalFormatting>
  <conditionalFormatting sqref="I319:I321">
    <cfRule type="expression" dxfId="3482" priority="280">
      <formula>INDIRECT(ADDRESS(ROW(),COLUMN()))=TRUNC(INDIRECT(ADDRESS(ROW(),COLUMN())))</formula>
    </cfRule>
  </conditionalFormatting>
  <conditionalFormatting sqref="L319:L321">
    <cfRule type="expression" dxfId="3481" priority="279">
      <formula>INDIRECT(ADDRESS(ROW(),COLUMN()))=TRUNC(INDIRECT(ADDRESS(ROW(),COLUMN())))</formula>
    </cfRule>
  </conditionalFormatting>
  <conditionalFormatting sqref="G322:G323">
    <cfRule type="expression" dxfId="3480" priority="278">
      <formula>INDIRECT(ADDRESS(ROW(),COLUMN()))=TRUNC(INDIRECT(ADDRESS(ROW(),COLUMN())))</formula>
    </cfRule>
  </conditionalFormatting>
  <conditionalFormatting sqref="I322:I323">
    <cfRule type="expression" dxfId="3479" priority="277">
      <formula>INDIRECT(ADDRESS(ROW(),COLUMN()))=TRUNC(INDIRECT(ADDRESS(ROW(),COLUMN())))</formula>
    </cfRule>
  </conditionalFormatting>
  <conditionalFormatting sqref="G324:G325 G335 G337">
    <cfRule type="expression" dxfId="3478" priority="276">
      <formula>INDIRECT(ADDRESS(ROW(),COLUMN()))=TRUNC(INDIRECT(ADDRESS(ROW(),COLUMN())))</formula>
    </cfRule>
  </conditionalFormatting>
  <conditionalFormatting sqref="I324:I325 I335 I337">
    <cfRule type="expression" dxfId="3477" priority="275">
      <formula>INDIRECT(ADDRESS(ROW(),COLUMN()))=TRUNC(INDIRECT(ADDRESS(ROW(),COLUMN())))</formula>
    </cfRule>
  </conditionalFormatting>
  <conditionalFormatting sqref="G333">
    <cfRule type="expression" dxfId="3476" priority="274">
      <formula>INDIRECT(ADDRESS(ROW(),COLUMN()))=TRUNC(INDIRECT(ADDRESS(ROW(),COLUMN())))</formula>
    </cfRule>
  </conditionalFormatting>
  <conditionalFormatting sqref="I333">
    <cfRule type="expression" dxfId="3475" priority="273">
      <formula>INDIRECT(ADDRESS(ROW(),COLUMN()))=TRUNC(INDIRECT(ADDRESS(ROW(),COLUMN())))</formula>
    </cfRule>
  </conditionalFormatting>
  <conditionalFormatting sqref="G330">
    <cfRule type="expression" dxfId="3474" priority="272">
      <formula>INDIRECT(ADDRESS(ROW(),COLUMN()))=TRUNC(INDIRECT(ADDRESS(ROW(),COLUMN())))</formula>
    </cfRule>
  </conditionalFormatting>
  <conditionalFormatting sqref="I330">
    <cfRule type="expression" dxfId="3473" priority="271">
      <formula>INDIRECT(ADDRESS(ROW(),COLUMN()))=TRUNC(INDIRECT(ADDRESS(ROW(),COLUMN())))</formula>
    </cfRule>
  </conditionalFormatting>
  <conditionalFormatting sqref="G331">
    <cfRule type="expression" dxfId="3472" priority="270">
      <formula>INDIRECT(ADDRESS(ROW(),COLUMN()))=TRUNC(INDIRECT(ADDRESS(ROW(),COLUMN())))</formula>
    </cfRule>
  </conditionalFormatting>
  <conditionalFormatting sqref="I331">
    <cfRule type="expression" dxfId="3471" priority="269">
      <formula>INDIRECT(ADDRESS(ROW(),COLUMN()))=TRUNC(INDIRECT(ADDRESS(ROW(),COLUMN())))</formula>
    </cfRule>
  </conditionalFormatting>
  <conditionalFormatting sqref="G334">
    <cfRule type="expression" dxfId="3470" priority="268">
      <formula>INDIRECT(ADDRESS(ROW(),COLUMN()))=TRUNC(INDIRECT(ADDRESS(ROW(),COLUMN())))</formula>
    </cfRule>
  </conditionalFormatting>
  <conditionalFormatting sqref="I334">
    <cfRule type="expression" dxfId="3469" priority="267">
      <formula>INDIRECT(ADDRESS(ROW(),COLUMN()))=TRUNC(INDIRECT(ADDRESS(ROW(),COLUMN())))</formula>
    </cfRule>
  </conditionalFormatting>
  <conditionalFormatting sqref="G336">
    <cfRule type="expression" dxfId="3468" priority="266">
      <formula>INDIRECT(ADDRESS(ROW(),COLUMN()))=TRUNC(INDIRECT(ADDRESS(ROW(),COLUMN())))</formula>
    </cfRule>
  </conditionalFormatting>
  <conditionalFormatting sqref="I336">
    <cfRule type="expression" dxfId="3467" priority="265">
      <formula>INDIRECT(ADDRESS(ROW(),COLUMN()))=TRUNC(INDIRECT(ADDRESS(ROW(),COLUMN())))</formula>
    </cfRule>
  </conditionalFormatting>
  <conditionalFormatting sqref="G329">
    <cfRule type="expression" dxfId="3466" priority="264">
      <formula>INDIRECT(ADDRESS(ROW(),COLUMN()))=TRUNC(INDIRECT(ADDRESS(ROW(),COLUMN())))</formula>
    </cfRule>
  </conditionalFormatting>
  <conditionalFormatting sqref="I329">
    <cfRule type="expression" dxfId="3465" priority="263">
      <formula>INDIRECT(ADDRESS(ROW(),COLUMN()))=TRUNC(INDIRECT(ADDRESS(ROW(),COLUMN())))</formula>
    </cfRule>
  </conditionalFormatting>
  <conditionalFormatting sqref="G332">
    <cfRule type="expression" dxfId="3464" priority="262">
      <formula>INDIRECT(ADDRESS(ROW(),COLUMN()))=TRUNC(INDIRECT(ADDRESS(ROW(),COLUMN())))</formula>
    </cfRule>
  </conditionalFormatting>
  <conditionalFormatting sqref="I332">
    <cfRule type="expression" dxfId="3463" priority="261">
      <formula>INDIRECT(ADDRESS(ROW(),COLUMN()))=TRUNC(INDIRECT(ADDRESS(ROW(),COLUMN())))</formula>
    </cfRule>
  </conditionalFormatting>
  <conditionalFormatting sqref="G328">
    <cfRule type="expression" dxfId="3462" priority="260">
      <formula>INDIRECT(ADDRESS(ROW(),COLUMN()))=TRUNC(INDIRECT(ADDRESS(ROW(),COLUMN())))</formula>
    </cfRule>
  </conditionalFormatting>
  <conditionalFormatting sqref="I328">
    <cfRule type="expression" dxfId="3461" priority="259">
      <formula>INDIRECT(ADDRESS(ROW(),COLUMN()))=TRUNC(INDIRECT(ADDRESS(ROW(),COLUMN())))</formula>
    </cfRule>
  </conditionalFormatting>
  <conditionalFormatting sqref="G326">
    <cfRule type="expression" dxfId="3460" priority="258">
      <formula>INDIRECT(ADDRESS(ROW(),COLUMN()))=TRUNC(INDIRECT(ADDRESS(ROW(),COLUMN())))</formula>
    </cfRule>
  </conditionalFormatting>
  <conditionalFormatting sqref="I326">
    <cfRule type="expression" dxfId="3459" priority="257">
      <formula>INDIRECT(ADDRESS(ROW(),COLUMN()))=TRUNC(INDIRECT(ADDRESS(ROW(),COLUMN())))</formula>
    </cfRule>
  </conditionalFormatting>
  <conditionalFormatting sqref="G327">
    <cfRule type="expression" dxfId="3458" priority="256">
      <formula>INDIRECT(ADDRESS(ROW(),COLUMN()))=TRUNC(INDIRECT(ADDRESS(ROW(),COLUMN())))</formula>
    </cfRule>
  </conditionalFormatting>
  <conditionalFormatting sqref="I327">
    <cfRule type="expression" dxfId="3457" priority="255">
      <formula>INDIRECT(ADDRESS(ROW(),COLUMN()))=TRUNC(INDIRECT(ADDRESS(ROW(),COLUMN())))</formula>
    </cfRule>
  </conditionalFormatting>
  <conditionalFormatting sqref="G338">
    <cfRule type="expression" dxfId="3456" priority="254">
      <formula>INDIRECT(ADDRESS(ROW(),COLUMN()))=TRUNC(INDIRECT(ADDRESS(ROW(),COLUMN())))</formula>
    </cfRule>
  </conditionalFormatting>
  <conditionalFormatting sqref="G339:G340">
    <cfRule type="expression" dxfId="3455" priority="253">
      <formula>INDIRECT(ADDRESS(ROW(),COLUMN()))=TRUNC(INDIRECT(ADDRESS(ROW(),COLUMN())))</formula>
    </cfRule>
  </conditionalFormatting>
  <conditionalFormatting sqref="I339:I340">
    <cfRule type="expression" dxfId="3454" priority="252">
      <formula>INDIRECT(ADDRESS(ROW(),COLUMN()))=TRUNC(INDIRECT(ADDRESS(ROW(),COLUMN())))</formula>
    </cfRule>
  </conditionalFormatting>
  <conditionalFormatting sqref="M6:Q7">
    <cfRule type="cellIs" dxfId="3453" priority="3" operator="equal">
      <formula>"「費目：その他」で補助対象外に仕分けされていないものがある"</formula>
    </cfRule>
  </conditionalFormatting>
  <conditionalFormatting sqref="G361">
    <cfRule type="expression" dxfId="3452" priority="2">
      <formula>INDIRECT(ADDRESS(ROW(),COLUMN()))=TRUNC(INDIRECT(ADDRESS(ROW(),COLUMN())))</formula>
    </cfRule>
  </conditionalFormatting>
  <conditionalFormatting sqref="G362">
    <cfRule type="expression" dxfId="3451" priority="1">
      <formula>INDIRECT(ADDRESS(ROW(),COLUMN()))=TRUNC(INDIRECT(ADDRESS(ROW(),COLUMN())))</formula>
    </cfRule>
  </conditionalFormatting>
  <dataValidations count="7">
    <dataValidation imeMode="off" allowBlank="1" showInputMessage="1" showErrorMessage="1" sqref="F416:F427 I10:I351 L10:L351 O10:O351 Q10:Q351 G416:H421 I361:I410 L361:L410 O361:O410 Q361:Q410 G423:H427 F430:H470" xr:uid="{00000000-0002-0000-0300-000000000000}"/>
    <dataValidation type="list" imeMode="hiragana" allowBlank="1" showInputMessage="1" showErrorMessage="1" sqref="C10:C351" xr:uid="{00000000-0002-0000-0300-000001000000}">
      <formula1>区分</formula1>
    </dataValidation>
    <dataValidation type="list" imeMode="hiragana" allowBlank="1" showInputMessage="1" showErrorMessage="1" sqref="C361:D410" xr:uid="{00000000-0002-0000-0300-000002000000}">
      <formula1>収入</formula1>
    </dataValidation>
    <dataValidation type="list" allowBlank="1" showInputMessage="1" showErrorMessage="1" sqref="R10:R351" xr:uid="{00000000-0002-0000-0300-000003000000}">
      <formula1>"○"</formula1>
    </dataValidation>
    <dataValidation imeMode="disabled" allowBlank="1" showInputMessage="1" showErrorMessage="1" sqref="C7:K7 F358:K358 A10:A351 A361:A410 C3:C4" xr:uid="{00000000-0002-0000-0300-000004000000}"/>
    <dataValidation imeMode="hiragana" allowBlank="1" showInputMessage="1" showErrorMessage="1" sqref="E10:E351 J10:J351 M10:M351 M361:M410 J361:J410 E361:E410" xr:uid="{00000000-0002-0000-0300-000005000000}"/>
    <dataValidation type="list" imeMode="hiragana" allowBlank="1" showInputMessage="1" showErrorMessage="1" sqref="D10:D351" xr:uid="{00000000-0002-0000-0300-000006000000}">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351" max="17" man="1"/>
    <brk id="411" max="16383" man="1"/>
  </rowBreaks>
  <colBreaks count="1" manualBreakCount="1">
    <brk id="17" max="1048575"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70C0"/>
    <pageSetUpPr fitToPage="1"/>
  </sheetPr>
  <dimension ref="A1:Y471"/>
  <sheetViews>
    <sheetView view="pageBreakPreview" zoomScaleNormal="100" zoomScaleSheetLayoutView="100" workbookViewId="0">
      <pane ySplit="9" topLeftCell="A10" activePane="bottomLeft" state="frozen"/>
      <selection sqref="A1:C1"/>
      <selection pane="bottomLeft" activeCell="V2" sqref="V2"/>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ht="25.2" customHeight="1" x14ac:dyDescent="0.2">
      <c r="A1" s="22" t="str">
        <f>IF(収支予算書!$A$1=0,"〇〇",収支予算書!$A$1)</f>
        <v>〇〇</v>
      </c>
      <c r="B1" s="22"/>
    </row>
    <row r="2" spans="1:24" ht="25.5" customHeight="1" x14ac:dyDescent="0.2">
      <c r="A2" s="34"/>
      <c r="B2" s="34"/>
      <c r="C2" s="38"/>
    </row>
    <row r="3" spans="1:24" ht="32.1" customHeight="1" x14ac:dyDescent="0.2">
      <c r="C3" s="373" t="s">
        <v>182</v>
      </c>
      <c r="D3" s="54" t="s">
        <v>162</v>
      </c>
      <c r="E3" s="374"/>
      <c r="F3" s="375"/>
      <c r="G3" s="375"/>
      <c r="H3" s="375"/>
      <c r="I3" s="375"/>
      <c r="J3" s="375"/>
      <c r="K3" s="375"/>
      <c r="L3" s="375"/>
      <c r="M3" s="376"/>
      <c r="Q3" s="13"/>
      <c r="X3" s="3">
        <v>18</v>
      </c>
    </row>
    <row r="4" spans="1:24" ht="32.1" customHeight="1" x14ac:dyDescent="0.2">
      <c r="C4" s="373"/>
      <c r="D4" s="55" t="s">
        <v>163</v>
      </c>
      <c r="E4" s="377"/>
      <c r="F4" s="378"/>
      <c r="G4" s="378"/>
      <c r="H4" s="378"/>
      <c r="I4" s="378"/>
      <c r="J4" s="378"/>
      <c r="K4" s="378"/>
      <c r="L4" s="378"/>
      <c r="M4" s="37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98" t="s">
        <v>42</v>
      </c>
      <c r="D6" s="399"/>
      <c r="E6" s="59" t="s">
        <v>44</v>
      </c>
      <c r="F6" s="400" t="s">
        <v>52</v>
      </c>
      <c r="G6" s="401"/>
      <c r="H6" s="401"/>
      <c r="I6" s="401"/>
      <c r="J6" s="401"/>
      <c r="K6" s="402"/>
      <c r="L6" s="1"/>
      <c r="M6" s="418" t="str">
        <f>IF($F$445&lt;&gt;0,"「費目：その他」で補助対象外に仕分けされていないものがある","")</f>
        <v/>
      </c>
      <c r="N6" s="418"/>
      <c r="O6" s="418"/>
      <c r="P6" s="418"/>
      <c r="Q6" s="418"/>
    </row>
    <row r="7" spans="1:24" ht="21.75" customHeight="1" x14ac:dyDescent="0.2">
      <c r="A7" s="4"/>
      <c r="B7" s="4"/>
      <c r="C7" s="403">
        <f>SUMIFS($Q$10:$Q$351,$R$10:$R$351,"")</f>
        <v>0</v>
      </c>
      <c r="D7" s="404"/>
      <c r="E7" s="60">
        <f>SUMIFS($Q$10:$Q$351,$R$10:$R$351,"○")</f>
        <v>0</v>
      </c>
      <c r="F7" s="405">
        <f>SUM(C7,E7)</f>
        <v>0</v>
      </c>
      <c r="G7" s="406"/>
      <c r="H7" s="406"/>
      <c r="I7" s="406"/>
      <c r="J7" s="406"/>
      <c r="K7" s="407"/>
      <c r="L7" s="1"/>
      <c r="M7" s="418"/>
      <c r="N7" s="418"/>
      <c r="O7" s="418"/>
      <c r="P7" s="418"/>
      <c r="Q7" s="418"/>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334" t="s">
        <v>215</v>
      </c>
      <c r="B9" s="335"/>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9" t="s">
        <v>12</v>
      </c>
      <c r="R9" s="165" t="s">
        <v>43</v>
      </c>
    </row>
    <row r="10" spans="1:24" ht="18" customHeight="1" x14ac:dyDescent="0.2">
      <c r="A10" s="340">
        <v>1</v>
      </c>
      <c r="B10" s="341"/>
      <c r="C10" s="46"/>
      <c r="D10" s="47"/>
      <c r="E10" s="166"/>
      <c r="F10" s="145"/>
      <c r="G10" s="140"/>
      <c r="H10" s="145"/>
      <c r="I10" s="140"/>
      <c r="J10" s="48"/>
      <c r="K10" s="148"/>
      <c r="L10" s="143"/>
      <c r="M10" s="48"/>
      <c r="N10" s="148"/>
      <c r="O10" s="42"/>
      <c r="P10" s="149"/>
      <c r="Q10" s="120">
        <f t="shared" ref="Q10:Q106" si="0">IF(G10="",0,INT(SUM(PRODUCT(G10,I10,L10),O10)))</f>
        <v>0</v>
      </c>
      <c r="R10" s="122"/>
    </row>
    <row r="11" spans="1:24" ht="18" customHeight="1" x14ac:dyDescent="0.2">
      <c r="A11" s="332">
        <v>2</v>
      </c>
      <c r="B11" s="333"/>
      <c r="C11" s="8"/>
      <c r="D11" s="12"/>
      <c r="E11" s="167"/>
      <c r="F11" s="146"/>
      <c r="G11" s="141"/>
      <c r="H11" s="146"/>
      <c r="I11" s="141"/>
      <c r="J11" s="19"/>
      <c r="K11" s="147"/>
      <c r="L11" s="142"/>
      <c r="M11" s="19"/>
      <c r="N11" s="147"/>
      <c r="O11" s="40"/>
      <c r="P11" s="150"/>
      <c r="Q11" s="121">
        <f t="shared" si="0"/>
        <v>0</v>
      </c>
      <c r="R11" s="123"/>
    </row>
    <row r="12" spans="1:24" ht="18" customHeight="1" x14ac:dyDescent="0.2">
      <c r="A12" s="332">
        <v>3</v>
      </c>
      <c r="B12" s="333"/>
      <c r="C12" s="8"/>
      <c r="D12" s="12"/>
      <c r="E12" s="167"/>
      <c r="F12" s="146"/>
      <c r="G12" s="141"/>
      <c r="H12" s="146"/>
      <c r="I12" s="141"/>
      <c r="J12" s="19"/>
      <c r="K12" s="147"/>
      <c r="L12" s="142"/>
      <c r="M12" s="19"/>
      <c r="N12" s="147"/>
      <c r="O12" s="40"/>
      <c r="P12" s="150"/>
      <c r="Q12" s="121">
        <f t="shared" si="0"/>
        <v>0</v>
      </c>
      <c r="R12" s="123"/>
    </row>
    <row r="13" spans="1:24" ht="18" customHeight="1" x14ac:dyDescent="0.2">
      <c r="A13" s="332">
        <v>4</v>
      </c>
      <c r="B13" s="333"/>
      <c r="C13" s="8"/>
      <c r="D13" s="12"/>
      <c r="E13" s="167"/>
      <c r="F13" s="146"/>
      <c r="G13" s="141"/>
      <c r="H13" s="146"/>
      <c r="I13" s="141"/>
      <c r="J13" s="19"/>
      <c r="K13" s="147"/>
      <c r="L13" s="142"/>
      <c r="M13" s="19"/>
      <c r="N13" s="147"/>
      <c r="O13" s="40"/>
      <c r="P13" s="150"/>
      <c r="Q13" s="121">
        <f>IF(G13="",0,INT(SUM(PRODUCT(G13,I13,L13),O13)))</f>
        <v>0</v>
      </c>
      <c r="R13" s="123"/>
    </row>
    <row r="14" spans="1:24" ht="18" customHeight="1" x14ac:dyDescent="0.2">
      <c r="A14" s="332">
        <v>5</v>
      </c>
      <c r="B14" s="333"/>
      <c r="C14" s="8"/>
      <c r="D14" s="12"/>
      <c r="E14" s="167"/>
      <c r="F14" s="146"/>
      <c r="G14" s="141"/>
      <c r="H14" s="146"/>
      <c r="I14" s="141"/>
      <c r="J14" s="19"/>
      <c r="K14" s="147"/>
      <c r="L14" s="142"/>
      <c r="M14" s="19"/>
      <c r="N14" s="147"/>
      <c r="O14" s="40"/>
      <c r="P14" s="150"/>
      <c r="Q14" s="121">
        <f t="shared" si="0"/>
        <v>0</v>
      </c>
      <c r="R14" s="123"/>
    </row>
    <row r="15" spans="1:24" ht="18" customHeight="1" x14ac:dyDescent="0.2">
      <c r="A15" s="332">
        <v>6</v>
      </c>
      <c r="B15" s="333"/>
      <c r="C15" s="8"/>
      <c r="D15" s="12"/>
      <c r="E15" s="167"/>
      <c r="F15" s="146"/>
      <c r="G15" s="141"/>
      <c r="H15" s="146"/>
      <c r="I15" s="141"/>
      <c r="J15" s="19"/>
      <c r="K15" s="147"/>
      <c r="L15" s="142"/>
      <c r="M15" s="19"/>
      <c r="N15" s="147"/>
      <c r="O15" s="40"/>
      <c r="P15" s="150"/>
      <c r="Q15" s="121">
        <f t="shared" si="0"/>
        <v>0</v>
      </c>
      <c r="R15" s="123"/>
    </row>
    <row r="16" spans="1:24" ht="18" customHeight="1" x14ac:dyDescent="0.2">
      <c r="A16" s="332">
        <v>7</v>
      </c>
      <c r="B16" s="333"/>
      <c r="C16" s="8"/>
      <c r="D16" s="12"/>
      <c r="E16" s="167"/>
      <c r="F16" s="146"/>
      <c r="G16" s="141"/>
      <c r="H16" s="146"/>
      <c r="I16" s="141"/>
      <c r="J16" s="19"/>
      <c r="K16" s="147"/>
      <c r="L16" s="142"/>
      <c r="M16" s="19"/>
      <c r="N16" s="147"/>
      <c r="O16" s="40"/>
      <c r="P16" s="150"/>
      <c r="Q16" s="121">
        <f t="shared" si="0"/>
        <v>0</v>
      </c>
      <c r="R16" s="123"/>
    </row>
    <row r="17" spans="1:18" ht="18" customHeight="1" x14ac:dyDescent="0.2">
      <c r="A17" s="332">
        <v>8</v>
      </c>
      <c r="B17" s="333"/>
      <c r="C17" s="8"/>
      <c r="D17" s="12"/>
      <c r="E17" s="167"/>
      <c r="F17" s="146"/>
      <c r="G17" s="141"/>
      <c r="H17" s="146"/>
      <c r="I17" s="141"/>
      <c r="J17" s="19"/>
      <c r="K17" s="147"/>
      <c r="L17" s="142"/>
      <c r="M17" s="19"/>
      <c r="N17" s="147"/>
      <c r="O17" s="40"/>
      <c r="P17" s="150"/>
      <c r="Q17" s="121">
        <f t="shared" si="0"/>
        <v>0</v>
      </c>
      <c r="R17" s="123"/>
    </row>
    <row r="18" spans="1:18" ht="18" customHeight="1" x14ac:dyDescent="0.2">
      <c r="A18" s="332">
        <v>9</v>
      </c>
      <c r="B18" s="333"/>
      <c r="C18" s="8"/>
      <c r="D18" s="12"/>
      <c r="E18" s="167"/>
      <c r="F18" s="146"/>
      <c r="G18" s="141"/>
      <c r="H18" s="146"/>
      <c r="I18" s="141"/>
      <c r="J18" s="19"/>
      <c r="K18" s="147"/>
      <c r="L18" s="142"/>
      <c r="M18" s="19"/>
      <c r="N18" s="147"/>
      <c r="O18" s="40"/>
      <c r="P18" s="150"/>
      <c r="Q18" s="121">
        <f t="shared" si="0"/>
        <v>0</v>
      </c>
      <c r="R18" s="123"/>
    </row>
    <row r="19" spans="1:18" ht="18" customHeight="1" x14ac:dyDescent="0.2">
      <c r="A19" s="332">
        <v>10</v>
      </c>
      <c r="B19" s="333"/>
      <c r="C19" s="8"/>
      <c r="D19" s="12"/>
      <c r="E19" s="167"/>
      <c r="F19" s="146"/>
      <c r="G19" s="141"/>
      <c r="H19" s="146"/>
      <c r="I19" s="141"/>
      <c r="J19" s="19"/>
      <c r="K19" s="147"/>
      <c r="L19" s="142"/>
      <c r="M19" s="19"/>
      <c r="N19" s="147"/>
      <c r="O19" s="40"/>
      <c r="P19" s="150"/>
      <c r="Q19" s="121">
        <f t="shared" si="0"/>
        <v>0</v>
      </c>
      <c r="R19" s="123"/>
    </row>
    <row r="20" spans="1:18" ht="18" customHeight="1" x14ac:dyDescent="0.2">
      <c r="A20" s="332">
        <v>11</v>
      </c>
      <c r="B20" s="333"/>
      <c r="C20" s="8"/>
      <c r="D20" s="12"/>
      <c r="E20" s="167"/>
      <c r="F20" s="146"/>
      <c r="G20" s="141"/>
      <c r="H20" s="146"/>
      <c r="I20" s="141"/>
      <c r="J20" s="19"/>
      <c r="K20" s="147"/>
      <c r="L20" s="142"/>
      <c r="M20" s="19"/>
      <c r="N20" s="147"/>
      <c r="O20" s="40"/>
      <c r="P20" s="150"/>
      <c r="Q20" s="121">
        <f t="shared" si="0"/>
        <v>0</v>
      </c>
      <c r="R20" s="123"/>
    </row>
    <row r="21" spans="1:18" ht="18" customHeight="1" x14ac:dyDescent="0.2">
      <c r="A21" s="332">
        <v>12</v>
      </c>
      <c r="B21" s="333"/>
      <c r="C21" s="8"/>
      <c r="D21" s="12"/>
      <c r="E21" s="167"/>
      <c r="F21" s="146"/>
      <c r="G21" s="141"/>
      <c r="H21" s="147"/>
      <c r="I21" s="142"/>
      <c r="J21" s="19"/>
      <c r="K21" s="147"/>
      <c r="L21" s="142"/>
      <c r="M21" s="19"/>
      <c r="N21" s="147"/>
      <c r="O21" s="40"/>
      <c r="P21" s="150"/>
      <c r="Q21" s="121">
        <f t="shared" si="0"/>
        <v>0</v>
      </c>
      <c r="R21" s="123"/>
    </row>
    <row r="22" spans="1:18" ht="18" customHeight="1" x14ac:dyDescent="0.2">
      <c r="A22" s="332">
        <v>13</v>
      </c>
      <c r="B22" s="333"/>
      <c r="C22" s="8"/>
      <c r="D22" s="12"/>
      <c r="E22" s="167"/>
      <c r="F22" s="146"/>
      <c r="G22" s="141"/>
      <c r="H22" s="147"/>
      <c r="I22" s="142"/>
      <c r="J22" s="19"/>
      <c r="K22" s="147"/>
      <c r="L22" s="142"/>
      <c r="M22" s="19"/>
      <c r="N22" s="147"/>
      <c r="O22" s="40"/>
      <c r="P22" s="150"/>
      <c r="Q22" s="121">
        <f t="shared" si="0"/>
        <v>0</v>
      </c>
      <c r="R22" s="123"/>
    </row>
    <row r="23" spans="1:18" ht="18" customHeight="1" x14ac:dyDescent="0.2">
      <c r="A23" s="332">
        <v>14</v>
      </c>
      <c r="B23" s="333"/>
      <c r="C23" s="8"/>
      <c r="D23" s="12"/>
      <c r="E23" s="167"/>
      <c r="F23" s="146"/>
      <c r="G23" s="141"/>
      <c r="H23" s="147"/>
      <c r="I23" s="142"/>
      <c r="J23" s="19"/>
      <c r="K23" s="147"/>
      <c r="L23" s="142"/>
      <c r="M23" s="19"/>
      <c r="N23" s="147"/>
      <c r="O23" s="40"/>
      <c r="P23" s="150"/>
      <c r="Q23" s="121">
        <f t="shared" si="0"/>
        <v>0</v>
      </c>
      <c r="R23" s="123"/>
    </row>
    <row r="24" spans="1:18" ht="18" customHeight="1" x14ac:dyDescent="0.2">
      <c r="A24" s="332">
        <v>15</v>
      </c>
      <c r="B24" s="333"/>
      <c r="C24" s="8"/>
      <c r="D24" s="12"/>
      <c r="E24" s="167"/>
      <c r="F24" s="146"/>
      <c r="G24" s="141"/>
      <c r="H24" s="147"/>
      <c r="I24" s="142"/>
      <c r="J24" s="19"/>
      <c r="K24" s="147"/>
      <c r="L24" s="142"/>
      <c r="M24" s="19"/>
      <c r="N24" s="147"/>
      <c r="O24" s="40"/>
      <c r="P24" s="150"/>
      <c r="Q24" s="121">
        <f t="shared" si="0"/>
        <v>0</v>
      </c>
      <c r="R24" s="123"/>
    </row>
    <row r="25" spans="1:18" ht="18" customHeight="1" x14ac:dyDescent="0.2">
      <c r="A25" s="332">
        <v>16</v>
      </c>
      <c r="B25" s="333"/>
      <c r="C25" s="8"/>
      <c r="D25" s="12"/>
      <c r="E25" s="167"/>
      <c r="F25" s="146"/>
      <c r="G25" s="141"/>
      <c r="H25" s="147"/>
      <c r="I25" s="142"/>
      <c r="J25" s="19"/>
      <c r="K25" s="147"/>
      <c r="L25" s="142"/>
      <c r="M25" s="19"/>
      <c r="N25" s="147"/>
      <c r="O25" s="40"/>
      <c r="P25" s="150"/>
      <c r="Q25" s="121">
        <f t="shared" si="0"/>
        <v>0</v>
      </c>
      <c r="R25" s="123"/>
    </row>
    <row r="26" spans="1:18" ht="18" customHeight="1" x14ac:dyDescent="0.2">
      <c r="A26" s="332">
        <v>17</v>
      </c>
      <c r="B26" s="333"/>
      <c r="C26" s="8"/>
      <c r="D26" s="12"/>
      <c r="E26" s="167"/>
      <c r="F26" s="146"/>
      <c r="G26" s="141"/>
      <c r="H26" s="146"/>
      <c r="I26" s="141"/>
      <c r="J26" s="19"/>
      <c r="K26" s="146"/>
      <c r="L26" s="142"/>
      <c r="M26" s="35"/>
      <c r="N26" s="147"/>
      <c r="O26" s="40"/>
      <c r="P26" s="150"/>
      <c r="Q26" s="121">
        <f t="shared" si="0"/>
        <v>0</v>
      </c>
      <c r="R26" s="123"/>
    </row>
    <row r="27" spans="1:18" ht="18" customHeight="1" x14ac:dyDescent="0.2">
      <c r="A27" s="332">
        <v>18</v>
      </c>
      <c r="B27" s="333"/>
      <c r="C27" s="8"/>
      <c r="D27" s="12"/>
      <c r="E27" s="167"/>
      <c r="F27" s="146"/>
      <c r="G27" s="141"/>
      <c r="H27" s="146"/>
      <c r="I27" s="141"/>
      <c r="J27" s="19"/>
      <c r="K27" s="146"/>
      <c r="L27" s="142"/>
      <c r="M27" s="35"/>
      <c r="N27" s="147"/>
      <c r="O27" s="40"/>
      <c r="P27" s="150"/>
      <c r="Q27" s="121">
        <f t="shared" si="0"/>
        <v>0</v>
      </c>
      <c r="R27" s="123"/>
    </row>
    <row r="28" spans="1:18" ht="18" customHeight="1" x14ac:dyDescent="0.2">
      <c r="A28" s="332">
        <v>19</v>
      </c>
      <c r="B28" s="333"/>
      <c r="C28" s="8"/>
      <c r="D28" s="12"/>
      <c r="E28" s="167"/>
      <c r="F28" s="146"/>
      <c r="G28" s="141"/>
      <c r="H28" s="146"/>
      <c r="I28" s="141"/>
      <c r="J28" s="19"/>
      <c r="K28" s="146"/>
      <c r="L28" s="142"/>
      <c r="M28" s="35"/>
      <c r="N28" s="147"/>
      <c r="O28" s="40"/>
      <c r="P28" s="150"/>
      <c r="Q28" s="121">
        <f t="shared" si="0"/>
        <v>0</v>
      </c>
      <c r="R28" s="123"/>
    </row>
    <row r="29" spans="1:18" ht="18" customHeight="1" x14ac:dyDescent="0.2">
      <c r="A29" s="332">
        <v>20</v>
      </c>
      <c r="B29" s="333"/>
      <c r="C29" s="8"/>
      <c r="D29" s="12"/>
      <c r="E29" s="167"/>
      <c r="F29" s="146"/>
      <c r="G29" s="141"/>
      <c r="H29" s="146"/>
      <c r="I29" s="141"/>
      <c r="J29" s="19"/>
      <c r="K29" s="147"/>
      <c r="L29" s="142"/>
      <c r="M29" s="19"/>
      <c r="N29" s="147"/>
      <c r="O29" s="40"/>
      <c r="P29" s="150"/>
      <c r="Q29" s="121">
        <f t="shared" si="0"/>
        <v>0</v>
      </c>
      <c r="R29" s="123"/>
    </row>
    <row r="30" spans="1:18" ht="18" customHeight="1" x14ac:dyDescent="0.2">
      <c r="A30" s="332">
        <v>21</v>
      </c>
      <c r="B30" s="333"/>
      <c r="C30" s="8"/>
      <c r="D30" s="12"/>
      <c r="E30" s="167"/>
      <c r="F30" s="146"/>
      <c r="G30" s="141"/>
      <c r="H30" s="146"/>
      <c r="I30" s="141"/>
      <c r="J30" s="19"/>
      <c r="K30" s="147"/>
      <c r="L30" s="142"/>
      <c r="M30" s="19"/>
      <c r="N30" s="147"/>
      <c r="O30" s="40"/>
      <c r="P30" s="150"/>
      <c r="Q30" s="121">
        <f t="shared" si="0"/>
        <v>0</v>
      </c>
      <c r="R30" s="123"/>
    </row>
    <row r="31" spans="1:18" ht="18" customHeight="1" x14ac:dyDescent="0.2">
      <c r="A31" s="332">
        <v>22</v>
      </c>
      <c r="B31" s="333"/>
      <c r="C31" s="8"/>
      <c r="D31" s="12"/>
      <c r="E31" s="167"/>
      <c r="F31" s="146"/>
      <c r="G31" s="141"/>
      <c r="H31" s="146"/>
      <c r="I31" s="141"/>
      <c r="J31" s="19"/>
      <c r="K31" s="147"/>
      <c r="L31" s="142"/>
      <c r="M31" s="19"/>
      <c r="N31" s="147"/>
      <c r="O31" s="40"/>
      <c r="P31" s="150"/>
      <c r="Q31" s="121">
        <f t="shared" si="0"/>
        <v>0</v>
      </c>
      <c r="R31" s="123"/>
    </row>
    <row r="32" spans="1:18" ht="18" customHeight="1" x14ac:dyDescent="0.2">
      <c r="A32" s="332">
        <v>23</v>
      </c>
      <c r="B32" s="333"/>
      <c r="C32" s="8"/>
      <c r="D32" s="12"/>
      <c r="E32" s="167"/>
      <c r="F32" s="146"/>
      <c r="G32" s="141"/>
      <c r="H32" s="146"/>
      <c r="I32" s="141"/>
      <c r="J32" s="19"/>
      <c r="K32" s="147"/>
      <c r="L32" s="142"/>
      <c r="M32" s="19"/>
      <c r="N32" s="147"/>
      <c r="O32" s="40"/>
      <c r="P32" s="150"/>
      <c r="Q32" s="121">
        <f t="shared" si="0"/>
        <v>0</v>
      </c>
      <c r="R32" s="123"/>
    </row>
    <row r="33" spans="1:18" ht="18" customHeight="1" x14ac:dyDescent="0.2">
      <c r="A33" s="332">
        <v>24</v>
      </c>
      <c r="B33" s="333"/>
      <c r="C33" s="8"/>
      <c r="D33" s="12"/>
      <c r="E33" s="167"/>
      <c r="F33" s="146"/>
      <c r="G33" s="141"/>
      <c r="H33" s="146"/>
      <c r="I33" s="141"/>
      <c r="J33" s="19"/>
      <c r="K33" s="147"/>
      <c r="L33" s="142"/>
      <c r="M33" s="19"/>
      <c r="N33" s="147"/>
      <c r="O33" s="40"/>
      <c r="P33" s="150"/>
      <c r="Q33" s="121">
        <f t="shared" si="0"/>
        <v>0</v>
      </c>
      <c r="R33" s="123"/>
    </row>
    <row r="34" spans="1:18" ht="18" customHeight="1" x14ac:dyDescent="0.2">
      <c r="A34" s="332">
        <v>25</v>
      </c>
      <c r="B34" s="333"/>
      <c r="C34" s="8"/>
      <c r="D34" s="12"/>
      <c r="E34" s="167"/>
      <c r="F34" s="146"/>
      <c r="G34" s="141"/>
      <c r="H34" s="146"/>
      <c r="I34" s="141"/>
      <c r="J34" s="19"/>
      <c r="K34" s="147"/>
      <c r="L34" s="142"/>
      <c r="M34" s="19"/>
      <c r="N34" s="147"/>
      <c r="O34" s="40"/>
      <c r="P34" s="150"/>
      <c r="Q34" s="121">
        <f t="shared" si="0"/>
        <v>0</v>
      </c>
      <c r="R34" s="123"/>
    </row>
    <row r="35" spans="1:18" ht="18" customHeight="1" x14ac:dyDescent="0.2">
      <c r="A35" s="332">
        <v>26</v>
      </c>
      <c r="B35" s="333"/>
      <c r="C35" s="8"/>
      <c r="D35" s="12"/>
      <c r="E35" s="167"/>
      <c r="F35" s="146"/>
      <c r="G35" s="141"/>
      <c r="H35" s="146"/>
      <c r="I35" s="141"/>
      <c r="J35" s="19"/>
      <c r="K35" s="147"/>
      <c r="L35" s="142"/>
      <c r="M35" s="19"/>
      <c r="N35" s="147"/>
      <c r="O35" s="40"/>
      <c r="P35" s="150"/>
      <c r="Q35" s="121">
        <f t="shared" si="0"/>
        <v>0</v>
      </c>
      <c r="R35" s="123"/>
    </row>
    <row r="36" spans="1:18" ht="18" customHeight="1" x14ac:dyDescent="0.2">
      <c r="A36" s="332">
        <v>27</v>
      </c>
      <c r="B36" s="333"/>
      <c r="C36" s="8"/>
      <c r="D36" s="12"/>
      <c r="E36" s="167"/>
      <c r="F36" s="146"/>
      <c r="G36" s="141"/>
      <c r="H36" s="146"/>
      <c r="I36" s="141"/>
      <c r="J36" s="19"/>
      <c r="K36" s="147"/>
      <c r="L36" s="142"/>
      <c r="M36" s="19"/>
      <c r="N36" s="147"/>
      <c r="O36" s="40"/>
      <c r="P36" s="150"/>
      <c r="Q36" s="121">
        <f t="shared" si="0"/>
        <v>0</v>
      </c>
      <c r="R36" s="123"/>
    </row>
    <row r="37" spans="1:18" ht="18" customHeight="1" x14ac:dyDescent="0.2">
      <c r="A37" s="332">
        <v>28</v>
      </c>
      <c r="B37" s="333"/>
      <c r="C37" s="8"/>
      <c r="D37" s="12"/>
      <c r="E37" s="167"/>
      <c r="F37" s="146"/>
      <c r="G37" s="141"/>
      <c r="H37" s="146"/>
      <c r="I37" s="141"/>
      <c r="J37" s="19"/>
      <c r="K37" s="147"/>
      <c r="L37" s="142"/>
      <c r="M37" s="19"/>
      <c r="N37" s="147"/>
      <c r="O37" s="40"/>
      <c r="P37" s="150"/>
      <c r="Q37" s="121">
        <f t="shared" si="0"/>
        <v>0</v>
      </c>
      <c r="R37" s="123"/>
    </row>
    <row r="38" spans="1:18" ht="18" customHeight="1" x14ac:dyDescent="0.2">
      <c r="A38" s="332">
        <v>29</v>
      </c>
      <c r="B38" s="333"/>
      <c r="C38" s="8"/>
      <c r="D38" s="12"/>
      <c r="E38" s="167"/>
      <c r="F38" s="146"/>
      <c r="G38" s="141"/>
      <c r="H38" s="146"/>
      <c r="I38" s="141"/>
      <c r="J38" s="19"/>
      <c r="K38" s="147"/>
      <c r="L38" s="142"/>
      <c r="M38" s="19"/>
      <c r="N38" s="147"/>
      <c r="O38" s="40"/>
      <c r="P38" s="150"/>
      <c r="Q38" s="121">
        <f t="shared" si="0"/>
        <v>0</v>
      </c>
      <c r="R38" s="123"/>
    </row>
    <row r="39" spans="1:18" ht="18" customHeight="1" x14ac:dyDescent="0.2">
      <c r="A39" s="332">
        <v>30</v>
      </c>
      <c r="B39" s="333"/>
      <c r="C39" s="8"/>
      <c r="D39" s="12"/>
      <c r="E39" s="167"/>
      <c r="F39" s="146"/>
      <c r="G39" s="141"/>
      <c r="H39" s="146"/>
      <c r="I39" s="141"/>
      <c r="J39" s="19"/>
      <c r="K39" s="147"/>
      <c r="L39" s="142"/>
      <c r="M39" s="19"/>
      <c r="N39" s="147"/>
      <c r="O39" s="40"/>
      <c r="P39" s="150"/>
      <c r="Q39" s="121">
        <f t="shared" si="0"/>
        <v>0</v>
      </c>
      <c r="R39" s="123"/>
    </row>
    <row r="40" spans="1:18" ht="18" customHeight="1" x14ac:dyDescent="0.2">
      <c r="A40" s="332">
        <v>31</v>
      </c>
      <c r="B40" s="333"/>
      <c r="C40" s="8"/>
      <c r="D40" s="12"/>
      <c r="E40" s="167"/>
      <c r="F40" s="146"/>
      <c r="G40" s="141"/>
      <c r="H40" s="146"/>
      <c r="I40" s="141"/>
      <c r="J40" s="19"/>
      <c r="K40" s="147"/>
      <c r="L40" s="142"/>
      <c r="M40" s="19"/>
      <c r="N40" s="147"/>
      <c r="O40" s="40"/>
      <c r="P40" s="150"/>
      <c r="Q40" s="121">
        <f t="shared" si="0"/>
        <v>0</v>
      </c>
      <c r="R40" s="123"/>
    </row>
    <row r="41" spans="1:18" ht="18" customHeight="1" x14ac:dyDescent="0.2">
      <c r="A41" s="332">
        <v>32</v>
      </c>
      <c r="B41" s="333"/>
      <c r="C41" s="8"/>
      <c r="D41" s="12"/>
      <c r="E41" s="167"/>
      <c r="F41" s="146"/>
      <c r="G41" s="141"/>
      <c r="H41" s="146"/>
      <c r="I41" s="141"/>
      <c r="J41" s="19"/>
      <c r="K41" s="147"/>
      <c r="L41" s="142"/>
      <c r="M41" s="19"/>
      <c r="N41" s="147"/>
      <c r="O41" s="40"/>
      <c r="P41" s="150"/>
      <c r="Q41" s="121">
        <f t="shared" si="0"/>
        <v>0</v>
      </c>
      <c r="R41" s="123"/>
    </row>
    <row r="42" spans="1:18" ht="18" customHeight="1" x14ac:dyDescent="0.2">
      <c r="A42" s="332">
        <v>33</v>
      </c>
      <c r="B42" s="333"/>
      <c r="C42" s="8"/>
      <c r="D42" s="12"/>
      <c r="E42" s="167"/>
      <c r="F42" s="146"/>
      <c r="G42" s="141"/>
      <c r="H42" s="146"/>
      <c r="I42" s="141"/>
      <c r="J42" s="19"/>
      <c r="K42" s="147"/>
      <c r="L42" s="142"/>
      <c r="M42" s="19"/>
      <c r="N42" s="147"/>
      <c r="O42" s="40"/>
      <c r="P42" s="150"/>
      <c r="Q42" s="121">
        <f t="shared" si="0"/>
        <v>0</v>
      </c>
      <c r="R42" s="123"/>
    </row>
    <row r="43" spans="1:18" ht="18" customHeight="1" x14ac:dyDescent="0.2">
      <c r="A43" s="332">
        <v>34</v>
      </c>
      <c r="B43" s="333"/>
      <c r="C43" s="8"/>
      <c r="D43" s="12"/>
      <c r="E43" s="167"/>
      <c r="F43" s="146"/>
      <c r="G43" s="141"/>
      <c r="H43" s="146"/>
      <c r="I43" s="141"/>
      <c r="J43" s="19"/>
      <c r="K43" s="147"/>
      <c r="L43" s="142"/>
      <c r="M43" s="19"/>
      <c r="N43" s="147"/>
      <c r="O43" s="40"/>
      <c r="P43" s="150"/>
      <c r="Q43" s="121">
        <f t="shared" si="0"/>
        <v>0</v>
      </c>
      <c r="R43" s="123"/>
    </row>
    <row r="44" spans="1:18" ht="18" customHeight="1" x14ac:dyDescent="0.2">
      <c r="A44" s="332">
        <v>35</v>
      </c>
      <c r="B44" s="333"/>
      <c r="C44" s="8"/>
      <c r="D44" s="12"/>
      <c r="E44" s="167"/>
      <c r="F44" s="146"/>
      <c r="G44" s="141"/>
      <c r="H44" s="146"/>
      <c r="I44" s="141"/>
      <c r="J44" s="19"/>
      <c r="K44" s="147"/>
      <c r="L44" s="142"/>
      <c r="M44" s="19"/>
      <c r="N44" s="147"/>
      <c r="O44" s="40"/>
      <c r="P44" s="150"/>
      <c r="Q44" s="121">
        <f t="shared" si="0"/>
        <v>0</v>
      </c>
      <c r="R44" s="123"/>
    </row>
    <row r="45" spans="1:18" ht="18" customHeight="1" x14ac:dyDescent="0.2">
      <c r="A45" s="332">
        <v>36</v>
      </c>
      <c r="B45" s="333"/>
      <c r="C45" s="8"/>
      <c r="D45" s="12"/>
      <c r="E45" s="167"/>
      <c r="F45" s="146"/>
      <c r="G45" s="141"/>
      <c r="H45" s="147"/>
      <c r="I45" s="142"/>
      <c r="J45" s="19"/>
      <c r="K45" s="147"/>
      <c r="L45" s="142"/>
      <c r="M45" s="19"/>
      <c r="N45" s="147"/>
      <c r="O45" s="40"/>
      <c r="P45" s="150"/>
      <c r="Q45" s="121">
        <f t="shared" si="0"/>
        <v>0</v>
      </c>
      <c r="R45" s="123"/>
    </row>
    <row r="46" spans="1:18" ht="18" customHeight="1" x14ac:dyDescent="0.2">
      <c r="A46" s="332">
        <v>37</v>
      </c>
      <c r="B46" s="333"/>
      <c r="C46" s="8"/>
      <c r="D46" s="12"/>
      <c r="E46" s="167"/>
      <c r="F46" s="146"/>
      <c r="G46" s="141"/>
      <c r="H46" s="146"/>
      <c r="I46" s="141"/>
      <c r="J46" s="19"/>
      <c r="K46" s="147"/>
      <c r="L46" s="142"/>
      <c r="M46" s="19"/>
      <c r="N46" s="147"/>
      <c r="O46" s="40"/>
      <c r="P46" s="150"/>
      <c r="Q46" s="121">
        <f t="shared" si="0"/>
        <v>0</v>
      </c>
      <c r="R46" s="123"/>
    </row>
    <row r="47" spans="1:18" ht="18" customHeight="1" x14ac:dyDescent="0.2">
      <c r="A47" s="332">
        <v>38</v>
      </c>
      <c r="B47" s="333"/>
      <c r="C47" s="8"/>
      <c r="D47" s="12"/>
      <c r="E47" s="167"/>
      <c r="F47" s="146"/>
      <c r="G47" s="141"/>
      <c r="H47" s="146"/>
      <c r="I47" s="141"/>
      <c r="J47" s="19"/>
      <c r="K47" s="147"/>
      <c r="L47" s="142"/>
      <c r="M47" s="19"/>
      <c r="N47" s="147"/>
      <c r="O47" s="40"/>
      <c r="P47" s="150"/>
      <c r="Q47" s="121">
        <f t="shared" si="0"/>
        <v>0</v>
      </c>
      <c r="R47" s="123"/>
    </row>
    <row r="48" spans="1:18" ht="18" customHeight="1" x14ac:dyDescent="0.2">
      <c r="A48" s="332">
        <v>39</v>
      </c>
      <c r="B48" s="333"/>
      <c r="C48" s="8"/>
      <c r="D48" s="12"/>
      <c r="E48" s="167"/>
      <c r="F48" s="146"/>
      <c r="G48" s="142"/>
      <c r="H48" s="147"/>
      <c r="I48" s="142"/>
      <c r="J48" s="19"/>
      <c r="K48" s="147"/>
      <c r="L48" s="142"/>
      <c r="M48" s="19"/>
      <c r="N48" s="147"/>
      <c r="O48" s="40"/>
      <c r="P48" s="150"/>
      <c r="Q48" s="121">
        <f t="shared" si="0"/>
        <v>0</v>
      </c>
      <c r="R48" s="123"/>
    </row>
    <row r="49" spans="1:18" ht="18" customHeight="1" x14ac:dyDescent="0.2">
      <c r="A49" s="332">
        <v>40</v>
      </c>
      <c r="B49" s="333"/>
      <c r="C49" s="8"/>
      <c r="D49" s="12"/>
      <c r="E49" s="167"/>
      <c r="F49" s="146"/>
      <c r="G49" s="142"/>
      <c r="H49" s="147"/>
      <c r="I49" s="142"/>
      <c r="J49" s="19"/>
      <c r="K49" s="147"/>
      <c r="L49" s="142"/>
      <c r="M49" s="19"/>
      <c r="N49" s="147"/>
      <c r="O49" s="40"/>
      <c r="P49" s="150"/>
      <c r="Q49" s="121">
        <f t="shared" si="0"/>
        <v>0</v>
      </c>
      <c r="R49" s="123"/>
    </row>
    <row r="50" spans="1:18" ht="18" customHeight="1" x14ac:dyDescent="0.2">
      <c r="A50" s="332">
        <v>41</v>
      </c>
      <c r="B50" s="333"/>
      <c r="C50" s="8"/>
      <c r="D50" s="12"/>
      <c r="E50" s="167"/>
      <c r="F50" s="146"/>
      <c r="G50" s="142"/>
      <c r="H50" s="147"/>
      <c r="I50" s="142"/>
      <c r="J50" s="19"/>
      <c r="K50" s="147"/>
      <c r="L50" s="142"/>
      <c r="M50" s="19"/>
      <c r="N50" s="147"/>
      <c r="O50" s="40"/>
      <c r="P50" s="150"/>
      <c r="Q50" s="121">
        <f t="shared" si="0"/>
        <v>0</v>
      </c>
      <c r="R50" s="123"/>
    </row>
    <row r="51" spans="1:18" ht="18" customHeight="1" x14ac:dyDescent="0.2">
      <c r="A51" s="332">
        <v>42</v>
      </c>
      <c r="B51" s="333"/>
      <c r="C51" s="8"/>
      <c r="D51" s="8"/>
      <c r="E51" s="167"/>
      <c r="F51" s="146"/>
      <c r="G51" s="142"/>
      <c r="H51" s="147"/>
      <c r="I51" s="142"/>
      <c r="J51" s="19"/>
      <c r="K51" s="147"/>
      <c r="L51" s="142"/>
      <c r="M51" s="19"/>
      <c r="N51" s="147"/>
      <c r="O51" s="40"/>
      <c r="P51" s="150"/>
      <c r="Q51" s="121">
        <f t="shared" si="0"/>
        <v>0</v>
      </c>
      <c r="R51" s="123"/>
    </row>
    <row r="52" spans="1:18" ht="18" customHeight="1" x14ac:dyDescent="0.2">
      <c r="A52" s="332">
        <v>43</v>
      </c>
      <c r="B52" s="333"/>
      <c r="C52" s="8"/>
      <c r="D52" s="8"/>
      <c r="E52" s="167"/>
      <c r="F52" s="146"/>
      <c r="G52" s="142"/>
      <c r="H52" s="147"/>
      <c r="I52" s="142"/>
      <c r="J52" s="19"/>
      <c r="K52" s="147"/>
      <c r="L52" s="142"/>
      <c r="M52" s="19"/>
      <c r="N52" s="147"/>
      <c r="O52" s="40"/>
      <c r="P52" s="150"/>
      <c r="Q52" s="121">
        <f t="shared" si="0"/>
        <v>0</v>
      </c>
      <c r="R52" s="123"/>
    </row>
    <row r="53" spans="1:18" ht="18" customHeight="1" x14ac:dyDescent="0.2">
      <c r="A53" s="332">
        <v>44</v>
      </c>
      <c r="B53" s="333"/>
      <c r="C53" s="8"/>
      <c r="D53" s="8"/>
      <c r="E53" s="167"/>
      <c r="F53" s="146"/>
      <c r="G53" s="142"/>
      <c r="H53" s="147"/>
      <c r="I53" s="142"/>
      <c r="J53" s="19"/>
      <c r="K53" s="147"/>
      <c r="L53" s="142"/>
      <c r="M53" s="19"/>
      <c r="N53" s="147"/>
      <c r="O53" s="40"/>
      <c r="P53" s="150"/>
      <c r="Q53" s="121">
        <f t="shared" si="0"/>
        <v>0</v>
      </c>
      <c r="R53" s="123"/>
    </row>
    <row r="54" spans="1:18" ht="18" customHeight="1" x14ac:dyDescent="0.2">
      <c r="A54" s="332">
        <v>45</v>
      </c>
      <c r="B54" s="333"/>
      <c r="C54" s="8"/>
      <c r="D54" s="8"/>
      <c r="E54" s="167"/>
      <c r="F54" s="146"/>
      <c r="G54" s="142"/>
      <c r="H54" s="147"/>
      <c r="I54" s="142"/>
      <c r="J54" s="19"/>
      <c r="K54" s="147"/>
      <c r="L54" s="142"/>
      <c r="M54" s="19"/>
      <c r="N54" s="147"/>
      <c r="O54" s="40"/>
      <c r="P54" s="150"/>
      <c r="Q54" s="121">
        <f t="shared" si="0"/>
        <v>0</v>
      </c>
      <c r="R54" s="123"/>
    </row>
    <row r="55" spans="1:18" ht="18" customHeight="1" x14ac:dyDescent="0.2">
      <c r="A55" s="332">
        <v>46</v>
      </c>
      <c r="B55" s="333"/>
      <c r="C55" s="8"/>
      <c r="D55" s="8"/>
      <c r="E55" s="167"/>
      <c r="F55" s="146"/>
      <c r="G55" s="142"/>
      <c r="H55" s="147"/>
      <c r="I55" s="142"/>
      <c r="J55" s="19"/>
      <c r="K55" s="147"/>
      <c r="L55" s="142"/>
      <c r="M55" s="19"/>
      <c r="N55" s="147"/>
      <c r="O55" s="40"/>
      <c r="P55" s="150"/>
      <c r="Q55" s="121">
        <f t="shared" si="0"/>
        <v>0</v>
      </c>
      <c r="R55" s="123"/>
    </row>
    <row r="56" spans="1:18" ht="18" customHeight="1" x14ac:dyDescent="0.2">
      <c r="A56" s="332">
        <v>47</v>
      </c>
      <c r="B56" s="333"/>
      <c r="C56" s="8"/>
      <c r="D56" s="8"/>
      <c r="E56" s="167"/>
      <c r="F56" s="146"/>
      <c r="G56" s="142"/>
      <c r="H56" s="147"/>
      <c r="I56" s="142"/>
      <c r="J56" s="19"/>
      <c r="K56" s="147"/>
      <c r="L56" s="142"/>
      <c r="M56" s="19"/>
      <c r="N56" s="147"/>
      <c r="O56" s="40"/>
      <c r="P56" s="150"/>
      <c r="Q56" s="121">
        <f t="shared" si="0"/>
        <v>0</v>
      </c>
      <c r="R56" s="123"/>
    </row>
    <row r="57" spans="1:18" ht="18" customHeight="1" x14ac:dyDescent="0.2">
      <c r="A57" s="332">
        <v>48</v>
      </c>
      <c r="B57" s="333"/>
      <c r="C57" s="8"/>
      <c r="D57" s="8"/>
      <c r="E57" s="167"/>
      <c r="F57" s="146"/>
      <c r="G57" s="142"/>
      <c r="H57" s="147"/>
      <c r="I57" s="142"/>
      <c r="J57" s="19"/>
      <c r="K57" s="147"/>
      <c r="L57" s="142"/>
      <c r="M57" s="19"/>
      <c r="N57" s="147"/>
      <c r="O57" s="40"/>
      <c r="P57" s="150"/>
      <c r="Q57" s="121">
        <f t="shared" si="0"/>
        <v>0</v>
      </c>
      <c r="R57" s="123"/>
    </row>
    <row r="58" spans="1:18" ht="18" customHeight="1" x14ac:dyDescent="0.2">
      <c r="A58" s="332">
        <v>49</v>
      </c>
      <c r="B58" s="333"/>
      <c r="C58" s="8"/>
      <c r="D58" s="8"/>
      <c r="E58" s="167"/>
      <c r="F58" s="146"/>
      <c r="G58" s="142"/>
      <c r="H58" s="147"/>
      <c r="I58" s="142"/>
      <c r="J58" s="19"/>
      <c r="K58" s="147"/>
      <c r="L58" s="142"/>
      <c r="M58" s="19"/>
      <c r="N58" s="147"/>
      <c r="O58" s="40"/>
      <c r="P58" s="150"/>
      <c r="Q58" s="121">
        <f t="shared" si="0"/>
        <v>0</v>
      </c>
      <c r="R58" s="123"/>
    </row>
    <row r="59" spans="1:18" ht="18" customHeight="1" x14ac:dyDescent="0.2">
      <c r="A59" s="332">
        <v>50</v>
      </c>
      <c r="B59" s="333"/>
      <c r="C59" s="8"/>
      <c r="D59" s="8"/>
      <c r="E59" s="167"/>
      <c r="F59" s="146"/>
      <c r="G59" s="142"/>
      <c r="H59" s="147"/>
      <c r="I59" s="142"/>
      <c r="J59" s="19"/>
      <c r="K59" s="147"/>
      <c r="L59" s="142"/>
      <c r="M59" s="19"/>
      <c r="N59" s="147"/>
      <c r="O59" s="40"/>
      <c r="P59" s="150"/>
      <c r="Q59" s="121">
        <f t="shared" si="0"/>
        <v>0</v>
      </c>
      <c r="R59" s="123"/>
    </row>
    <row r="60" spans="1:18" ht="18" customHeight="1" x14ac:dyDescent="0.2">
      <c r="A60" s="332">
        <v>51</v>
      </c>
      <c r="B60" s="333"/>
      <c r="C60" s="8"/>
      <c r="D60" s="8"/>
      <c r="E60" s="167"/>
      <c r="F60" s="146"/>
      <c r="G60" s="142"/>
      <c r="H60" s="147"/>
      <c r="I60" s="142"/>
      <c r="J60" s="19"/>
      <c r="K60" s="147"/>
      <c r="L60" s="142"/>
      <c r="M60" s="19"/>
      <c r="N60" s="147"/>
      <c r="O60" s="40"/>
      <c r="P60" s="150"/>
      <c r="Q60" s="121">
        <f t="shared" si="0"/>
        <v>0</v>
      </c>
      <c r="R60" s="123"/>
    </row>
    <row r="61" spans="1:18" ht="18" customHeight="1" x14ac:dyDescent="0.2">
      <c r="A61" s="332">
        <v>52</v>
      </c>
      <c r="B61" s="333"/>
      <c r="C61" s="8"/>
      <c r="D61" s="8"/>
      <c r="E61" s="167"/>
      <c r="F61" s="146"/>
      <c r="G61" s="142"/>
      <c r="H61" s="147"/>
      <c r="I61" s="142"/>
      <c r="J61" s="19"/>
      <c r="K61" s="147"/>
      <c r="L61" s="142"/>
      <c r="M61" s="19"/>
      <c r="N61" s="147"/>
      <c r="O61" s="40"/>
      <c r="P61" s="150"/>
      <c r="Q61" s="121">
        <f t="shared" si="0"/>
        <v>0</v>
      </c>
      <c r="R61" s="123"/>
    </row>
    <row r="62" spans="1:18" ht="18" customHeight="1" x14ac:dyDescent="0.2">
      <c r="A62" s="332">
        <v>53</v>
      </c>
      <c r="B62" s="333"/>
      <c r="C62" s="8"/>
      <c r="D62" s="8"/>
      <c r="E62" s="167"/>
      <c r="F62" s="146"/>
      <c r="G62" s="142"/>
      <c r="H62" s="147"/>
      <c r="I62" s="142"/>
      <c r="J62" s="19"/>
      <c r="K62" s="147"/>
      <c r="L62" s="142"/>
      <c r="M62" s="19"/>
      <c r="N62" s="147"/>
      <c r="O62" s="40"/>
      <c r="P62" s="150"/>
      <c r="Q62" s="121">
        <f t="shared" si="0"/>
        <v>0</v>
      </c>
      <c r="R62" s="123"/>
    </row>
    <row r="63" spans="1:18" ht="18" customHeight="1" x14ac:dyDescent="0.2">
      <c r="A63" s="332">
        <v>54</v>
      </c>
      <c r="B63" s="333"/>
      <c r="C63" s="8"/>
      <c r="D63" s="8"/>
      <c r="E63" s="167"/>
      <c r="F63" s="146"/>
      <c r="G63" s="142"/>
      <c r="H63" s="147"/>
      <c r="I63" s="142"/>
      <c r="J63" s="19"/>
      <c r="K63" s="147"/>
      <c r="L63" s="142"/>
      <c r="M63" s="19"/>
      <c r="N63" s="147"/>
      <c r="O63" s="40"/>
      <c r="P63" s="150"/>
      <c r="Q63" s="121">
        <f t="shared" si="0"/>
        <v>0</v>
      </c>
      <c r="R63" s="123"/>
    </row>
    <row r="64" spans="1:18" ht="18" customHeight="1" x14ac:dyDescent="0.2">
      <c r="A64" s="332">
        <v>55</v>
      </c>
      <c r="B64" s="333"/>
      <c r="C64" s="8"/>
      <c r="D64" s="8"/>
      <c r="E64" s="167"/>
      <c r="F64" s="146"/>
      <c r="G64" s="142"/>
      <c r="H64" s="147"/>
      <c r="I64" s="142"/>
      <c r="J64" s="19"/>
      <c r="K64" s="147"/>
      <c r="L64" s="142"/>
      <c r="M64" s="19"/>
      <c r="N64" s="147"/>
      <c r="O64" s="40"/>
      <c r="P64" s="150"/>
      <c r="Q64" s="121">
        <f t="shared" si="0"/>
        <v>0</v>
      </c>
      <c r="R64" s="123"/>
    </row>
    <row r="65" spans="1:18" ht="18" customHeight="1" x14ac:dyDescent="0.2">
      <c r="A65" s="332">
        <v>56</v>
      </c>
      <c r="B65" s="333"/>
      <c r="C65" s="8"/>
      <c r="D65" s="8"/>
      <c r="E65" s="167"/>
      <c r="F65" s="146"/>
      <c r="G65" s="142"/>
      <c r="H65" s="147"/>
      <c r="I65" s="142"/>
      <c r="J65" s="19"/>
      <c r="K65" s="147"/>
      <c r="L65" s="142"/>
      <c r="M65" s="19"/>
      <c r="N65" s="147"/>
      <c r="O65" s="40"/>
      <c r="P65" s="150"/>
      <c r="Q65" s="121">
        <f t="shared" si="0"/>
        <v>0</v>
      </c>
      <c r="R65" s="123"/>
    </row>
    <row r="66" spans="1:18" ht="18" customHeight="1" x14ac:dyDescent="0.2">
      <c r="A66" s="332">
        <v>57</v>
      </c>
      <c r="B66" s="333"/>
      <c r="C66" s="8"/>
      <c r="D66" s="8"/>
      <c r="E66" s="167"/>
      <c r="F66" s="146"/>
      <c r="G66" s="142"/>
      <c r="H66" s="147"/>
      <c r="I66" s="142"/>
      <c r="J66" s="19"/>
      <c r="K66" s="147"/>
      <c r="L66" s="142"/>
      <c r="M66" s="19"/>
      <c r="N66" s="147"/>
      <c r="O66" s="40"/>
      <c r="P66" s="150"/>
      <c r="Q66" s="121">
        <f t="shared" si="0"/>
        <v>0</v>
      </c>
      <c r="R66" s="123"/>
    </row>
    <row r="67" spans="1:18" ht="18" hidden="1" customHeight="1" x14ac:dyDescent="0.2">
      <c r="A67" s="332">
        <v>58</v>
      </c>
      <c r="B67" s="333"/>
      <c r="C67" s="8"/>
      <c r="D67" s="8"/>
      <c r="E67" s="167"/>
      <c r="F67" s="146"/>
      <c r="G67" s="142"/>
      <c r="H67" s="147"/>
      <c r="I67" s="142"/>
      <c r="J67" s="19"/>
      <c r="K67" s="147"/>
      <c r="L67" s="142"/>
      <c r="M67" s="19"/>
      <c r="N67" s="147"/>
      <c r="O67" s="40"/>
      <c r="P67" s="150"/>
      <c r="Q67" s="121">
        <f t="shared" si="0"/>
        <v>0</v>
      </c>
      <c r="R67" s="123"/>
    </row>
    <row r="68" spans="1:18" ht="18" hidden="1" customHeight="1" x14ac:dyDescent="0.2">
      <c r="A68" s="332">
        <v>59</v>
      </c>
      <c r="B68" s="333"/>
      <c r="C68" s="8"/>
      <c r="D68" s="8"/>
      <c r="E68" s="167"/>
      <c r="F68" s="146"/>
      <c r="G68" s="142"/>
      <c r="H68" s="147"/>
      <c r="I68" s="142"/>
      <c r="J68" s="19"/>
      <c r="K68" s="147"/>
      <c r="L68" s="142"/>
      <c r="M68" s="19"/>
      <c r="N68" s="147"/>
      <c r="O68" s="40"/>
      <c r="P68" s="150"/>
      <c r="Q68" s="121">
        <f t="shared" si="0"/>
        <v>0</v>
      </c>
      <c r="R68" s="123"/>
    </row>
    <row r="69" spans="1:18" ht="18" hidden="1" customHeight="1" x14ac:dyDescent="0.2">
      <c r="A69" s="332">
        <v>60</v>
      </c>
      <c r="B69" s="333"/>
      <c r="C69" s="8"/>
      <c r="D69" s="8"/>
      <c r="E69" s="167"/>
      <c r="F69" s="146"/>
      <c r="G69" s="142"/>
      <c r="H69" s="147"/>
      <c r="I69" s="142"/>
      <c r="J69" s="19"/>
      <c r="K69" s="147"/>
      <c r="L69" s="142"/>
      <c r="M69" s="19"/>
      <c r="N69" s="147"/>
      <c r="O69" s="40"/>
      <c r="P69" s="150"/>
      <c r="Q69" s="121">
        <f t="shared" si="0"/>
        <v>0</v>
      </c>
      <c r="R69" s="123"/>
    </row>
    <row r="70" spans="1:18" ht="18" hidden="1" customHeight="1" x14ac:dyDescent="0.2">
      <c r="A70" s="332">
        <v>61</v>
      </c>
      <c r="B70" s="333"/>
      <c r="C70" s="8"/>
      <c r="D70" s="8"/>
      <c r="E70" s="167"/>
      <c r="F70" s="146"/>
      <c r="G70" s="142"/>
      <c r="H70" s="147"/>
      <c r="I70" s="142"/>
      <c r="J70" s="19"/>
      <c r="K70" s="147"/>
      <c r="L70" s="142"/>
      <c r="M70" s="19"/>
      <c r="N70" s="147"/>
      <c r="O70" s="40"/>
      <c r="P70" s="150"/>
      <c r="Q70" s="121">
        <f t="shared" si="0"/>
        <v>0</v>
      </c>
      <c r="R70" s="123"/>
    </row>
    <row r="71" spans="1:18" ht="18" hidden="1" customHeight="1" x14ac:dyDescent="0.2">
      <c r="A71" s="332">
        <v>62</v>
      </c>
      <c r="B71" s="333"/>
      <c r="C71" s="8"/>
      <c r="D71" s="8"/>
      <c r="E71" s="167"/>
      <c r="F71" s="146"/>
      <c r="G71" s="142"/>
      <c r="H71" s="147"/>
      <c r="I71" s="142"/>
      <c r="J71" s="19"/>
      <c r="K71" s="147"/>
      <c r="L71" s="142"/>
      <c r="M71" s="19"/>
      <c r="N71" s="147"/>
      <c r="O71" s="40"/>
      <c r="P71" s="150"/>
      <c r="Q71" s="121">
        <f t="shared" si="0"/>
        <v>0</v>
      </c>
      <c r="R71" s="123"/>
    </row>
    <row r="72" spans="1:18" ht="18" hidden="1" customHeight="1" x14ac:dyDescent="0.2">
      <c r="A72" s="332">
        <v>63</v>
      </c>
      <c r="B72" s="333"/>
      <c r="C72" s="8"/>
      <c r="D72" s="8"/>
      <c r="E72" s="167"/>
      <c r="F72" s="146"/>
      <c r="G72" s="142"/>
      <c r="H72" s="147"/>
      <c r="I72" s="142"/>
      <c r="J72" s="19"/>
      <c r="K72" s="147"/>
      <c r="L72" s="142"/>
      <c r="M72" s="19"/>
      <c r="N72" s="147"/>
      <c r="O72" s="40"/>
      <c r="P72" s="150"/>
      <c r="Q72" s="121">
        <f t="shared" si="0"/>
        <v>0</v>
      </c>
      <c r="R72" s="123"/>
    </row>
    <row r="73" spans="1:18" ht="18" hidden="1" customHeight="1" x14ac:dyDescent="0.2">
      <c r="A73" s="332">
        <v>64</v>
      </c>
      <c r="B73" s="333"/>
      <c r="C73" s="8"/>
      <c r="D73" s="8"/>
      <c r="E73" s="167"/>
      <c r="F73" s="146"/>
      <c r="G73" s="142"/>
      <c r="H73" s="147"/>
      <c r="I73" s="142"/>
      <c r="J73" s="19"/>
      <c r="K73" s="147"/>
      <c r="L73" s="142"/>
      <c r="M73" s="19"/>
      <c r="N73" s="147"/>
      <c r="O73" s="40"/>
      <c r="P73" s="150"/>
      <c r="Q73" s="121">
        <f t="shared" si="0"/>
        <v>0</v>
      </c>
      <c r="R73" s="123"/>
    </row>
    <row r="74" spans="1:18" ht="18" hidden="1" customHeight="1" x14ac:dyDescent="0.2">
      <c r="A74" s="332">
        <v>65</v>
      </c>
      <c r="B74" s="333"/>
      <c r="C74" s="8"/>
      <c r="D74" s="8"/>
      <c r="E74" s="167"/>
      <c r="F74" s="146"/>
      <c r="G74" s="142"/>
      <c r="H74" s="147"/>
      <c r="I74" s="142"/>
      <c r="J74" s="19"/>
      <c r="K74" s="147"/>
      <c r="L74" s="142"/>
      <c r="M74" s="19"/>
      <c r="N74" s="147"/>
      <c r="O74" s="40"/>
      <c r="P74" s="150"/>
      <c r="Q74" s="121">
        <f t="shared" si="0"/>
        <v>0</v>
      </c>
      <c r="R74" s="123"/>
    </row>
    <row r="75" spans="1:18" ht="18" hidden="1" customHeight="1" x14ac:dyDescent="0.2">
      <c r="A75" s="332">
        <v>66</v>
      </c>
      <c r="B75" s="333"/>
      <c r="C75" s="8"/>
      <c r="D75" s="8"/>
      <c r="E75" s="167"/>
      <c r="F75" s="146"/>
      <c r="G75" s="142"/>
      <c r="H75" s="147"/>
      <c r="I75" s="142"/>
      <c r="J75" s="19"/>
      <c r="K75" s="147"/>
      <c r="L75" s="142"/>
      <c r="M75" s="19"/>
      <c r="N75" s="147"/>
      <c r="O75" s="40"/>
      <c r="P75" s="150"/>
      <c r="Q75" s="121">
        <f t="shared" si="0"/>
        <v>0</v>
      </c>
      <c r="R75" s="123"/>
    </row>
    <row r="76" spans="1:18" ht="18" hidden="1" customHeight="1" x14ac:dyDescent="0.2">
      <c r="A76" s="332">
        <v>67</v>
      </c>
      <c r="B76" s="333"/>
      <c r="C76" s="8"/>
      <c r="D76" s="8"/>
      <c r="E76" s="167"/>
      <c r="F76" s="146"/>
      <c r="G76" s="142"/>
      <c r="H76" s="147"/>
      <c r="I76" s="142"/>
      <c r="J76" s="19"/>
      <c r="K76" s="147"/>
      <c r="L76" s="142"/>
      <c r="M76" s="19"/>
      <c r="N76" s="147"/>
      <c r="O76" s="40"/>
      <c r="P76" s="150"/>
      <c r="Q76" s="121">
        <f t="shared" si="0"/>
        <v>0</v>
      </c>
      <c r="R76" s="123"/>
    </row>
    <row r="77" spans="1:18" ht="18" hidden="1" customHeight="1" x14ac:dyDescent="0.2">
      <c r="A77" s="332">
        <v>68</v>
      </c>
      <c r="B77" s="333"/>
      <c r="C77" s="8"/>
      <c r="D77" s="8"/>
      <c r="E77" s="167"/>
      <c r="F77" s="146"/>
      <c r="G77" s="142"/>
      <c r="H77" s="147"/>
      <c r="I77" s="142"/>
      <c r="J77" s="19"/>
      <c r="K77" s="147"/>
      <c r="L77" s="142"/>
      <c r="M77" s="19"/>
      <c r="N77" s="147"/>
      <c r="O77" s="40"/>
      <c r="P77" s="150"/>
      <c r="Q77" s="121">
        <f t="shared" si="0"/>
        <v>0</v>
      </c>
      <c r="R77" s="123"/>
    </row>
    <row r="78" spans="1:18" ht="18" hidden="1" customHeight="1" x14ac:dyDescent="0.2">
      <c r="A78" s="332">
        <v>69</v>
      </c>
      <c r="B78" s="333"/>
      <c r="C78" s="8"/>
      <c r="D78" s="8"/>
      <c r="E78" s="167"/>
      <c r="F78" s="146"/>
      <c r="G78" s="142"/>
      <c r="H78" s="147"/>
      <c r="I78" s="142"/>
      <c r="J78" s="19"/>
      <c r="K78" s="147"/>
      <c r="L78" s="142"/>
      <c r="M78" s="19"/>
      <c r="N78" s="147"/>
      <c r="O78" s="40"/>
      <c r="P78" s="150"/>
      <c r="Q78" s="121">
        <f t="shared" si="0"/>
        <v>0</v>
      </c>
      <c r="R78" s="123"/>
    </row>
    <row r="79" spans="1:18" ht="18" hidden="1" customHeight="1" x14ac:dyDescent="0.2">
      <c r="A79" s="332">
        <v>70</v>
      </c>
      <c r="B79" s="333"/>
      <c r="C79" s="8"/>
      <c r="D79" s="8"/>
      <c r="E79" s="167"/>
      <c r="F79" s="146"/>
      <c r="G79" s="142"/>
      <c r="H79" s="147"/>
      <c r="I79" s="142"/>
      <c r="J79" s="19"/>
      <c r="K79" s="147"/>
      <c r="L79" s="142"/>
      <c r="M79" s="19"/>
      <c r="N79" s="147"/>
      <c r="O79" s="40"/>
      <c r="P79" s="150"/>
      <c r="Q79" s="121">
        <f t="shared" si="0"/>
        <v>0</v>
      </c>
      <c r="R79" s="123"/>
    </row>
    <row r="80" spans="1:18" ht="18" hidden="1" customHeight="1" x14ac:dyDescent="0.2">
      <c r="A80" s="332">
        <v>71</v>
      </c>
      <c r="B80" s="333"/>
      <c r="C80" s="8"/>
      <c r="D80" s="8"/>
      <c r="E80" s="167"/>
      <c r="F80" s="146"/>
      <c r="G80" s="142"/>
      <c r="H80" s="147"/>
      <c r="I80" s="142"/>
      <c r="J80" s="19"/>
      <c r="K80" s="147"/>
      <c r="L80" s="142"/>
      <c r="M80" s="19"/>
      <c r="N80" s="147"/>
      <c r="O80" s="40"/>
      <c r="P80" s="150"/>
      <c r="Q80" s="121">
        <f t="shared" si="0"/>
        <v>0</v>
      </c>
      <c r="R80" s="123"/>
    </row>
    <row r="81" spans="1:18" ht="18" hidden="1" customHeight="1" x14ac:dyDescent="0.2">
      <c r="A81" s="332">
        <v>72</v>
      </c>
      <c r="B81" s="333"/>
      <c r="C81" s="8"/>
      <c r="D81" s="8"/>
      <c r="E81" s="167"/>
      <c r="F81" s="146"/>
      <c r="G81" s="142"/>
      <c r="H81" s="147"/>
      <c r="I81" s="142"/>
      <c r="J81" s="19"/>
      <c r="K81" s="147"/>
      <c r="L81" s="142"/>
      <c r="M81" s="19"/>
      <c r="N81" s="147"/>
      <c r="O81" s="40"/>
      <c r="P81" s="150"/>
      <c r="Q81" s="121">
        <f t="shared" si="0"/>
        <v>0</v>
      </c>
      <c r="R81" s="123"/>
    </row>
    <row r="82" spans="1:18" ht="18" hidden="1" customHeight="1" x14ac:dyDescent="0.2">
      <c r="A82" s="332">
        <v>73</v>
      </c>
      <c r="B82" s="333"/>
      <c r="C82" s="8"/>
      <c r="D82" s="8"/>
      <c r="E82" s="167"/>
      <c r="F82" s="146"/>
      <c r="G82" s="142"/>
      <c r="H82" s="147"/>
      <c r="I82" s="142"/>
      <c r="J82" s="19"/>
      <c r="K82" s="147"/>
      <c r="L82" s="142"/>
      <c r="M82" s="19"/>
      <c r="N82" s="147"/>
      <c r="O82" s="40"/>
      <c r="P82" s="150"/>
      <c r="Q82" s="121">
        <f t="shared" si="0"/>
        <v>0</v>
      </c>
      <c r="R82" s="123"/>
    </row>
    <row r="83" spans="1:18" ht="18" hidden="1" customHeight="1" x14ac:dyDescent="0.2">
      <c r="A83" s="332">
        <v>74</v>
      </c>
      <c r="B83" s="333"/>
      <c r="C83" s="8"/>
      <c r="D83" s="8"/>
      <c r="E83" s="167"/>
      <c r="F83" s="146"/>
      <c r="G83" s="142"/>
      <c r="H83" s="147"/>
      <c r="I83" s="142"/>
      <c r="J83" s="19"/>
      <c r="K83" s="147"/>
      <c r="L83" s="142"/>
      <c r="M83" s="19"/>
      <c r="N83" s="147"/>
      <c r="O83" s="40"/>
      <c r="P83" s="150"/>
      <c r="Q83" s="121">
        <f t="shared" si="0"/>
        <v>0</v>
      </c>
      <c r="R83" s="123"/>
    </row>
    <row r="84" spans="1:18" ht="18" hidden="1" customHeight="1" x14ac:dyDescent="0.2">
      <c r="A84" s="332">
        <v>75</v>
      </c>
      <c r="B84" s="333"/>
      <c r="C84" s="8"/>
      <c r="D84" s="8"/>
      <c r="E84" s="167"/>
      <c r="F84" s="146"/>
      <c r="G84" s="142"/>
      <c r="H84" s="147"/>
      <c r="I84" s="142"/>
      <c r="J84" s="19"/>
      <c r="K84" s="147"/>
      <c r="L84" s="142"/>
      <c r="M84" s="19"/>
      <c r="N84" s="147"/>
      <c r="O84" s="40"/>
      <c r="P84" s="150"/>
      <c r="Q84" s="121">
        <f t="shared" si="0"/>
        <v>0</v>
      </c>
      <c r="R84" s="123"/>
    </row>
    <row r="85" spans="1:18" ht="18" hidden="1" customHeight="1" x14ac:dyDescent="0.2">
      <c r="A85" s="332">
        <v>76</v>
      </c>
      <c r="B85" s="333"/>
      <c r="C85" s="8"/>
      <c r="D85" s="8"/>
      <c r="E85" s="167"/>
      <c r="F85" s="146"/>
      <c r="G85" s="142"/>
      <c r="H85" s="147"/>
      <c r="I85" s="142"/>
      <c r="J85" s="19"/>
      <c r="K85" s="147"/>
      <c r="L85" s="142"/>
      <c r="M85" s="19"/>
      <c r="N85" s="147"/>
      <c r="O85" s="40"/>
      <c r="P85" s="150"/>
      <c r="Q85" s="121">
        <f t="shared" si="0"/>
        <v>0</v>
      </c>
      <c r="R85" s="123"/>
    </row>
    <row r="86" spans="1:18" ht="18" hidden="1" customHeight="1" x14ac:dyDescent="0.2">
      <c r="A86" s="332">
        <v>77</v>
      </c>
      <c r="B86" s="333"/>
      <c r="C86" s="8"/>
      <c r="D86" s="8"/>
      <c r="E86" s="167"/>
      <c r="F86" s="146"/>
      <c r="G86" s="142"/>
      <c r="H86" s="147"/>
      <c r="I86" s="142"/>
      <c r="J86" s="19"/>
      <c r="K86" s="147"/>
      <c r="L86" s="142"/>
      <c r="M86" s="19"/>
      <c r="N86" s="147"/>
      <c r="O86" s="40"/>
      <c r="P86" s="150"/>
      <c r="Q86" s="121">
        <f t="shared" si="0"/>
        <v>0</v>
      </c>
      <c r="R86" s="123"/>
    </row>
    <row r="87" spans="1:18" ht="18" hidden="1" customHeight="1" x14ac:dyDescent="0.2">
      <c r="A87" s="332">
        <v>78</v>
      </c>
      <c r="B87" s="333"/>
      <c r="C87" s="8"/>
      <c r="D87" s="8"/>
      <c r="E87" s="167"/>
      <c r="F87" s="146"/>
      <c r="G87" s="142"/>
      <c r="H87" s="147"/>
      <c r="I87" s="142"/>
      <c r="J87" s="19"/>
      <c r="K87" s="147"/>
      <c r="L87" s="142"/>
      <c r="M87" s="19"/>
      <c r="N87" s="147"/>
      <c r="O87" s="40"/>
      <c r="P87" s="150"/>
      <c r="Q87" s="121">
        <f t="shared" si="0"/>
        <v>0</v>
      </c>
      <c r="R87" s="123"/>
    </row>
    <row r="88" spans="1:18" ht="18" hidden="1" customHeight="1" x14ac:dyDescent="0.2">
      <c r="A88" s="332">
        <v>79</v>
      </c>
      <c r="B88" s="333"/>
      <c r="C88" s="8"/>
      <c r="D88" s="8"/>
      <c r="E88" s="167"/>
      <c r="F88" s="146"/>
      <c r="G88" s="142"/>
      <c r="H88" s="147"/>
      <c r="I88" s="142"/>
      <c r="J88" s="19"/>
      <c r="K88" s="147"/>
      <c r="L88" s="142"/>
      <c r="M88" s="19"/>
      <c r="N88" s="147"/>
      <c r="O88" s="40"/>
      <c r="P88" s="150"/>
      <c r="Q88" s="121">
        <f t="shared" si="0"/>
        <v>0</v>
      </c>
      <c r="R88" s="123"/>
    </row>
    <row r="89" spans="1:18" ht="18" hidden="1" customHeight="1" x14ac:dyDescent="0.2">
      <c r="A89" s="332">
        <v>80</v>
      </c>
      <c r="B89" s="333"/>
      <c r="C89" s="8"/>
      <c r="D89" s="8"/>
      <c r="E89" s="167"/>
      <c r="F89" s="146"/>
      <c r="G89" s="142"/>
      <c r="H89" s="147"/>
      <c r="I89" s="142"/>
      <c r="J89" s="19"/>
      <c r="K89" s="147"/>
      <c r="L89" s="142"/>
      <c r="M89" s="19"/>
      <c r="N89" s="147"/>
      <c r="O89" s="40"/>
      <c r="P89" s="150"/>
      <c r="Q89" s="121">
        <f t="shared" si="0"/>
        <v>0</v>
      </c>
      <c r="R89" s="123"/>
    </row>
    <row r="90" spans="1:18" ht="18" hidden="1" customHeight="1" x14ac:dyDescent="0.2">
      <c r="A90" s="332">
        <v>81</v>
      </c>
      <c r="B90" s="333"/>
      <c r="C90" s="8"/>
      <c r="D90" s="8"/>
      <c r="E90" s="167"/>
      <c r="F90" s="146"/>
      <c r="G90" s="142"/>
      <c r="H90" s="147"/>
      <c r="I90" s="142"/>
      <c r="J90" s="19"/>
      <c r="K90" s="147"/>
      <c r="L90" s="142"/>
      <c r="M90" s="19"/>
      <c r="N90" s="147"/>
      <c r="O90" s="40"/>
      <c r="P90" s="150"/>
      <c r="Q90" s="121">
        <f t="shared" si="0"/>
        <v>0</v>
      </c>
      <c r="R90" s="123"/>
    </row>
    <row r="91" spans="1:18" ht="18" hidden="1" customHeight="1" x14ac:dyDescent="0.2">
      <c r="A91" s="332">
        <v>82</v>
      </c>
      <c r="B91" s="333"/>
      <c r="C91" s="8"/>
      <c r="D91" s="8"/>
      <c r="E91" s="167"/>
      <c r="F91" s="146"/>
      <c r="G91" s="142"/>
      <c r="H91" s="147"/>
      <c r="I91" s="142"/>
      <c r="J91" s="19"/>
      <c r="K91" s="147"/>
      <c r="L91" s="142"/>
      <c r="M91" s="19"/>
      <c r="N91" s="147"/>
      <c r="O91" s="40"/>
      <c r="P91" s="150"/>
      <c r="Q91" s="121">
        <f t="shared" si="0"/>
        <v>0</v>
      </c>
      <c r="R91" s="123"/>
    </row>
    <row r="92" spans="1:18" ht="18" hidden="1" customHeight="1" x14ac:dyDescent="0.2">
      <c r="A92" s="332">
        <v>83</v>
      </c>
      <c r="B92" s="333"/>
      <c r="C92" s="8"/>
      <c r="D92" s="8"/>
      <c r="E92" s="167"/>
      <c r="F92" s="146"/>
      <c r="G92" s="142"/>
      <c r="H92" s="147"/>
      <c r="I92" s="142"/>
      <c r="J92" s="19"/>
      <c r="K92" s="147"/>
      <c r="L92" s="142"/>
      <c r="M92" s="19"/>
      <c r="N92" s="147"/>
      <c r="O92" s="40"/>
      <c r="P92" s="150"/>
      <c r="Q92" s="121">
        <f t="shared" si="0"/>
        <v>0</v>
      </c>
      <c r="R92" s="123"/>
    </row>
    <row r="93" spans="1:18" ht="18" hidden="1" customHeight="1" x14ac:dyDescent="0.2">
      <c r="A93" s="332">
        <v>84</v>
      </c>
      <c r="B93" s="333"/>
      <c r="C93" s="8"/>
      <c r="D93" s="8"/>
      <c r="E93" s="167"/>
      <c r="F93" s="146"/>
      <c r="G93" s="142"/>
      <c r="H93" s="147"/>
      <c r="I93" s="142"/>
      <c r="J93" s="19"/>
      <c r="K93" s="147"/>
      <c r="L93" s="142"/>
      <c r="M93" s="19"/>
      <c r="N93" s="147"/>
      <c r="O93" s="40"/>
      <c r="P93" s="150"/>
      <c r="Q93" s="121">
        <f t="shared" si="0"/>
        <v>0</v>
      </c>
      <c r="R93" s="123"/>
    </row>
    <row r="94" spans="1:18" ht="18" hidden="1" customHeight="1" x14ac:dyDescent="0.2">
      <c r="A94" s="332">
        <v>85</v>
      </c>
      <c r="B94" s="333"/>
      <c r="C94" s="8"/>
      <c r="D94" s="8"/>
      <c r="E94" s="167"/>
      <c r="F94" s="146"/>
      <c r="G94" s="142"/>
      <c r="H94" s="147"/>
      <c r="I94" s="142"/>
      <c r="J94" s="19"/>
      <c r="K94" s="147"/>
      <c r="L94" s="142"/>
      <c r="M94" s="19"/>
      <c r="N94" s="147"/>
      <c r="O94" s="40"/>
      <c r="P94" s="150"/>
      <c r="Q94" s="121">
        <f t="shared" si="0"/>
        <v>0</v>
      </c>
      <c r="R94" s="123"/>
    </row>
    <row r="95" spans="1:18" ht="18" hidden="1" customHeight="1" x14ac:dyDescent="0.2">
      <c r="A95" s="332">
        <v>86</v>
      </c>
      <c r="B95" s="333"/>
      <c r="C95" s="8"/>
      <c r="D95" s="8"/>
      <c r="E95" s="167"/>
      <c r="F95" s="146"/>
      <c r="G95" s="142"/>
      <c r="H95" s="147"/>
      <c r="I95" s="142"/>
      <c r="J95" s="19"/>
      <c r="K95" s="147"/>
      <c r="L95" s="142"/>
      <c r="M95" s="19"/>
      <c r="N95" s="147"/>
      <c r="O95" s="40"/>
      <c r="P95" s="150"/>
      <c r="Q95" s="121">
        <f t="shared" si="0"/>
        <v>0</v>
      </c>
      <c r="R95" s="123"/>
    </row>
    <row r="96" spans="1:18" ht="18" hidden="1" customHeight="1" x14ac:dyDescent="0.2">
      <c r="A96" s="332">
        <v>87</v>
      </c>
      <c r="B96" s="333"/>
      <c r="C96" s="8"/>
      <c r="D96" s="8"/>
      <c r="E96" s="167"/>
      <c r="F96" s="146"/>
      <c r="G96" s="142"/>
      <c r="H96" s="147"/>
      <c r="I96" s="142"/>
      <c r="J96" s="19"/>
      <c r="K96" s="147"/>
      <c r="L96" s="142"/>
      <c r="M96" s="19"/>
      <c r="N96" s="147"/>
      <c r="O96" s="40"/>
      <c r="P96" s="150"/>
      <c r="Q96" s="121">
        <f t="shared" si="0"/>
        <v>0</v>
      </c>
      <c r="R96" s="123"/>
    </row>
    <row r="97" spans="1:18" ht="18" hidden="1" customHeight="1" x14ac:dyDescent="0.2">
      <c r="A97" s="332">
        <v>88</v>
      </c>
      <c r="B97" s="333"/>
      <c r="C97" s="8"/>
      <c r="D97" s="8"/>
      <c r="E97" s="167"/>
      <c r="F97" s="146"/>
      <c r="G97" s="142"/>
      <c r="H97" s="147"/>
      <c r="I97" s="142"/>
      <c r="J97" s="19"/>
      <c r="K97" s="147"/>
      <c r="L97" s="142"/>
      <c r="M97" s="19"/>
      <c r="N97" s="147"/>
      <c r="O97" s="40"/>
      <c r="P97" s="150"/>
      <c r="Q97" s="121">
        <f t="shared" si="0"/>
        <v>0</v>
      </c>
      <c r="R97" s="123"/>
    </row>
    <row r="98" spans="1:18" ht="18" hidden="1" customHeight="1" x14ac:dyDescent="0.2">
      <c r="A98" s="332">
        <v>89</v>
      </c>
      <c r="B98" s="333"/>
      <c r="C98" s="8"/>
      <c r="D98" s="8"/>
      <c r="E98" s="167"/>
      <c r="F98" s="146"/>
      <c r="G98" s="142"/>
      <c r="H98" s="147"/>
      <c r="I98" s="142"/>
      <c r="J98" s="19"/>
      <c r="K98" s="147"/>
      <c r="L98" s="142"/>
      <c r="M98" s="19"/>
      <c r="N98" s="147"/>
      <c r="O98" s="40"/>
      <c r="P98" s="150"/>
      <c r="Q98" s="121">
        <f t="shared" si="0"/>
        <v>0</v>
      </c>
      <c r="R98" s="123"/>
    </row>
    <row r="99" spans="1:18" ht="18" hidden="1" customHeight="1" x14ac:dyDescent="0.2">
      <c r="A99" s="332">
        <v>90</v>
      </c>
      <c r="B99" s="333"/>
      <c r="C99" s="8"/>
      <c r="D99" s="8"/>
      <c r="E99" s="167"/>
      <c r="F99" s="146"/>
      <c r="G99" s="142"/>
      <c r="H99" s="147"/>
      <c r="I99" s="142"/>
      <c r="J99" s="19"/>
      <c r="K99" s="147"/>
      <c r="L99" s="142"/>
      <c r="M99" s="19"/>
      <c r="N99" s="147"/>
      <c r="O99" s="40"/>
      <c r="P99" s="150"/>
      <c r="Q99" s="121">
        <f t="shared" si="0"/>
        <v>0</v>
      </c>
      <c r="R99" s="123"/>
    </row>
    <row r="100" spans="1:18" ht="18" hidden="1" customHeight="1" x14ac:dyDescent="0.2">
      <c r="A100" s="332">
        <v>91</v>
      </c>
      <c r="B100" s="333"/>
      <c r="C100" s="8"/>
      <c r="D100" s="8"/>
      <c r="E100" s="167"/>
      <c r="F100" s="146"/>
      <c r="G100" s="142"/>
      <c r="H100" s="147"/>
      <c r="I100" s="142"/>
      <c r="J100" s="19"/>
      <c r="K100" s="147"/>
      <c r="L100" s="142"/>
      <c r="M100" s="19"/>
      <c r="N100" s="147"/>
      <c r="O100" s="40"/>
      <c r="P100" s="150"/>
      <c r="Q100" s="121">
        <f t="shared" si="0"/>
        <v>0</v>
      </c>
      <c r="R100" s="123"/>
    </row>
    <row r="101" spans="1:18" ht="18" hidden="1" customHeight="1" x14ac:dyDescent="0.2">
      <c r="A101" s="332">
        <v>92</v>
      </c>
      <c r="B101" s="333"/>
      <c r="C101" s="8"/>
      <c r="D101" s="8"/>
      <c r="E101" s="167"/>
      <c r="F101" s="146"/>
      <c r="G101" s="142"/>
      <c r="H101" s="147"/>
      <c r="I101" s="142"/>
      <c r="J101" s="19"/>
      <c r="K101" s="147"/>
      <c r="L101" s="142"/>
      <c r="M101" s="19"/>
      <c r="N101" s="147"/>
      <c r="O101" s="40"/>
      <c r="P101" s="150"/>
      <c r="Q101" s="121">
        <f t="shared" si="0"/>
        <v>0</v>
      </c>
      <c r="R101" s="123"/>
    </row>
    <row r="102" spans="1:18" ht="18" hidden="1" customHeight="1" x14ac:dyDescent="0.2">
      <c r="A102" s="332">
        <v>93</v>
      </c>
      <c r="B102" s="333"/>
      <c r="C102" s="8"/>
      <c r="D102" s="8"/>
      <c r="E102" s="167"/>
      <c r="F102" s="146"/>
      <c r="G102" s="142"/>
      <c r="H102" s="147"/>
      <c r="I102" s="142"/>
      <c r="J102" s="19"/>
      <c r="K102" s="147"/>
      <c r="L102" s="142"/>
      <c r="M102" s="19"/>
      <c r="N102" s="147"/>
      <c r="O102" s="40"/>
      <c r="P102" s="150"/>
      <c r="Q102" s="121">
        <f t="shared" si="0"/>
        <v>0</v>
      </c>
      <c r="R102" s="123"/>
    </row>
    <row r="103" spans="1:18" ht="18" hidden="1" customHeight="1" x14ac:dyDescent="0.2">
      <c r="A103" s="332">
        <v>94</v>
      </c>
      <c r="B103" s="333"/>
      <c r="C103" s="8"/>
      <c r="D103" s="8"/>
      <c r="E103" s="167"/>
      <c r="F103" s="146"/>
      <c r="G103" s="142"/>
      <c r="H103" s="147"/>
      <c r="I103" s="142"/>
      <c r="J103" s="19"/>
      <c r="K103" s="147"/>
      <c r="L103" s="142"/>
      <c r="M103" s="19"/>
      <c r="N103" s="147"/>
      <c r="O103" s="40"/>
      <c r="P103" s="150"/>
      <c r="Q103" s="121">
        <f t="shared" si="0"/>
        <v>0</v>
      </c>
      <c r="R103" s="123"/>
    </row>
    <row r="104" spans="1:18" ht="18" hidden="1" customHeight="1" x14ac:dyDescent="0.2">
      <c r="A104" s="332">
        <v>95</v>
      </c>
      <c r="B104" s="333"/>
      <c r="C104" s="8"/>
      <c r="D104" s="8"/>
      <c r="E104" s="167"/>
      <c r="F104" s="146"/>
      <c r="G104" s="142"/>
      <c r="H104" s="147"/>
      <c r="I104" s="142"/>
      <c r="J104" s="19"/>
      <c r="K104" s="147"/>
      <c r="L104" s="142"/>
      <c r="M104" s="19"/>
      <c r="N104" s="147"/>
      <c r="O104" s="40"/>
      <c r="P104" s="150"/>
      <c r="Q104" s="121">
        <f t="shared" si="0"/>
        <v>0</v>
      </c>
      <c r="R104" s="123"/>
    </row>
    <row r="105" spans="1:18" ht="18" hidden="1" customHeight="1" x14ac:dyDescent="0.2">
      <c r="A105" s="332">
        <v>96</v>
      </c>
      <c r="B105" s="333"/>
      <c r="C105" s="8"/>
      <c r="D105" s="8"/>
      <c r="E105" s="167"/>
      <c r="F105" s="146"/>
      <c r="G105" s="142"/>
      <c r="H105" s="147"/>
      <c r="I105" s="142"/>
      <c r="J105" s="19"/>
      <c r="K105" s="147"/>
      <c r="L105" s="142"/>
      <c r="M105" s="19"/>
      <c r="N105" s="147"/>
      <c r="O105" s="40"/>
      <c r="P105" s="150"/>
      <c r="Q105" s="121">
        <f t="shared" si="0"/>
        <v>0</v>
      </c>
      <c r="R105" s="123"/>
    </row>
    <row r="106" spans="1:18" ht="18" hidden="1" customHeight="1" x14ac:dyDescent="0.2">
      <c r="A106" s="332">
        <v>97</v>
      </c>
      <c r="B106" s="333"/>
      <c r="C106" s="8"/>
      <c r="D106" s="8"/>
      <c r="E106" s="167"/>
      <c r="F106" s="146"/>
      <c r="G106" s="142"/>
      <c r="H106" s="147"/>
      <c r="I106" s="142"/>
      <c r="J106" s="19"/>
      <c r="K106" s="147"/>
      <c r="L106" s="142"/>
      <c r="M106" s="19"/>
      <c r="N106" s="147"/>
      <c r="O106" s="40"/>
      <c r="P106" s="150"/>
      <c r="Q106" s="121">
        <f t="shared" si="0"/>
        <v>0</v>
      </c>
      <c r="R106" s="123"/>
    </row>
    <row r="107" spans="1:18" ht="18" hidden="1" customHeight="1" x14ac:dyDescent="0.2">
      <c r="A107" s="332">
        <v>98</v>
      </c>
      <c r="B107" s="333"/>
      <c r="C107" s="8"/>
      <c r="D107" s="8"/>
      <c r="E107" s="167"/>
      <c r="F107" s="146"/>
      <c r="G107" s="142"/>
      <c r="H107" s="147"/>
      <c r="I107" s="142"/>
      <c r="J107" s="19"/>
      <c r="K107" s="147"/>
      <c r="L107" s="142"/>
      <c r="M107" s="19"/>
      <c r="N107" s="147"/>
      <c r="O107" s="40"/>
      <c r="P107" s="150"/>
      <c r="Q107" s="121">
        <f t="shared" ref="Q107:Q170" si="1">IF(G107="",0,INT(SUM(PRODUCT(G107,I107,L107),O107)))</f>
        <v>0</v>
      </c>
      <c r="R107" s="123"/>
    </row>
    <row r="108" spans="1:18" ht="18" hidden="1" customHeight="1" x14ac:dyDescent="0.2">
      <c r="A108" s="332">
        <v>99</v>
      </c>
      <c r="B108" s="333"/>
      <c r="C108" s="8"/>
      <c r="D108" s="8"/>
      <c r="E108" s="167"/>
      <c r="F108" s="146"/>
      <c r="G108" s="142"/>
      <c r="H108" s="147"/>
      <c r="I108" s="142"/>
      <c r="J108" s="19"/>
      <c r="K108" s="147"/>
      <c r="L108" s="142"/>
      <c r="M108" s="19"/>
      <c r="N108" s="147"/>
      <c r="O108" s="40"/>
      <c r="P108" s="150"/>
      <c r="Q108" s="121">
        <f t="shared" si="1"/>
        <v>0</v>
      </c>
      <c r="R108" s="123"/>
    </row>
    <row r="109" spans="1:18" ht="18" hidden="1" customHeight="1" x14ac:dyDescent="0.2">
      <c r="A109" s="332">
        <v>100</v>
      </c>
      <c r="B109" s="333"/>
      <c r="C109" s="8"/>
      <c r="D109" s="8"/>
      <c r="E109" s="167"/>
      <c r="F109" s="146"/>
      <c r="G109" s="142"/>
      <c r="H109" s="147"/>
      <c r="I109" s="142"/>
      <c r="J109" s="19"/>
      <c r="K109" s="147"/>
      <c r="L109" s="142"/>
      <c r="M109" s="19"/>
      <c r="N109" s="147"/>
      <c r="O109" s="40"/>
      <c r="P109" s="150"/>
      <c r="Q109" s="121">
        <f t="shared" si="1"/>
        <v>0</v>
      </c>
      <c r="R109" s="123"/>
    </row>
    <row r="110" spans="1:18" ht="18" hidden="1" customHeight="1" x14ac:dyDescent="0.2">
      <c r="A110" s="332">
        <v>101</v>
      </c>
      <c r="B110" s="333"/>
      <c r="C110" s="8"/>
      <c r="D110" s="8"/>
      <c r="E110" s="167"/>
      <c r="F110" s="146"/>
      <c r="G110" s="142"/>
      <c r="H110" s="147"/>
      <c r="I110" s="142"/>
      <c r="J110" s="19"/>
      <c r="K110" s="147"/>
      <c r="L110" s="142"/>
      <c r="M110" s="19"/>
      <c r="N110" s="147"/>
      <c r="O110" s="40"/>
      <c r="P110" s="150"/>
      <c r="Q110" s="121">
        <f t="shared" si="1"/>
        <v>0</v>
      </c>
      <c r="R110" s="123"/>
    </row>
    <row r="111" spans="1:18" ht="18" hidden="1" customHeight="1" x14ac:dyDescent="0.2">
      <c r="A111" s="332">
        <v>102</v>
      </c>
      <c r="B111" s="333"/>
      <c r="C111" s="8"/>
      <c r="D111" s="8"/>
      <c r="E111" s="167"/>
      <c r="F111" s="146"/>
      <c r="G111" s="142"/>
      <c r="H111" s="147"/>
      <c r="I111" s="142"/>
      <c r="J111" s="19"/>
      <c r="K111" s="147"/>
      <c r="L111" s="142"/>
      <c r="M111" s="19"/>
      <c r="N111" s="147"/>
      <c r="O111" s="40"/>
      <c r="P111" s="150"/>
      <c r="Q111" s="121">
        <f t="shared" si="1"/>
        <v>0</v>
      </c>
      <c r="R111" s="123"/>
    </row>
    <row r="112" spans="1:18" ht="18" hidden="1" customHeight="1" x14ac:dyDescent="0.2">
      <c r="A112" s="332">
        <v>103</v>
      </c>
      <c r="B112" s="333"/>
      <c r="C112" s="8"/>
      <c r="D112" s="8"/>
      <c r="E112" s="167"/>
      <c r="F112" s="146"/>
      <c r="G112" s="142"/>
      <c r="H112" s="147"/>
      <c r="I112" s="142"/>
      <c r="J112" s="19"/>
      <c r="K112" s="147"/>
      <c r="L112" s="142"/>
      <c r="M112" s="19"/>
      <c r="N112" s="147"/>
      <c r="O112" s="40"/>
      <c r="P112" s="150"/>
      <c r="Q112" s="121">
        <f t="shared" si="1"/>
        <v>0</v>
      </c>
      <c r="R112" s="123"/>
    </row>
    <row r="113" spans="1:18" ht="18" hidden="1" customHeight="1" x14ac:dyDescent="0.2">
      <c r="A113" s="332">
        <v>104</v>
      </c>
      <c r="B113" s="333"/>
      <c r="C113" s="8"/>
      <c r="D113" s="8"/>
      <c r="E113" s="167"/>
      <c r="F113" s="146"/>
      <c r="G113" s="142"/>
      <c r="H113" s="147"/>
      <c r="I113" s="142"/>
      <c r="J113" s="19"/>
      <c r="K113" s="147"/>
      <c r="L113" s="142"/>
      <c r="M113" s="19"/>
      <c r="N113" s="147"/>
      <c r="O113" s="40"/>
      <c r="P113" s="150"/>
      <c r="Q113" s="121">
        <f t="shared" si="1"/>
        <v>0</v>
      </c>
      <c r="R113" s="123"/>
    </row>
    <row r="114" spans="1:18" ht="18" hidden="1" customHeight="1" x14ac:dyDescent="0.2">
      <c r="A114" s="332">
        <v>105</v>
      </c>
      <c r="B114" s="333"/>
      <c r="C114" s="8"/>
      <c r="D114" s="8"/>
      <c r="E114" s="167"/>
      <c r="F114" s="146"/>
      <c r="G114" s="142"/>
      <c r="H114" s="147"/>
      <c r="I114" s="142"/>
      <c r="J114" s="19"/>
      <c r="K114" s="147"/>
      <c r="L114" s="142"/>
      <c r="M114" s="19"/>
      <c r="N114" s="147"/>
      <c r="O114" s="40"/>
      <c r="P114" s="150"/>
      <c r="Q114" s="121">
        <f t="shared" si="1"/>
        <v>0</v>
      </c>
      <c r="R114" s="123"/>
    </row>
    <row r="115" spans="1:18" ht="18" hidden="1" customHeight="1" x14ac:dyDescent="0.2">
      <c r="A115" s="332">
        <v>106</v>
      </c>
      <c r="B115" s="333"/>
      <c r="C115" s="8"/>
      <c r="D115" s="8"/>
      <c r="E115" s="167"/>
      <c r="F115" s="146"/>
      <c r="G115" s="142"/>
      <c r="H115" s="147"/>
      <c r="I115" s="142"/>
      <c r="J115" s="19"/>
      <c r="K115" s="147"/>
      <c r="L115" s="142"/>
      <c r="M115" s="19"/>
      <c r="N115" s="147"/>
      <c r="O115" s="40"/>
      <c r="P115" s="150"/>
      <c r="Q115" s="121">
        <f t="shared" si="1"/>
        <v>0</v>
      </c>
      <c r="R115" s="123"/>
    </row>
    <row r="116" spans="1:18" ht="18" hidden="1" customHeight="1" x14ac:dyDescent="0.2">
      <c r="A116" s="332">
        <v>107</v>
      </c>
      <c r="B116" s="333"/>
      <c r="C116" s="8"/>
      <c r="D116" s="8"/>
      <c r="E116" s="167"/>
      <c r="F116" s="146"/>
      <c r="G116" s="142"/>
      <c r="H116" s="147"/>
      <c r="I116" s="142"/>
      <c r="J116" s="19"/>
      <c r="K116" s="147"/>
      <c r="L116" s="142"/>
      <c r="M116" s="19"/>
      <c r="N116" s="147"/>
      <c r="O116" s="40"/>
      <c r="P116" s="150"/>
      <c r="Q116" s="121">
        <f t="shared" si="1"/>
        <v>0</v>
      </c>
      <c r="R116" s="123"/>
    </row>
    <row r="117" spans="1:18" ht="18" hidden="1" customHeight="1" x14ac:dyDescent="0.2">
      <c r="A117" s="332">
        <v>108</v>
      </c>
      <c r="B117" s="333"/>
      <c r="C117" s="8"/>
      <c r="D117" s="8"/>
      <c r="E117" s="167"/>
      <c r="F117" s="146"/>
      <c r="G117" s="142"/>
      <c r="H117" s="147"/>
      <c r="I117" s="142"/>
      <c r="J117" s="19"/>
      <c r="K117" s="147"/>
      <c r="L117" s="142"/>
      <c r="M117" s="19"/>
      <c r="N117" s="147"/>
      <c r="O117" s="40"/>
      <c r="P117" s="150"/>
      <c r="Q117" s="121">
        <f t="shared" si="1"/>
        <v>0</v>
      </c>
      <c r="R117" s="123"/>
    </row>
    <row r="118" spans="1:18" ht="18" hidden="1" customHeight="1" x14ac:dyDescent="0.2">
      <c r="A118" s="332">
        <v>109</v>
      </c>
      <c r="B118" s="333"/>
      <c r="C118" s="8"/>
      <c r="D118" s="8"/>
      <c r="E118" s="167"/>
      <c r="F118" s="146"/>
      <c r="G118" s="142"/>
      <c r="H118" s="147"/>
      <c r="I118" s="142"/>
      <c r="J118" s="19"/>
      <c r="K118" s="147"/>
      <c r="L118" s="142"/>
      <c r="M118" s="19"/>
      <c r="N118" s="147"/>
      <c r="O118" s="40"/>
      <c r="P118" s="150"/>
      <c r="Q118" s="121">
        <f t="shared" si="1"/>
        <v>0</v>
      </c>
      <c r="R118" s="123"/>
    </row>
    <row r="119" spans="1:18" ht="18" hidden="1" customHeight="1" x14ac:dyDescent="0.2">
      <c r="A119" s="332">
        <v>110</v>
      </c>
      <c r="B119" s="333"/>
      <c r="C119" s="8"/>
      <c r="D119" s="8"/>
      <c r="E119" s="167"/>
      <c r="F119" s="146"/>
      <c r="G119" s="142"/>
      <c r="H119" s="147"/>
      <c r="I119" s="142"/>
      <c r="J119" s="19"/>
      <c r="K119" s="147"/>
      <c r="L119" s="142"/>
      <c r="M119" s="19"/>
      <c r="N119" s="147"/>
      <c r="O119" s="40"/>
      <c r="P119" s="150"/>
      <c r="Q119" s="121">
        <f t="shared" si="1"/>
        <v>0</v>
      </c>
      <c r="R119" s="123"/>
    </row>
    <row r="120" spans="1:18" ht="18" hidden="1" customHeight="1" x14ac:dyDescent="0.2">
      <c r="A120" s="332">
        <v>111</v>
      </c>
      <c r="B120" s="333"/>
      <c r="C120" s="8"/>
      <c r="D120" s="8"/>
      <c r="E120" s="167"/>
      <c r="F120" s="146"/>
      <c r="G120" s="142"/>
      <c r="H120" s="147"/>
      <c r="I120" s="142"/>
      <c r="J120" s="19"/>
      <c r="K120" s="147"/>
      <c r="L120" s="142"/>
      <c r="M120" s="19"/>
      <c r="N120" s="147"/>
      <c r="O120" s="40"/>
      <c r="P120" s="150"/>
      <c r="Q120" s="121">
        <f t="shared" si="1"/>
        <v>0</v>
      </c>
      <c r="R120" s="123"/>
    </row>
    <row r="121" spans="1:18" ht="18" hidden="1" customHeight="1" x14ac:dyDescent="0.2">
      <c r="A121" s="332">
        <v>112</v>
      </c>
      <c r="B121" s="333"/>
      <c r="C121" s="8"/>
      <c r="D121" s="8"/>
      <c r="E121" s="167"/>
      <c r="F121" s="146"/>
      <c r="G121" s="142"/>
      <c r="H121" s="147"/>
      <c r="I121" s="142"/>
      <c r="J121" s="19"/>
      <c r="K121" s="147"/>
      <c r="L121" s="142"/>
      <c r="M121" s="19"/>
      <c r="N121" s="147"/>
      <c r="O121" s="40"/>
      <c r="P121" s="150"/>
      <c r="Q121" s="121">
        <f t="shared" si="1"/>
        <v>0</v>
      </c>
      <c r="R121" s="123"/>
    </row>
    <row r="122" spans="1:18" ht="18" hidden="1" customHeight="1" x14ac:dyDescent="0.2">
      <c r="A122" s="332">
        <v>113</v>
      </c>
      <c r="B122" s="333"/>
      <c r="C122" s="8"/>
      <c r="D122" s="8"/>
      <c r="E122" s="167"/>
      <c r="F122" s="146"/>
      <c r="G122" s="142"/>
      <c r="H122" s="147"/>
      <c r="I122" s="142"/>
      <c r="J122" s="19"/>
      <c r="K122" s="147"/>
      <c r="L122" s="142"/>
      <c r="M122" s="19"/>
      <c r="N122" s="147"/>
      <c r="O122" s="40"/>
      <c r="P122" s="150"/>
      <c r="Q122" s="121">
        <f t="shared" si="1"/>
        <v>0</v>
      </c>
      <c r="R122" s="123"/>
    </row>
    <row r="123" spans="1:18" ht="18" hidden="1" customHeight="1" x14ac:dyDescent="0.2">
      <c r="A123" s="332">
        <v>114</v>
      </c>
      <c r="B123" s="333"/>
      <c r="C123" s="8"/>
      <c r="D123" s="8"/>
      <c r="E123" s="167"/>
      <c r="F123" s="146"/>
      <c r="G123" s="142"/>
      <c r="H123" s="147"/>
      <c r="I123" s="142"/>
      <c r="J123" s="19"/>
      <c r="K123" s="147"/>
      <c r="L123" s="142"/>
      <c r="M123" s="19"/>
      <c r="N123" s="147"/>
      <c r="O123" s="40"/>
      <c r="P123" s="150"/>
      <c r="Q123" s="121">
        <f t="shared" si="1"/>
        <v>0</v>
      </c>
      <c r="R123" s="123"/>
    </row>
    <row r="124" spans="1:18" ht="18" hidden="1" customHeight="1" x14ac:dyDescent="0.2">
      <c r="A124" s="332">
        <v>115</v>
      </c>
      <c r="B124" s="333"/>
      <c r="C124" s="8"/>
      <c r="D124" s="8"/>
      <c r="E124" s="167"/>
      <c r="F124" s="146"/>
      <c r="G124" s="142"/>
      <c r="H124" s="147"/>
      <c r="I124" s="142"/>
      <c r="J124" s="19"/>
      <c r="K124" s="147"/>
      <c r="L124" s="142"/>
      <c r="M124" s="19"/>
      <c r="N124" s="147"/>
      <c r="O124" s="40"/>
      <c r="P124" s="150"/>
      <c r="Q124" s="121">
        <f t="shared" si="1"/>
        <v>0</v>
      </c>
      <c r="R124" s="123"/>
    </row>
    <row r="125" spans="1:18" ht="18" hidden="1" customHeight="1" x14ac:dyDescent="0.2">
      <c r="A125" s="332">
        <v>116</v>
      </c>
      <c r="B125" s="333"/>
      <c r="C125" s="8"/>
      <c r="D125" s="8"/>
      <c r="E125" s="167"/>
      <c r="F125" s="146"/>
      <c r="G125" s="142"/>
      <c r="H125" s="147"/>
      <c r="I125" s="142"/>
      <c r="J125" s="19"/>
      <c r="K125" s="147"/>
      <c r="L125" s="142"/>
      <c r="M125" s="19"/>
      <c r="N125" s="147"/>
      <c r="O125" s="40"/>
      <c r="P125" s="150"/>
      <c r="Q125" s="121">
        <f t="shared" si="1"/>
        <v>0</v>
      </c>
      <c r="R125" s="123"/>
    </row>
    <row r="126" spans="1:18" ht="18" hidden="1" customHeight="1" x14ac:dyDescent="0.2">
      <c r="A126" s="332">
        <v>117</v>
      </c>
      <c r="B126" s="333"/>
      <c r="C126" s="8"/>
      <c r="D126" s="8"/>
      <c r="E126" s="167"/>
      <c r="F126" s="146"/>
      <c r="G126" s="142"/>
      <c r="H126" s="147"/>
      <c r="I126" s="142"/>
      <c r="J126" s="19"/>
      <c r="K126" s="147"/>
      <c r="L126" s="142"/>
      <c r="M126" s="19"/>
      <c r="N126" s="147"/>
      <c r="O126" s="40"/>
      <c r="P126" s="150"/>
      <c r="Q126" s="121">
        <f t="shared" si="1"/>
        <v>0</v>
      </c>
      <c r="R126" s="123"/>
    </row>
    <row r="127" spans="1:18" ht="18" hidden="1" customHeight="1" x14ac:dyDescent="0.2">
      <c r="A127" s="332">
        <v>118</v>
      </c>
      <c r="B127" s="333"/>
      <c r="C127" s="8"/>
      <c r="D127" s="8"/>
      <c r="E127" s="167"/>
      <c r="F127" s="146"/>
      <c r="G127" s="142"/>
      <c r="H127" s="147"/>
      <c r="I127" s="142"/>
      <c r="J127" s="19"/>
      <c r="K127" s="147"/>
      <c r="L127" s="142"/>
      <c r="M127" s="19"/>
      <c r="N127" s="147"/>
      <c r="O127" s="40"/>
      <c r="P127" s="150"/>
      <c r="Q127" s="121">
        <f t="shared" si="1"/>
        <v>0</v>
      </c>
      <c r="R127" s="123"/>
    </row>
    <row r="128" spans="1:18" ht="18" hidden="1" customHeight="1" x14ac:dyDescent="0.2">
      <c r="A128" s="332">
        <v>119</v>
      </c>
      <c r="B128" s="333"/>
      <c r="C128" s="8"/>
      <c r="D128" s="8"/>
      <c r="E128" s="167"/>
      <c r="F128" s="146"/>
      <c r="G128" s="142"/>
      <c r="H128" s="147"/>
      <c r="I128" s="142"/>
      <c r="J128" s="19"/>
      <c r="K128" s="147"/>
      <c r="L128" s="142"/>
      <c r="M128" s="19"/>
      <c r="N128" s="147"/>
      <c r="O128" s="40"/>
      <c r="P128" s="150"/>
      <c r="Q128" s="121">
        <f t="shared" si="1"/>
        <v>0</v>
      </c>
      <c r="R128" s="123"/>
    </row>
    <row r="129" spans="1:18" ht="18" hidden="1" customHeight="1" x14ac:dyDescent="0.2">
      <c r="A129" s="332">
        <v>120</v>
      </c>
      <c r="B129" s="333"/>
      <c r="C129" s="8"/>
      <c r="D129" s="8"/>
      <c r="E129" s="167"/>
      <c r="F129" s="146"/>
      <c r="G129" s="142"/>
      <c r="H129" s="147"/>
      <c r="I129" s="142"/>
      <c r="J129" s="19"/>
      <c r="K129" s="147"/>
      <c r="L129" s="142"/>
      <c r="M129" s="19"/>
      <c r="N129" s="147"/>
      <c r="O129" s="40"/>
      <c r="P129" s="150"/>
      <c r="Q129" s="121">
        <f t="shared" si="1"/>
        <v>0</v>
      </c>
      <c r="R129" s="123"/>
    </row>
    <row r="130" spans="1:18" ht="18" hidden="1" customHeight="1" x14ac:dyDescent="0.2">
      <c r="A130" s="332">
        <v>121</v>
      </c>
      <c r="B130" s="333"/>
      <c r="C130" s="8"/>
      <c r="D130" s="8"/>
      <c r="E130" s="167"/>
      <c r="F130" s="146"/>
      <c r="G130" s="142"/>
      <c r="H130" s="147"/>
      <c r="I130" s="142"/>
      <c r="J130" s="19"/>
      <c r="K130" s="147"/>
      <c r="L130" s="142"/>
      <c r="M130" s="19"/>
      <c r="N130" s="147"/>
      <c r="O130" s="40"/>
      <c r="P130" s="150"/>
      <c r="Q130" s="121">
        <f t="shared" si="1"/>
        <v>0</v>
      </c>
      <c r="R130" s="123"/>
    </row>
    <row r="131" spans="1:18" ht="18" hidden="1" customHeight="1" x14ac:dyDescent="0.2">
      <c r="A131" s="332">
        <v>122</v>
      </c>
      <c r="B131" s="333"/>
      <c r="C131" s="8"/>
      <c r="D131" s="8"/>
      <c r="E131" s="167"/>
      <c r="F131" s="146"/>
      <c r="G131" s="142"/>
      <c r="H131" s="147"/>
      <c r="I131" s="142"/>
      <c r="J131" s="19"/>
      <c r="K131" s="147"/>
      <c r="L131" s="142"/>
      <c r="M131" s="19"/>
      <c r="N131" s="147"/>
      <c r="O131" s="40"/>
      <c r="P131" s="150"/>
      <c r="Q131" s="121">
        <f t="shared" si="1"/>
        <v>0</v>
      </c>
      <c r="R131" s="123"/>
    </row>
    <row r="132" spans="1:18" ht="18" hidden="1" customHeight="1" x14ac:dyDescent="0.2">
      <c r="A132" s="332">
        <v>123</v>
      </c>
      <c r="B132" s="333"/>
      <c r="C132" s="8"/>
      <c r="D132" s="8"/>
      <c r="E132" s="167"/>
      <c r="F132" s="146"/>
      <c r="G132" s="142"/>
      <c r="H132" s="147"/>
      <c r="I132" s="142"/>
      <c r="J132" s="19"/>
      <c r="K132" s="147"/>
      <c r="L132" s="142"/>
      <c r="M132" s="19"/>
      <c r="N132" s="147"/>
      <c r="O132" s="40"/>
      <c r="P132" s="150"/>
      <c r="Q132" s="121">
        <f t="shared" si="1"/>
        <v>0</v>
      </c>
      <c r="R132" s="123"/>
    </row>
    <row r="133" spans="1:18" ht="18" hidden="1" customHeight="1" x14ac:dyDescent="0.2">
      <c r="A133" s="332">
        <v>124</v>
      </c>
      <c r="B133" s="333"/>
      <c r="C133" s="8"/>
      <c r="D133" s="8"/>
      <c r="E133" s="167"/>
      <c r="F133" s="146"/>
      <c r="G133" s="142"/>
      <c r="H133" s="147"/>
      <c r="I133" s="142"/>
      <c r="J133" s="19"/>
      <c r="K133" s="147"/>
      <c r="L133" s="142"/>
      <c r="M133" s="19"/>
      <c r="N133" s="147"/>
      <c r="O133" s="40"/>
      <c r="P133" s="150"/>
      <c r="Q133" s="121">
        <f t="shared" si="1"/>
        <v>0</v>
      </c>
      <c r="R133" s="123"/>
    </row>
    <row r="134" spans="1:18" ht="18" hidden="1" customHeight="1" x14ac:dyDescent="0.2">
      <c r="A134" s="332">
        <v>125</v>
      </c>
      <c r="B134" s="333"/>
      <c r="C134" s="8"/>
      <c r="D134" s="8"/>
      <c r="E134" s="167"/>
      <c r="F134" s="146"/>
      <c r="G134" s="142"/>
      <c r="H134" s="147"/>
      <c r="I134" s="142"/>
      <c r="J134" s="19"/>
      <c r="K134" s="147"/>
      <c r="L134" s="142"/>
      <c r="M134" s="19"/>
      <c r="N134" s="147"/>
      <c r="O134" s="40"/>
      <c r="P134" s="150"/>
      <c r="Q134" s="121">
        <f t="shared" si="1"/>
        <v>0</v>
      </c>
      <c r="R134" s="123"/>
    </row>
    <row r="135" spans="1:18" ht="18" hidden="1" customHeight="1" x14ac:dyDescent="0.2">
      <c r="A135" s="332">
        <v>126</v>
      </c>
      <c r="B135" s="333"/>
      <c r="C135" s="8"/>
      <c r="D135" s="8"/>
      <c r="E135" s="167"/>
      <c r="F135" s="146"/>
      <c r="G135" s="142"/>
      <c r="H135" s="147"/>
      <c r="I135" s="142"/>
      <c r="J135" s="19"/>
      <c r="K135" s="147"/>
      <c r="L135" s="142"/>
      <c r="M135" s="19"/>
      <c r="N135" s="147"/>
      <c r="O135" s="40"/>
      <c r="P135" s="150"/>
      <c r="Q135" s="121">
        <f t="shared" si="1"/>
        <v>0</v>
      </c>
      <c r="R135" s="123"/>
    </row>
    <row r="136" spans="1:18" ht="18" hidden="1" customHeight="1" x14ac:dyDescent="0.2">
      <c r="A136" s="332">
        <v>127</v>
      </c>
      <c r="B136" s="333"/>
      <c r="C136" s="8"/>
      <c r="D136" s="8"/>
      <c r="E136" s="167"/>
      <c r="F136" s="146"/>
      <c r="G136" s="142"/>
      <c r="H136" s="147"/>
      <c r="I136" s="142"/>
      <c r="J136" s="19"/>
      <c r="K136" s="147"/>
      <c r="L136" s="142"/>
      <c r="M136" s="19"/>
      <c r="N136" s="147"/>
      <c r="O136" s="40"/>
      <c r="P136" s="150"/>
      <c r="Q136" s="121">
        <f t="shared" si="1"/>
        <v>0</v>
      </c>
      <c r="R136" s="123"/>
    </row>
    <row r="137" spans="1:18" ht="18" hidden="1" customHeight="1" x14ac:dyDescent="0.2">
      <c r="A137" s="332">
        <v>128</v>
      </c>
      <c r="B137" s="333"/>
      <c r="C137" s="8"/>
      <c r="D137" s="8"/>
      <c r="E137" s="167"/>
      <c r="F137" s="146"/>
      <c r="G137" s="142"/>
      <c r="H137" s="147"/>
      <c r="I137" s="142"/>
      <c r="J137" s="19"/>
      <c r="K137" s="147"/>
      <c r="L137" s="142"/>
      <c r="M137" s="19"/>
      <c r="N137" s="147"/>
      <c r="O137" s="40"/>
      <c r="P137" s="150"/>
      <c r="Q137" s="121">
        <f t="shared" si="1"/>
        <v>0</v>
      </c>
      <c r="R137" s="123"/>
    </row>
    <row r="138" spans="1:18" ht="18" hidden="1" customHeight="1" x14ac:dyDescent="0.2">
      <c r="A138" s="332">
        <v>129</v>
      </c>
      <c r="B138" s="333"/>
      <c r="C138" s="8"/>
      <c r="D138" s="8"/>
      <c r="E138" s="167"/>
      <c r="F138" s="146"/>
      <c r="G138" s="142"/>
      <c r="H138" s="147"/>
      <c r="I138" s="142"/>
      <c r="J138" s="19"/>
      <c r="K138" s="147"/>
      <c r="L138" s="142"/>
      <c r="M138" s="19"/>
      <c r="N138" s="147"/>
      <c r="O138" s="40"/>
      <c r="P138" s="150"/>
      <c r="Q138" s="121">
        <f t="shared" si="1"/>
        <v>0</v>
      </c>
      <c r="R138" s="123"/>
    </row>
    <row r="139" spans="1:18" ht="18" hidden="1" customHeight="1" x14ac:dyDescent="0.2">
      <c r="A139" s="332">
        <v>130</v>
      </c>
      <c r="B139" s="333"/>
      <c r="C139" s="8"/>
      <c r="D139" s="8"/>
      <c r="E139" s="167"/>
      <c r="F139" s="146"/>
      <c r="G139" s="142"/>
      <c r="H139" s="147"/>
      <c r="I139" s="142"/>
      <c r="J139" s="19"/>
      <c r="K139" s="147"/>
      <c r="L139" s="142"/>
      <c r="M139" s="19"/>
      <c r="N139" s="147"/>
      <c r="O139" s="40"/>
      <c r="P139" s="150"/>
      <c r="Q139" s="121">
        <f t="shared" si="1"/>
        <v>0</v>
      </c>
      <c r="R139" s="123"/>
    </row>
    <row r="140" spans="1:18" ht="18" hidden="1" customHeight="1" x14ac:dyDescent="0.2">
      <c r="A140" s="332">
        <v>131</v>
      </c>
      <c r="B140" s="333"/>
      <c r="C140" s="8"/>
      <c r="D140" s="8"/>
      <c r="E140" s="167"/>
      <c r="F140" s="146"/>
      <c r="G140" s="142"/>
      <c r="H140" s="147"/>
      <c r="I140" s="142"/>
      <c r="J140" s="19"/>
      <c r="K140" s="147"/>
      <c r="L140" s="142"/>
      <c r="M140" s="19"/>
      <c r="N140" s="147"/>
      <c r="O140" s="40"/>
      <c r="P140" s="150"/>
      <c r="Q140" s="121">
        <f t="shared" si="1"/>
        <v>0</v>
      </c>
      <c r="R140" s="123"/>
    </row>
    <row r="141" spans="1:18" ht="18" hidden="1" customHeight="1" x14ac:dyDescent="0.2">
      <c r="A141" s="332">
        <v>132</v>
      </c>
      <c r="B141" s="333"/>
      <c r="C141" s="8"/>
      <c r="D141" s="8"/>
      <c r="E141" s="167"/>
      <c r="F141" s="146"/>
      <c r="G141" s="142"/>
      <c r="H141" s="147"/>
      <c r="I141" s="142"/>
      <c r="J141" s="19"/>
      <c r="K141" s="147"/>
      <c r="L141" s="142"/>
      <c r="M141" s="19"/>
      <c r="N141" s="147"/>
      <c r="O141" s="40"/>
      <c r="P141" s="150"/>
      <c r="Q141" s="121">
        <f t="shared" si="1"/>
        <v>0</v>
      </c>
      <c r="R141" s="123"/>
    </row>
    <row r="142" spans="1:18" ht="18" hidden="1" customHeight="1" x14ac:dyDescent="0.2">
      <c r="A142" s="332">
        <v>133</v>
      </c>
      <c r="B142" s="333"/>
      <c r="C142" s="8"/>
      <c r="D142" s="8"/>
      <c r="E142" s="167"/>
      <c r="F142" s="146"/>
      <c r="G142" s="142"/>
      <c r="H142" s="147"/>
      <c r="I142" s="142"/>
      <c r="J142" s="19"/>
      <c r="K142" s="147"/>
      <c r="L142" s="142"/>
      <c r="M142" s="19"/>
      <c r="N142" s="147"/>
      <c r="O142" s="40"/>
      <c r="P142" s="150"/>
      <c r="Q142" s="121">
        <f t="shared" si="1"/>
        <v>0</v>
      </c>
      <c r="R142" s="123"/>
    </row>
    <row r="143" spans="1:18" ht="18" hidden="1" customHeight="1" x14ac:dyDescent="0.2">
      <c r="A143" s="332">
        <v>134</v>
      </c>
      <c r="B143" s="333"/>
      <c r="C143" s="8"/>
      <c r="D143" s="8"/>
      <c r="E143" s="167"/>
      <c r="F143" s="146"/>
      <c r="G143" s="142"/>
      <c r="H143" s="147"/>
      <c r="I143" s="142"/>
      <c r="J143" s="19"/>
      <c r="K143" s="147"/>
      <c r="L143" s="142"/>
      <c r="M143" s="19"/>
      <c r="N143" s="147"/>
      <c r="O143" s="40"/>
      <c r="P143" s="150"/>
      <c r="Q143" s="121">
        <f t="shared" si="1"/>
        <v>0</v>
      </c>
      <c r="R143" s="123"/>
    </row>
    <row r="144" spans="1:18" ht="18" hidden="1" customHeight="1" x14ac:dyDescent="0.2">
      <c r="A144" s="332">
        <v>135</v>
      </c>
      <c r="B144" s="333"/>
      <c r="C144" s="8"/>
      <c r="D144" s="8"/>
      <c r="E144" s="167"/>
      <c r="F144" s="146"/>
      <c r="G144" s="142"/>
      <c r="H144" s="147"/>
      <c r="I144" s="142"/>
      <c r="J144" s="19"/>
      <c r="K144" s="147"/>
      <c r="L144" s="142"/>
      <c r="M144" s="19"/>
      <c r="N144" s="147"/>
      <c r="O144" s="40"/>
      <c r="P144" s="150"/>
      <c r="Q144" s="121">
        <f t="shared" si="1"/>
        <v>0</v>
      </c>
      <c r="R144" s="123"/>
    </row>
    <row r="145" spans="1:18" ht="18" hidden="1" customHeight="1" x14ac:dyDescent="0.2">
      <c r="A145" s="332">
        <v>136</v>
      </c>
      <c r="B145" s="333"/>
      <c r="C145" s="8"/>
      <c r="D145" s="8"/>
      <c r="E145" s="167"/>
      <c r="F145" s="146"/>
      <c r="G145" s="142"/>
      <c r="H145" s="147"/>
      <c r="I145" s="142"/>
      <c r="J145" s="19"/>
      <c r="K145" s="147"/>
      <c r="L145" s="142"/>
      <c r="M145" s="19"/>
      <c r="N145" s="147"/>
      <c r="O145" s="40"/>
      <c r="P145" s="150"/>
      <c r="Q145" s="121">
        <f t="shared" si="1"/>
        <v>0</v>
      </c>
      <c r="R145" s="123"/>
    </row>
    <row r="146" spans="1:18" ht="18" hidden="1" customHeight="1" x14ac:dyDescent="0.2">
      <c r="A146" s="332">
        <v>137</v>
      </c>
      <c r="B146" s="333"/>
      <c r="C146" s="8"/>
      <c r="D146" s="8"/>
      <c r="E146" s="167"/>
      <c r="F146" s="146"/>
      <c r="G146" s="142"/>
      <c r="H146" s="147"/>
      <c r="I146" s="142"/>
      <c r="J146" s="19"/>
      <c r="K146" s="147"/>
      <c r="L146" s="142"/>
      <c r="M146" s="19"/>
      <c r="N146" s="147"/>
      <c r="O146" s="40"/>
      <c r="P146" s="150"/>
      <c r="Q146" s="121">
        <f t="shared" si="1"/>
        <v>0</v>
      </c>
      <c r="R146" s="123"/>
    </row>
    <row r="147" spans="1:18" ht="18" hidden="1" customHeight="1" x14ac:dyDescent="0.2">
      <c r="A147" s="332">
        <v>138</v>
      </c>
      <c r="B147" s="333"/>
      <c r="C147" s="8"/>
      <c r="D147" s="8"/>
      <c r="E147" s="167"/>
      <c r="F147" s="146"/>
      <c r="G147" s="142"/>
      <c r="H147" s="147"/>
      <c r="I147" s="142"/>
      <c r="J147" s="19"/>
      <c r="K147" s="147"/>
      <c r="L147" s="142"/>
      <c r="M147" s="19"/>
      <c r="N147" s="147"/>
      <c r="O147" s="40"/>
      <c r="P147" s="150"/>
      <c r="Q147" s="121">
        <f t="shared" si="1"/>
        <v>0</v>
      </c>
      <c r="R147" s="123"/>
    </row>
    <row r="148" spans="1:18" ht="18" hidden="1" customHeight="1" x14ac:dyDescent="0.2">
      <c r="A148" s="332">
        <v>139</v>
      </c>
      <c r="B148" s="333"/>
      <c r="C148" s="8"/>
      <c r="D148" s="8"/>
      <c r="E148" s="167"/>
      <c r="F148" s="146"/>
      <c r="G148" s="142"/>
      <c r="H148" s="147"/>
      <c r="I148" s="142"/>
      <c r="J148" s="19"/>
      <c r="K148" s="147"/>
      <c r="L148" s="142"/>
      <c r="M148" s="19"/>
      <c r="N148" s="147"/>
      <c r="O148" s="40"/>
      <c r="P148" s="150"/>
      <c r="Q148" s="121">
        <f t="shared" si="1"/>
        <v>0</v>
      </c>
      <c r="R148" s="123"/>
    </row>
    <row r="149" spans="1:18" ht="18" hidden="1" customHeight="1" x14ac:dyDescent="0.2">
      <c r="A149" s="332">
        <v>140</v>
      </c>
      <c r="B149" s="333"/>
      <c r="C149" s="8"/>
      <c r="D149" s="8"/>
      <c r="E149" s="167"/>
      <c r="F149" s="146"/>
      <c r="G149" s="142"/>
      <c r="H149" s="147"/>
      <c r="I149" s="142"/>
      <c r="J149" s="19"/>
      <c r="K149" s="147"/>
      <c r="L149" s="142"/>
      <c r="M149" s="19"/>
      <c r="N149" s="147"/>
      <c r="O149" s="40"/>
      <c r="P149" s="150"/>
      <c r="Q149" s="121">
        <f t="shared" si="1"/>
        <v>0</v>
      </c>
      <c r="R149" s="123"/>
    </row>
    <row r="150" spans="1:18" ht="18" hidden="1" customHeight="1" x14ac:dyDescent="0.2">
      <c r="A150" s="332">
        <v>141</v>
      </c>
      <c r="B150" s="333"/>
      <c r="C150" s="8"/>
      <c r="D150" s="8"/>
      <c r="E150" s="167"/>
      <c r="F150" s="146"/>
      <c r="G150" s="142"/>
      <c r="H150" s="147"/>
      <c r="I150" s="142"/>
      <c r="J150" s="19"/>
      <c r="K150" s="147"/>
      <c r="L150" s="142"/>
      <c r="M150" s="19"/>
      <c r="N150" s="147"/>
      <c r="O150" s="40"/>
      <c r="P150" s="150"/>
      <c r="Q150" s="121">
        <f t="shared" si="1"/>
        <v>0</v>
      </c>
      <c r="R150" s="123"/>
    </row>
    <row r="151" spans="1:18" ht="18" hidden="1" customHeight="1" x14ac:dyDescent="0.2">
      <c r="A151" s="332">
        <v>142</v>
      </c>
      <c r="B151" s="333"/>
      <c r="C151" s="8"/>
      <c r="D151" s="8"/>
      <c r="E151" s="167"/>
      <c r="F151" s="146"/>
      <c r="G151" s="142"/>
      <c r="H151" s="147"/>
      <c r="I151" s="142"/>
      <c r="J151" s="19"/>
      <c r="K151" s="147"/>
      <c r="L151" s="142"/>
      <c r="M151" s="19"/>
      <c r="N151" s="147"/>
      <c r="O151" s="40"/>
      <c r="P151" s="150"/>
      <c r="Q151" s="121">
        <f t="shared" si="1"/>
        <v>0</v>
      </c>
      <c r="R151" s="123"/>
    </row>
    <row r="152" spans="1:18" ht="18" hidden="1" customHeight="1" x14ac:dyDescent="0.2">
      <c r="A152" s="332">
        <v>143</v>
      </c>
      <c r="B152" s="333"/>
      <c r="C152" s="8"/>
      <c r="D152" s="8"/>
      <c r="E152" s="167"/>
      <c r="F152" s="146"/>
      <c r="G152" s="142"/>
      <c r="H152" s="147"/>
      <c r="I152" s="142"/>
      <c r="J152" s="19"/>
      <c r="K152" s="147"/>
      <c r="L152" s="142"/>
      <c r="M152" s="19"/>
      <c r="N152" s="147"/>
      <c r="O152" s="40"/>
      <c r="P152" s="150"/>
      <c r="Q152" s="121">
        <f t="shared" si="1"/>
        <v>0</v>
      </c>
      <c r="R152" s="123"/>
    </row>
    <row r="153" spans="1:18" ht="18" hidden="1" customHeight="1" x14ac:dyDescent="0.2">
      <c r="A153" s="332">
        <v>144</v>
      </c>
      <c r="B153" s="333"/>
      <c r="C153" s="8"/>
      <c r="D153" s="8"/>
      <c r="E153" s="167"/>
      <c r="F153" s="146"/>
      <c r="G153" s="142"/>
      <c r="H153" s="147"/>
      <c r="I153" s="142"/>
      <c r="J153" s="19"/>
      <c r="K153" s="147"/>
      <c r="L153" s="142"/>
      <c r="M153" s="19"/>
      <c r="N153" s="147"/>
      <c r="O153" s="40"/>
      <c r="P153" s="150"/>
      <c r="Q153" s="121">
        <f t="shared" si="1"/>
        <v>0</v>
      </c>
      <c r="R153" s="123"/>
    </row>
    <row r="154" spans="1:18" ht="18" hidden="1" customHeight="1" x14ac:dyDescent="0.2">
      <c r="A154" s="332">
        <v>145</v>
      </c>
      <c r="B154" s="333"/>
      <c r="C154" s="8"/>
      <c r="D154" s="8"/>
      <c r="E154" s="167"/>
      <c r="F154" s="146"/>
      <c r="G154" s="142"/>
      <c r="H154" s="147"/>
      <c r="I154" s="142"/>
      <c r="J154" s="19"/>
      <c r="K154" s="147"/>
      <c r="L154" s="142"/>
      <c r="M154" s="19"/>
      <c r="N154" s="147"/>
      <c r="O154" s="40"/>
      <c r="P154" s="150"/>
      <c r="Q154" s="121">
        <f t="shared" si="1"/>
        <v>0</v>
      </c>
      <c r="R154" s="123"/>
    </row>
    <row r="155" spans="1:18" ht="18" hidden="1" customHeight="1" x14ac:dyDescent="0.2">
      <c r="A155" s="332">
        <v>146</v>
      </c>
      <c r="B155" s="333"/>
      <c r="C155" s="8"/>
      <c r="D155" s="8"/>
      <c r="E155" s="167"/>
      <c r="F155" s="146"/>
      <c r="G155" s="142"/>
      <c r="H155" s="147"/>
      <c r="I155" s="142"/>
      <c r="J155" s="19"/>
      <c r="K155" s="147"/>
      <c r="L155" s="142"/>
      <c r="M155" s="19"/>
      <c r="N155" s="147"/>
      <c r="O155" s="40"/>
      <c r="P155" s="150"/>
      <c r="Q155" s="121">
        <f t="shared" si="1"/>
        <v>0</v>
      </c>
      <c r="R155" s="123"/>
    </row>
    <row r="156" spans="1:18" ht="18" hidden="1" customHeight="1" x14ac:dyDescent="0.2">
      <c r="A156" s="332">
        <v>147</v>
      </c>
      <c r="B156" s="333"/>
      <c r="C156" s="8"/>
      <c r="D156" s="8"/>
      <c r="E156" s="167"/>
      <c r="F156" s="146"/>
      <c r="G156" s="142"/>
      <c r="H156" s="147"/>
      <c r="I156" s="142"/>
      <c r="J156" s="19"/>
      <c r="K156" s="147"/>
      <c r="L156" s="142"/>
      <c r="M156" s="19"/>
      <c r="N156" s="147"/>
      <c r="O156" s="40"/>
      <c r="P156" s="150"/>
      <c r="Q156" s="121">
        <f t="shared" si="1"/>
        <v>0</v>
      </c>
      <c r="R156" s="123"/>
    </row>
    <row r="157" spans="1:18" ht="18" hidden="1" customHeight="1" x14ac:dyDescent="0.2">
      <c r="A157" s="332">
        <v>148</v>
      </c>
      <c r="B157" s="333"/>
      <c r="C157" s="8"/>
      <c r="D157" s="8"/>
      <c r="E157" s="167"/>
      <c r="F157" s="146"/>
      <c r="G157" s="142"/>
      <c r="H157" s="147"/>
      <c r="I157" s="142"/>
      <c r="J157" s="19"/>
      <c r="K157" s="147"/>
      <c r="L157" s="142"/>
      <c r="M157" s="19"/>
      <c r="N157" s="147"/>
      <c r="O157" s="40"/>
      <c r="P157" s="150"/>
      <c r="Q157" s="121">
        <f t="shared" si="1"/>
        <v>0</v>
      </c>
      <c r="R157" s="123"/>
    </row>
    <row r="158" spans="1:18" ht="18" hidden="1" customHeight="1" x14ac:dyDescent="0.2">
      <c r="A158" s="332">
        <v>149</v>
      </c>
      <c r="B158" s="333"/>
      <c r="C158" s="8"/>
      <c r="D158" s="8"/>
      <c r="E158" s="167"/>
      <c r="F158" s="146"/>
      <c r="G158" s="142"/>
      <c r="H158" s="147"/>
      <c r="I158" s="142"/>
      <c r="J158" s="19"/>
      <c r="K158" s="147"/>
      <c r="L158" s="142"/>
      <c r="M158" s="19"/>
      <c r="N158" s="147"/>
      <c r="O158" s="40"/>
      <c r="P158" s="150"/>
      <c r="Q158" s="121">
        <f t="shared" si="1"/>
        <v>0</v>
      </c>
      <c r="R158" s="123"/>
    </row>
    <row r="159" spans="1:18" ht="18" hidden="1" customHeight="1" x14ac:dyDescent="0.2">
      <c r="A159" s="332">
        <v>150</v>
      </c>
      <c r="B159" s="333"/>
      <c r="C159" s="8"/>
      <c r="D159" s="8"/>
      <c r="E159" s="167"/>
      <c r="F159" s="146"/>
      <c r="G159" s="142"/>
      <c r="H159" s="147"/>
      <c r="I159" s="142"/>
      <c r="J159" s="19"/>
      <c r="K159" s="147"/>
      <c r="L159" s="142"/>
      <c r="M159" s="19"/>
      <c r="N159" s="147"/>
      <c r="O159" s="40"/>
      <c r="P159" s="150"/>
      <c r="Q159" s="121">
        <f t="shared" si="1"/>
        <v>0</v>
      </c>
      <c r="R159" s="123"/>
    </row>
    <row r="160" spans="1:18" ht="18" hidden="1" customHeight="1" x14ac:dyDescent="0.2">
      <c r="A160" s="332">
        <v>151</v>
      </c>
      <c r="B160" s="333"/>
      <c r="C160" s="8"/>
      <c r="D160" s="8"/>
      <c r="E160" s="167"/>
      <c r="F160" s="146"/>
      <c r="G160" s="142"/>
      <c r="H160" s="147"/>
      <c r="I160" s="142"/>
      <c r="J160" s="19"/>
      <c r="K160" s="147"/>
      <c r="L160" s="142"/>
      <c r="M160" s="19"/>
      <c r="N160" s="147"/>
      <c r="O160" s="40"/>
      <c r="P160" s="150"/>
      <c r="Q160" s="121">
        <f t="shared" si="1"/>
        <v>0</v>
      </c>
      <c r="R160" s="123"/>
    </row>
    <row r="161" spans="1:18" ht="18" hidden="1" customHeight="1" x14ac:dyDescent="0.2">
      <c r="A161" s="332">
        <v>152</v>
      </c>
      <c r="B161" s="333"/>
      <c r="C161" s="8"/>
      <c r="D161" s="8"/>
      <c r="E161" s="167"/>
      <c r="F161" s="146"/>
      <c r="G161" s="142"/>
      <c r="H161" s="147"/>
      <c r="I161" s="142"/>
      <c r="J161" s="19"/>
      <c r="K161" s="147"/>
      <c r="L161" s="142"/>
      <c r="M161" s="19"/>
      <c r="N161" s="147"/>
      <c r="O161" s="40"/>
      <c r="P161" s="150"/>
      <c r="Q161" s="121">
        <f t="shared" si="1"/>
        <v>0</v>
      </c>
      <c r="R161" s="123"/>
    </row>
    <row r="162" spans="1:18" ht="18" hidden="1" customHeight="1" x14ac:dyDescent="0.2">
      <c r="A162" s="332">
        <v>153</v>
      </c>
      <c r="B162" s="333"/>
      <c r="C162" s="8"/>
      <c r="D162" s="8"/>
      <c r="E162" s="167"/>
      <c r="F162" s="146"/>
      <c r="G162" s="142"/>
      <c r="H162" s="147"/>
      <c r="I162" s="142"/>
      <c r="J162" s="19"/>
      <c r="K162" s="147"/>
      <c r="L162" s="142"/>
      <c r="M162" s="19"/>
      <c r="N162" s="147"/>
      <c r="O162" s="40"/>
      <c r="P162" s="150"/>
      <c r="Q162" s="121">
        <f t="shared" si="1"/>
        <v>0</v>
      </c>
      <c r="R162" s="123"/>
    </row>
    <row r="163" spans="1:18" ht="18" hidden="1" customHeight="1" x14ac:dyDescent="0.2">
      <c r="A163" s="332">
        <v>154</v>
      </c>
      <c r="B163" s="333"/>
      <c r="C163" s="8"/>
      <c r="D163" s="12"/>
      <c r="E163" s="167"/>
      <c r="F163" s="146"/>
      <c r="G163" s="141"/>
      <c r="H163" s="146"/>
      <c r="I163" s="141"/>
      <c r="J163" s="19"/>
      <c r="K163" s="147"/>
      <c r="L163" s="142"/>
      <c r="M163" s="19"/>
      <c r="N163" s="147"/>
      <c r="O163" s="40"/>
      <c r="P163" s="150"/>
      <c r="Q163" s="121">
        <f t="shared" si="1"/>
        <v>0</v>
      </c>
      <c r="R163" s="123"/>
    </row>
    <row r="164" spans="1:18" ht="18" hidden="1" customHeight="1" x14ac:dyDescent="0.2">
      <c r="A164" s="332">
        <v>155</v>
      </c>
      <c r="B164" s="333"/>
      <c r="C164" s="8"/>
      <c r="D164" s="12"/>
      <c r="E164" s="167"/>
      <c r="F164" s="146"/>
      <c r="G164" s="141"/>
      <c r="H164" s="146"/>
      <c r="I164" s="141"/>
      <c r="J164" s="19"/>
      <c r="K164" s="147"/>
      <c r="L164" s="142"/>
      <c r="M164" s="19"/>
      <c r="N164" s="147"/>
      <c r="O164" s="40"/>
      <c r="P164" s="150"/>
      <c r="Q164" s="121">
        <f t="shared" si="1"/>
        <v>0</v>
      </c>
      <c r="R164" s="123"/>
    </row>
    <row r="165" spans="1:18" ht="18" hidden="1" customHeight="1" x14ac:dyDescent="0.2">
      <c r="A165" s="332">
        <v>156</v>
      </c>
      <c r="B165" s="333"/>
      <c r="C165" s="8"/>
      <c r="D165" s="12"/>
      <c r="E165" s="167"/>
      <c r="F165" s="146"/>
      <c r="G165" s="141"/>
      <c r="H165" s="146"/>
      <c r="I165" s="141"/>
      <c r="J165" s="19"/>
      <c r="K165" s="147"/>
      <c r="L165" s="142"/>
      <c r="M165" s="19"/>
      <c r="N165" s="147"/>
      <c r="O165" s="40"/>
      <c r="P165" s="150"/>
      <c r="Q165" s="121">
        <f t="shared" si="1"/>
        <v>0</v>
      </c>
      <c r="R165" s="123"/>
    </row>
    <row r="166" spans="1:18" ht="18" hidden="1" customHeight="1" x14ac:dyDescent="0.2">
      <c r="A166" s="332">
        <v>157</v>
      </c>
      <c r="B166" s="333"/>
      <c r="C166" s="8"/>
      <c r="D166" s="12"/>
      <c r="E166" s="167"/>
      <c r="F166" s="146"/>
      <c r="G166" s="141"/>
      <c r="H166" s="146"/>
      <c r="I166" s="141"/>
      <c r="J166" s="19"/>
      <c r="K166" s="147"/>
      <c r="L166" s="142"/>
      <c r="M166" s="19"/>
      <c r="N166" s="147"/>
      <c r="O166" s="40"/>
      <c r="P166" s="150"/>
      <c r="Q166" s="121">
        <f t="shared" si="1"/>
        <v>0</v>
      </c>
      <c r="R166" s="123"/>
    </row>
    <row r="167" spans="1:18" ht="18" hidden="1" customHeight="1" x14ac:dyDescent="0.2">
      <c r="A167" s="332">
        <v>158</v>
      </c>
      <c r="B167" s="333"/>
      <c r="C167" s="8"/>
      <c r="D167" s="12"/>
      <c r="E167" s="167"/>
      <c r="F167" s="146"/>
      <c r="G167" s="141"/>
      <c r="H167" s="147"/>
      <c r="I167" s="142"/>
      <c r="J167" s="19"/>
      <c r="K167" s="147"/>
      <c r="L167" s="142"/>
      <c r="M167" s="19"/>
      <c r="N167" s="147"/>
      <c r="O167" s="40"/>
      <c r="P167" s="150"/>
      <c r="Q167" s="121">
        <f t="shared" si="1"/>
        <v>0</v>
      </c>
      <c r="R167" s="123"/>
    </row>
    <row r="168" spans="1:18" ht="18" hidden="1" customHeight="1" x14ac:dyDescent="0.2">
      <c r="A168" s="332">
        <v>159</v>
      </c>
      <c r="B168" s="333"/>
      <c r="C168" s="8"/>
      <c r="D168" s="12"/>
      <c r="E168" s="167"/>
      <c r="F168" s="146"/>
      <c r="G168" s="141"/>
      <c r="H168" s="147"/>
      <c r="I168" s="142"/>
      <c r="J168" s="19"/>
      <c r="K168" s="147"/>
      <c r="L168" s="142"/>
      <c r="M168" s="19"/>
      <c r="N168" s="147"/>
      <c r="O168" s="40"/>
      <c r="P168" s="150"/>
      <c r="Q168" s="121">
        <f t="shared" si="1"/>
        <v>0</v>
      </c>
      <c r="R168" s="123"/>
    </row>
    <row r="169" spans="1:18" ht="18" hidden="1" customHeight="1" x14ac:dyDescent="0.2">
      <c r="A169" s="332">
        <v>160</v>
      </c>
      <c r="B169" s="333"/>
      <c r="C169" s="8"/>
      <c r="D169" s="12"/>
      <c r="E169" s="167"/>
      <c r="F169" s="146"/>
      <c r="G169" s="141"/>
      <c r="H169" s="147"/>
      <c r="I169" s="142"/>
      <c r="J169" s="19"/>
      <c r="K169" s="147"/>
      <c r="L169" s="142"/>
      <c r="M169" s="19"/>
      <c r="N169" s="147"/>
      <c r="O169" s="40"/>
      <c r="P169" s="150"/>
      <c r="Q169" s="121">
        <f t="shared" si="1"/>
        <v>0</v>
      </c>
      <c r="R169" s="123"/>
    </row>
    <row r="170" spans="1:18" ht="18" hidden="1" customHeight="1" x14ac:dyDescent="0.2">
      <c r="A170" s="332">
        <v>161</v>
      </c>
      <c r="B170" s="333"/>
      <c r="C170" s="8"/>
      <c r="D170" s="12"/>
      <c r="E170" s="167"/>
      <c r="F170" s="146"/>
      <c r="G170" s="141"/>
      <c r="H170" s="147"/>
      <c r="I170" s="142"/>
      <c r="J170" s="19"/>
      <c r="K170" s="147"/>
      <c r="L170" s="142"/>
      <c r="M170" s="19"/>
      <c r="N170" s="147"/>
      <c r="O170" s="40"/>
      <c r="P170" s="150"/>
      <c r="Q170" s="121">
        <f t="shared" si="1"/>
        <v>0</v>
      </c>
      <c r="R170" s="123"/>
    </row>
    <row r="171" spans="1:18" ht="18" hidden="1" customHeight="1" x14ac:dyDescent="0.2">
      <c r="A171" s="332">
        <v>162</v>
      </c>
      <c r="B171" s="333"/>
      <c r="C171" s="8"/>
      <c r="D171" s="12"/>
      <c r="E171" s="167"/>
      <c r="F171" s="146"/>
      <c r="G171" s="141"/>
      <c r="H171" s="147"/>
      <c r="I171" s="142"/>
      <c r="J171" s="19"/>
      <c r="K171" s="147"/>
      <c r="L171" s="142"/>
      <c r="M171" s="19"/>
      <c r="N171" s="147"/>
      <c r="O171" s="40"/>
      <c r="P171" s="150"/>
      <c r="Q171" s="121">
        <f t="shared" ref="Q171:Q308" si="2">IF(G171="",0,INT(SUM(PRODUCT(G171,I171,L171),O171)))</f>
        <v>0</v>
      </c>
      <c r="R171" s="123"/>
    </row>
    <row r="172" spans="1:18" ht="18" hidden="1" customHeight="1" x14ac:dyDescent="0.2">
      <c r="A172" s="332">
        <v>163</v>
      </c>
      <c r="B172" s="333"/>
      <c r="C172" s="8"/>
      <c r="D172" s="12"/>
      <c r="E172" s="167"/>
      <c r="F172" s="146"/>
      <c r="G172" s="141"/>
      <c r="H172" s="146"/>
      <c r="I172" s="141"/>
      <c r="J172" s="19"/>
      <c r="K172" s="146"/>
      <c r="L172" s="142"/>
      <c r="M172" s="35"/>
      <c r="N172" s="147"/>
      <c r="O172" s="40"/>
      <c r="P172" s="150"/>
      <c r="Q172" s="121">
        <f t="shared" si="2"/>
        <v>0</v>
      </c>
      <c r="R172" s="123"/>
    </row>
    <row r="173" spans="1:18" ht="18" hidden="1" customHeight="1" x14ac:dyDescent="0.2">
      <c r="A173" s="332">
        <v>164</v>
      </c>
      <c r="B173" s="333"/>
      <c r="C173" s="8"/>
      <c r="D173" s="12"/>
      <c r="E173" s="167"/>
      <c r="F173" s="146"/>
      <c r="G173" s="141"/>
      <c r="H173" s="146"/>
      <c r="I173" s="141"/>
      <c r="J173" s="19"/>
      <c r="K173" s="146"/>
      <c r="L173" s="142"/>
      <c r="M173" s="35"/>
      <c r="N173" s="147"/>
      <c r="O173" s="40"/>
      <c r="P173" s="150"/>
      <c r="Q173" s="121">
        <f t="shared" si="2"/>
        <v>0</v>
      </c>
      <c r="R173" s="123"/>
    </row>
    <row r="174" spans="1:18" ht="18" hidden="1" customHeight="1" x14ac:dyDescent="0.2">
      <c r="A174" s="332">
        <v>165</v>
      </c>
      <c r="B174" s="333"/>
      <c r="C174" s="8"/>
      <c r="D174" s="12"/>
      <c r="E174" s="167"/>
      <c r="F174" s="146"/>
      <c r="G174" s="141"/>
      <c r="H174" s="146"/>
      <c r="I174" s="141"/>
      <c r="J174" s="19"/>
      <c r="K174" s="146"/>
      <c r="L174" s="142"/>
      <c r="M174" s="35"/>
      <c r="N174" s="147"/>
      <c r="O174" s="40"/>
      <c r="P174" s="150"/>
      <c r="Q174" s="121">
        <f t="shared" si="2"/>
        <v>0</v>
      </c>
      <c r="R174" s="123"/>
    </row>
    <row r="175" spans="1:18" ht="18" hidden="1" customHeight="1" x14ac:dyDescent="0.2">
      <c r="A175" s="332">
        <v>166</v>
      </c>
      <c r="B175" s="333"/>
      <c r="C175" s="8"/>
      <c r="D175" s="12"/>
      <c r="E175" s="167"/>
      <c r="F175" s="146"/>
      <c r="G175" s="141"/>
      <c r="H175" s="146"/>
      <c r="I175" s="141"/>
      <c r="J175" s="19"/>
      <c r="K175" s="147"/>
      <c r="L175" s="142"/>
      <c r="M175" s="19"/>
      <c r="N175" s="147"/>
      <c r="O175" s="40"/>
      <c r="P175" s="150"/>
      <c r="Q175" s="121">
        <f t="shared" si="2"/>
        <v>0</v>
      </c>
      <c r="R175" s="123"/>
    </row>
    <row r="176" spans="1:18" ht="18" hidden="1" customHeight="1" x14ac:dyDescent="0.2">
      <c r="A176" s="332">
        <v>167</v>
      </c>
      <c r="B176" s="333"/>
      <c r="C176" s="8"/>
      <c r="D176" s="12"/>
      <c r="E176" s="167"/>
      <c r="F176" s="146"/>
      <c r="G176" s="141"/>
      <c r="H176" s="146"/>
      <c r="I176" s="141"/>
      <c r="J176" s="19"/>
      <c r="K176" s="147"/>
      <c r="L176" s="142"/>
      <c r="M176" s="19"/>
      <c r="N176" s="147"/>
      <c r="O176" s="40"/>
      <c r="P176" s="150"/>
      <c r="Q176" s="121">
        <f t="shared" si="2"/>
        <v>0</v>
      </c>
      <c r="R176" s="123"/>
    </row>
    <row r="177" spans="1:18" ht="18" hidden="1" customHeight="1" x14ac:dyDescent="0.2">
      <c r="A177" s="332">
        <v>168</v>
      </c>
      <c r="B177" s="333"/>
      <c r="C177" s="8"/>
      <c r="D177" s="12"/>
      <c r="E177" s="167"/>
      <c r="F177" s="146"/>
      <c r="G177" s="141"/>
      <c r="H177" s="146"/>
      <c r="I177" s="141"/>
      <c r="J177" s="19"/>
      <c r="K177" s="147"/>
      <c r="L177" s="142"/>
      <c r="M177" s="19"/>
      <c r="N177" s="147"/>
      <c r="O177" s="40"/>
      <c r="P177" s="150"/>
      <c r="Q177" s="121">
        <f t="shared" si="2"/>
        <v>0</v>
      </c>
      <c r="R177" s="123"/>
    </row>
    <row r="178" spans="1:18" ht="18" hidden="1" customHeight="1" x14ac:dyDescent="0.2">
      <c r="A178" s="332">
        <v>169</v>
      </c>
      <c r="B178" s="333"/>
      <c r="C178" s="8"/>
      <c r="D178" s="12"/>
      <c r="E178" s="167"/>
      <c r="F178" s="146"/>
      <c r="G178" s="141"/>
      <c r="H178" s="146"/>
      <c r="I178" s="141"/>
      <c r="J178" s="19"/>
      <c r="K178" s="147"/>
      <c r="L178" s="142"/>
      <c r="M178" s="19"/>
      <c r="N178" s="147"/>
      <c r="O178" s="40"/>
      <c r="P178" s="150"/>
      <c r="Q178" s="121">
        <f t="shared" si="2"/>
        <v>0</v>
      </c>
      <c r="R178" s="123"/>
    </row>
    <row r="179" spans="1:18" ht="18" hidden="1" customHeight="1" x14ac:dyDescent="0.2">
      <c r="A179" s="332">
        <v>170</v>
      </c>
      <c r="B179" s="333"/>
      <c r="C179" s="8"/>
      <c r="D179" s="12"/>
      <c r="E179" s="167"/>
      <c r="F179" s="146"/>
      <c r="G179" s="141"/>
      <c r="H179" s="146"/>
      <c r="I179" s="141"/>
      <c r="J179" s="19"/>
      <c r="K179" s="147"/>
      <c r="L179" s="142"/>
      <c r="M179" s="19"/>
      <c r="N179" s="147"/>
      <c r="O179" s="40"/>
      <c r="P179" s="150"/>
      <c r="Q179" s="121">
        <f t="shared" si="2"/>
        <v>0</v>
      </c>
      <c r="R179" s="123"/>
    </row>
    <row r="180" spans="1:18" ht="18" hidden="1" customHeight="1" x14ac:dyDescent="0.2">
      <c r="A180" s="332">
        <v>171</v>
      </c>
      <c r="B180" s="333"/>
      <c r="C180" s="8"/>
      <c r="D180" s="12"/>
      <c r="E180" s="167"/>
      <c r="F180" s="146"/>
      <c r="G180" s="141"/>
      <c r="H180" s="146"/>
      <c r="I180" s="141"/>
      <c r="J180" s="19"/>
      <c r="K180" s="147"/>
      <c r="L180" s="142"/>
      <c r="M180" s="19"/>
      <c r="N180" s="147"/>
      <c r="O180" s="40"/>
      <c r="P180" s="150"/>
      <c r="Q180" s="121">
        <f t="shared" si="2"/>
        <v>0</v>
      </c>
      <c r="R180" s="123"/>
    </row>
    <row r="181" spans="1:18" ht="18" hidden="1" customHeight="1" x14ac:dyDescent="0.2">
      <c r="A181" s="332">
        <v>172</v>
      </c>
      <c r="B181" s="333"/>
      <c r="C181" s="8"/>
      <c r="D181" s="12"/>
      <c r="E181" s="167"/>
      <c r="F181" s="146"/>
      <c r="G181" s="141"/>
      <c r="H181" s="146"/>
      <c r="I181" s="141"/>
      <c r="J181" s="19"/>
      <c r="K181" s="147"/>
      <c r="L181" s="142"/>
      <c r="M181" s="19"/>
      <c r="N181" s="147"/>
      <c r="O181" s="40"/>
      <c r="P181" s="150"/>
      <c r="Q181" s="121">
        <f t="shared" si="2"/>
        <v>0</v>
      </c>
      <c r="R181" s="123"/>
    </row>
    <row r="182" spans="1:18" ht="18" hidden="1" customHeight="1" x14ac:dyDescent="0.2">
      <c r="A182" s="332">
        <v>173</v>
      </c>
      <c r="B182" s="333"/>
      <c r="C182" s="8"/>
      <c r="D182" s="12"/>
      <c r="E182" s="167"/>
      <c r="F182" s="146"/>
      <c r="G182" s="141"/>
      <c r="H182" s="146"/>
      <c r="I182" s="141"/>
      <c r="J182" s="19"/>
      <c r="K182" s="147"/>
      <c r="L182" s="142"/>
      <c r="M182" s="19"/>
      <c r="N182" s="147"/>
      <c r="O182" s="40"/>
      <c r="P182" s="150"/>
      <c r="Q182" s="121">
        <f t="shared" si="2"/>
        <v>0</v>
      </c>
      <c r="R182" s="123"/>
    </row>
    <row r="183" spans="1:18" ht="18" hidden="1" customHeight="1" x14ac:dyDescent="0.2">
      <c r="A183" s="332">
        <v>174</v>
      </c>
      <c r="B183" s="333"/>
      <c r="C183" s="8"/>
      <c r="D183" s="12"/>
      <c r="E183" s="167"/>
      <c r="F183" s="146"/>
      <c r="G183" s="141"/>
      <c r="H183" s="146"/>
      <c r="I183" s="141"/>
      <c r="J183" s="19"/>
      <c r="K183" s="147"/>
      <c r="L183" s="142"/>
      <c r="M183" s="19"/>
      <c r="N183" s="147"/>
      <c r="O183" s="40"/>
      <c r="P183" s="150"/>
      <c r="Q183" s="121">
        <f t="shared" si="2"/>
        <v>0</v>
      </c>
      <c r="R183" s="123"/>
    </row>
    <row r="184" spans="1:18" ht="18" hidden="1" customHeight="1" x14ac:dyDescent="0.2">
      <c r="A184" s="332">
        <v>175</v>
      </c>
      <c r="B184" s="333"/>
      <c r="C184" s="8"/>
      <c r="D184" s="12"/>
      <c r="E184" s="167"/>
      <c r="F184" s="146"/>
      <c r="G184" s="141"/>
      <c r="H184" s="146"/>
      <c r="I184" s="141"/>
      <c r="J184" s="19"/>
      <c r="K184" s="147"/>
      <c r="L184" s="142"/>
      <c r="M184" s="19"/>
      <c r="N184" s="147"/>
      <c r="O184" s="40"/>
      <c r="P184" s="150"/>
      <c r="Q184" s="121">
        <f t="shared" si="2"/>
        <v>0</v>
      </c>
      <c r="R184" s="123"/>
    </row>
    <row r="185" spans="1:18" ht="18" hidden="1" customHeight="1" x14ac:dyDescent="0.2">
      <c r="A185" s="332">
        <v>176</v>
      </c>
      <c r="B185" s="333"/>
      <c r="C185" s="8"/>
      <c r="D185" s="12"/>
      <c r="E185" s="167"/>
      <c r="F185" s="146"/>
      <c r="G185" s="141"/>
      <c r="H185" s="146"/>
      <c r="I185" s="141"/>
      <c r="J185" s="19"/>
      <c r="K185" s="147"/>
      <c r="L185" s="142"/>
      <c r="M185" s="19"/>
      <c r="N185" s="147"/>
      <c r="O185" s="40"/>
      <c r="P185" s="150"/>
      <c r="Q185" s="121">
        <f t="shared" si="2"/>
        <v>0</v>
      </c>
      <c r="R185" s="123"/>
    </row>
    <row r="186" spans="1:18" ht="18" hidden="1" customHeight="1" x14ac:dyDescent="0.2">
      <c r="A186" s="332">
        <v>177</v>
      </c>
      <c r="B186" s="333"/>
      <c r="C186" s="8"/>
      <c r="D186" s="12"/>
      <c r="E186" s="167"/>
      <c r="F186" s="146"/>
      <c r="G186" s="141"/>
      <c r="H186" s="146"/>
      <c r="I186" s="141"/>
      <c r="J186" s="19"/>
      <c r="K186" s="147"/>
      <c r="L186" s="142"/>
      <c r="M186" s="19"/>
      <c r="N186" s="147"/>
      <c r="O186" s="40"/>
      <c r="P186" s="150"/>
      <c r="Q186" s="121">
        <f t="shared" si="2"/>
        <v>0</v>
      </c>
      <c r="R186" s="123"/>
    </row>
    <row r="187" spans="1:18" ht="18" hidden="1" customHeight="1" x14ac:dyDescent="0.2">
      <c r="A187" s="332">
        <v>178</v>
      </c>
      <c r="B187" s="333"/>
      <c r="C187" s="8"/>
      <c r="D187" s="12"/>
      <c r="E187" s="167"/>
      <c r="F187" s="146"/>
      <c r="G187" s="141"/>
      <c r="H187" s="146"/>
      <c r="I187" s="141"/>
      <c r="J187" s="19"/>
      <c r="K187" s="147"/>
      <c r="L187" s="142"/>
      <c r="M187" s="19"/>
      <c r="N187" s="147"/>
      <c r="O187" s="40"/>
      <c r="P187" s="150"/>
      <c r="Q187" s="121">
        <f t="shared" si="2"/>
        <v>0</v>
      </c>
      <c r="R187" s="123"/>
    </row>
    <row r="188" spans="1:18" ht="18" hidden="1" customHeight="1" x14ac:dyDescent="0.2">
      <c r="A188" s="332">
        <v>179</v>
      </c>
      <c r="B188" s="333"/>
      <c r="C188" s="8"/>
      <c r="D188" s="12"/>
      <c r="E188" s="167"/>
      <c r="F188" s="146"/>
      <c r="G188" s="141"/>
      <c r="H188" s="146"/>
      <c r="I188" s="141"/>
      <c r="J188" s="19"/>
      <c r="K188" s="147"/>
      <c r="L188" s="142"/>
      <c r="M188" s="19"/>
      <c r="N188" s="147"/>
      <c r="O188" s="40"/>
      <c r="P188" s="150"/>
      <c r="Q188" s="121">
        <f t="shared" si="2"/>
        <v>0</v>
      </c>
      <c r="R188" s="123"/>
    </row>
    <row r="189" spans="1:18" ht="18" hidden="1" customHeight="1" x14ac:dyDescent="0.2">
      <c r="A189" s="332">
        <v>180</v>
      </c>
      <c r="B189" s="333"/>
      <c r="C189" s="8"/>
      <c r="D189" s="12"/>
      <c r="E189" s="167"/>
      <c r="F189" s="146"/>
      <c r="G189" s="141"/>
      <c r="H189" s="146"/>
      <c r="I189" s="141"/>
      <c r="J189" s="19"/>
      <c r="K189" s="147"/>
      <c r="L189" s="142"/>
      <c r="M189" s="19"/>
      <c r="N189" s="147"/>
      <c r="O189" s="40"/>
      <c r="P189" s="150"/>
      <c r="Q189" s="121">
        <f t="shared" si="2"/>
        <v>0</v>
      </c>
      <c r="R189" s="123"/>
    </row>
    <row r="190" spans="1:18" ht="18" hidden="1" customHeight="1" x14ac:dyDescent="0.2">
      <c r="A190" s="332">
        <v>181</v>
      </c>
      <c r="B190" s="333"/>
      <c r="C190" s="8"/>
      <c r="D190" s="12"/>
      <c r="E190" s="167"/>
      <c r="F190" s="146"/>
      <c r="G190" s="141"/>
      <c r="H190" s="146"/>
      <c r="I190" s="141"/>
      <c r="J190" s="19"/>
      <c r="K190" s="147"/>
      <c r="L190" s="142"/>
      <c r="M190" s="19"/>
      <c r="N190" s="147"/>
      <c r="O190" s="40"/>
      <c r="P190" s="150"/>
      <c r="Q190" s="121">
        <f t="shared" si="2"/>
        <v>0</v>
      </c>
      <c r="R190" s="123"/>
    </row>
    <row r="191" spans="1:18" ht="18" hidden="1" customHeight="1" x14ac:dyDescent="0.2">
      <c r="A191" s="332">
        <v>182</v>
      </c>
      <c r="B191" s="333"/>
      <c r="C191" s="8"/>
      <c r="D191" s="12"/>
      <c r="E191" s="167"/>
      <c r="F191" s="146"/>
      <c r="G191" s="141"/>
      <c r="H191" s="147"/>
      <c r="I191" s="142"/>
      <c r="J191" s="19"/>
      <c r="K191" s="147"/>
      <c r="L191" s="142"/>
      <c r="M191" s="19"/>
      <c r="N191" s="147"/>
      <c r="O191" s="40"/>
      <c r="P191" s="150"/>
      <c r="Q191" s="121">
        <f t="shared" si="2"/>
        <v>0</v>
      </c>
      <c r="R191" s="123"/>
    </row>
    <row r="192" spans="1:18" ht="18" hidden="1" customHeight="1" x14ac:dyDescent="0.2">
      <c r="A192" s="332">
        <v>183</v>
      </c>
      <c r="B192" s="333"/>
      <c r="C192" s="8"/>
      <c r="D192" s="12"/>
      <c r="E192" s="167"/>
      <c r="F192" s="146"/>
      <c r="G192" s="141"/>
      <c r="H192" s="146"/>
      <c r="I192" s="141"/>
      <c r="J192" s="19"/>
      <c r="K192" s="147"/>
      <c r="L192" s="142"/>
      <c r="M192" s="19"/>
      <c r="N192" s="147"/>
      <c r="O192" s="40"/>
      <c r="P192" s="150"/>
      <c r="Q192" s="121">
        <f t="shared" si="2"/>
        <v>0</v>
      </c>
      <c r="R192" s="123"/>
    </row>
    <row r="193" spans="1:18" ht="18" hidden="1" customHeight="1" x14ac:dyDescent="0.2">
      <c r="A193" s="332">
        <v>184</v>
      </c>
      <c r="B193" s="333"/>
      <c r="C193" s="8"/>
      <c r="D193" s="12"/>
      <c r="E193" s="167"/>
      <c r="F193" s="146"/>
      <c r="G193" s="141"/>
      <c r="H193" s="146"/>
      <c r="I193" s="141"/>
      <c r="J193" s="19"/>
      <c r="K193" s="147"/>
      <c r="L193" s="142"/>
      <c r="M193" s="19"/>
      <c r="N193" s="147"/>
      <c r="O193" s="40"/>
      <c r="P193" s="150"/>
      <c r="Q193" s="121">
        <f t="shared" si="2"/>
        <v>0</v>
      </c>
      <c r="R193" s="123"/>
    </row>
    <row r="194" spans="1:18" ht="18" hidden="1" customHeight="1" x14ac:dyDescent="0.2">
      <c r="A194" s="332">
        <v>185</v>
      </c>
      <c r="B194" s="333"/>
      <c r="C194" s="8"/>
      <c r="D194" s="12"/>
      <c r="E194" s="167"/>
      <c r="F194" s="146"/>
      <c r="G194" s="142"/>
      <c r="H194" s="147"/>
      <c r="I194" s="142"/>
      <c r="J194" s="19"/>
      <c r="K194" s="147"/>
      <c r="L194" s="142"/>
      <c r="M194" s="19"/>
      <c r="N194" s="147"/>
      <c r="O194" s="40"/>
      <c r="P194" s="150"/>
      <c r="Q194" s="121">
        <f t="shared" si="2"/>
        <v>0</v>
      </c>
      <c r="R194" s="123"/>
    </row>
    <row r="195" spans="1:18" ht="18" hidden="1" customHeight="1" x14ac:dyDescent="0.2">
      <c r="A195" s="332">
        <v>186</v>
      </c>
      <c r="B195" s="333"/>
      <c r="C195" s="8"/>
      <c r="D195" s="12"/>
      <c r="E195" s="167"/>
      <c r="F195" s="146"/>
      <c r="G195" s="142"/>
      <c r="H195" s="147"/>
      <c r="I195" s="142"/>
      <c r="J195" s="19"/>
      <c r="K195" s="147"/>
      <c r="L195" s="142"/>
      <c r="M195" s="19"/>
      <c r="N195" s="147"/>
      <c r="O195" s="40"/>
      <c r="P195" s="150"/>
      <c r="Q195" s="121">
        <f t="shared" si="2"/>
        <v>0</v>
      </c>
      <c r="R195" s="123"/>
    </row>
    <row r="196" spans="1:18" ht="18" hidden="1" customHeight="1" x14ac:dyDescent="0.2">
      <c r="A196" s="332">
        <v>187</v>
      </c>
      <c r="B196" s="333"/>
      <c r="C196" s="8"/>
      <c r="D196" s="12"/>
      <c r="E196" s="167"/>
      <c r="F196" s="146"/>
      <c r="G196" s="142"/>
      <c r="H196" s="147"/>
      <c r="I196" s="142"/>
      <c r="J196" s="19"/>
      <c r="K196" s="147"/>
      <c r="L196" s="142"/>
      <c r="M196" s="19"/>
      <c r="N196" s="147"/>
      <c r="O196" s="40"/>
      <c r="P196" s="150"/>
      <c r="Q196" s="121">
        <f t="shared" si="2"/>
        <v>0</v>
      </c>
      <c r="R196" s="123"/>
    </row>
    <row r="197" spans="1:18" ht="18" hidden="1" customHeight="1" x14ac:dyDescent="0.2">
      <c r="A197" s="332">
        <v>188</v>
      </c>
      <c r="B197" s="333"/>
      <c r="C197" s="8"/>
      <c r="D197" s="8"/>
      <c r="E197" s="167"/>
      <c r="F197" s="146"/>
      <c r="G197" s="142"/>
      <c r="H197" s="147"/>
      <c r="I197" s="142"/>
      <c r="J197" s="19"/>
      <c r="K197" s="147"/>
      <c r="L197" s="142"/>
      <c r="M197" s="19"/>
      <c r="N197" s="147"/>
      <c r="O197" s="40"/>
      <c r="P197" s="150"/>
      <c r="Q197" s="121">
        <f t="shared" si="2"/>
        <v>0</v>
      </c>
      <c r="R197" s="123"/>
    </row>
    <row r="198" spans="1:18" ht="18" hidden="1" customHeight="1" x14ac:dyDescent="0.2">
      <c r="A198" s="332">
        <v>189</v>
      </c>
      <c r="B198" s="333"/>
      <c r="C198" s="8"/>
      <c r="D198" s="8"/>
      <c r="E198" s="167"/>
      <c r="F198" s="146"/>
      <c r="G198" s="142"/>
      <c r="H198" s="147"/>
      <c r="I198" s="142"/>
      <c r="J198" s="19"/>
      <c r="K198" s="147"/>
      <c r="L198" s="142"/>
      <c r="M198" s="19"/>
      <c r="N198" s="147"/>
      <c r="O198" s="40"/>
      <c r="P198" s="150"/>
      <c r="Q198" s="121">
        <f t="shared" si="2"/>
        <v>0</v>
      </c>
      <c r="R198" s="123"/>
    </row>
    <row r="199" spans="1:18" ht="18" hidden="1" customHeight="1" x14ac:dyDescent="0.2">
      <c r="A199" s="332">
        <v>190</v>
      </c>
      <c r="B199" s="333"/>
      <c r="C199" s="8"/>
      <c r="D199" s="8"/>
      <c r="E199" s="167"/>
      <c r="F199" s="146"/>
      <c r="G199" s="142"/>
      <c r="H199" s="147"/>
      <c r="I199" s="142"/>
      <c r="J199" s="19"/>
      <c r="K199" s="147"/>
      <c r="L199" s="142"/>
      <c r="M199" s="19"/>
      <c r="N199" s="147"/>
      <c r="O199" s="40"/>
      <c r="P199" s="150"/>
      <c r="Q199" s="121">
        <f t="shared" si="2"/>
        <v>0</v>
      </c>
      <c r="R199" s="123"/>
    </row>
    <row r="200" spans="1:18" ht="18" hidden="1" customHeight="1" x14ac:dyDescent="0.2">
      <c r="A200" s="332">
        <v>191</v>
      </c>
      <c r="B200" s="333"/>
      <c r="C200" s="8"/>
      <c r="D200" s="8"/>
      <c r="E200" s="167"/>
      <c r="F200" s="146"/>
      <c r="G200" s="142"/>
      <c r="H200" s="147"/>
      <c r="I200" s="142"/>
      <c r="J200" s="19"/>
      <c r="K200" s="147"/>
      <c r="L200" s="142"/>
      <c r="M200" s="19"/>
      <c r="N200" s="147"/>
      <c r="O200" s="40"/>
      <c r="P200" s="150"/>
      <c r="Q200" s="121">
        <f t="shared" si="2"/>
        <v>0</v>
      </c>
      <c r="R200" s="123"/>
    </row>
    <row r="201" spans="1:18" ht="18" hidden="1" customHeight="1" x14ac:dyDescent="0.2">
      <c r="A201" s="332">
        <v>192</v>
      </c>
      <c r="B201" s="333"/>
      <c r="C201" s="8"/>
      <c r="D201" s="8"/>
      <c r="E201" s="167"/>
      <c r="F201" s="146"/>
      <c r="G201" s="142"/>
      <c r="H201" s="147"/>
      <c r="I201" s="142"/>
      <c r="J201" s="19"/>
      <c r="K201" s="147"/>
      <c r="L201" s="142"/>
      <c r="M201" s="19"/>
      <c r="N201" s="147"/>
      <c r="O201" s="40"/>
      <c r="P201" s="150"/>
      <c r="Q201" s="121">
        <f t="shared" si="2"/>
        <v>0</v>
      </c>
      <c r="R201" s="123"/>
    </row>
    <row r="202" spans="1:18" ht="18" hidden="1" customHeight="1" x14ac:dyDescent="0.2">
      <c r="A202" s="332">
        <v>193</v>
      </c>
      <c r="B202" s="333"/>
      <c r="C202" s="8"/>
      <c r="D202" s="8"/>
      <c r="E202" s="167"/>
      <c r="F202" s="146"/>
      <c r="G202" s="142"/>
      <c r="H202" s="147"/>
      <c r="I202" s="142"/>
      <c r="J202" s="19"/>
      <c r="K202" s="147"/>
      <c r="L202" s="142"/>
      <c r="M202" s="19"/>
      <c r="N202" s="147"/>
      <c r="O202" s="40"/>
      <c r="P202" s="150"/>
      <c r="Q202" s="121">
        <f t="shared" si="2"/>
        <v>0</v>
      </c>
      <c r="R202" s="123"/>
    </row>
    <row r="203" spans="1:18" ht="18" hidden="1" customHeight="1" x14ac:dyDescent="0.2">
      <c r="A203" s="332">
        <v>194</v>
      </c>
      <c r="B203" s="333"/>
      <c r="C203" s="8"/>
      <c r="D203" s="8"/>
      <c r="E203" s="167"/>
      <c r="F203" s="146"/>
      <c r="G203" s="142"/>
      <c r="H203" s="147"/>
      <c r="I203" s="142"/>
      <c r="J203" s="19"/>
      <c r="K203" s="147"/>
      <c r="L203" s="142"/>
      <c r="M203" s="19"/>
      <c r="N203" s="147"/>
      <c r="O203" s="40"/>
      <c r="P203" s="150"/>
      <c r="Q203" s="121">
        <f t="shared" si="2"/>
        <v>0</v>
      </c>
      <c r="R203" s="123"/>
    </row>
    <row r="204" spans="1:18" ht="18" hidden="1" customHeight="1" x14ac:dyDescent="0.2">
      <c r="A204" s="332">
        <v>195</v>
      </c>
      <c r="B204" s="333"/>
      <c r="C204" s="8"/>
      <c r="D204" s="8"/>
      <c r="E204" s="167"/>
      <c r="F204" s="146"/>
      <c r="G204" s="142"/>
      <c r="H204" s="147"/>
      <c r="I204" s="142"/>
      <c r="J204" s="19"/>
      <c r="K204" s="147"/>
      <c r="L204" s="142"/>
      <c r="M204" s="19"/>
      <c r="N204" s="147"/>
      <c r="O204" s="40"/>
      <c r="P204" s="150"/>
      <c r="Q204" s="121">
        <f t="shared" si="2"/>
        <v>0</v>
      </c>
      <c r="R204" s="123"/>
    </row>
    <row r="205" spans="1:18" ht="18" hidden="1" customHeight="1" x14ac:dyDescent="0.2">
      <c r="A205" s="332">
        <v>196</v>
      </c>
      <c r="B205" s="333"/>
      <c r="C205" s="8"/>
      <c r="D205" s="8"/>
      <c r="E205" s="167"/>
      <c r="F205" s="146"/>
      <c r="G205" s="142"/>
      <c r="H205" s="147"/>
      <c r="I205" s="142"/>
      <c r="J205" s="19"/>
      <c r="K205" s="147"/>
      <c r="L205" s="142"/>
      <c r="M205" s="19"/>
      <c r="N205" s="147"/>
      <c r="O205" s="40"/>
      <c r="P205" s="150"/>
      <c r="Q205" s="121">
        <f t="shared" si="2"/>
        <v>0</v>
      </c>
      <c r="R205" s="123"/>
    </row>
    <row r="206" spans="1:18" ht="18" hidden="1" customHeight="1" x14ac:dyDescent="0.2">
      <c r="A206" s="332">
        <v>197</v>
      </c>
      <c r="B206" s="333"/>
      <c r="C206" s="8"/>
      <c r="D206" s="8"/>
      <c r="E206" s="167"/>
      <c r="F206" s="146"/>
      <c r="G206" s="142"/>
      <c r="H206" s="147"/>
      <c r="I206" s="142"/>
      <c r="J206" s="19"/>
      <c r="K206" s="147"/>
      <c r="L206" s="142"/>
      <c r="M206" s="19"/>
      <c r="N206" s="147"/>
      <c r="O206" s="40"/>
      <c r="P206" s="150"/>
      <c r="Q206" s="121">
        <f t="shared" si="2"/>
        <v>0</v>
      </c>
      <c r="R206" s="123"/>
    </row>
    <row r="207" spans="1:18" ht="18" hidden="1" customHeight="1" x14ac:dyDescent="0.2">
      <c r="A207" s="332">
        <v>198</v>
      </c>
      <c r="B207" s="333"/>
      <c r="C207" s="8"/>
      <c r="D207" s="8"/>
      <c r="E207" s="167"/>
      <c r="F207" s="146"/>
      <c r="G207" s="142"/>
      <c r="H207" s="147"/>
      <c r="I207" s="142"/>
      <c r="J207" s="19"/>
      <c r="K207" s="147"/>
      <c r="L207" s="142"/>
      <c r="M207" s="19"/>
      <c r="N207" s="147"/>
      <c r="O207" s="40"/>
      <c r="P207" s="150"/>
      <c r="Q207" s="121">
        <f t="shared" si="2"/>
        <v>0</v>
      </c>
      <c r="R207" s="123"/>
    </row>
    <row r="208" spans="1:18" ht="18" hidden="1" customHeight="1" x14ac:dyDescent="0.2">
      <c r="A208" s="332">
        <v>199</v>
      </c>
      <c r="B208" s="333"/>
      <c r="C208" s="8"/>
      <c r="D208" s="8"/>
      <c r="E208" s="167"/>
      <c r="F208" s="146"/>
      <c r="G208" s="142"/>
      <c r="H208" s="147"/>
      <c r="I208" s="142"/>
      <c r="J208" s="19"/>
      <c r="K208" s="147"/>
      <c r="L208" s="142"/>
      <c r="M208" s="19"/>
      <c r="N208" s="147"/>
      <c r="O208" s="40"/>
      <c r="P208" s="150"/>
      <c r="Q208" s="121">
        <f t="shared" si="2"/>
        <v>0</v>
      </c>
      <c r="R208" s="123"/>
    </row>
    <row r="209" spans="1:18" ht="18" hidden="1" customHeight="1" x14ac:dyDescent="0.2">
      <c r="A209" s="332">
        <v>200</v>
      </c>
      <c r="B209" s="333"/>
      <c r="C209" s="8"/>
      <c r="D209" s="8"/>
      <c r="E209" s="167"/>
      <c r="F209" s="146"/>
      <c r="G209" s="142"/>
      <c r="H209" s="147"/>
      <c r="I209" s="142"/>
      <c r="J209" s="19"/>
      <c r="K209" s="147"/>
      <c r="L209" s="142"/>
      <c r="M209" s="19"/>
      <c r="N209" s="147"/>
      <c r="O209" s="40"/>
      <c r="P209" s="150"/>
      <c r="Q209" s="121">
        <f t="shared" si="2"/>
        <v>0</v>
      </c>
      <c r="R209" s="123"/>
    </row>
    <row r="210" spans="1:18" ht="18" hidden="1" customHeight="1" x14ac:dyDescent="0.2">
      <c r="A210" s="332">
        <v>201</v>
      </c>
      <c r="B210" s="333"/>
      <c r="C210" s="8"/>
      <c r="D210" s="8"/>
      <c r="E210" s="167"/>
      <c r="F210" s="146"/>
      <c r="G210" s="142"/>
      <c r="H210" s="147"/>
      <c r="I210" s="142"/>
      <c r="J210" s="19"/>
      <c r="K210" s="147"/>
      <c r="L210" s="142"/>
      <c r="M210" s="19"/>
      <c r="N210" s="147"/>
      <c r="O210" s="40"/>
      <c r="P210" s="150"/>
      <c r="Q210" s="121">
        <f t="shared" si="2"/>
        <v>0</v>
      </c>
      <c r="R210" s="123"/>
    </row>
    <row r="211" spans="1:18" ht="18" hidden="1" customHeight="1" x14ac:dyDescent="0.2">
      <c r="A211" s="332">
        <v>202</v>
      </c>
      <c r="B211" s="333"/>
      <c r="C211" s="8"/>
      <c r="D211" s="8"/>
      <c r="E211" s="167"/>
      <c r="F211" s="146"/>
      <c r="G211" s="142"/>
      <c r="H211" s="147"/>
      <c r="I211" s="142"/>
      <c r="J211" s="19"/>
      <c r="K211" s="147"/>
      <c r="L211" s="142"/>
      <c r="M211" s="19"/>
      <c r="N211" s="147"/>
      <c r="O211" s="40"/>
      <c r="P211" s="150"/>
      <c r="Q211" s="121">
        <f t="shared" si="2"/>
        <v>0</v>
      </c>
      <c r="R211" s="123"/>
    </row>
    <row r="212" spans="1:18" ht="18" hidden="1" customHeight="1" x14ac:dyDescent="0.2">
      <c r="A212" s="332">
        <v>203</v>
      </c>
      <c r="B212" s="333"/>
      <c r="C212" s="8"/>
      <c r="D212" s="8"/>
      <c r="E212" s="167"/>
      <c r="F212" s="146"/>
      <c r="G212" s="142"/>
      <c r="H212" s="147"/>
      <c r="I212" s="142"/>
      <c r="J212" s="19"/>
      <c r="K212" s="147"/>
      <c r="L212" s="142"/>
      <c r="M212" s="19"/>
      <c r="N212" s="147"/>
      <c r="O212" s="40"/>
      <c r="P212" s="150"/>
      <c r="Q212" s="121">
        <f t="shared" si="2"/>
        <v>0</v>
      </c>
      <c r="R212" s="123"/>
    </row>
    <row r="213" spans="1:18" ht="18" hidden="1" customHeight="1" x14ac:dyDescent="0.2">
      <c r="A213" s="332">
        <v>204</v>
      </c>
      <c r="B213" s="333"/>
      <c r="C213" s="8"/>
      <c r="D213" s="8"/>
      <c r="E213" s="167"/>
      <c r="F213" s="146"/>
      <c r="G213" s="142"/>
      <c r="H213" s="147"/>
      <c r="I213" s="142"/>
      <c r="J213" s="19"/>
      <c r="K213" s="147"/>
      <c r="L213" s="142"/>
      <c r="M213" s="19"/>
      <c r="N213" s="147"/>
      <c r="O213" s="40"/>
      <c r="P213" s="150"/>
      <c r="Q213" s="121">
        <f t="shared" si="2"/>
        <v>0</v>
      </c>
      <c r="R213" s="123"/>
    </row>
    <row r="214" spans="1:18" ht="18" hidden="1" customHeight="1" x14ac:dyDescent="0.2">
      <c r="A214" s="332">
        <v>205</v>
      </c>
      <c r="B214" s="333"/>
      <c r="C214" s="8"/>
      <c r="D214" s="8"/>
      <c r="E214" s="167"/>
      <c r="F214" s="146"/>
      <c r="G214" s="142"/>
      <c r="H214" s="147"/>
      <c r="I214" s="142"/>
      <c r="J214" s="19"/>
      <c r="K214" s="147"/>
      <c r="L214" s="142"/>
      <c r="M214" s="19"/>
      <c r="N214" s="147"/>
      <c r="O214" s="40"/>
      <c r="P214" s="150"/>
      <c r="Q214" s="121">
        <f t="shared" si="2"/>
        <v>0</v>
      </c>
      <c r="R214" s="123"/>
    </row>
    <row r="215" spans="1:18" ht="18" hidden="1" customHeight="1" x14ac:dyDescent="0.2">
      <c r="A215" s="332">
        <v>206</v>
      </c>
      <c r="B215" s="333"/>
      <c r="C215" s="8"/>
      <c r="D215" s="8"/>
      <c r="E215" s="167"/>
      <c r="F215" s="146"/>
      <c r="G215" s="142"/>
      <c r="H215" s="147"/>
      <c r="I215" s="142"/>
      <c r="J215" s="19"/>
      <c r="K215" s="147"/>
      <c r="L215" s="142"/>
      <c r="M215" s="19"/>
      <c r="N215" s="147"/>
      <c r="O215" s="40"/>
      <c r="P215" s="150"/>
      <c r="Q215" s="121">
        <f t="shared" si="2"/>
        <v>0</v>
      </c>
      <c r="R215" s="123"/>
    </row>
    <row r="216" spans="1:18" ht="18" hidden="1" customHeight="1" x14ac:dyDescent="0.2">
      <c r="A216" s="332">
        <v>207</v>
      </c>
      <c r="B216" s="333"/>
      <c r="C216" s="8"/>
      <c r="D216" s="8"/>
      <c r="E216" s="167"/>
      <c r="F216" s="146"/>
      <c r="G216" s="142"/>
      <c r="H216" s="147"/>
      <c r="I216" s="142"/>
      <c r="J216" s="19"/>
      <c r="K216" s="147"/>
      <c r="L216" s="142"/>
      <c r="M216" s="19"/>
      <c r="N216" s="147"/>
      <c r="O216" s="40"/>
      <c r="P216" s="150"/>
      <c r="Q216" s="121">
        <f t="shared" si="2"/>
        <v>0</v>
      </c>
      <c r="R216" s="123"/>
    </row>
    <row r="217" spans="1:18" ht="18" hidden="1" customHeight="1" x14ac:dyDescent="0.2">
      <c r="A217" s="332">
        <v>208</v>
      </c>
      <c r="B217" s="333"/>
      <c r="C217" s="8"/>
      <c r="D217" s="8"/>
      <c r="E217" s="167"/>
      <c r="F217" s="146"/>
      <c r="G217" s="142"/>
      <c r="H217" s="147"/>
      <c r="I217" s="142"/>
      <c r="J217" s="19"/>
      <c r="K217" s="147"/>
      <c r="L217" s="142"/>
      <c r="M217" s="19"/>
      <c r="N217" s="147"/>
      <c r="O217" s="40"/>
      <c r="P217" s="150"/>
      <c r="Q217" s="121">
        <f t="shared" si="2"/>
        <v>0</v>
      </c>
      <c r="R217" s="123"/>
    </row>
    <row r="218" spans="1:18" ht="18" hidden="1" customHeight="1" x14ac:dyDescent="0.2">
      <c r="A218" s="332">
        <v>209</v>
      </c>
      <c r="B218" s="333"/>
      <c r="C218" s="8"/>
      <c r="D218" s="8"/>
      <c r="E218" s="167"/>
      <c r="F218" s="146"/>
      <c r="G218" s="142"/>
      <c r="H218" s="147"/>
      <c r="I218" s="142"/>
      <c r="J218" s="19"/>
      <c r="K218" s="147"/>
      <c r="L218" s="142"/>
      <c r="M218" s="19"/>
      <c r="N218" s="147"/>
      <c r="O218" s="40"/>
      <c r="P218" s="150"/>
      <c r="Q218" s="121">
        <f t="shared" si="2"/>
        <v>0</v>
      </c>
      <c r="R218" s="123"/>
    </row>
    <row r="219" spans="1:18" ht="18" hidden="1" customHeight="1" x14ac:dyDescent="0.2">
      <c r="A219" s="332">
        <v>210</v>
      </c>
      <c r="B219" s="333"/>
      <c r="C219" s="8"/>
      <c r="D219" s="8"/>
      <c r="E219" s="167"/>
      <c r="F219" s="146"/>
      <c r="G219" s="142"/>
      <c r="H219" s="147"/>
      <c r="I219" s="142"/>
      <c r="J219" s="19"/>
      <c r="K219" s="147"/>
      <c r="L219" s="142"/>
      <c r="M219" s="19"/>
      <c r="N219" s="147"/>
      <c r="O219" s="40"/>
      <c r="P219" s="150"/>
      <c r="Q219" s="121">
        <f t="shared" si="2"/>
        <v>0</v>
      </c>
      <c r="R219" s="123"/>
    </row>
    <row r="220" spans="1:18" ht="18" hidden="1" customHeight="1" x14ac:dyDescent="0.2">
      <c r="A220" s="332">
        <v>211</v>
      </c>
      <c r="B220" s="333"/>
      <c r="C220" s="8"/>
      <c r="D220" s="8"/>
      <c r="E220" s="167"/>
      <c r="F220" s="146"/>
      <c r="G220" s="142"/>
      <c r="H220" s="147"/>
      <c r="I220" s="142"/>
      <c r="J220" s="19"/>
      <c r="K220" s="147"/>
      <c r="L220" s="142"/>
      <c r="M220" s="19"/>
      <c r="N220" s="147"/>
      <c r="O220" s="40"/>
      <c r="P220" s="150"/>
      <c r="Q220" s="121">
        <f t="shared" si="2"/>
        <v>0</v>
      </c>
      <c r="R220" s="123"/>
    </row>
    <row r="221" spans="1:18" ht="18" hidden="1" customHeight="1" x14ac:dyDescent="0.2">
      <c r="A221" s="332">
        <v>212</v>
      </c>
      <c r="B221" s="333"/>
      <c r="C221" s="8"/>
      <c r="D221" s="8"/>
      <c r="E221" s="167"/>
      <c r="F221" s="146"/>
      <c r="G221" s="142"/>
      <c r="H221" s="147"/>
      <c r="I221" s="142"/>
      <c r="J221" s="19"/>
      <c r="K221" s="147"/>
      <c r="L221" s="142"/>
      <c r="M221" s="19"/>
      <c r="N221" s="147"/>
      <c r="O221" s="40"/>
      <c r="P221" s="150"/>
      <c r="Q221" s="121">
        <f t="shared" si="2"/>
        <v>0</v>
      </c>
      <c r="R221" s="123"/>
    </row>
    <row r="222" spans="1:18" ht="18" hidden="1" customHeight="1" x14ac:dyDescent="0.2">
      <c r="A222" s="332">
        <v>213</v>
      </c>
      <c r="B222" s="333"/>
      <c r="C222" s="8"/>
      <c r="D222" s="8"/>
      <c r="E222" s="167"/>
      <c r="F222" s="146"/>
      <c r="G222" s="142"/>
      <c r="H222" s="147"/>
      <c r="I222" s="142"/>
      <c r="J222" s="19"/>
      <c r="K222" s="147"/>
      <c r="L222" s="142"/>
      <c r="M222" s="19"/>
      <c r="N222" s="147"/>
      <c r="O222" s="40"/>
      <c r="P222" s="150"/>
      <c r="Q222" s="121">
        <f t="shared" si="2"/>
        <v>0</v>
      </c>
      <c r="R222" s="123"/>
    </row>
    <row r="223" spans="1:18" ht="18" hidden="1" customHeight="1" x14ac:dyDescent="0.2">
      <c r="A223" s="332">
        <v>214</v>
      </c>
      <c r="B223" s="333"/>
      <c r="C223" s="8"/>
      <c r="D223" s="8"/>
      <c r="E223" s="167"/>
      <c r="F223" s="146"/>
      <c r="G223" s="142"/>
      <c r="H223" s="147"/>
      <c r="I223" s="142"/>
      <c r="J223" s="19"/>
      <c r="K223" s="147"/>
      <c r="L223" s="142"/>
      <c r="M223" s="19"/>
      <c r="N223" s="147"/>
      <c r="O223" s="40"/>
      <c r="P223" s="150"/>
      <c r="Q223" s="121">
        <f t="shared" si="2"/>
        <v>0</v>
      </c>
      <c r="R223" s="123"/>
    </row>
    <row r="224" spans="1:18" ht="18" hidden="1" customHeight="1" x14ac:dyDescent="0.2">
      <c r="A224" s="332">
        <v>215</v>
      </c>
      <c r="B224" s="333"/>
      <c r="C224" s="8"/>
      <c r="D224" s="8"/>
      <c r="E224" s="167"/>
      <c r="F224" s="146"/>
      <c r="G224" s="142"/>
      <c r="H224" s="147"/>
      <c r="I224" s="142"/>
      <c r="J224" s="19"/>
      <c r="K224" s="147"/>
      <c r="L224" s="142"/>
      <c r="M224" s="19"/>
      <c r="N224" s="147"/>
      <c r="O224" s="40"/>
      <c r="P224" s="150"/>
      <c r="Q224" s="121">
        <f t="shared" si="2"/>
        <v>0</v>
      </c>
      <c r="R224" s="123"/>
    </row>
    <row r="225" spans="1:18" ht="18" hidden="1" customHeight="1" x14ac:dyDescent="0.2">
      <c r="A225" s="332">
        <v>216</v>
      </c>
      <c r="B225" s="333"/>
      <c r="C225" s="8"/>
      <c r="D225" s="8"/>
      <c r="E225" s="167"/>
      <c r="F225" s="146"/>
      <c r="G225" s="142"/>
      <c r="H225" s="147"/>
      <c r="I225" s="142"/>
      <c r="J225" s="19"/>
      <c r="K225" s="147"/>
      <c r="L225" s="142"/>
      <c r="M225" s="19"/>
      <c r="N225" s="147"/>
      <c r="O225" s="40"/>
      <c r="P225" s="150"/>
      <c r="Q225" s="121">
        <f t="shared" si="2"/>
        <v>0</v>
      </c>
      <c r="R225" s="123"/>
    </row>
    <row r="226" spans="1:18" ht="18" hidden="1" customHeight="1" x14ac:dyDescent="0.2">
      <c r="A226" s="332">
        <v>217</v>
      </c>
      <c r="B226" s="333"/>
      <c r="C226" s="8"/>
      <c r="D226" s="8"/>
      <c r="E226" s="167"/>
      <c r="F226" s="146"/>
      <c r="G226" s="142"/>
      <c r="H226" s="147"/>
      <c r="I226" s="142"/>
      <c r="J226" s="19"/>
      <c r="K226" s="147"/>
      <c r="L226" s="142"/>
      <c r="M226" s="19"/>
      <c r="N226" s="147"/>
      <c r="O226" s="40"/>
      <c r="P226" s="150"/>
      <c r="Q226" s="121">
        <f t="shared" si="2"/>
        <v>0</v>
      </c>
      <c r="R226" s="123"/>
    </row>
    <row r="227" spans="1:18" ht="18" hidden="1" customHeight="1" x14ac:dyDescent="0.2">
      <c r="A227" s="332">
        <v>218</v>
      </c>
      <c r="B227" s="333"/>
      <c r="C227" s="8"/>
      <c r="D227" s="8"/>
      <c r="E227" s="167"/>
      <c r="F227" s="146"/>
      <c r="G227" s="142"/>
      <c r="H227" s="147"/>
      <c r="I227" s="142"/>
      <c r="J227" s="19"/>
      <c r="K227" s="147"/>
      <c r="L227" s="142"/>
      <c r="M227" s="19"/>
      <c r="N227" s="147"/>
      <c r="O227" s="40"/>
      <c r="P227" s="150"/>
      <c r="Q227" s="121">
        <f t="shared" si="2"/>
        <v>0</v>
      </c>
      <c r="R227" s="123"/>
    </row>
    <row r="228" spans="1:18" ht="18" hidden="1" customHeight="1" x14ac:dyDescent="0.2">
      <c r="A228" s="332">
        <v>219</v>
      </c>
      <c r="B228" s="333"/>
      <c r="C228" s="8"/>
      <c r="D228" s="8"/>
      <c r="E228" s="167"/>
      <c r="F228" s="146"/>
      <c r="G228" s="142"/>
      <c r="H228" s="147"/>
      <c r="I228" s="142"/>
      <c r="J228" s="19"/>
      <c r="K228" s="147"/>
      <c r="L228" s="142"/>
      <c r="M228" s="19"/>
      <c r="N228" s="147"/>
      <c r="O228" s="40"/>
      <c r="P228" s="150"/>
      <c r="Q228" s="121">
        <f t="shared" si="2"/>
        <v>0</v>
      </c>
      <c r="R228" s="123"/>
    </row>
    <row r="229" spans="1:18" ht="18" hidden="1" customHeight="1" x14ac:dyDescent="0.2">
      <c r="A229" s="332">
        <v>220</v>
      </c>
      <c r="B229" s="333"/>
      <c r="C229" s="8"/>
      <c r="D229" s="8"/>
      <c r="E229" s="167"/>
      <c r="F229" s="146"/>
      <c r="G229" s="142"/>
      <c r="H229" s="147"/>
      <c r="I229" s="142"/>
      <c r="J229" s="19"/>
      <c r="K229" s="147"/>
      <c r="L229" s="142"/>
      <c r="M229" s="19"/>
      <c r="N229" s="147"/>
      <c r="O229" s="40"/>
      <c r="P229" s="150"/>
      <c r="Q229" s="121">
        <f t="shared" si="2"/>
        <v>0</v>
      </c>
      <c r="R229" s="123"/>
    </row>
    <row r="230" spans="1:18" ht="18" hidden="1" customHeight="1" x14ac:dyDescent="0.2">
      <c r="A230" s="332">
        <v>221</v>
      </c>
      <c r="B230" s="333"/>
      <c r="C230" s="8"/>
      <c r="D230" s="8"/>
      <c r="E230" s="167"/>
      <c r="F230" s="146"/>
      <c r="G230" s="142"/>
      <c r="H230" s="147"/>
      <c r="I230" s="142"/>
      <c r="J230" s="19"/>
      <c r="K230" s="147"/>
      <c r="L230" s="142"/>
      <c r="M230" s="19"/>
      <c r="N230" s="147"/>
      <c r="O230" s="40"/>
      <c r="P230" s="150"/>
      <c r="Q230" s="121">
        <f t="shared" si="2"/>
        <v>0</v>
      </c>
      <c r="R230" s="123"/>
    </row>
    <row r="231" spans="1:18" ht="18" hidden="1" customHeight="1" x14ac:dyDescent="0.2">
      <c r="A231" s="332">
        <v>222</v>
      </c>
      <c r="B231" s="333"/>
      <c r="C231" s="8"/>
      <c r="D231" s="8"/>
      <c r="E231" s="167"/>
      <c r="F231" s="146"/>
      <c r="G231" s="142"/>
      <c r="H231" s="147"/>
      <c r="I231" s="142"/>
      <c r="J231" s="19"/>
      <c r="K231" s="147"/>
      <c r="L231" s="142"/>
      <c r="M231" s="19"/>
      <c r="N231" s="147"/>
      <c r="O231" s="40"/>
      <c r="P231" s="150"/>
      <c r="Q231" s="121">
        <f t="shared" si="2"/>
        <v>0</v>
      </c>
      <c r="R231" s="123"/>
    </row>
    <row r="232" spans="1:18" ht="18" hidden="1" customHeight="1" x14ac:dyDescent="0.2">
      <c r="A232" s="332">
        <v>223</v>
      </c>
      <c r="B232" s="333"/>
      <c r="C232" s="8"/>
      <c r="D232" s="8"/>
      <c r="E232" s="167"/>
      <c r="F232" s="146"/>
      <c r="G232" s="142"/>
      <c r="H232" s="147"/>
      <c r="I232" s="142"/>
      <c r="J232" s="19"/>
      <c r="K232" s="147"/>
      <c r="L232" s="142"/>
      <c r="M232" s="19"/>
      <c r="N232" s="147"/>
      <c r="O232" s="40"/>
      <c r="P232" s="150"/>
      <c r="Q232" s="121">
        <f t="shared" si="2"/>
        <v>0</v>
      </c>
      <c r="R232" s="123"/>
    </row>
    <row r="233" spans="1:18" ht="18" hidden="1" customHeight="1" x14ac:dyDescent="0.2">
      <c r="A233" s="332">
        <v>224</v>
      </c>
      <c r="B233" s="333"/>
      <c r="C233" s="8"/>
      <c r="D233" s="8"/>
      <c r="E233" s="167"/>
      <c r="F233" s="146"/>
      <c r="G233" s="142"/>
      <c r="H233" s="147"/>
      <c r="I233" s="142"/>
      <c r="J233" s="19"/>
      <c r="K233" s="147"/>
      <c r="L233" s="142"/>
      <c r="M233" s="19"/>
      <c r="N233" s="147"/>
      <c r="O233" s="40"/>
      <c r="P233" s="150"/>
      <c r="Q233" s="121">
        <f t="shared" si="2"/>
        <v>0</v>
      </c>
      <c r="R233" s="123"/>
    </row>
    <row r="234" spans="1:18" ht="18" hidden="1" customHeight="1" x14ac:dyDescent="0.2">
      <c r="A234" s="332">
        <v>225</v>
      </c>
      <c r="B234" s="333"/>
      <c r="C234" s="8"/>
      <c r="D234" s="8"/>
      <c r="E234" s="167"/>
      <c r="F234" s="146"/>
      <c r="G234" s="142"/>
      <c r="H234" s="147"/>
      <c r="I234" s="142"/>
      <c r="J234" s="19"/>
      <c r="K234" s="147"/>
      <c r="L234" s="142"/>
      <c r="M234" s="19"/>
      <c r="N234" s="147"/>
      <c r="O234" s="40"/>
      <c r="P234" s="150"/>
      <c r="Q234" s="121">
        <f t="shared" si="2"/>
        <v>0</v>
      </c>
      <c r="R234" s="123"/>
    </row>
    <row r="235" spans="1:18" ht="18" hidden="1" customHeight="1" x14ac:dyDescent="0.2">
      <c r="A235" s="332">
        <v>226</v>
      </c>
      <c r="B235" s="333"/>
      <c r="C235" s="8"/>
      <c r="D235" s="8"/>
      <c r="E235" s="167"/>
      <c r="F235" s="146"/>
      <c r="G235" s="142"/>
      <c r="H235" s="147"/>
      <c r="I235" s="142"/>
      <c r="J235" s="19"/>
      <c r="K235" s="147"/>
      <c r="L235" s="142"/>
      <c r="M235" s="19"/>
      <c r="N235" s="147"/>
      <c r="O235" s="40"/>
      <c r="P235" s="150"/>
      <c r="Q235" s="121">
        <f t="shared" si="2"/>
        <v>0</v>
      </c>
      <c r="R235" s="123"/>
    </row>
    <row r="236" spans="1:18" ht="18" hidden="1" customHeight="1" x14ac:dyDescent="0.2">
      <c r="A236" s="332">
        <v>227</v>
      </c>
      <c r="B236" s="333"/>
      <c r="C236" s="8"/>
      <c r="D236" s="8"/>
      <c r="E236" s="167"/>
      <c r="F236" s="146"/>
      <c r="G236" s="142"/>
      <c r="H236" s="147"/>
      <c r="I236" s="142"/>
      <c r="J236" s="19"/>
      <c r="K236" s="147"/>
      <c r="L236" s="142"/>
      <c r="M236" s="19"/>
      <c r="N236" s="147"/>
      <c r="O236" s="40"/>
      <c r="P236" s="150"/>
      <c r="Q236" s="121">
        <f t="shared" si="2"/>
        <v>0</v>
      </c>
      <c r="R236" s="123"/>
    </row>
    <row r="237" spans="1:18" ht="18" hidden="1" customHeight="1" x14ac:dyDescent="0.2">
      <c r="A237" s="332">
        <v>228</v>
      </c>
      <c r="B237" s="333"/>
      <c r="C237" s="8"/>
      <c r="D237" s="8"/>
      <c r="E237" s="167"/>
      <c r="F237" s="146"/>
      <c r="G237" s="142"/>
      <c r="H237" s="147"/>
      <c r="I237" s="142"/>
      <c r="J237" s="19"/>
      <c r="K237" s="147"/>
      <c r="L237" s="142"/>
      <c r="M237" s="19"/>
      <c r="N237" s="147"/>
      <c r="O237" s="40"/>
      <c r="P237" s="150"/>
      <c r="Q237" s="121">
        <f t="shared" si="2"/>
        <v>0</v>
      </c>
      <c r="R237" s="123"/>
    </row>
    <row r="238" spans="1:18" ht="18" hidden="1" customHeight="1" x14ac:dyDescent="0.2">
      <c r="A238" s="332">
        <v>229</v>
      </c>
      <c r="B238" s="333"/>
      <c r="C238" s="8"/>
      <c r="D238" s="8"/>
      <c r="E238" s="167"/>
      <c r="F238" s="146"/>
      <c r="G238" s="142"/>
      <c r="H238" s="147"/>
      <c r="I238" s="142"/>
      <c r="J238" s="19"/>
      <c r="K238" s="147"/>
      <c r="L238" s="142"/>
      <c r="M238" s="19"/>
      <c r="N238" s="147"/>
      <c r="O238" s="40"/>
      <c r="P238" s="150"/>
      <c r="Q238" s="121">
        <f t="shared" si="2"/>
        <v>0</v>
      </c>
      <c r="R238" s="123"/>
    </row>
    <row r="239" spans="1:18" ht="18" hidden="1" customHeight="1" x14ac:dyDescent="0.2">
      <c r="A239" s="332">
        <v>230</v>
      </c>
      <c r="B239" s="333"/>
      <c r="C239" s="8"/>
      <c r="D239" s="8"/>
      <c r="E239" s="167"/>
      <c r="F239" s="146"/>
      <c r="G239" s="142"/>
      <c r="H239" s="147"/>
      <c r="I239" s="142"/>
      <c r="J239" s="19"/>
      <c r="K239" s="147"/>
      <c r="L239" s="142"/>
      <c r="M239" s="19"/>
      <c r="N239" s="147"/>
      <c r="O239" s="40"/>
      <c r="P239" s="150"/>
      <c r="Q239" s="121">
        <f t="shared" si="2"/>
        <v>0</v>
      </c>
      <c r="R239" s="123"/>
    </row>
    <row r="240" spans="1:18" ht="18" hidden="1" customHeight="1" x14ac:dyDescent="0.2">
      <c r="A240" s="332">
        <v>231</v>
      </c>
      <c r="B240" s="333"/>
      <c r="C240" s="8"/>
      <c r="D240" s="8"/>
      <c r="E240" s="167"/>
      <c r="F240" s="146"/>
      <c r="G240" s="142"/>
      <c r="H240" s="147"/>
      <c r="I240" s="142"/>
      <c r="J240" s="19"/>
      <c r="K240" s="147"/>
      <c r="L240" s="142"/>
      <c r="M240" s="19"/>
      <c r="N240" s="147"/>
      <c r="O240" s="40"/>
      <c r="P240" s="150"/>
      <c r="Q240" s="121">
        <f t="shared" si="2"/>
        <v>0</v>
      </c>
      <c r="R240" s="123"/>
    </row>
    <row r="241" spans="1:18" ht="18" hidden="1" customHeight="1" x14ac:dyDescent="0.2">
      <c r="A241" s="332">
        <v>232</v>
      </c>
      <c r="B241" s="333"/>
      <c r="C241" s="8"/>
      <c r="D241" s="8"/>
      <c r="E241" s="167"/>
      <c r="F241" s="146"/>
      <c r="G241" s="142"/>
      <c r="H241" s="147"/>
      <c r="I241" s="142"/>
      <c r="J241" s="19"/>
      <c r="K241" s="147"/>
      <c r="L241" s="142"/>
      <c r="M241" s="19"/>
      <c r="N241" s="147"/>
      <c r="O241" s="40"/>
      <c r="P241" s="150"/>
      <c r="Q241" s="121">
        <f t="shared" si="2"/>
        <v>0</v>
      </c>
      <c r="R241" s="123"/>
    </row>
    <row r="242" spans="1:18" ht="18" hidden="1" customHeight="1" x14ac:dyDescent="0.2">
      <c r="A242" s="332">
        <v>233</v>
      </c>
      <c r="B242" s="333"/>
      <c r="C242" s="8"/>
      <c r="D242" s="8"/>
      <c r="E242" s="167"/>
      <c r="F242" s="146"/>
      <c r="G242" s="142"/>
      <c r="H242" s="147"/>
      <c r="I242" s="142"/>
      <c r="J242" s="19"/>
      <c r="K242" s="147"/>
      <c r="L242" s="142"/>
      <c r="M242" s="19"/>
      <c r="N242" s="147"/>
      <c r="O242" s="40"/>
      <c r="P242" s="150"/>
      <c r="Q242" s="121">
        <f t="shared" si="2"/>
        <v>0</v>
      </c>
      <c r="R242" s="123"/>
    </row>
    <row r="243" spans="1:18" ht="18" hidden="1" customHeight="1" x14ac:dyDescent="0.2">
      <c r="A243" s="332">
        <v>234</v>
      </c>
      <c r="B243" s="333"/>
      <c r="C243" s="8"/>
      <c r="D243" s="8"/>
      <c r="E243" s="167"/>
      <c r="F243" s="146"/>
      <c r="G243" s="142"/>
      <c r="H243" s="147"/>
      <c r="I243" s="142"/>
      <c r="J243" s="19"/>
      <c r="K243" s="147"/>
      <c r="L243" s="142"/>
      <c r="M243" s="19"/>
      <c r="N243" s="147"/>
      <c r="O243" s="40"/>
      <c r="P243" s="150"/>
      <c r="Q243" s="121">
        <f t="shared" si="2"/>
        <v>0</v>
      </c>
      <c r="R243" s="123"/>
    </row>
    <row r="244" spans="1:18" ht="18" hidden="1" customHeight="1" x14ac:dyDescent="0.2">
      <c r="A244" s="332">
        <v>235</v>
      </c>
      <c r="B244" s="333"/>
      <c r="C244" s="8"/>
      <c r="D244" s="8"/>
      <c r="E244" s="167"/>
      <c r="F244" s="146"/>
      <c r="G244" s="142"/>
      <c r="H244" s="147"/>
      <c r="I244" s="142"/>
      <c r="J244" s="19"/>
      <c r="K244" s="147"/>
      <c r="L244" s="142"/>
      <c r="M244" s="19"/>
      <c r="N244" s="147"/>
      <c r="O244" s="40"/>
      <c r="P244" s="150"/>
      <c r="Q244" s="121">
        <f t="shared" si="2"/>
        <v>0</v>
      </c>
      <c r="R244" s="123"/>
    </row>
    <row r="245" spans="1:18" ht="18" hidden="1" customHeight="1" x14ac:dyDescent="0.2">
      <c r="A245" s="332">
        <v>236</v>
      </c>
      <c r="B245" s="333"/>
      <c r="C245" s="8"/>
      <c r="D245" s="8"/>
      <c r="E245" s="167"/>
      <c r="F245" s="146"/>
      <c r="G245" s="142"/>
      <c r="H245" s="147"/>
      <c r="I245" s="142"/>
      <c r="J245" s="19"/>
      <c r="K245" s="147"/>
      <c r="L245" s="142"/>
      <c r="M245" s="19"/>
      <c r="N245" s="147"/>
      <c r="O245" s="40"/>
      <c r="P245" s="150"/>
      <c r="Q245" s="121">
        <f t="shared" si="2"/>
        <v>0</v>
      </c>
      <c r="R245" s="123"/>
    </row>
    <row r="246" spans="1:18" ht="18" hidden="1" customHeight="1" x14ac:dyDescent="0.2">
      <c r="A246" s="332">
        <v>237</v>
      </c>
      <c r="B246" s="333"/>
      <c r="C246" s="8"/>
      <c r="D246" s="8"/>
      <c r="E246" s="167"/>
      <c r="F246" s="146"/>
      <c r="G246" s="142"/>
      <c r="H246" s="147"/>
      <c r="I246" s="142"/>
      <c r="J246" s="19"/>
      <c r="K246" s="147"/>
      <c r="L246" s="142"/>
      <c r="M246" s="19"/>
      <c r="N246" s="147"/>
      <c r="O246" s="40"/>
      <c r="P246" s="150"/>
      <c r="Q246" s="121">
        <f t="shared" si="2"/>
        <v>0</v>
      </c>
      <c r="R246" s="123"/>
    </row>
    <row r="247" spans="1:18" ht="18" hidden="1" customHeight="1" x14ac:dyDescent="0.2">
      <c r="A247" s="332">
        <v>238</v>
      </c>
      <c r="B247" s="333"/>
      <c r="C247" s="8"/>
      <c r="D247" s="8"/>
      <c r="E247" s="167"/>
      <c r="F247" s="146"/>
      <c r="G247" s="142"/>
      <c r="H247" s="147"/>
      <c r="I247" s="142"/>
      <c r="J247" s="19"/>
      <c r="K247" s="147"/>
      <c r="L247" s="142"/>
      <c r="M247" s="19"/>
      <c r="N247" s="147"/>
      <c r="O247" s="40"/>
      <c r="P247" s="150"/>
      <c r="Q247" s="121">
        <f t="shared" si="2"/>
        <v>0</v>
      </c>
      <c r="R247" s="123"/>
    </row>
    <row r="248" spans="1:18" ht="18" hidden="1" customHeight="1" x14ac:dyDescent="0.2">
      <c r="A248" s="332">
        <v>239</v>
      </c>
      <c r="B248" s="333"/>
      <c r="C248" s="8"/>
      <c r="D248" s="8"/>
      <c r="E248" s="167"/>
      <c r="F248" s="146"/>
      <c r="G248" s="142"/>
      <c r="H248" s="147"/>
      <c r="I248" s="142"/>
      <c r="J248" s="19"/>
      <c r="K248" s="147"/>
      <c r="L248" s="142"/>
      <c r="M248" s="19"/>
      <c r="N248" s="147"/>
      <c r="O248" s="40"/>
      <c r="P248" s="150"/>
      <c r="Q248" s="121">
        <f t="shared" si="2"/>
        <v>0</v>
      </c>
      <c r="R248" s="123"/>
    </row>
    <row r="249" spans="1:18" ht="18" hidden="1" customHeight="1" x14ac:dyDescent="0.2">
      <c r="A249" s="332">
        <v>240</v>
      </c>
      <c r="B249" s="333"/>
      <c r="C249" s="8"/>
      <c r="D249" s="8"/>
      <c r="E249" s="167"/>
      <c r="F249" s="146"/>
      <c r="G249" s="142"/>
      <c r="H249" s="147"/>
      <c r="I249" s="142"/>
      <c r="J249" s="19"/>
      <c r="K249" s="147"/>
      <c r="L249" s="142"/>
      <c r="M249" s="19"/>
      <c r="N249" s="147"/>
      <c r="O249" s="40"/>
      <c r="P249" s="150"/>
      <c r="Q249" s="121">
        <f t="shared" si="2"/>
        <v>0</v>
      </c>
      <c r="R249" s="123"/>
    </row>
    <row r="250" spans="1:18" ht="18" hidden="1" customHeight="1" x14ac:dyDescent="0.2">
      <c r="A250" s="332">
        <v>241</v>
      </c>
      <c r="B250" s="333"/>
      <c r="C250" s="8"/>
      <c r="D250" s="8"/>
      <c r="E250" s="167"/>
      <c r="F250" s="146"/>
      <c r="G250" s="142"/>
      <c r="H250" s="147"/>
      <c r="I250" s="142"/>
      <c r="J250" s="19"/>
      <c r="K250" s="147"/>
      <c r="L250" s="142"/>
      <c r="M250" s="19"/>
      <c r="N250" s="147"/>
      <c r="O250" s="40"/>
      <c r="P250" s="150"/>
      <c r="Q250" s="121">
        <f t="shared" si="2"/>
        <v>0</v>
      </c>
      <c r="R250" s="123"/>
    </row>
    <row r="251" spans="1:18" ht="18" hidden="1" customHeight="1" x14ac:dyDescent="0.2">
      <c r="A251" s="332">
        <v>242</v>
      </c>
      <c r="B251" s="333"/>
      <c r="C251" s="8"/>
      <c r="D251" s="8"/>
      <c r="E251" s="167"/>
      <c r="F251" s="146"/>
      <c r="G251" s="142"/>
      <c r="H251" s="147"/>
      <c r="I251" s="142"/>
      <c r="J251" s="19"/>
      <c r="K251" s="147"/>
      <c r="L251" s="142"/>
      <c r="M251" s="19"/>
      <c r="N251" s="147"/>
      <c r="O251" s="40"/>
      <c r="P251" s="150"/>
      <c r="Q251" s="121">
        <f t="shared" si="2"/>
        <v>0</v>
      </c>
      <c r="R251" s="123"/>
    </row>
    <row r="252" spans="1:18" ht="18" hidden="1" customHeight="1" x14ac:dyDescent="0.2">
      <c r="A252" s="332">
        <v>243</v>
      </c>
      <c r="B252" s="333"/>
      <c r="C252" s="8"/>
      <c r="D252" s="8"/>
      <c r="E252" s="167"/>
      <c r="F252" s="146"/>
      <c r="G252" s="142"/>
      <c r="H252" s="147"/>
      <c r="I252" s="142"/>
      <c r="J252" s="19"/>
      <c r="K252" s="147"/>
      <c r="L252" s="142"/>
      <c r="M252" s="19"/>
      <c r="N252" s="147"/>
      <c r="O252" s="40"/>
      <c r="P252" s="150"/>
      <c r="Q252" s="121">
        <f t="shared" si="2"/>
        <v>0</v>
      </c>
      <c r="R252" s="123"/>
    </row>
    <row r="253" spans="1:18" ht="18" hidden="1" customHeight="1" x14ac:dyDescent="0.2">
      <c r="A253" s="332">
        <v>244</v>
      </c>
      <c r="B253" s="333"/>
      <c r="C253" s="8"/>
      <c r="D253" s="8"/>
      <c r="E253" s="167"/>
      <c r="F253" s="146"/>
      <c r="G253" s="142"/>
      <c r="H253" s="147"/>
      <c r="I253" s="142"/>
      <c r="J253" s="19"/>
      <c r="K253" s="147"/>
      <c r="L253" s="142"/>
      <c r="M253" s="19"/>
      <c r="N253" s="147"/>
      <c r="O253" s="40"/>
      <c r="P253" s="150"/>
      <c r="Q253" s="121">
        <f t="shared" si="2"/>
        <v>0</v>
      </c>
      <c r="R253" s="123"/>
    </row>
    <row r="254" spans="1:18" ht="18" hidden="1" customHeight="1" x14ac:dyDescent="0.2">
      <c r="A254" s="332">
        <v>245</v>
      </c>
      <c r="B254" s="333"/>
      <c r="C254" s="8"/>
      <c r="D254" s="8"/>
      <c r="E254" s="167"/>
      <c r="F254" s="146"/>
      <c r="G254" s="142"/>
      <c r="H254" s="147"/>
      <c r="I254" s="142"/>
      <c r="J254" s="19"/>
      <c r="K254" s="147"/>
      <c r="L254" s="142"/>
      <c r="M254" s="19"/>
      <c r="N254" s="147"/>
      <c r="O254" s="40"/>
      <c r="P254" s="150"/>
      <c r="Q254" s="121">
        <f t="shared" si="2"/>
        <v>0</v>
      </c>
      <c r="R254" s="123"/>
    </row>
    <row r="255" spans="1:18" ht="18" hidden="1" customHeight="1" x14ac:dyDescent="0.2">
      <c r="A255" s="332">
        <v>246</v>
      </c>
      <c r="B255" s="333"/>
      <c r="C255" s="8"/>
      <c r="D255" s="8"/>
      <c r="E255" s="167"/>
      <c r="F255" s="146"/>
      <c r="G255" s="142"/>
      <c r="H255" s="147"/>
      <c r="I255" s="142"/>
      <c r="J255" s="19"/>
      <c r="K255" s="147"/>
      <c r="L255" s="142"/>
      <c r="M255" s="19"/>
      <c r="N255" s="147"/>
      <c r="O255" s="40"/>
      <c r="P255" s="150"/>
      <c r="Q255" s="121">
        <f t="shared" si="2"/>
        <v>0</v>
      </c>
      <c r="R255" s="123"/>
    </row>
    <row r="256" spans="1:18" ht="18" hidden="1" customHeight="1" x14ac:dyDescent="0.2">
      <c r="A256" s="332">
        <v>247</v>
      </c>
      <c r="B256" s="333"/>
      <c r="C256" s="8"/>
      <c r="D256" s="8"/>
      <c r="E256" s="167"/>
      <c r="F256" s="146"/>
      <c r="G256" s="142"/>
      <c r="H256" s="147"/>
      <c r="I256" s="142"/>
      <c r="J256" s="19"/>
      <c r="K256" s="147"/>
      <c r="L256" s="142"/>
      <c r="M256" s="19"/>
      <c r="N256" s="147"/>
      <c r="O256" s="40"/>
      <c r="P256" s="150"/>
      <c r="Q256" s="121">
        <f t="shared" si="2"/>
        <v>0</v>
      </c>
      <c r="R256" s="123"/>
    </row>
    <row r="257" spans="1:18" ht="18" hidden="1" customHeight="1" x14ac:dyDescent="0.2">
      <c r="A257" s="332">
        <v>248</v>
      </c>
      <c r="B257" s="333"/>
      <c r="C257" s="8"/>
      <c r="D257" s="8"/>
      <c r="E257" s="167"/>
      <c r="F257" s="146"/>
      <c r="G257" s="142"/>
      <c r="H257" s="147"/>
      <c r="I257" s="142"/>
      <c r="J257" s="19"/>
      <c r="K257" s="147"/>
      <c r="L257" s="142"/>
      <c r="M257" s="19"/>
      <c r="N257" s="147"/>
      <c r="O257" s="40"/>
      <c r="P257" s="150"/>
      <c r="Q257" s="121">
        <f t="shared" si="2"/>
        <v>0</v>
      </c>
      <c r="R257" s="123"/>
    </row>
    <row r="258" spans="1:18" ht="18" hidden="1" customHeight="1" x14ac:dyDescent="0.2">
      <c r="A258" s="332">
        <v>249</v>
      </c>
      <c r="B258" s="333"/>
      <c r="C258" s="8"/>
      <c r="D258" s="8"/>
      <c r="E258" s="167"/>
      <c r="F258" s="146"/>
      <c r="G258" s="142"/>
      <c r="H258" s="147"/>
      <c r="I258" s="142"/>
      <c r="J258" s="19"/>
      <c r="K258" s="147"/>
      <c r="L258" s="142"/>
      <c r="M258" s="19"/>
      <c r="N258" s="147"/>
      <c r="O258" s="40"/>
      <c r="P258" s="150"/>
      <c r="Q258" s="121">
        <f t="shared" si="2"/>
        <v>0</v>
      </c>
      <c r="R258" s="123"/>
    </row>
    <row r="259" spans="1:18" ht="18" hidden="1" customHeight="1" x14ac:dyDescent="0.2">
      <c r="A259" s="332">
        <v>250</v>
      </c>
      <c r="B259" s="333"/>
      <c r="C259" s="8"/>
      <c r="D259" s="8"/>
      <c r="E259" s="167"/>
      <c r="F259" s="146"/>
      <c r="G259" s="142"/>
      <c r="H259" s="147"/>
      <c r="I259" s="142"/>
      <c r="J259" s="19"/>
      <c r="K259" s="147"/>
      <c r="L259" s="142"/>
      <c r="M259" s="19"/>
      <c r="N259" s="147"/>
      <c r="O259" s="40"/>
      <c r="P259" s="150"/>
      <c r="Q259" s="121">
        <f t="shared" si="2"/>
        <v>0</v>
      </c>
      <c r="R259" s="123"/>
    </row>
    <row r="260" spans="1:18" ht="18" hidden="1" customHeight="1" x14ac:dyDescent="0.2">
      <c r="A260" s="332">
        <v>251</v>
      </c>
      <c r="B260" s="333"/>
      <c r="C260" s="8"/>
      <c r="D260" s="8"/>
      <c r="E260" s="167"/>
      <c r="F260" s="146"/>
      <c r="G260" s="142"/>
      <c r="H260" s="147"/>
      <c r="I260" s="142"/>
      <c r="J260" s="19"/>
      <c r="K260" s="147"/>
      <c r="L260" s="142"/>
      <c r="M260" s="19"/>
      <c r="N260" s="147"/>
      <c r="O260" s="40"/>
      <c r="P260" s="150"/>
      <c r="Q260" s="121">
        <f t="shared" si="2"/>
        <v>0</v>
      </c>
      <c r="R260" s="123"/>
    </row>
    <row r="261" spans="1:18" ht="18" hidden="1" customHeight="1" x14ac:dyDescent="0.2">
      <c r="A261" s="332">
        <v>252</v>
      </c>
      <c r="B261" s="333"/>
      <c r="C261" s="8"/>
      <c r="D261" s="8"/>
      <c r="E261" s="167"/>
      <c r="F261" s="146"/>
      <c r="G261" s="142"/>
      <c r="H261" s="147"/>
      <c r="I261" s="142"/>
      <c r="J261" s="19"/>
      <c r="K261" s="147"/>
      <c r="L261" s="142"/>
      <c r="M261" s="19"/>
      <c r="N261" s="147"/>
      <c r="O261" s="40"/>
      <c r="P261" s="150"/>
      <c r="Q261" s="121">
        <f t="shared" si="2"/>
        <v>0</v>
      </c>
      <c r="R261" s="123"/>
    </row>
    <row r="262" spans="1:18" ht="18" hidden="1" customHeight="1" x14ac:dyDescent="0.2">
      <c r="A262" s="332">
        <v>253</v>
      </c>
      <c r="B262" s="333"/>
      <c r="C262" s="8"/>
      <c r="D262" s="8"/>
      <c r="E262" s="167"/>
      <c r="F262" s="146"/>
      <c r="G262" s="142"/>
      <c r="H262" s="147"/>
      <c r="I262" s="142"/>
      <c r="J262" s="19"/>
      <c r="K262" s="147"/>
      <c r="L262" s="142"/>
      <c r="M262" s="19"/>
      <c r="N262" s="147"/>
      <c r="O262" s="40"/>
      <c r="P262" s="150"/>
      <c r="Q262" s="121">
        <f t="shared" si="2"/>
        <v>0</v>
      </c>
      <c r="R262" s="123"/>
    </row>
    <row r="263" spans="1:18" ht="18" hidden="1" customHeight="1" x14ac:dyDescent="0.2">
      <c r="A263" s="332">
        <v>254</v>
      </c>
      <c r="B263" s="333"/>
      <c r="C263" s="8"/>
      <c r="D263" s="8"/>
      <c r="E263" s="167"/>
      <c r="F263" s="146"/>
      <c r="G263" s="142"/>
      <c r="H263" s="147"/>
      <c r="I263" s="142"/>
      <c r="J263" s="19"/>
      <c r="K263" s="147"/>
      <c r="L263" s="142"/>
      <c r="M263" s="19"/>
      <c r="N263" s="147"/>
      <c r="O263" s="40"/>
      <c r="P263" s="150"/>
      <c r="Q263" s="121">
        <f t="shared" si="2"/>
        <v>0</v>
      </c>
      <c r="R263" s="123"/>
    </row>
    <row r="264" spans="1:18" ht="18" hidden="1" customHeight="1" x14ac:dyDescent="0.2">
      <c r="A264" s="332">
        <v>255</v>
      </c>
      <c r="B264" s="333"/>
      <c r="C264" s="8"/>
      <c r="D264" s="8"/>
      <c r="E264" s="167"/>
      <c r="F264" s="146"/>
      <c r="G264" s="142"/>
      <c r="H264" s="147"/>
      <c r="I264" s="142"/>
      <c r="J264" s="19"/>
      <c r="K264" s="147"/>
      <c r="L264" s="142"/>
      <c r="M264" s="19"/>
      <c r="N264" s="147"/>
      <c r="O264" s="40"/>
      <c r="P264" s="150"/>
      <c r="Q264" s="121">
        <f t="shared" si="2"/>
        <v>0</v>
      </c>
      <c r="R264" s="123"/>
    </row>
    <row r="265" spans="1:18" ht="18" hidden="1" customHeight="1" x14ac:dyDescent="0.2">
      <c r="A265" s="332">
        <v>256</v>
      </c>
      <c r="B265" s="333"/>
      <c r="C265" s="8"/>
      <c r="D265" s="8"/>
      <c r="E265" s="167"/>
      <c r="F265" s="146"/>
      <c r="G265" s="142"/>
      <c r="H265" s="147"/>
      <c r="I265" s="142"/>
      <c r="J265" s="19"/>
      <c r="K265" s="147"/>
      <c r="L265" s="142"/>
      <c r="M265" s="19"/>
      <c r="N265" s="147"/>
      <c r="O265" s="40"/>
      <c r="P265" s="150"/>
      <c r="Q265" s="121">
        <f t="shared" si="2"/>
        <v>0</v>
      </c>
      <c r="R265" s="123"/>
    </row>
    <row r="266" spans="1:18" ht="18" hidden="1" customHeight="1" x14ac:dyDescent="0.2">
      <c r="A266" s="332">
        <v>257</v>
      </c>
      <c r="B266" s="333"/>
      <c r="C266" s="8"/>
      <c r="D266" s="8"/>
      <c r="E266" s="167"/>
      <c r="F266" s="146"/>
      <c r="G266" s="142"/>
      <c r="H266" s="147"/>
      <c r="I266" s="142"/>
      <c r="J266" s="19"/>
      <c r="K266" s="147"/>
      <c r="L266" s="142"/>
      <c r="M266" s="19"/>
      <c r="N266" s="147"/>
      <c r="O266" s="40"/>
      <c r="P266" s="150"/>
      <c r="Q266" s="121">
        <f t="shared" si="2"/>
        <v>0</v>
      </c>
      <c r="R266" s="123"/>
    </row>
    <row r="267" spans="1:18" ht="18" hidden="1" customHeight="1" x14ac:dyDescent="0.2">
      <c r="A267" s="332">
        <v>258</v>
      </c>
      <c r="B267" s="333"/>
      <c r="C267" s="8"/>
      <c r="D267" s="8"/>
      <c r="E267" s="167"/>
      <c r="F267" s="146"/>
      <c r="G267" s="142"/>
      <c r="H267" s="147"/>
      <c r="I267" s="142"/>
      <c r="J267" s="19"/>
      <c r="K267" s="147"/>
      <c r="L267" s="142"/>
      <c r="M267" s="19"/>
      <c r="N267" s="147"/>
      <c r="O267" s="40"/>
      <c r="P267" s="150"/>
      <c r="Q267" s="121">
        <f t="shared" si="2"/>
        <v>0</v>
      </c>
      <c r="R267" s="123"/>
    </row>
    <row r="268" spans="1:18" ht="18" hidden="1" customHeight="1" x14ac:dyDescent="0.2">
      <c r="A268" s="332">
        <v>259</v>
      </c>
      <c r="B268" s="333"/>
      <c r="C268" s="8"/>
      <c r="D268" s="8"/>
      <c r="E268" s="167"/>
      <c r="F268" s="146"/>
      <c r="G268" s="142"/>
      <c r="H268" s="147"/>
      <c r="I268" s="142"/>
      <c r="J268" s="19"/>
      <c r="K268" s="147"/>
      <c r="L268" s="142"/>
      <c r="M268" s="19"/>
      <c r="N268" s="147"/>
      <c r="O268" s="40"/>
      <c r="P268" s="150"/>
      <c r="Q268" s="121">
        <f t="shared" si="2"/>
        <v>0</v>
      </c>
      <c r="R268" s="123"/>
    </row>
    <row r="269" spans="1:18" ht="18" hidden="1" customHeight="1" x14ac:dyDescent="0.2">
      <c r="A269" s="332">
        <v>260</v>
      </c>
      <c r="B269" s="333"/>
      <c r="C269" s="8"/>
      <c r="D269" s="8"/>
      <c r="E269" s="167"/>
      <c r="F269" s="146"/>
      <c r="G269" s="142"/>
      <c r="H269" s="147"/>
      <c r="I269" s="142"/>
      <c r="J269" s="19"/>
      <c r="K269" s="147"/>
      <c r="L269" s="142"/>
      <c r="M269" s="19"/>
      <c r="N269" s="147"/>
      <c r="O269" s="40"/>
      <c r="P269" s="150"/>
      <c r="Q269" s="121">
        <f t="shared" si="2"/>
        <v>0</v>
      </c>
      <c r="R269" s="123"/>
    </row>
    <row r="270" spans="1:18" ht="18" hidden="1" customHeight="1" x14ac:dyDescent="0.2">
      <c r="A270" s="332">
        <v>261</v>
      </c>
      <c r="B270" s="333"/>
      <c r="C270" s="8"/>
      <c r="D270" s="8"/>
      <c r="E270" s="167"/>
      <c r="F270" s="146"/>
      <c r="G270" s="142"/>
      <c r="H270" s="147"/>
      <c r="I270" s="142"/>
      <c r="J270" s="19"/>
      <c r="K270" s="147"/>
      <c r="L270" s="142"/>
      <c r="M270" s="19"/>
      <c r="N270" s="147"/>
      <c r="O270" s="40"/>
      <c r="P270" s="150"/>
      <c r="Q270" s="121">
        <f t="shared" si="2"/>
        <v>0</v>
      </c>
      <c r="R270" s="123"/>
    </row>
    <row r="271" spans="1:18" ht="18" hidden="1" customHeight="1" x14ac:dyDescent="0.2">
      <c r="A271" s="332">
        <v>262</v>
      </c>
      <c r="B271" s="333"/>
      <c r="C271" s="8"/>
      <c r="D271" s="8"/>
      <c r="E271" s="167"/>
      <c r="F271" s="146"/>
      <c r="G271" s="142"/>
      <c r="H271" s="147"/>
      <c r="I271" s="142"/>
      <c r="J271" s="19"/>
      <c r="K271" s="147"/>
      <c r="L271" s="142"/>
      <c r="M271" s="19"/>
      <c r="N271" s="147"/>
      <c r="O271" s="40"/>
      <c r="P271" s="150"/>
      <c r="Q271" s="121">
        <f t="shared" si="2"/>
        <v>0</v>
      </c>
      <c r="R271" s="123"/>
    </row>
    <row r="272" spans="1:18" ht="18" hidden="1" customHeight="1" x14ac:dyDescent="0.2">
      <c r="A272" s="332">
        <v>263</v>
      </c>
      <c r="B272" s="333"/>
      <c r="C272" s="8"/>
      <c r="D272" s="8"/>
      <c r="E272" s="167"/>
      <c r="F272" s="146"/>
      <c r="G272" s="142"/>
      <c r="H272" s="147"/>
      <c r="I272" s="142"/>
      <c r="J272" s="19"/>
      <c r="K272" s="147"/>
      <c r="L272" s="142"/>
      <c r="M272" s="19"/>
      <c r="N272" s="147"/>
      <c r="O272" s="40"/>
      <c r="P272" s="150"/>
      <c r="Q272" s="121">
        <f t="shared" si="2"/>
        <v>0</v>
      </c>
      <c r="R272" s="123"/>
    </row>
    <row r="273" spans="1:18" ht="18" hidden="1" customHeight="1" x14ac:dyDescent="0.2">
      <c r="A273" s="332">
        <v>264</v>
      </c>
      <c r="B273" s="333"/>
      <c r="C273" s="8"/>
      <c r="D273" s="8"/>
      <c r="E273" s="167"/>
      <c r="F273" s="146"/>
      <c r="G273" s="142"/>
      <c r="H273" s="147"/>
      <c r="I273" s="142"/>
      <c r="J273" s="19"/>
      <c r="K273" s="147"/>
      <c r="L273" s="142"/>
      <c r="M273" s="19"/>
      <c r="N273" s="147"/>
      <c r="O273" s="40"/>
      <c r="P273" s="150"/>
      <c r="Q273" s="121">
        <f t="shared" si="2"/>
        <v>0</v>
      </c>
      <c r="R273" s="123"/>
    </row>
    <row r="274" spans="1:18" ht="18" hidden="1" customHeight="1" x14ac:dyDescent="0.2">
      <c r="A274" s="332">
        <v>265</v>
      </c>
      <c r="B274" s="333"/>
      <c r="C274" s="8"/>
      <c r="D274" s="8"/>
      <c r="E274" s="167"/>
      <c r="F274" s="146"/>
      <c r="G274" s="142"/>
      <c r="H274" s="147"/>
      <c r="I274" s="142"/>
      <c r="J274" s="19"/>
      <c r="K274" s="147"/>
      <c r="L274" s="142"/>
      <c r="M274" s="19"/>
      <c r="N274" s="147"/>
      <c r="O274" s="40"/>
      <c r="P274" s="150"/>
      <c r="Q274" s="121">
        <f t="shared" si="2"/>
        <v>0</v>
      </c>
      <c r="R274" s="123"/>
    </row>
    <row r="275" spans="1:18" ht="18" hidden="1" customHeight="1" x14ac:dyDescent="0.2">
      <c r="A275" s="332">
        <v>266</v>
      </c>
      <c r="B275" s="333"/>
      <c r="C275" s="8"/>
      <c r="D275" s="8"/>
      <c r="E275" s="167"/>
      <c r="F275" s="146"/>
      <c r="G275" s="142"/>
      <c r="H275" s="147"/>
      <c r="I275" s="142"/>
      <c r="J275" s="19"/>
      <c r="K275" s="147"/>
      <c r="L275" s="142"/>
      <c r="M275" s="19"/>
      <c r="N275" s="147"/>
      <c r="O275" s="40"/>
      <c r="P275" s="150"/>
      <c r="Q275" s="121">
        <f t="shared" si="2"/>
        <v>0</v>
      </c>
      <c r="R275" s="123"/>
    </row>
    <row r="276" spans="1:18" ht="18" hidden="1" customHeight="1" x14ac:dyDescent="0.2">
      <c r="A276" s="332">
        <v>267</v>
      </c>
      <c r="B276" s="333"/>
      <c r="C276" s="8"/>
      <c r="D276" s="8"/>
      <c r="E276" s="167"/>
      <c r="F276" s="146"/>
      <c r="G276" s="142"/>
      <c r="H276" s="147"/>
      <c r="I276" s="142"/>
      <c r="J276" s="19"/>
      <c r="K276" s="147"/>
      <c r="L276" s="142"/>
      <c r="M276" s="19"/>
      <c r="N276" s="147"/>
      <c r="O276" s="40"/>
      <c r="P276" s="150"/>
      <c r="Q276" s="121">
        <f t="shared" si="2"/>
        <v>0</v>
      </c>
      <c r="R276" s="123"/>
    </row>
    <row r="277" spans="1:18" ht="18" hidden="1" customHeight="1" x14ac:dyDescent="0.2">
      <c r="A277" s="332">
        <v>268</v>
      </c>
      <c r="B277" s="333"/>
      <c r="C277" s="8"/>
      <c r="D277" s="8"/>
      <c r="E277" s="167"/>
      <c r="F277" s="146"/>
      <c r="G277" s="142"/>
      <c r="H277" s="147"/>
      <c r="I277" s="142"/>
      <c r="J277" s="19"/>
      <c r="K277" s="147"/>
      <c r="L277" s="142"/>
      <c r="M277" s="19"/>
      <c r="N277" s="147"/>
      <c r="O277" s="40"/>
      <c r="P277" s="150"/>
      <c r="Q277" s="121">
        <f t="shared" si="2"/>
        <v>0</v>
      </c>
      <c r="R277" s="123"/>
    </row>
    <row r="278" spans="1:18" ht="18" hidden="1" customHeight="1" x14ac:dyDescent="0.2">
      <c r="A278" s="332">
        <v>269</v>
      </c>
      <c r="B278" s="333"/>
      <c r="C278" s="8"/>
      <c r="D278" s="8"/>
      <c r="E278" s="167"/>
      <c r="F278" s="146"/>
      <c r="G278" s="142"/>
      <c r="H278" s="147"/>
      <c r="I278" s="142"/>
      <c r="J278" s="19"/>
      <c r="K278" s="147"/>
      <c r="L278" s="142"/>
      <c r="M278" s="19"/>
      <c r="N278" s="147"/>
      <c r="O278" s="40"/>
      <c r="P278" s="150"/>
      <c r="Q278" s="121">
        <f t="shared" si="2"/>
        <v>0</v>
      </c>
      <c r="R278" s="123"/>
    </row>
    <row r="279" spans="1:18" ht="18" hidden="1" customHeight="1" x14ac:dyDescent="0.2">
      <c r="A279" s="332">
        <v>270</v>
      </c>
      <c r="B279" s="333"/>
      <c r="C279" s="8"/>
      <c r="D279" s="8"/>
      <c r="E279" s="167"/>
      <c r="F279" s="146"/>
      <c r="G279" s="142"/>
      <c r="H279" s="147"/>
      <c r="I279" s="142"/>
      <c r="J279" s="19"/>
      <c r="K279" s="147"/>
      <c r="L279" s="142"/>
      <c r="M279" s="19"/>
      <c r="N279" s="147"/>
      <c r="O279" s="40"/>
      <c r="P279" s="150"/>
      <c r="Q279" s="121">
        <f t="shared" si="2"/>
        <v>0</v>
      </c>
      <c r="R279" s="123"/>
    </row>
    <row r="280" spans="1:18" ht="18" hidden="1" customHeight="1" x14ac:dyDescent="0.2">
      <c r="A280" s="332">
        <v>271</v>
      </c>
      <c r="B280" s="333"/>
      <c r="C280" s="8"/>
      <c r="D280" s="8"/>
      <c r="E280" s="167"/>
      <c r="F280" s="146"/>
      <c r="G280" s="142"/>
      <c r="H280" s="147"/>
      <c r="I280" s="142"/>
      <c r="J280" s="19"/>
      <c r="K280" s="147"/>
      <c r="L280" s="142"/>
      <c r="M280" s="19"/>
      <c r="N280" s="147"/>
      <c r="O280" s="40"/>
      <c r="P280" s="150"/>
      <c r="Q280" s="121">
        <f t="shared" si="2"/>
        <v>0</v>
      </c>
      <c r="R280" s="123"/>
    </row>
    <row r="281" spans="1:18" ht="18" hidden="1" customHeight="1" x14ac:dyDescent="0.2">
      <c r="A281" s="332">
        <v>272</v>
      </c>
      <c r="B281" s="333"/>
      <c r="C281" s="8"/>
      <c r="D281" s="8"/>
      <c r="E281" s="167"/>
      <c r="F281" s="146"/>
      <c r="G281" s="142"/>
      <c r="H281" s="147"/>
      <c r="I281" s="142"/>
      <c r="J281" s="19"/>
      <c r="K281" s="147"/>
      <c r="L281" s="142"/>
      <c r="M281" s="19"/>
      <c r="N281" s="147"/>
      <c r="O281" s="40"/>
      <c r="P281" s="150"/>
      <c r="Q281" s="121">
        <f t="shared" si="2"/>
        <v>0</v>
      </c>
      <c r="R281" s="123"/>
    </row>
    <row r="282" spans="1:18" ht="18" hidden="1" customHeight="1" x14ac:dyDescent="0.2">
      <c r="A282" s="332">
        <v>273</v>
      </c>
      <c r="B282" s="333"/>
      <c r="C282" s="8"/>
      <c r="D282" s="8"/>
      <c r="E282" s="167"/>
      <c r="F282" s="146"/>
      <c r="G282" s="142"/>
      <c r="H282" s="147"/>
      <c r="I282" s="142"/>
      <c r="J282" s="19"/>
      <c r="K282" s="147"/>
      <c r="L282" s="142"/>
      <c r="M282" s="19"/>
      <c r="N282" s="147"/>
      <c r="O282" s="40"/>
      <c r="P282" s="150"/>
      <c r="Q282" s="121">
        <f t="shared" si="2"/>
        <v>0</v>
      </c>
      <c r="R282" s="123"/>
    </row>
    <row r="283" spans="1:18" ht="18" hidden="1" customHeight="1" x14ac:dyDescent="0.2">
      <c r="A283" s="332">
        <v>274</v>
      </c>
      <c r="B283" s="333"/>
      <c r="C283" s="8"/>
      <c r="D283" s="8"/>
      <c r="E283" s="167"/>
      <c r="F283" s="146"/>
      <c r="G283" s="142"/>
      <c r="H283" s="147"/>
      <c r="I283" s="142"/>
      <c r="J283" s="19"/>
      <c r="K283" s="147"/>
      <c r="L283" s="142"/>
      <c r="M283" s="19"/>
      <c r="N283" s="147"/>
      <c r="O283" s="40"/>
      <c r="P283" s="150"/>
      <c r="Q283" s="121">
        <f t="shared" si="2"/>
        <v>0</v>
      </c>
      <c r="R283" s="123"/>
    </row>
    <row r="284" spans="1:18" ht="18" hidden="1" customHeight="1" x14ac:dyDescent="0.2">
      <c r="A284" s="332">
        <v>275</v>
      </c>
      <c r="B284" s="333"/>
      <c r="C284" s="8"/>
      <c r="D284" s="8"/>
      <c r="E284" s="167"/>
      <c r="F284" s="146"/>
      <c r="G284" s="142"/>
      <c r="H284" s="147"/>
      <c r="I284" s="142"/>
      <c r="J284" s="19"/>
      <c r="K284" s="147"/>
      <c r="L284" s="142"/>
      <c r="M284" s="19"/>
      <c r="N284" s="147"/>
      <c r="O284" s="40"/>
      <c r="P284" s="150"/>
      <c r="Q284" s="121">
        <f t="shared" si="2"/>
        <v>0</v>
      </c>
      <c r="R284" s="123"/>
    </row>
    <row r="285" spans="1:18" ht="18" hidden="1" customHeight="1" x14ac:dyDescent="0.2">
      <c r="A285" s="332">
        <v>276</v>
      </c>
      <c r="B285" s="333"/>
      <c r="C285" s="8"/>
      <c r="D285" s="8"/>
      <c r="E285" s="167"/>
      <c r="F285" s="146"/>
      <c r="G285" s="142"/>
      <c r="H285" s="147"/>
      <c r="I285" s="142"/>
      <c r="J285" s="19"/>
      <c r="K285" s="147"/>
      <c r="L285" s="142"/>
      <c r="M285" s="19"/>
      <c r="N285" s="147"/>
      <c r="O285" s="40"/>
      <c r="P285" s="150"/>
      <c r="Q285" s="121">
        <f t="shared" si="2"/>
        <v>0</v>
      </c>
      <c r="R285" s="123"/>
    </row>
    <row r="286" spans="1:18" ht="18" hidden="1" customHeight="1" x14ac:dyDescent="0.2">
      <c r="A286" s="332">
        <v>277</v>
      </c>
      <c r="B286" s="333"/>
      <c r="C286" s="8"/>
      <c r="D286" s="8"/>
      <c r="E286" s="167"/>
      <c r="F286" s="146"/>
      <c r="G286" s="142"/>
      <c r="H286" s="147"/>
      <c r="I286" s="142"/>
      <c r="J286" s="19"/>
      <c r="K286" s="147"/>
      <c r="L286" s="142"/>
      <c r="M286" s="19"/>
      <c r="N286" s="147"/>
      <c r="O286" s="40"/>
      <c r="P286" s="150"/>
      <c r="Q286" s="121">
        <f t="shared" si="2"/>
        <v>0</v>
      </c>
      <c r="R286" s="123"/>
    </row>
    <row r="287" spans="1:18" ht="18" hidden="1" customHeight="1" x14ac:dyDescent="0.2">
      <c r="A287" s="332">
        <v>278</v>
      </c>
      <c r="B287" s="333"/>
      <c r="C287" s="8"/>
      <c r="D287" s="8"/>
      <c r="E287" s="167"/>
      <c r="F287" s="146"/>
      <c r="G287" s="142"/>
      <c r="H287" s="147"/>
      <c r="I287" s="142"/>
      <c r="J287" s="19"/>
      <c r="K287" s="147"/>
      <c r="L287" s="142"/>
      <c r="M287" s="19"/>
      <c r="N287" s="147"/>
      <c r="O287" s="40"/>
      <c r="P287" s="150"/>
      <c r="Q287" s="121">
        <f t="shared" si="2"/>
        <v>0</v>
      </c>
      <c r="R287" s="123"/>
    </row>
    <row r="288" spans="1:18" ht="18" hidden="1" customHeight="1" x14ac:dyDescent="0.2">
      <c r="A288" s="332">
        <v>279</v>
      </c>
      <c r="B288" s="333"/>
      <c r="C288" s="8"/>
      <c r="D288" s="8"/>
      <c r="E288" s="167"/>
      <c r="F288" s="146"/>
      <c r="G288" s="142"/>
      <c r="H288" s="147"/>
      <c r="I288" s="142"/>
      <c r="J288" s="19"/>
      <c r="K288" s="147"/>
      <c r="L288" s="142"/>
      <c r="M288" s="19"/>
      <c r="N288" s="147"/>
      <c r="O288" s="40"/>
      <c r="P288" s="150"/>
      <c r="Q288" s="121">
        <f t="shared" si="2"/>
        <v>0</v>
      </c>
      <c r="R288" s="123"/>
    </row>
    <row r="289" spans="1:18" ht="18" hidden="1" customHeight="1" x14ac:dyDescent="0.2">
      <c r="A289" s="332">
        <v>280</v>
      </c>
      <c r="B289" s="333"/>
      <c r="C289" s="8"/>
      <c r="D289" s="8"/>
      <c r="E289" s="167"/>
      <c r="F289" s="146"/>
      <c r="G289" s="142"/>
      <c r="H289" s="147"/>
      <c r="I289" s="142"/>
      <c r="J289" s="19"/>
      <c r="K289" s="147"/>
      <c r="L289" s="142"/>
      <c r="M289" s="19"/>
      <c r="N289" s="147"/>
      <c r="O289" s="40"/>
      <c r="P289" s="150"/>
      <c r="Q289" s="121">
        <f t="shared" si="2"/>
        <v>0</v>
      </c>
      <c r="R289" s="123"/>
    </row>
    <row r="290" spans="1:18" ht="18" hidden="1" customHeight="1" x14ac:dyDescent="0.2">
      <c r="A290" s="332">
        <v>281</v>
      </c>
      <c r="B290" s="333"/>
      <c r="C290" s="8"/>
      <c r="D290" s="8"/>
      <c r="E290" s="167"/>
      <c r="F290" s="146"/>
      <c r="G290" s="142"/>
      <c r="H290" s="147"/>
      <c r="I290" s="142"/>
      <c r="J290" s="19"/>
      <c r="K290" s="147"/>
      <c r="L290" s="142"/>
      <c r="M290" s="19"/>
      <c r="N290" s="147"/>
      <c r="O290" s="40"/>
      <c r="P290" s="150"/>
      <c r="Q290" s="121">
        <f t="shared" si="2"/>
        <v>0</v>
      </c>
      <c r="R290" s="123"/>
    </row>
    <row r="291" spans="1:18" ht="18" hidden="1" customHeight="1" x14ac:dyDescent="0.2">
      <c r="A291" s="332">
        <v>282</v>
      </c>
      <c r="B291" s="333"/>
      <c r="C291" s="8"/>
      <c r="D291" s="8"/>
      <c r="E291" s="167"/>
      <c r="F291" s="146"/>
      <c r="G291" s="142"/>
      <c r="H291" s="147"/>
      <c r="I291" s="142"/>
      <c r="J291" s="19"/>
      <c r="K291" s="147"/>
      <c r="L291" s="142"/>
      <c r="M291" s="19"/>
      <c r="N291" s="147"/>
      <c r="O291" s="40"/>
      <c r="P291" s="150"/>
      <c r="Q291" s="121">
        <f t="shared" si="2"/>
        <v>0</v>
      </c>
      <c r="R291" s="123"/>
    </row>
    <row r="292" spans="1:18" ht="18" hidden="1" customHeight="1" x14ac:dyDescent="0.2">
      <c r="A292" s="332">
        <v>283</v>
      </c>
      <c r="B292" s="333"/>
      <c r="C292" s="8"/>
      <c r="D292" s="8"/>
      <c r="E292" s="167"/>
      <c r="F292" s="146"/>
      <c r="G292" s="142"/>
      <c r="H292" s="147"/>
      <c r="I292" s="142"/>
      <c r="J292" s="19"/>
      <c r="K292" s="147"/>
      <c r="L292" s="142"/>
      <c r="M292" s="19"/>
      <c r="N292" s="147"/>
      <c r="O292" s="40"/>
      <c r="P292" s="150"/>
      <c r="Q292" s="121">
        <f t="shared" si="2"/>
        <v>0</v>
      </c>
      <c r="R292" s="123"/>
    </row>
    <row r="293" spans="1:18" ht="18" hidden="1" customHeight="1" x14ac:dyDescent="0.2">
      <c r="A293" s="332">
        <v>284</v>
      </c>
      <c r="B293" s="333"/>
      <c r="C293" s="8"/>
      <c r="D293" s="8"/>
      <c r="E293" s="167"/>
      <c r="F293" s="146"/>
      <c r="G293" s="142"/>
      <c r="H293" s="147"/>
      <c r="I293" s="142"/>
      <c r="J293" s="19"/>
      <c r="K293" s="147"/>
      <c r="L293" s="142"/>
      <c r="M293" s="19"/>
      <c r="N293" s="147"/>
      <c r="O293" s="40"/>
      <c r="P293" s="150"/>
      <c r="Q293" s="121">
        <f t="shared" si="2"/>
        <v>0</v>
      </c>
      <c r="R293" s="123"/>
    </row>
    <row r="294" spans="1:18" ht="18" hidden="1" customHeight="1" x14ac:dyDescent="0.2">
      <c r="A294" s="332">
        <v>285</v>
      </c>
      <c r="B294" s="333"/>
      <c r="C294" s="8"/>
      <c r="D294" s="8"/>
      <c r="E294" s="167"/>
      <c r="F294" s="146"/>
      <c r="G294" s="142"/>
      <c r="H294" s="147"/>
      <c r="I294" s="142"/>
      <c r="J294" s="19"/>
      <c r="K294" s="147"/>
      <c r="L294" s="142"/>
      <c r="M294" s="19"/>
      <c r="N294" s="147"/>
      <c r="O294" s="40"/>
      <c r="P294" s="150"/>
      <c r="Q294" s="121">
        <f t="shared" si="2"/>
        <v>0</v>
      </c>
      <c r="R294" s="123"/>
    </row>
    <row r="295" spans="1:18" ht="18" hidden="1" customHeight="1" x14ac:dyDescent="0.2">
      <c r="A295" s="332">
        <v>286</v>
      </c>
      <c r="B295" s="333"/>
      <c r="C295" s="8"/>
      <c r="D295" s="8"/>
      <c r="E295" s="167"/>
      <c r="F295" s="146"/>
      <c r="G295" s="142"/>
      <c r="H295" s="147"/>
      <c r="I295" s="142"/>
      <c r="J295" s="19"/>
      <c r="K295" s="147"/>
      <c r="L295" s="142"/>
      <c r="M295" s="19"/>
      <c r="N295" s="147"/>
      <c r="O295" s="40"/>
      <c r="P295" s="150"/>
      <c r="Q295" s="121">
        <f t="shared" si="2"/>
        <v>0</v>
      </c>
      <c r="R295" s="123"/>
    </row>
    <row r="296" spans="1:18" ht="18" hidden="1" customHeight="1" x14ac:dyDescent="0.2">
      <c r="A296" s="332">
        <v>287</v>
      </c>
      <c r="B296" s="333"/>
      <c r="C296" s="8"/>
      <c r="D296" s="8"/>
      <c r="E296" s="167"/>
      <c r="F296" s="146"/>
      <c r="G296" s="142"/>
      <c r="H296" s="147"/>
      <c r="I296" s="142"/>
      <c r="J296" s="19"/>
      <c r="K296" s="147"/>
      <c r="L296" s="142"/>
      <c r="M296" s="19"/>
      <c r="N296" s="147"/>
      <c r="O296" s="40"/>
      <c r="P296" s="150"/>
      <c r="Q296" s="121">
        <f t="shared" si="2"/>
        <v>0</v>
      </c>
      <c r="R296" s="123"/>
    </row>
    <row r="297" spans="1:18" ht="18" hidden="1" customHeight="1" x14ac:dyDescent="0.2">
      <c r="A297" s="332">
        <v>288</v>
      </c>
      <c r="B297" s="333"/>
      <c r="C297" s="8"/>
      <c r="D297" s="8"/>
      <c r="E297" s="167"/>
      <c r="F297" s="146"/>
      <c r="G297" s="142"/>
      <c r="H297" s="147"/>
      <c r="I297" s="142"/>
      <c r="J297" s="19"/>
      <c r="K297" s="147"/>
      <c r="L297" s="142"/>
      <c r="M297" s="19"/>
      <c r="N297" s="147"/>
      <c r="O297" s="40"/>
      <c r="P297" s="150"/>
      <c r="Q297" s="121">
        <f t="shared" si="2"/>
        <v>0</v>
      </c>
      <c r="R297" s="123"/>
    </row>
    <row r="298" spans="1:18" ht="18" hidden="1" customHeight="1" x14ac:dyDescent="0.2">
      <c r="A298" s="332">
        <v>289</v>
      </c>
      <c r="B298" s="333"/>
      <c r="C298" s="8"/>
      <c r="D298" s="8"/>
      <c r="E298" s="167"/>
      <c r="F298" s="146"/>
      <c r="G298" s="142"/>
      <c r="H298" s="147"/>
      <c r="I298" s="142"/>
      <c r="J298" s="19"/>
      <c r="K298" s="147"/>
      <c r="L298" s="142"/>
      <c r="M298" s="19"/>
      <c r="N298" s="147"/>
      <c r="O298" s="40"/>
      <c r="P298" s="150"/>
      <c r="Q298" s="121">
        <f t="shared" si="2"/>
        <v>0</v>
      </c>
      <c r="R298" s="123"/>
    </row>
    <row r="299" spans="1:18" ht="18" hidden="1" customHeight="1" x14ac:dyDescent="0.2">
      <c r="A299" s="332">
        <v>290</v>
      </c>
      <c r="B299" s="333"/>
      <c r="C299" s="8"/>
      <c r="D299" s="8"/>
      <c r="E299" s="167"/>
      <c r="F299" s="146"/>
      <c r="G299" s="142"/>
      <c r="H299" s="147"/>
      <c r="I299" s="142"/>
      <c r="J299" s="19"/>
      <c r="K299" s="147"/>
      <c r="L299" s="142"/>
      <c r="M299" s="19"/>
      <c r="N299" s="147"/>
      <c r="O299" s="40"/>
      <c r="P299" s="150"/>
      <c r="Q299" s="121">
        <f t="shared" si="2"/>
        <v>0</v>
      </c>
      <c r="R299" s="123"/>
    </row>
    <row r="300" spans="1:18" ht="18" hidden="1" customHeight="1" x14ac:dyDescent="0.2">
      <c r="A300" s="332">
        <v>291</v>
      </c>
      <c r="B300" s="333"/>
      <c r="C300" s="8"/>
      <c r="D300" s="8"/>
      <c r="E300" s="167"/>
      <c r="F300" s="146"/>
      <c r="G300" s="142"/>
      <c r="H300" s="147"/>
      <c r="I300" s="142"/>
      <c r="J300" s="19"/>
      <c r="K300" s="147"/>
      <c r="L300" s="142"/>
      <c r="M300" s="19"/>
      <c r="N300" s="147"/>
      <c r="O300" s="40"/>
      <c r="P300" s="150"/>
      <c r="Q300" s="121">
        <f t="shared" si="2"/>
        <v>0</v>
      </c>
      <c r="R300" s="123"/>
    </row>
    <row r="301" spans="1:18" ht="18" hidden="1" customHeight="1" x14ac:dyDescent="0.2">
      <c r="A301" s="332">
        <v>292</v>
      </c>
      <c r="B301" s="333"/>
      <c r="C301" s="8"/>
      <c r="D301" s="8"/>
      <c r="E301" s="167"/>
      <c r="F301" s="146"/>
      <c r="G301" s="142"/>
      <c r="H301" s="147"/>
      <c r="I301" s="142"/>
      <c r="J301" s="19"/>
      <c r="K301" s="147"/>
      <c r="L301" s="142"/>
      <c r="M301" s="19"/>
      <c r="N301" s="147"/>
      <c r="O301" s="40"/>
      <c r="P301" s="150"/>
      <c r="Q301" s="121">
        <f t="shared" si="2"/>
        <v>0</v>
      </c>
      <c r="R301" s="123"/>
    </row>
    <row r="302" spans="1:18" ht="18" hidden="1" customHeight="1" x14ac:dyDescent="0.2">
      <c r="A302" s="332">
        <v>293</v>
      </c>
      <c r="B302" s="333"/>
      <c r="C302" s="8"/>
      <c r="D302" s="8"/>
      <c r="E302" s="167"/>
      <c r="F302" s="146"/>
      <c r="G302" s="142"/>
      <c r="H302" s="147"/>
      <c r="I302" s="142"/>
      <c r="J302" s="19"/>
      <c r="K302" s="147"/>
      <c r="L302" s="142"/>
      <c r="M302" s="19"/>
      <c r="N302" s="147"/>
      <c r="O302" s="40"/>
      <c r="P302" s="150"/>
      <c r="Q302" s="121">
        <f t="shared" si="2"/>
        <v>0</v>
      </c>
      <c r="R302" s="123"/>
    </row>
    <row r="303" spans="1:18" ht="18" hidden="1" customHeight="1" x14ac:dyDescent="0.2">
      <c r="A303" s="332">
        <v>294</v>
      </c>
      <c r="B303" s="333"/>
      <c r="C303" s="8"/>
      <c r="D303" s="8"/>
      <c r="E303" s="167"/>
      <c r="F303" s="146"/>
      <c r="G303" s="142"/>
      <c r="H303" s="147"/>
      <c r="I303" s="142"/>
      <c r="J303" s="19"/>
      <c r="K303" s="147"/>
      <c r="L303" s="142"/>
      <c r="M303" s="19"/>
      <c r="N303" s="147"/>
      <c r="O303" s="40"/>
      <c r="P303" s="150"/>
      <c r="Q303" s="121">
        <f t="shared" si="2"/>
        <v>0</v>
      </c>
      <c r="R303" s="123"/>
    </row>
    <row r="304" spans="1:18" ht="18" hidden="1" customHeight="1" x14ac:dyDescent="0.2">
      <c r="A304" s="332">
        <v>295</v>
      </c>
      <c r="B304" s="333"/>
      <c r="C304" s="8"/>
      <c r="D304" s="8"/>
      <c r="E304" s="167"/>
      <c r="F304" s="146"/>
      <c r="G304" s="142"/>
      <c r="H304" s="147"/>
      <c r="I304" s="142"/>
      <c r="J304" s="19"/>
      <c r="K304" s="147"/>
      <c r="L304" s="142"/>
      <c r="M304" s="19"/>
      <c r="N304" s="147"/>
      <c r="O304" s="40"/>
      <c r="P304" s="150"/>
      <c r="Q304" s="121">
        <f t="shared" si="2"/>
        <v>0</v>
      </c>
      <c r="R304" s="123"/>
    </row>
    <row r="305" spans="1:18" ht="18" hidden="1" customHeight="1" x14ac:dyDescent="0.2">
      <c r="A305" s="332">
        <v>296</v>
      </c>
      <c r="B305" s="333"/>
      <c r="C305" s="8"/>
      <c r="D305" s="8"/>
      <c r="E305" s="167"/>
      <c r="F305" s="146"/>
      <c r="G305" s="142"/>
      <c r="H305" s="147"/>
      <c r="I305" s="142"/>
      <c r="J305" s="19"/>
      <c r="K305" s="147"/>
      <c r="L305" s="142"/>
      <c r="M305" s="19"/>
      <c r="N305" s="147"/>
      <c r="O305" s="40"/>
      <c r="P305" s="150"/>
      <c r="Q305" s="121">
        <f t="shared" si="2"/>
        <v>0</v>
      </c>
      <c r="R305" s="123"/>
    </row>
    <row r="306" spans="1:18" ht="18" hidden="1" customHeight="1" x14ac:dyDescent="0.2">
      <c r="A306" s="332">
        <v>297</v>
      </c>
      <c r="B306" s="333"/>
      <c r="C306" s="8"/>
      <c r="D306" s="8"/>
      <c r="E306" s="167"/>
      <c r="F306" s="146"/>
      <c r="G306" s="142"/>
      <c r="H306" s="147"/>
      <c r="I306" s="142"/>
      <c r="J306" s="19"/>
      <c r="K306" s="147"/>
      <c r="L306" s="142"/>
      <c r="M306" s="19"/>
      <c r="N306" s="147"/>
      <c r="O306" s="40"/>
      <c r="P306" s="150"/>
      <c r="Q306" s="121">
        <f t="shared" si="2"/>
        <v>0</v>
      </c>
      <c r="R306" s="123"/>
    </row>
    <row r="307" spans="1:18" ht="18" hidden="1" customHeight="1" x14ac:dyDescent="0.2">
      <c r="A307" s="332">
        <v>298</v>
      </c>
      <c r="B307" s="333"/>
      <c r="C307" s="8"/>
      <c r="D307" s="8"/>
      <c r="E307" s="167"/>
      <c r="F307" s="146"/>
      <c r="G307" s="142"/>
      <c r="H307" s="147"/>
      <c r="I307" s="142"/>
      <c r="J307" s="19"/>
      <c r="K307" s="147"/>
      <c r="L307" s="142"/>
      <c r="M307" s="19"/>
      <c r="N307" s="147"/>
      <c r="O307" s="40"/>
      <c r="P307" s="150"/>
      <c r="Q307" s="121">
        <f t="shared" si="2"/>
        <v>0</v>
      </c>
      <c r="R307" s="123"/>
    </row>
    <row r="308" spans="1:18" ht="18" hidden="1" customHeight="1" x14ac:dyDescent="0.2">
      <c r="A308" s="332">
        <v>299</v>
      </c>
      <c r="B308" s="333"/>
      <c r="C308" s="8"/>
      <c r="D308" s="8"/>
      <c r="E308" s="167"/>
      <c r="F308" s="146"/>
      <c r="G308" s="142"/>
      <c r="H308" s="147"/>
      <c r="I308" s="142"/>
      <c r="J308" s="19"/>
      <c r="K308" s="147"/>
      <c r="L308" s="142"/>
      <c r="M308" s="19"/>
      <c r="N308" s="147"/>
      <c r="O308" s="40"/>
      <c r="P308" s="150"/>
      <c r="Q308" s="121">
        <f t="shared" si="2"/>
        <v>0</v>
      </c>
      <c r="R308" s="123"/>
    </row>
    <row r="309" spans="1:18" ht="18" hidden="1" customHeight="1" x14ac:dyDescent="0.2">
      <c r="A309" s="332">
        <v>300</v>
      </c>
      <c r="B309" s="333"/>
      <c r="C309" s="8"/>
      <c r="D309" s="12"/>
      <c r="E309" s="167"/>
      <c r="F309" s="146"/>
      <c r="G309" s="141"/>
      <c r="H309" s="146"/>
      <c r="I309" s="141"/>
      <c r="J309" s="19"/>
      <c r="K309" s="147"/>
      <c r="L309" s="142"/>
      <c r="M309" s="19"/>
      <c r="N309" s="147"/>
      <c r="O309" s="40"/>
      <c r="P309" s="150"/>
      <c r="Q309" s="121">
        <f t="shared" ref="Q309:Q351" si="3">IF(G309="",0,INT(SUM(PRODUCT(G309,I309,L309),O309)))</f>
        <v>0</v>
      </c>
      <c r="R309" s="123"/>
    </row>
    <row r="310" spans="1:18" ht="18" hidden="1" customHeight="1" x14ac:dyDescent="0.2">
      <c r="A310" s="332">
        <v>301</v>
      </c>
      <c r="B310" s="333"/>
      <c r="C310" s="8"/>
      <c r="D310" s="12"/>
      <c r="E310" s="167"/>
      <c r="F310" s="146"/>
      <c r="G310" s="141"/>
      <c r="H310" s="146"/>
      <c r="I310" s="141"/>
      <c r="J310" s="19"/>
      <c r="K310" s="147"/>
      <c r="L310" s="142"/>
      <c r="M310" s="19"/>
      <c r="N310" s="147"/>
      <c r="O310" s="40"/>
      <c r="P310" s="150"/>
      <c r="Q310" s="121">
        <f t="shared" si="3"/>
        <v>0</v>
      </c>
      <c r="R310" s="123"/>
    </row>
    <row r="311" spans="1:18" ht="18" hidden="1" customHeight="1" x14ac:dyDescent="0.2">
      <c r="A311" s="332">
        <v>302</v>
      </c>
      <c r="B311" s="333"/>
      <c r="C311" s="8"/>
      <c r="D311" s="12"/>
      <c r="E311" s="167"/>
      <c r="F311" s="146"/>
      <c r="G311" s="141"/>
      <c r="H311" s="146"/>
      <c r="I311" s="141"/>
      <c r="J311" s="19"/>
      <c r="K311" s="147"/>
      <c r="L311" s="142"/>
      <c r="M311" s="19"/>
      <c r="N311" s="147"/>
      <c r="O311" s="40"/>
      <c r="P311" s="150"/>
      <c r="Q311" s="121">
        <f t="shared" si="3"/>
        <v>0</v>
      </c>
      <c r="R311" s="123"/>
    </row>
    <row r="312" spans="1:18" ht="18" hidden="1" customHeight="1" x14ac:dyDescent="0.2">
      <c r="A312" s="332">
        <v>303</v>
      </c>
      <c r="B312" s="333"/>
      <c r="C312" s="8"/>
      <c r="D312" s="12"/>
      <c r="E312" s="167"/>
      <c r="F312" s="146"/>
      <c r="G312" s="141"/>
      <c r="H312" s="146"/>
      <c r="I312" s="141"/>
      <c r="J312" s="19"/>
      <c r="K312" s="147"/>
      <c r="L312" s="142"/>
      <c r="M312" s="19"/>
      <c r="N312" s="147"/>
      <c r="O312" s="40"/>
      <c r="P312" s="150"/>
      <c r="Q312" s="121">
        <f t="shared" si="3"/>
        <v>0</v>
      </c>
      <c r="R312" s="123"/>
    </row>
    <row r="313" spans="1:18" ht="18" hidden="1" customHeight="1" x14ac:dyDescent="0.2">
      <c r="A313" s="332">
        <v>304</v>
      </c>
      <c r="B313" s="333"/>
      <c r="C313" s="8"/>
      <c r="D313" s="12"/>
      <c r="E313" s="167"/>
      <c r="F313" s="146"/>
      <c r="G313" s="141"/>
      <c r="H313" s="146"/>
      <c r="I313" s="141"/>
      <c r="J313" s="19"/>
      <c r="K313" s="147"/>
      <c r="L313" s="142"/>
      <c r="M313" s="19"/>
      <c r="N313" s="147"/>
      <c r="O313" s="40"/>
      <c r="P313" s="150"/>
      <c r="Q313" s="121">
        <f t="shared" si="3"/>
        <v>0</v>
      </c>
      <c r="R313" s="123"/>
    </row>
    <row r="314" spans="1:18" ht="18" hidden="1" customHeight="1" x14ac:dyDescent="0.2">
      <c r="A314" s="332">
        <v>305</v>
      </c>
      <c r="B314" s="333"/>
      <c r="C314" s="8"/>
      <c r="D314" s="12"/>
      <c r="E314" s="167"/>
      <c r="F314" s="146"/>
      <c r="G314" s="141"/>
      <c r="H314" s="147"/>
      <c r="I314" s="142"/>
      <c r="J314" s="19"/>
      <c r="K314" s="147"/>
      <c r="L314" s="142"/>
      <c r="M314" s="19"/>
      <c r="N314" s="147"/>
      <c r="O314" s="40"/>
      <c r="P314" s="150"/>
      <c r="Q314" s="121">
        <f t="shared" si="3"/>
        <v>0</v>
      </c>
      <c r="R314" s="123"/>
    </row>
    <row r="315" spans="1:18" ht="18" hidden="1" customHeight="1" x14ac:dyDescent="0.2">
      <c r="A315" s="332">
        <v>306</v>
      </c>
      <c r="B315" s="333"/>
      <c r="C315" s="8"/>
      <c r="D315" s="12"/>
      <c r="E315" s="167"/>
      <c r="F315" s="146"/>
      <c r="G315" s="141"/>
      <c r="H315" s="147"/>
      <c r="I315" s="142"/>
      <c r="J315" s="19"/>
      <c r="K315" s="147"/>
      <c r="L315" s="142"/>
      <c r="M315" s="19"/>
      <c r="N315" s="147"/>
      <c r="O315" s="40"/>
      <c r="P315" s="150"/>
      <c r="Q315" s="121">
        <f t="shared" si="3"/>
        <v>0</v>
      </c>
      <c r="R315" s="123"/>
    </row>
    <row r="316" spans="1:18" ht="18" hidden="1" customHeight="1" x14ac:dyDescent="0.2">
      <c r="A316" s="332">
        <v>307</v>
      </c>
      <c r="B316" s="333"/>
      <c r="C316" s="8"/>
      <c r="D316" s="12"/>
      <c r="E316" s="167"/>
      <c r="F316" s="146"/>
      <c r="G316" s="141"/>
      <c r="H316" s="147"/>
      <c r="I316" s="142"/>
      <c r="J316" s="19"/>
      <c r="K316" s="147"/>
      <c r="L316" s="142"/>
      <c r="M316" s="19"/>
      <c r="N316" s="147"/>
      <c r="O316" s="40"/>
      <c r="P316" s="150"/>
      <c r="Q316" s="121">
        <f t="shared" si="3"/>
        <v>0</v>
      </c>
      <c r="R316" s="123"/>
    </row>
    <row r="317" spans="1:18" ht="18" hidden="1" customHeight="1" x14ac:dyDescent="0.2">
      <c r="A317" s="332">
        <v>308</v>
      </c>
      <c r="B317" s="333"/>
      <c r="C317" s="8"/>
      <c r="D317" s="12"/>
      <c r="E317" s="167"/>
      <c r="F317" s="146"/>
      <c r="G317" s="141"/>
      <c r="H317" s="147"/>
      <c r="I317" s="142"/>
      <c r="J317" s="19"/>
      <c r="K317" s="147"/>
      <c r="L317" s="142"/>
      <c r="M317" s="19"/>
      <c r="N317" s="147"/>
      <c r="O317" s="40"/>
      <c r="P317" s="150"/>
      <c r="Q317" s="121">
        <f t="shared" si="3"/>
        <v>0</v>
      </c>
      <c r="R317" s="123"/>
    </row>
    <row r="318" spans="1:18" ht="18" hidden="1" customHeight="1" x14ac:dyDescent="0.2">
      <c r="A318" s="332">
        <v>309</v>
      </c>
      <c r="B318" s="333"/>
      <c r="C318" s="8"/>
      <c r="D318" s="12"/>
      <c r="E318" s="167"/>
      <c r="F318" s="146"/>
      <c r="G318" s="141"/>
      <c r="H318" s="147"/>
      <c r="I318" s="142"/>
      <c r="J318" s="19"/>
      <c r="K318" s="147"/>
      <c r="L318" s="142"/>
      <c r="M318" s="19"/>
      <c r="N318" s="147"/>
      <c r="O318" s="40"/>
      <c r="P318" s="150"/>
      <c r="Q318" s="121">
        <f t="shared" si="3"/>
        <v>0</v>
      </c>
      <c r="R318" s="123"/>
    </row>
    <row r="319" spans="1:18" ht="18" hidden="1" customHeight="1" x14ac:dyDescent="0.2">
      <c r="A319" s="332">
        <v>310</v>
      </c>
      <c r="B319" s="333"/>
      <c r="C319" s="8"/>
      <c r="D319" s="12"/>
      <c r="E319" s="167"/>
      <c r="F319" s="146"/>
      <c r="G319" s="141"/>
      <c r="H319" s="146"/>
      <c r="I319" s="141"/>
      <c r="J319" s="19"/>
      <c r="K319" s="146"/>
      <c r="L319" s="142"/>
      <c r="M319" s="35"/>
      <c r="N319" s="147"/>
      <c r="O319" s="40"/>
      <c r="P319" s="150"/>
      <c r="Q319" s="121">
        <f t="shared" si="3"/>
        <v>0</v>
      </c>
      <c r="R319" s="123"/>
    </row>
    <row r="320" spans="1:18" ht="18" hidden="1" customHeight="1" x14ac:dyDescent="0.2">
      <c r="A320" s="332">
        <v>311</v>
      </c>
      <c r="B320" s="333"/>
      <c r="C320" s="8"/>
      <c r="D320" s="12"/>
      <c r="E320" s="167"/>
      <c r="F320" s="146"/>
      <c r="G320" s="141"/>
      <c r="H320" s="146"/>
      <c r="I320" s="141"/>
      <c r="J320" s="19"/>
      <c r="K320" s="146"/>
      <c r="L320" s="142"/>
      <c r="M320" s="35"/>
      <c r="N320" s="147"/>
      <c r="O320" s="40"/>
      <c r="P320" s="150"/>
      <c r="Q320" s="121">
        <f t="shared" si="3"/>
        <v>0</v>
      </c>
      <c r="R320" s="123"/>
    </row>
    <row r="321" spans="1:18" ht="18" hidden="1" customHeight="1" x14ac:dyDescent="0.2">
      <c r="A321" s="332">
        <v>312</v>
      </c>
      <c r="B321" s="333"/>
      <c r="C321" s="8"/>
      <c r="D321" s="12"/>
      <c r="E321" s="167"/>
      <c r="F321" s="146"/>
      <c r="G321" s="141"/>
      <c r="H321" s="146"/>
      <c r="I321" s="141"/>
      <c r="J321" s="19"/>
      <c r="K321" s="146"/>
      <c r="L321" s="142"/>
      <c r="M321" s="35"/>
      <c r="N321" s="147"/>
      <c r="O321" s="40"/>
      <c r="P321" s="150"/>
      <c r="Q321" s="121">
        <f t="shared" si="3"/>
        <v>0</v>
      </c>
      <c r="R321" s="123"/>
    </row>
    <row r="322" spans="1:18" ht="18" hidden="1" customHeight="1" x14ac:dyDescent="0.2">
      <c r="A322" s="332">
        <v>313</v>
      </c>
      <c r="B322" s="333"/>
      <c r="C322" s="8"/>
      <c r="D322" s="12"/>
      <c r="E322" s="167"/>
      <c r="F322" s="146"/>
      <c r="G322" s="141"/>
      <c r="H322" s="146"/>
      <c r="I322" s="141"/>
      <c r="J322" s="19"/>
      <c r="K322" s="147"/>
      <c r="L322" s="142"/>
      <c r="M322" s="19"/>
      <c r="N322" s="147"/>
      <c r="O322" s="40"/>
      <c r="P322" s="150"/>
      <c r="Q322" s="121">
        <f t="shared" si="3"/>
        <v>0</v>
      </c>
      <c r="R322" s="123"/>
    </row>
    <row r="323" spans="1:18" ht="18" hidden="1" customHeight="1" x14ac:dyDescent="0.2">
      <c r="A323" s="332">
        <v>314</v>
      </c>
      <c r="B323" s="333"/>
      <c r="C323" s="8"/>
      <c r="D323" s="12"/>
      <c r="E323" s="167"/>
      <c r="F323" s="146"/>
      <c r="G323" s="141"/>
      <c r="H323" s="146"/>
      <c r="I323" s="141"/>
      <c r="J323" s="19"/>
      <c r="K323" s="147"/>
      <c r="L323" s="142"/>
      <c r="M323" s="19"/>
      <c r="N323" s="147"/>
      <c r="O323" s="40"/>
      <c r="P323" s="150"/>
      <c r="Q323" s="121">
        <f t="shared" si="3"/>
        <v>0</v>
      </c>
      <c r="R323" s="123"/>
    </row>
    <row r="324" spans="1:18" ht="18" hidden="1" customHeight="1" x14ac:dyDescent="0.2">
      <c r="A324" s="332">
        <v>315</v>
      </c>
      <c r="B324" s="333"/>
      <c r="C324" s="8"/>
      <c r="D324" s="12"/>
      <c r="E324" s="167"/>
      <c r="F324" s="146"/>
      <c r="G324" s="141"/>
      <c r="H324" s="146"/>
      <c r="I324" s="141"/>
      <c r="J324" s="19"/>
      <c r="K324" s="147"/>
      <c r="L324" s="142"/>
      <c r="M324" s="19"/>
      <c r="N324" s="147"/>
      <c r="O324" s="40"/>
      <c r="P324" s="150"/>
      <c r="Q324" s="121">
        <f t="shared" si="3"/>
        <v>0</v>
      </c>
      <c r="R324" s="123"/>
    </row>
    <row r="325" spans="1:18" ht="18" hidden="1" customHeight="1" x14ac:dyDescent="0.2">
      <c r="A325" s="332">
        <v>316</v>
      </c>
      <c r="B325" s="333"/>
      <c r="C325" s="8"/>
      <c r="D325" s="12"/>
      <c r="E325" s="167"/>
      <c r="F325" s="146"/>
      <c r="G325" s="141"/>
      <c r="H325" s="146"/>
      <c r="I325" s="141"/>
      <c r="J325" s="19"/>
      <c r="K325" s="147"/>
      <c r="L325" s="142"/>
      <c r="M325" s="19"/>
      <c r="N325" s="147"/>
      <c r="O325" s="40"/>
      <c r="P325" s="150"/>
      <c r="Q325" s="121">
        <f t="shared" si="3"/>
        <v>0</v>
      </c>
      <c r="R325" s="123"/>
    </row>
    <row r="326" spans="1:18" ht="18" hidden="1" customHeight="1" x14ac:dyDescent="0.2">
      <c r="A326" s="332">
        <v>317</v>
      </c>
      <c r="B326" s="333"/>
      <c r="C326" s="8"/>
      <c r="D326" s="12"/>
      <c r="E326" s="167"/>
      <c r="F326" s="146"/>
      <c r="G326" s="141"/>
      <c r="H326" s="146"/>
      <c r="I326" s="141"/>
      <c r="J326" s="19"/>
      <c r="K326" s="147"/>
      <c r="L326" s="142"/>
      <c r="M326" s="19"/>
      <c r="N326" s="147"/>
      <c r="O326" s="40"/>
      <c r="P326" s="150"/>
      <c r="Q326" s="121">
        <f t="shared" si="3"/>
        <v>0</v>
      </c>
      <c r="R326" s="123"/>
    </row>
    <row r="327" spans="1:18" ht="18" hidden="1" customHeight="1" x14ac:dyDescent="0.2">
      <c r="A327" s="332">
        <v>318</v>
      </c>
      <c r="B327" s="333"/>
      <c r="C327" s="8"/>
      <c r="D327" s="12"/>
      <c r="E327" s="167"/>
      <c r="F327" s="146"/>
      <c r="G327" s="141"/>
      <c r="H327" s="146"/>
      <c r="I327" s="141"/>
      <c r="J327" s="19"/>
      <c r="K327" s="147"/>
      <c r="L327" s="142"/>
      <c r="M327" s="19"/>
      <c r="N327" s="147"/>
      <c r="O327" s="40"/>
      <c r="P327" s="150"/>
      <c r="Q327" s="121">
        <f t="shared" si="3"/>
        <v>0</v>
      </c>
      <c r="R327" s="123"/>
    </row>
    <row r="328" spans="1:18" ht="18" hidden="1" customHeight="1" x14ac:dyDescent="0.2">
      <c r="A328" s="332">
        <v>319</v>
      </c>
      <c r="B328" s="333"/>
      <c r="C328" s="8"/>
      <c r="D328" s="12"/>
      <c r="E328" s="167"/>
      <c r="F328" s="146"/>
      <c r="G328" s="141"/>
      <c r="H328" s="146"/>
      <c r="I328" s="141"/>
      <c r="J328" s="19"/>
      <c r="K328" s="147"/>
      <c r="L328" s="142"/>
      <c r="M328" s="19"/>
      <c r="N328" s="147"/>
      <c r="O328" s="40"/>
      <c r="P328" s="150"/>
      <c r="Q328" s="121">
        <f t="shared" si="3"/>
        <v>0</v>
      </c>
      <c r="R328" s="123"/>
    </row>
    <row r="329" spans="1:18" ht="18" hidden="1" customHeight="1" x14ac:dyDescent="0.2">
      <c r="A329" s="332">
        <v>320</v>
      </c>
      <c r="B329" s="333"/>
      <c r="C329" s="8"/>
      <c r="D329" s="12"/>
      <c r="E329" s="167"/>
      <c r="F329" s="146"/>
      <c r="G329" s="141"/>
      <c r="H329" s="146"/>
      <c r="I329" s="141"/>
      <c r="J329" s="19"/>
      <c r="K329" s="147"/>
      <c r="L329" s="142"/>
      <c r="M329" s="19"/>
      <c r="N329" s="147"/>
      <c r="O329" s="40"/>
      <c r="P329" s="150"/>
      <c r="Q329" s="121">
        <f t="shared" si="3"/>
        <v>0</v>
      </c>
      <c r="R329" s="123"/>
    </row>
    <row r="330" spans="1:18" ht="18" hidden="1" customHeight="1" x14ac:dyDescent="0.2">
      <c r="A330" s="332">
        <v>321</v>
      </c>
      <c r="B330" s="333"/>
      <c r="C330" s="8"/>
      <c r="D330" s="12"/>
      <c r="E330" s="167"/>
      <c r="F330" s="146"/>
      <c r="G330" s="141"/>
      <c r="H330" s="146"/>
      <c r="I330" s="141"/>
      <c r="J330" s="19"/>
      <c r="K330" s="147"/>
      <c r="L330" s="142"/>
      <c r="M330" s="19"/>
      <c r="N330" s="147"/>
      <c r="O330" s="40"/>
      <c r="P330" s="150"/>
      <c r="Q330" s="121">
        <f t="shared" si="3"/>
        <v>0</v>
      </c>
      <c r="R330" s="123"/>
    </row>
    <row r="331" spans="1:18" ht="18" hidden="1" customHeight="1" x14ac:dyDescent="0.2">
      <c r="A331" s="332">
        <v>322</v>
      </c>
      <c r="B331" s="333"/>
      <c r="C331" s="8"/>
      <c r="D331" s="12"/>
      <c r="E331" s="167"/>
      <c r="F331" s="146"/>
      <c r="G331" s="141"/>
      <c r="H331" s="146"/>
      <c r="I331" s="141"/>
      <c r="J331" s="19"/>
      <c r="K331" s="147"/>
      <c r="L331" s="142"/>
      <c r="M331" s="19"/>
      <c r="N331" s="147"/>
      <c r="O331" s="40"/>
      <c r="P331" s="150"/>
      <c r="Q331" s="121">
        <f t="shared" si="3"/>
        <v>0</v>
      </c>
      <c r="R331" s="123"/>
    </row>
    <row r="332" spans="1:18" ht="18" hidden="1" customHeight="1" x14ac:dyDescent="0.2">
      <c r="A332" s="332">
        <v>323</v>
      </c>
      <c r="B332" s="333"/>
      <c r="C332" s="8"/>
      <c r="D332" s="12"/>
      <c r="E332" s="167"/>
      <c r="F332" s="146"/>
      <c r="G332" s="141"/>
      <c r="H332" s="146"/>
      <c r="I332" s="141"/>
      <c r="J332" s="19"/>
      <c r="K332" s="147"/>
      <c r="L332" s="142"/>
      <c r="M332" s="19"/>
      <c r="N332" s="147"/>
      <c r="O332" s="40"/>
      <c r="P332" s="150"/>
      <c r="Q332" s="121">
        <f t="shared" si="3"/>
        <v>0</v>
      </c>
      <c r="R332" s="123"/>
    </row>
    <row r="333" spans="1:18" ht="18" hidden="1" customHeight="1" x14ac:dyDescent="0.2">
      <c r="A333" s="332">
        <v>324</v>
      </c>
      <c r="B333" s="333"/>
      <c r="C333" s="8"/>
      <c r="D333" s="12"/>
      <c r="E333" s="167"/>
      <c r="F333" s="146"/>
      <c r="G333" s="141"/>
      <c r="H333" s="146"/>
      <c r="I333" s="141"/>
      <c r="J333" s="19"/>
      <c r="K333" s="147"/>
      <c r="L333" s="142"/>
      <c r="M333" s="19"/>
      <c r="N333" s="147"/>
      <c r="O333" s="40"/>
      <c r="P333" s="150"/>
      <c r="Q333" s="121">
        <f t="shared" si="3"/>
        <v>0</v>
      </c>
      <c r="R333" s="123"/>
    </row>
    <row r="334" spans="1:18" ht="18" hidden="1" customHeight="1" x14ac:dyDescent="0.2">
      <c r="A334" s="332">
        <v>325</v>
      </c>
      <c r="B334" s="333"/>
      <c r="C334" s="8"/>
      <c r="D334" s="12"/>
      <c r="E334" s="167"/>
      <c r="F334" s="146"/>
      <c r="G334" s="141"/>
      <c r="H334" s="146"/>
      <c r="I334" s="141"/>
      <c r="J334" s="19"/>
      <c r="K334" s="147"/>
      <c r="L334" s="142"/>
      <c r="M334" s="19"/>
      <c r="N334" s="147"/>
      <c r="O334" s="40"/>
      <c r="P334" s="150"/>
      <c r="Q334" s="121">
        <f t="shared" si="3"/>
        <v>0</v>
      </c>
      <c r="R334" s="123"/>
    </row>
    <row r="335" spans="1:18" ht="18" hidden="1" customHeight="1" x14ac:dyDescent="0.2">
      <c r="A335" s="332">
        <v>326</v>
      </c>
      <c r="B335" s="333"/>
      <c r="C335" s="8"/>
      <c r="D335" s="12"/>
      <c r="E335" s="167"/>
      <c r="F335" s="146"/>
      <c r="G335" s="141"/>
      <c r="H335" s="146"/>
      <c r="I335" s="141"/>
      <c r="J335" s="19"/>
      <c r="K335" s="147"/>
      <c r="L335" s="142"/>
      <c r="M335" s="19"/>
      <c r="N335" s="147"/>
      <c r="O335" s="40"/>
      <c r="P335" s="150"/>
      <c r="Q335" s="121">
        <f t="shared" si="3"/>
        <v>0</v>
      </c>
      <c r="R335" s="123"/>
    </row>
    <row r="336" spans="1:18" ht="18" hidden="1" customHeight="1" x14ac:dyDescent="0.2">
      <c r="A336" s="332">
        <v>327</v>
      </c>
      <c r="B336" s="333"/>
      <c r="C336" s="8"/>
      <c r="D336" s="12"/>
      <c r="E336" s="167"/>
      <c r="F336" s="146"/>
      <c r="G336" s="141"/>
      <c r="H336" s="146"/>
      <c r="I336" s="141"/>
      <c r="J336" s="19"/>
      <c r="K336" s="147"/>
      <c r="L336" s="142"/>
      <c r="M336" s="19"/>
      <c r="N336" s="147"/>
      <c r="O336" s="40"/>
      <c r="P336" s="150"/>
      <c r="Q336" s="121">
        <f t="shared" si="3"/>
        <v>0</v>
      </c>
      <c r="R336" s="123"/>
    </row>
    <row r="337" spans="1:18" ht="18" hidden="1" customHeight="1" x14ac:dyDescent="0.2">
      <c r="A337" s="332">
        <v>328</v>
      </c>
      <c r="B337" s="333"/>
      <c r="C337" s="8"/>
      <c r="D337" s="12"/>
      <c r="E337" s="167"/>
      <c r="F337" s="146"/>
      <c r="G337" s="141"/>
      <c r="H337" s="146"/>
      <c r="I337" s="141"/>
      <c r="J337" s="19"/>
      <c r="K337" s="147"/>
      <c r="L337" s="142"/>
      <c r="M337" s="19"/>
      <c r="N337" s="147"/>
      <c r="O337" s="40"/>
      <c r="P337" s="150"/>
      <c r="Q337" s="121">
        <f t="shared" si="3"/>
        <v>0</v>
      </c>
      <c r="R337" s="123"/>
    </row>
    <row r="338" spans="1:18" ht="18" hidden="1" customHeight="1" x14ac:dyDescent="0.2">
      <c r="A338" s="332">
        <v>329</v>
      </c>
      <c r="B338" s="333"/>
      <c r="C338" s="8"/>
      <c r="D338" s="12"/>
      <c r="E338" s="167"/>
      <c r="F338" s="146"/>
      <c r="G338" s="141"/>
      <c r="H338" s="147"/>
      <c r="I338" s="142"/>
      <c r="J338" s="19"/>
      <c r="K338" s="147"/>
      <c r="L338" s="142"/>
      <c r="M338" s="19"/>
      <c r="N338" s="147"/>
      <c r="O338" s="40"/>
      <c r="P338" s="150"/>
      <c r="Q338" s="121">
        <f t="shared" si="3"/>
        <v>0</v>
      </c>
      <c r="R338" s="123"/>
    </row>
    <row r="339" spans="1:18" ht="18" hidden="1" customHeight="1" x14ac:dyDescent="0.2">
      <c r="A339" s="332">
        <v>330</v>
      </c>
      <c r="B339" s="333"/>
      <c r="C339" s="8"/>
      <c r="D339" s="12"/>
      <c r="E339" s="167"/>
      <c r="F339" s="146"/>
      <c r="G339" s="141"/>
      <c r="H339" s="146"/>
      <c r="I339" s="141"/>
      <c r="J339" s="19"/>
      <c r="K339" s="147"/>
      <c r="L339" s="142"/>
      <c r="M339" s="19"/>
      <c r="N339" s="147"/>
      <c r="O339" s="40"/>
      <c r="P339" s="150"/>
      <c r="Q339" s="121">
        <f t="shared" si="3"/>
        <v>0</v>
      </c>
      <c r="R339" s="123"/>
    </row>
    <row r="340" spans="1:18" ht="18" hidden="1" customHeight="1" x14ac:dyDescent="0.2">
      <c r="A340" s="332">
        <v>331</v>
      </c>
      <c r="B340" s="333"/>
      <c r="C340" s="8"/>
      <c r="D340" s="12"/>
      <c r="E340" s="167"/>
      <c r="F340" s="146"/>
      <c r="G340" s="141"/>
      <c r="H340" s="146"/>
      <c r="I340" s="141"/>
      <c r="J340" s="19"/>
      <c r="K340" s="147"/>
      <c r="L340" s="142"/>
      <c r="M340" s="19"/>
      <c r="N340" s="147"/>
      <c r="O340" s="40"/>
      <c r="P340" s="150"/>
      <c r="Q340" s="121">
        <f t="shared" si="3"/>
        <v>0</v>
      </c>
      <c r="R340" s="123"/>
    </row>
    <row r="341" spans="1:18" ht="18" hidden="1" customHeight="1" x14ac:dyDescent="0.2">
      <c r="A341" s="332">
        <v>332</v>
      </c>
      <c r="B341" s="333"/>
      <c r="C341" s="8"/>
      <c r="D341" s="12"/>
      <c r="E341" s="167"/>
      <c r="F341" s="146"/>
      <c r="G341" s="142"/>
      <c r="H341" s="147"/>
      <c r="I341" s="142"/>
      <c r="J341" s="19"/>
      <c r="K341" s="147"/>
      <c r="L341" s="142"/>
      <c r="M341" s="19"/>
      <c r="N341" s="147"/>
      <c r="O341" s="40"/>
      <c r="P341" s="150"/>
      <c r="Q341" s="121">
        <f t="shared" si="3"/>
        <v>0</v>
      </c>
      <c r="R341" s="123"/>
    </row>
    <row r="342" spans="1:18" ht="18" hidden="1" customHeight="1" x14ac:dyDescent="0.2">
      <c r="A342" s="332">
        <v>333</v>
      </c>
      <c r="B342" s="333"/>
      <c r="C342" s="8"/>
      <c r="D342" s="12"/>
      <c r="E342" s="167"/>
      <c r="F342" s="146"/>
      <c r="G342" s="142"/>
      <c r="H342" s="147"/>
      <c r="I342" s="142"/>
      <c r="J342" s="19"/>
      <c r="K342" s="147"/>
      <c r="L342" s="142"/>
      <c r="M342" s="19"/>
      <c r="N342" s="147"/>
      <c r="O342" s="40"/>
      <c r="P342" s="150"/>
      <c r="Q342" s="121">
        <f t="shared" si="3"/>
        <v>0</v>
      </c>
      <c r="R342" s="123"/>
    </row>
    <row r="343" spans="1:18" ht="18" hidden="1" customHeight="1" x14ac:dyDescent="0.2">
      <c r="A343" s="332">
        <v>334</v>
      </c>
      <c r="B343" s="333"/>
      <c r="C343" s="8"/>
      <c r="D343" s="12"/>
      <c r="E343" s="167"/>
      <c r="F343" s="146"/>
      <c r="G343" s="142"/>
      <c r="H343" s="147"/>
      <c r="I343" s="142"/>
      <c r="J343" s="19"/>
      <c r="K343" s="147"/>
      <c r="L343" s="142"/>
      <c r="M343" s="19"/>
      <c r="N343" s="147"/>
      <c r="O343" s="40"/>
      <c r="P343" s="150"/>
      <c r="Q343" s="121">
        <f t="shared" si="3"/>
        <v>0</v>
      </c>
      <c r="R343" s="123"/>
    </row>
    <row r="344" spans="1:18" ht="18" hidden="1" customHeight="1" x14ac:dyDescent="0.2">
      <c r="A344" s="332">
        <v>335</v>
      </c>
      <c r="B344" s="333"/>
      <c r="C344" s="8"/>
      <c r="D344" s="8"/>
      <c r="E344" s="167"/>
      <c r="F344" s="146"/>
      <c r="G344" s="142"/>
      <c r="H344" s="147"/>
      <c r="I344" s="142"/>
      <c r="J344" s="19"/>
      <c r="K344" s="147"/>
      <c r="L344" s="142"/>
      <c r="M344" s="19"/>
      <c r="N344" s="147"/>
      <c r="O344" s="40"/>
      <c r="P344" s="150"/>
      <c r="Q344" s="121">
        <f t="shared" si="3"/>
        <v>0</v>
      </c>
      <c r="R344" s="123"/>
    </row>
    <row r="345" spans="1:18" ht="18" hidden="1" customHeight="1" x14ac:dyDescent="0.2">
      <c r="A345" s="332">
        <v>336</v>
      </c>
      <c r="B345" s="333"/>
      <c r="C345" s="8"/>
      <c r="D345" s="8"/>
      <c r="E345" s="167"/>
      <c r="F345" s="146"/>
      <c r="G345" s="142"/>
      <c r="H345" s="147"/>
      <c r="I345" s="142"/>
      <c r="J345" s="19"/>
      <c r="K345" s="147"/>
      <c r="L345" s="142"/>
      <c r="M345" s="19"/>
      <c r="N345" s="147"/>
      <c r="O345" s="40"/>
      <c r="P345" s="150"/>
      <c r="Q345" s="121">
        <f t="shared" si="3"/>
        <v>0</v>
      </c>
      <c r="R345" s="123"/>
    </row>
    <row r="346" spans="1:18" ht="18" hidden="1" customHeight="1" x14ac:dyDescent="0.2">
      <c r="A346" s="332">
        <v>337</v>
      </c>
      <c r="B346" s="333"/>
      <c r="C346" s="8"/>
      <c r="D346" s="8"/>
      <c r="E346" s="167"/>
      <c r="F346" s="146"/>
      <c r="G346" s="142"/>
      <c r="H346" s="147"/>
      <c r="I346" s="142"/>
      <c r="J346" s="19"/>
      <c r="K346" s="147"/>
      <c r="L346" s="142"/>
      <c r="M346" s="19"/>
      <c r="N346" s="147"/>
      <c r="O346" s="40"/>
      <c r="P346" s="150"/>
      <c r="Q346" s="121">
        <f t="shared" si="3"/>
        <v>0</v>
      </c>
      <c r="R346" s="123"/>
    </row>
    <row r="347" spans="1:18" ht="18" hidden="1" customHeight="1" x14ac:dyDescent="0.2">
      <c r="A347" s="332">
        <v>338</v>
      </c>
      <c r="B347" s="333"/>
      <c r="C347" s="8"/>
      <c r="D347" s="8"/>
      <c r="E347" s="167"/>
      <c r="F347" s="146"/>
      <c r="G347" s="142"/>
      <c r="H347" s="147"/>
      <c r="I347" s="142"/>
      <c r="J347" s="19"/>
      <c r="K347" s="147"/>
      <c r="L347" s="142"/>
      <c r="M347" s="19"/>
      <c r="N347" s="147"/>
      <c r="O347" s="40"/>
      <c r="P347" s="150"/>
      <c r="Q347" s="121">
        <f t="shared" si="3"/>
        <v>0</v>
      </c>
      <c r="R347" s="123"/>
    </row>
    <row r="348" spans="1:18" ht="18" hidden="1" customHeight="1" x14ac:dyDescent="0.2">
      <c r="A348" s="332">
        <v>339</v>
      </c>
      <c r="B348" s="333"/>
      <c r="C348" s="8"/>
      <c r="D348" s="8"/>
      <c r="E348" s="167"/>
      <c r="F348" s="146"/>
      <c r="G348" s="142"/>
      <c r="H348" s="147"/>
      <c r="I348" s="142"/>
      <c r="J348" s="19"/>
      <c r="K348" s="147"/>
      <c r="L348" s="142"/>
      <c r="M348" s="19"/>
      <c r="N348" s="147"/>
      <c r="O348" s="40"/>
      <c r="P348" s="150"/>
      <c r="Q348" s="121">
        <f t="shared" si="3"/>
        <v>0</v>
      </c>
      <c r="R348" s="123"/>
    </row>
    <row r="349" spans="1:18" ht="18" hidden="1" customHeight="1" x14ac:dyDescent="0.2">
      <c r="A349" s="332">
        <v>340</v>
      </c>
      <c r="B349" s="333"/>
      <c r="C349" s="8"/>
      <c r="D349" s="8"/>
      <c r="E349" s="167"/>
      <c r="F349" s="146"/>
      <c r="G349" s="142"/>
      <c r="H349" s="147"/>
      <c r="I349" s="142"/>
      <c r="J349" s="19"/>
      <c r="K349" s="147"/>
      <c r="L349" s="142"/>
      <c r="M349" s="19"/>
      <c r="N349" s="147"/>
      <c r="O349" s="40"/>
      <c r="P349" s="150"/>
      <c r="Q349" s="121">
        <f t="shared" si="3"/>
        <v>0</v>
      </c>
      <c r="R349" s="123"/>
    </row>
    <row r="350" spans="1:18" ht="18" hidden="1" customHeight="1" x14ac:dyDescent="0.2">
      <c r="A350" s="332">
        <v>341</v>
      </c>
      <c r="B350" s="333"/>
      <c r="C350" s="8"/>
      <c r="D350" s="8"/>
      <c r="E350" s="167"/>
      <c r="F350" s="146"/>
      <c r="G350" s="142"/>
      <c r="H350" s="147"/>
      <c r="I350" s="142"/>
      <c r="J350" s="19"/>
      <c r="K350" s="147"/>
      <c r="L350" s="142"/>
      <c r="M350" s="19"/>
      <c r="N350" s="147"/>
      <c r="O350" s="40"/>
      <c r="P350" s="150"/>
      <c r="Q350" s="121">
        <f t="shared" si="3"/>
        <v>0</v>
      </c>
      <c r="R350" s="123"/>
    </row>
    <row r="351" spans="1:18" ht="18" hidden="1" customHeight="1" x14ac:dyDescent="0.2">
      <c r="A351" s="332">
        <v>342</v>
      </c>
      <c r="B351" s="333"/>
      <c r="C351" s="8"/>
      <c r="D351" s="8"/>
      <c r="E351" s="167"/>
      <c r="F351" s="146"/>
      <c r="G351" s="142"/>
      <c r="H351" s="147"/>
      <c r="I351" s="142"/>
      <c r="J351" s="19"/>
      <c r="K351" s="147"/>
      <c r="L351" s="142"/>
      <c r="M351" s="19"/>
      <c r="N351" s="147"/>
      <c r="O351" s="40"/>
      <c r="P351" s="150"/>
      <c r="Q351" s="121">
        <f t="shared" si="3"/>
        <v>0</v>
      </c>
      <c r="R351" s="123"/>
    </row>
    <row r="352" spans="1:18" ht="25.5" customHeight="1" x14ac:dyDescent="0.2">
      <c r="A352" s="22" t="str">
        <f>IF(収支予算書!$A$1=0,"〇〇",収支予算書!$A$1)</f>
        <v>〇〇</v>
      </c>
      <c r="B352" s="22"/>
    </row>
    <row r="353" spans="1:25" ht="25.5" customHeight="1" x14ac:dyDescent="0.2">
      <c r="A353" s="118"/>
      <c r="B353" s="118"/>
      <c r="C353" s="62"/>
    </row>
    <row r="354" spans="1:25" ht="31.5" customHeight="1" x14ac:dyDescent="0.2">
      <c r="C354" s="380" t="str">
        <f>$C$3</f>
        <v>2-2</v>
      </c>
      <c r="D354" s="54" t="s">
        <v>162</v>
      </c>
      <c r="E354" s="412">
        <f>$E$3</f>
        <v>0</v>
      </c>
      <c r="F354" s="413"/>
      <c r="G354" s="413"/>
      <c r="H354" s="413"/>
      <c r="I354" s="413"/>
      <c r="J354" s="413"/>
      <c r="K354" s="413"/>
      <c r="L354" s="413"/>
      <c r="M354" s="414"/>
      <c r="X354"/>
      <c r="Y354" s="3"/>
    </row>
    <row r="355" spans="1:25" ht="31.5" customHeight="1" x14ac:dyDescent="0.2">
      <c r="C355" s="381"/>
      <c r="D355" s="55" t="s">
        <v>163</v>
      </c>
      <c r="E355" s="415">
        <f>$E$4</f>
        <v>0</v>
      </c>
      <c r="F355" s="416"/>
      <c r="G355" s="416"/>
      <c r="H355" s="416"/>
      <c r="I355" s="416"/>
      <c r="J355" s="416"/>
      <c r="K355" s="416"/>
      <c r="L355" s="416"/>
      <c r="M355" s="417"/>
      <c r="X355"/>
      <c r="Y355" s="3"/>
    </row>
    <row r="356" spans="1:25" ht="25.5" customHeight="1" x14ac:dyDescent="0.2">
      <c r="A356" s="63"/>
      <c r="B356" s="63"/>
      <c r="C356" s="62"/>
    </row>
    <row r="357" spans="1:25" ht="21.75" customHeight="1" x14ac:dyDescent="0.2">
      <c r="A357" s="64"/>
      <c r="B357" s="64"/>
      <c r="C357" s="65"/>
      <c r="D357" s="65"/>
      <c r="E357" s="64"/>
      <c r="F357" s="400" t="s">
        <v>8</v>
      </c>
      <c r="G357" s="401"/>
      <c r="H357" s="401"/>
      <c r="I357" s="401"/>
      <c r="J357" s="401"/>
      <c r="K357" s="402"/>
      <c r="L357" s="159"/>
      <c r="M357" s="160"/>
      <c r="N357" s="160"/>
      <c r="O357" s="160"/>
      <c r="P357" s="160"/>
      <c r="Q357" s="160"/>
    </row>
    <row r="358" spans="1:25" ht="21.75" customHeight="1" x14ac:dyDescent="0.2">
      <c r="A358" s="66"/>
      <c r="B358" s="66"/>
      <c r="C358" s="65"/>
      <c r="D358" s="65"/>
      <c r="E358" s="64"/>
      <c r="F358" s="405">
        <f>SUM(Q361:Q410)</f>
        <v>0</v>
      </c>
      <c r="G358" s="406"/>
      <c r="H358" s="406"/>
      <c r="I358" s="406"/>
      <c r="J358" s="406"/>
      <c r="K358" s="407"/>
      <c r="L358" s="159"/>
      <c r="M358" s="160"/>
      <c r="N358" s="160"/>
      <c r="O358" s="160"/>
      <c r="P358" s="160"/>
      <c r="Q358" s="160"/>
    </row>
    <row r="359" spans="1:25" ht="21" customHeight="1" x14ac:dyDescent="0.2">
      <c r="A359" s="67" t="s">
        <v>14</v>
      </c>
      <c r="B359" s="67"/>
      <c r="C359" s="7"/>
      <c r="D359" s="7"/>
      <c r="E359" s="7"/>
      <c r="F359" s="7"/>
      <c r="G359" s="7"/>
      <c r="H359" s="7"/>
      <c r="I359" s="7"/>
      <c r="J359" s="7"/>
      <c r="Q359" s="68" t="s">
        <v>15</v>
      </c>
    </row>
    <row r="360" spans="1:25" ht="36" customHeight="1" x14ac:dyDescent="0.2">
      <c r="A360" s="334" t="s">
        <v>215</v>
      </c>
      <c r="B360" s="335"/>
      <c r="C360" s="408" t="s">
        <v>11</v>
      </c>
      <c r="D360" s="40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336">
        <v>1</v>
      </c>
      <c r="B361" s="337"/>
      <c r="C361" s="410"/>
      <c r="D361" s="411"/>
      <c r="E361" s="168"/>
      <c r="F361" s="151"/>
      <c r="G361" s="143"/>
      <c r="H361" s="154"/>
      <c r="I361" s="143"/>
      <c r="J361" s="36"/>
      <c r="K361" s="154"/>
      <c r="L361" s="143"/>
      <c r="M361" s="36"/>
      <c r="N361" s="154"/>
      <c r="O361" s="42"/>
      <c r="P361" s="156"/>
      <c r="Q361" s="56">
        <f t="shared" ref="Q361:Q410" si="4">IF(G361="",0,INT(SUM(PRODUCT(G361,I361,L361),O361)))</f>
        <v>0</v>
      </c>
    </row>
    <row r="362" spans="1:25" ht="18" customHeight="1" x14ac:dyDescent="0.2">
      <c r="A362" s="324">
        <v>2</v>
      </c>
      <c r="B362" s="325"/>
      <c r="C362" s="382"/>
      <c r="D362" s="383"/>
      <c r="E362" s="167"/>
      <c r="F362" s="152"/>
      <c r="G362" s="143"/>
      <c r="H362" s="154"/>
      <c r="I362" s="143"/>
      <c r="J362" s="36"/>
      <c r="K362" s="154"/>
      <c r="L362" s="143"/>
      <c r="M362" s="36"/>
      <c r="N362" s="154"/>
      <c r="O362" s="42"/>
      <c r="P362" s="150"/>
      <c r="Q362" s="56">
        <f t="shared" si="4"/>
        <v>0</v>
      </c>
    </row>
    <row r="363" spans="1:25" ht="18" customHeight="1" x14ac:dyDescent="0.2">
      <c r="A363" s="324">
        <v>3</v>
      </c>
      <c r="B363" s="325"/>
      <c r="C363" s="382"/>
      <c r="D363" s="383"/>
      <c r="E363" s="168"/>
      <c r="F363" s="152"/>
      <c r="G363" s="142"/>
      <c r="H363" s="154"/>
      <c r="I363" s="143"/>
      <c r="J363" s="36"/>
      <c r="K363" s="154"/>
      <c r="L363" s="143"/>
      <c r="M363" s="36"/>
      <c r="N363" s="154"/>
      <c r="O363" s="42"/>
      <c r="P363" s="150"/>
      <c r="Q363" s="56">
        <f t="shared" si="4"/>
        <v>0</v>
      </c>
    </row>
    <row r="364" spans="1:25" ht="18" customHeight="1" x14ac:dyDescent="0.2">
      <c r="A364" s="324">
        <v>4</v>
      </c>
      <c r="B364" s="325"/>
      <c r="C364" s="382"/>
      <c r="D364" s="383"/>
      <c r="E364" s="168"/>
      <c r="F364" s="152"/>
      <c r="G364" s="142"/>
      <c r="H364" s="154"/>
      <c r="I364" s="143"/>
      <c r="J364" s="36"/>
      <c r="K364" s="154"/>
      <c r="L364" s="143"/>
      <c r="M364" s="36"/>
      <c r="N364" s="154"/>
      <c r="O364" s="42"/>
      <c r="P364" s="150"/>
      <c r="Q364" s="56">
        <f t="shared" si="4"/>
        <v>0</v>
      </c>
    </row>
    <row r="365" spans="1:25" ht="18" customHeight="1" x14ac:dyDescent="0.2">
      <c r="A365" s="324">
        <v>5</v>
      </c>
      <c r="B365" s="325"/>
      <c r="C365" s="338"/>
      <c r="D365" s="339"/>
      <c r="E365" s="168"/>
      <c r="F365" s="152"/>
      <c r="G365" s="142"/>
      <c r="H365" s="154"/>
      <c r="I365" s="143"/>
      <c r="J365" s="36"/>
      <c r="K365" s="154"/>
      <c r="L365" s="143"/>
      <c r="M365" s="36"/>
      <c r="N365" s="154"/>
      <c r="O365" s="42"/>
      <c r="P365" s="150"/>
      <c r="Q365" s="56">
        <f t="shared" si="4"/>
        <v>0</v>
      </c>
    </row>
    <row r="366" spans="1:25" ht="18" customHeight="1" x14ac:dyDescent="0.2">
      <c r="A366" s="324">
        <v>6</v>
      </c>
      <c r="B366" s="325"/>
      <c r="C366" s="338"/>
      <c r="D366" s="339"/>
      <c r="E366" s="168"/>
      <c r="F366" s="152"/>
      <c r="G366" s="142"/>
      <c r="H366" s="154"/>
      <c r="I366" s="143"/>
      <c r="J366" s="36"/>
      <c r="K366" s="154"/>
      <c r="L366" s="143"/>
      <c r="M366" s="36"/>
      <c r="N366" s="154"/>
      <c r="O366" s="42"/>
      <c r="P366" s="150"/>
      <c r="Q366" s="56">
        <f t="shared" si="4"/>
        <v>0</v>
      </c>
    </row>
    <row r="367" spans="1:25" ht="18" customHeight="1" x14ac:dyDescent="0.2">
      <c r="A367" s="324">
        <v>7</v>
      </c>
      <c r="B367" s="325"/>
      <c r="C367" s="338"/>
      <c r="D367" s="339"/>
      <c r="E367" s="168"/>
      <c r="F367" s="152"/>
      <c r="G367" s="142"/>
      <c r="H367" s="154"/>
      <c r="I367" s="143"/>
      <c r="J367" s="36"/>
      <c r="K367" s="154"/>
      <c r="L367" s="143"/>
      <c r="M367" s="36"/>
      <c r="N367" s="154"/>
      <c r="O367" s="42"/>
      <c r="P367" s="150"/>
      <c r="Q367" s="56">
        <f t="shared" si="4"/>
        <v>0</v>
      </c>
    </row>
    <row r="368" spans="1:25" ht="18" customHeight="1" x14ac:dyDescent="0.2">
      <c r="A368" s="324">
        <v>8</v>
      </c>
      <c r="B368" s="325"/>
      <c r="C368" s="338"/>
      <c r="D368" s="339"/>
      <c r="E368" s="168"/>
      <c r="F368" s="152"/>
      <c r="G368" s="142"/>
      <c r="H368" s="154"/>
      <c r="I368" s="143"/>
      <c r="J368" s="36"/>
      <c r="K368" s="154"/>
      <c r="L368" s="143"/>
      <c r="M368" s="36"/>
      <c r="N368" s="154"/>
      <c r="O368" s="42"/>
      <c r="P368" s="150"/>
      <c r="Q368" s="56">
        <f t="shared" si="4"/>
        <v>0</v>
      </c>
    </row>
    <row r="369" spans="1:17" ht="18" customHeight="1" x14ac:dyDescent="0.2">
      <c r="A369" s="324">
        <v>9</v>
      </c>
      <c r="B369" s="325"/>
      <c r="C369" s="338"/>
      <c r="D369" s="339"/>
      <c r="E369" s="168"/>
      <c r="F369" s="152"/>
      <c r="G369" s="142"/>
      <c r="H369" s="154"/>
      <c r="I369" s="143"/>
      <c r="J369" s="36"/>
      <c r="K369" s="154"/>
      <c r="L369" s="143"/>
      <c r="M369" s="36"/>
      <c r="N369" s="154"/>
      <c r="O369" s="42"/>
      <c r="P369" s="150"/>
      <c r="Q369" s="56">
        <f t="shared" si="4"/>
        <v>0</v>
      </c>
    </row>
    <row r="370" spans="1:17" ht="18" customHeight="1" x14ac:dyDescent="0.2">
      <c r="A370" s="324">
        <v>10</v>
      </c>
      <c r="B370" s="325"/>
      <c r="C370" s="338"/>
      <c r="D370" s="339"/>
      <c r="E370" s="168"/>
      <c r="F370" s="152"/>
      <c r="G370" s="142"/>
      <c r="H370" s="154"/>
      <c r="I370" s="143"/>
      <c r="J370" s="36"/>
      <c r="K370" s="154"/>
      <c r="L370" s="143"/>
      <c r="M370" s="36"/>
      <c r="N370" s="154"/>
      <c r="O370" s="42"/>
      <c r="P370" s="150"/>
      <c r="Q370" s="56">
        <f t="shared" si="4"/>
        <v>0</v>
      </c>
    </row>
    <row r="371" spans="1:17" ht="18" customHeight="1" x14ac:dyDescent="0.2">
      <c r="A371" s="324">
        <v>11</v>
      </c>
      <c r="B371" s="325"/>
      <c r="C371" s="338"/>
      <c r="D371" s="339"/>
      <c r="E371" s="168"/>
      <c r="F371" s="152"/>
      <c r="G371" s="142"/>
      <c r="H371" s="154"/>
      <c r="I371" s="143"/>
      <c r="J371" s="36"/>
      <c r="K371" s="154"/>
      <c r="L371" s="143"/>
      <c r="M371" s="36"/>
      <c r="N371" s="154"/>
      <c r="O371" s="42"/>
      <c r="P371" s="150"/>
      <c r="Q371" s="56">
        <f t="shared" si="4"/>
        <v>0</v>
      </c>
    </row>
    <row r="372" spans="1:17" ht="18" customHeight="1" x14ac:dyDescent="0.2">
      <c r="A372" s="324">
        <v>12</v>
      </c>
      <c r="B372" s="325"/>
      <c r="C372" s="338"/>
      <c r="D372" s="339"/>
      <c r="E372" s="168"/>
      <c r="F372" s="152"/>
      <c r="G372" s="142"/>
      <c r="H372" s="154"/>
      <c r="I372" s="143"/>
      <c r="J372" s="36"/>
      <c r="K372" s="154"/>
      <c r="L372" s="143"/>
      <c r="M372" s="36"/>
      <c r="N372" s="154"/>
      <c r="O372" s="42"/>
      <c r="P372" s="150"/>
      <c r="Q372" s="56">
        <f t="shared" si="4"/>
        <v>0</v>
      </c>
    </row>
    <row r="373" spans="1:17" ht="18" customHeight="1" x14ac:dyDescent="0.2">
      <c r="A373" s="324">
        <v>13</v>
      </c>
      <c r="B373" s="325"/>
      <c r="C373" s="338"/>
      <c r="D373" s="339"/>
      <c r="E373" s="168"/>
      <c r="F373" s="152"/>
      <c r="G373" s="142"/>
      <c r="H373" s="154"/>
      <c r="I373" s="143"/>
      <c r="J373" s="36"/>
      <c r="K373" s="154"/>
      <c r="L373" s="143"/>
      <c r="M373" s="36"/>
      <c r="N373" s="154"/>
      <c r="O373" s="42"/>
      <c r="P373" s="150"/>
      <c r="Q373" s="56">
        <f t="shared" si="4"/>
        <v>0</v>
      </c>
    </row>
    <row r="374" spans="1:17" ht="18" customHeight="1" x14ac:dyDescent="0.2">
      <c r="A374" s="324">
        <v>14</v>
      </c>
      <c r="B374" s="325"/>
      <c r="C374" s="338"/>
      <c r="D374" s="339"/>
      <c r="E374" s="168"/>
      <c r="F374" s="152"/>
      <c r="G374" s="142"/>
      <c r="H374" s="154"/>
      <c r="I374" s="143"/>
      <c r="J374" s="36"/>
      <c r="K374" s="154"/>
      <c r="L374" s="143"/>
      <c r="M374" s="36"/>
      <c r="N374" s="154"/>
      <c r="O374" s="42"/>
      <c r="P374" s="150"/>
      <c r="Q374" s="56">
        <f t="shared" si="4"/>
        <v>0</v>
      </c>
    </row>
    <row r="375" spans="1:17" ht="18" customHeight="1" x14ac:dyDescent="0.2">
      <c r="A375" s="324">
        <v>15</v>
      </c>
      <c r="B375" s="325"/>
      <c r="C375" s="338"/>
      <c r="D375" s="339"/>
      <c r="E375" s="168"/>
      <c r="F375" s="152"/>
      <c r="G375" s="142"/>
      <c r="H375" s="154"/>
      <c r="I375" s="143"/>
      <c r="J375" s="36"/>
      <c r="K375" s="154"/>
      <c r="L375" s="143"/>
      <c r="M375" s="36"/>
      <c r="N375" s="154"/>
      <c r="O375" s="42"/>
      <c r="P375" s="150"/>
      <c r="Q375" s="56">
        <f t="shared" si="4"/>
        <v>0</v>
      </c>
    </row>
    <row r="376" spans="1:17" ht="18" customHeight="1" x14ac:dyDescent="0.2">
      <c r="A376" s="324">
        <v>16</v>
      </c>
      <c r="B376" s="325"/>
      <c r="C376" s="338"/>
      <c r="D376" s="339"/>
      <c r="E376" s="168"/>
      <c r="F376" s="152"/>
      <c r="G376" s="142"/>
      <c r="H376" s="154"/>
      <c r="I376" s="143"/>
      <c r="J376" s="36"/>
      <c r="K376" s="154"/>
      <c r="L376" s="143"/>
      <c r="M376" s="36"/>
      <c r="N376" s="154"/>
      <c r="O376" s="42"/>
      <c r="P376" s="150"/>
      <c r="Q376" s="56">
        <f t="shared" si="4"/>
        <v>0</v>
      </c>
    </row>
    <row r="377" spans="1:17" ht="18" customHeight="1" x14ac:dyDescent="0.2">
      <c r="A377" s="324">
        <v>17</v>
      </c>
      <c r="B377" s="325"/>
      <c r="C377" s="338"/>
      <c r="D377" s="339"/>
      <c r="E377" s="168"/>
      <c r="F377" s="152"/>
      <c r="G377" s="142"/>
      <c r="H377" s="154"/>
      <c r="I377" s="143"/>
      <c r="J377" s="36"/>
      <c r="K377" s="154"/>
      <c r="L377" s="143"/>
      <c r="M377" s="36"/>
      <c r="N377" s="154"/>
      <c r="O377" s="42"/>
      <c r="P377" s="150"/>
      <c r="Q377" s="56">
        <f t="shared" si="4"/>
        <v>0</v>
      </c>
    </row>
    <row r="378" spans="1:17" ht="18" customHeight="1" x14ac:dyDescent="0.2">
      <c r="A378" s="324">
        <v>18</v>
      </c>
      <c r="B378" s="325"/>
      <c r="C378" s="338"/>
      <c r="D378" s="339"/>
      <c r="E378" s="168"/>
      <c r="F378" s="152"/>
      <c r="G378" s="142"/>
      <c r="H378" s="154"/>
      <c r="I378" s="143"/>
      <c r="J378" s="36"/>
      <c r="K378" s="154"/>
      <c r="L378" s="143"/>
      <c r="M378" s="36"/>
      <c r="N378" s="154"/>
      <c r="O378" s="42"/>
      <c r="P378" s="150"/>
      <c r="Q378" s="56">
        <f t="shared" si="4"/>
        <v>0</v>
      </c>
    </row>
    <row r="379" spans="1:17" ht="18" customHeight="1" x14ac:dyDescent="0.2">
      <c r="A379" s="324">
        <v>19</v>
      </c>
      <c r="B379" s="325"/>
      <c r="C379" s="338"/>
      <c r="D379" s="339"/>
      <c r="E379" s="168"/>
      <c r="F379" s="152"/>
      <c r="G379" s="142"/>
      <c r="H379" s="154"/>
      <c r="I379" s="143"/>
      <c r="J379" s="36"/>
      <c r="K379" s="154"/>
      <c r="L379" s="143"/>
      <c r="M379" s="36"/>
      <c r="N379" s="154"/>
      <c r="O379" s="42"/>
      <c r="P379" s="150"/>
      <c r="Q379" s="56">
        <f t="shared" si="4"/>
        <v>0</v>
      </c>
    </row>
    <row r="380" spans="1:17" ht="18" customHeight="1" x14ac:dyDescent="0.2">
      <c r="A380" s="324">
        <v>20</v>
      </c>
      <c r="B380" s="325"/>
      <c r="C380" s="338"/>
      <c r="D380" s="339"/>
      <c r="E380" s="168"/>
      <c r="F380" s="152"/>
      <c r="G380" s="142"/>
      <c r="H380" s="154"/>
      <c r="I380" s="143"/>
      <c r="J380" s="36"/>
      <c r="K380" s="154"/>
      <c r="L380" s="143"/>
      <c r="M380" s="36"/>
      <c r="N380" s="154"/>
      <c r="O380" s="42"/>
      <c r="P380" s="150"/>
      <c r="Q380" s="56">
        <f t="shared" si="4"/>
        <v>0</v>
      </c>
    </row>
    <row r="381" spans="1:17" ht="18" customHeight="1" x14ac:dyDescent="0.2">
      <c r="A381" s="324">
        <v>21</v>
      </c>
      <c r="B381" s="325"/>
      <c r="C381" s="338"/>
      <c r="D381" s="339"/>
      <c r="E381" s="168"/>
      <c r="F381" s="152"/>
      <c r="G381" s="142"/>
      <c r="H381" s="154"/>
      <c r="I381" s="143"/>
      <c r="J381" s="36"/>
      <c r="K381" s="154"/>
      <c r="L381" s="143"/>
      <c r="M381" s="36"/>
      <c r="N381" s="154"/>
      <c r="O381" s="42"/>
      <c r="P381" s="150"/>
      <c r="Q381" s="56">
        <f t="shared" si="4"/>
        <v>0</v>
      </c>
    </row>
    <row r="382" spans="1:17" ht="18" customHeight="1" x14ac:dyDescent="0.2">
      <c r="A382" s="324">
        <v>22</v>
      </c>
      <c r="B382" s="325"/>
      <c r="C382" s="338"/>
      <c r="D382" s="339"/>
      <c r="E382" s="168"/>
      <c r="F382" s="152"/>
      <c r="G382" s="142"/>
      <c r="H382" s="154"/>
      <c r="I382" s="143"/>
      <c r="J382" s="36"/>
      <c r="K382" s="154"/>
      <c r="L382" s="143"/>
      <c r="M382" s="36"/>
      <c r="N382" s="154"/>
      <c r="O382" s="42"/>
      <c r="P382" s="150"/>
      <c r="Q382" s="56">
        <f t="shared" si="4"/>
        <v>0</v>
      </c>
    </row>
    <row r="383" spans="1:17" ht="18" customHeight="1" x14ac:dyDescent="0.2">
      <c r="A383" s="324">
        <v>23</v>
      </c>
      <c r="B383" s="325"/>
      <c r="C383" s="338"/>
      <c r="D383" s="339"/>
      <c r="E383" s="168"/>
      <c r="F383" s="152"/>
      <c r="G383" s="142"/>
      <c r="H383" s="154"/>
      <c r="I383" s="143"/>
      <c r="J383" s="36"/>
      <c r="K383" s="154"/>
      <c r="L383" s="143"/>
      <c r="M383" s="36"/>
      <c r="N383" s="154"/>
      <c r="O383" s="42"/>
      <c r="P383" s="150"/>
      <c r="Q383" s="56">
        <f t="shared" si="4"/>
        <v>0</v>
      </c>
    </row>
    <row r="384" spans="1:17" ht="18" customHeight="1" x14ac:dyDescent="0.2">
      <c r="A384" s="324">
        <v>24</v>
      </c>
      <c r="B384" s="325"/>
      <c r="C384" s="338"/>
      <c r="D384" s="339"/>
      <c r="E384" s="168"/>
      <c r="F384" s="152"/>
      <c r="G384" s="142"/>
      <c r="H384" s="154"/>
      <c r="I384" s="143"/>
      <c r="J384" s="36"/>
      <c r="K384" s="154"/>
      <c r="L384" s="143"/>
      <c r="M384" s="36"/>
      <c r="N384" s="154"/>
      <c r="O384" s="42"/>
      <c r="P384" s="150"/>
      <c r="Q384" s="56">
        <f t="shared" si="4"/>
        <v>0</v>
      </c>
    </row>
    <row r="385" spans="1:17" ht="18" customHeight="1" x14ac:dyDescent="0.2">
      <c r="A385" s="324">
        <v>25</v>
      </c>
      <c r="B385" s="325"/>
      <c r="C385" s="338"/>
      <c r="D385" s="339"/>
      <c r="E385" s="168"/>
      <c r="F385" s="152"/>
      <c r="G385" s="142"/>
      <c r="H385" s="154"/>
      <c r="I385" s="143"/>
      <c r="J385" s="36"/>
      <c r="K385" s="154"/>
      <c r="L385" s="143"/>
      <c r="M385" s="36"/>
      <c r="N385" s="154"/>
      <c r="O385" s="42"/>
      <c r="P385" s="150"/>
      <c r="Q385" s="56">
        <f t="shared" si="4"/>
        <v>0</v>
      </c>
    </row>
    <row r="386" spans="1:17" ht="18" customHeight="1" x14ac:dyDescent="0.2">
      <c r="A386" s="324">
        <v>26</v>
      </c>
      <c r="B386" s="325"/>
      <c r="C386" s="338"/>
      <c r="D386" s="339"/>
      <c r="E386" s="168"/>
      <c r="F386" s="152"/>
      <c r="G386" s="142"/>
      <c r="H386" s="154"/>
      <c r="I386" s="143"/>
      <c r="J386" s="36"/>
      <c r="K386" s="154"/>
      <c r="L386" s="143"/>
      <c r="M386" s="36"/>
      <c r="N386" s="154"/>
      <c r="O386" s="42"/>
      <c r="P386" s="150"/>
      <c r="Q386" s="56">
        <f t="shared" si="4"/>
        <v>0</v>
      </c>
    </row>
    <row r="387" spans="1:17" ht="18" customHeight="1" x14ac:dyDescent="0.2">
      <c r="A387" s="324">
        <v>27</v>
      </c>
      <c r="B387" s="325"/>
      <c r="C387" s="338"/>
      <c r="D387" s="339"/>
      <c r="E387" s="168"/>
      <c r="F387" s="152"/>
      <c r="G387" s="142"/>
      <c r="H387" s="154"/>
      <c r="I387" s="143"/>
      <c r="J387" s="36"/>
      <c r="K387" s="154"/>
      <c r="L387" s="143"/>
      <c r="M387" s="36"/>
      <c r="N387" s="154"/>
      <c r="O387" s="42"/>
      <c r="P387" s="150"/>
      <c r="Q387" s="56">
        <f t="shared" si="4"/>
        <v>0</v>
      </c>
    </row>
    <row r="388" spans="1:17" ht="18" customHeight="1" x14ac:dyDescent="0.2">
      <c r="A388" s="324">
        <v>28</v>
      </c>
      <c r="B388" s="325"/>
      <c r="C388" s="338"/>
      <c r="D388" s="339"/>
      <c r="E388" s="168"/>
      <c r="F388" s="152"/>
      <c r="G388" s="142"/>
      <c r="H388" s="154"/>
      <c r="I388" s="143"/>
      <c r="J388" s="36"/>
      <c r="K388" s="154"/>
      <c r="L388" s="143"/>
      <c r="M388" s="36"/>
      <c r="N388" s="154"/>
      <c r="O388" s="42"/>
      <c r="P388" s="150"/>
      <c r="Q388" s="56">
        <f t="shared" si="4"/>
        <v>0</v>
      </c>
    </row>
    <row r="389" spans="1:17" ht="18" customHeight="1" x14ac:dyDescent="0.2">
      <c r="A389" s="324">
        <v>29</v>
      </c>
      <c r="B389" s="325"/>
      <c r="C389" s="338"/>
      <c r="D389" s="339"/>
      <c r="E389" s="168"/>
      <c r="F389" s="152"/>
      <c r="G389" s="142"/>
      <c r="H389" s="154"/>
      <c r="I389" s="143"/>
      <c r="J389" s="36"/>
      <c r="K389" s="154"/>
      <c r="L389" s="143"/>
      <c r="M389" s="36"/>
      <c r="N389" s="154"/>
      <c r="O389" s="42"/>
      <c r="P389" s="150"/>
      <c r="Q389" s="56">
        <f t="shared" si="4"/>
        <v>0</v>
      </c>
    </row>
    <row r="390" spans="1:17" ht="18" customHeight="1" x14ac:dyDescent="0.2">
      <c r="A390" s="324">
        <v>30</v>
      </c>
      <c r="B390" s="325"/>
      <c r="C390" s="338"/>
      <c r="D390" s="339"/>
      <c r="E390" s="168"/>
      <c r="F390" s="152"/>
      <c r="G390" s="142"/>
      <c r="H390" s="154"/>
      <c r="I390" s="143"/>
      <c r="J390" s="36"/>
      <c r="K390" s="154"/>
      <c r="L390" s="143"/>
      <c r="M390" s="36"/>
      <c r="N390" s="154"/>
      <c r="O390" s="42"/>
      <c r="P390" s="150"/>
      <c r="Q390" s="56">
        <f t="shared" si="4"/>
        <v>0</v>
      </c>
    </row>
    <row r="391" spans="1:17" ht="18" customHeight="1" x14ac:dyDescent="0.2">
      <c r="A391" s="324">
        <v>31</v>
      </c>
      <c r="B391" s="325"/>
      <c r="C391" s="338"/>
      <c r="D391" s="339"/>
      <c r="E391" s="168"/>
      <c r="F391" s="152"/>
      <c r="G391" s="142"/>
      <c r="H391" s="154"/>
      <c r="I391" s="143"/>
      <c r="J391" s="36"/>
      <c r="K391" s="154"/>
      <c r="L391" s="143"/>
      <c r="M391" s="36"/>
      <c r="N391" s="154"/>
      <c r="O391" s="42"/>
      <c r="P391" s="150"/>
      <c r="Q391" s="56">
        <f t="shared" si="4"/>
        <v>0</v>
      </c>
    </row>
    <row r="392" spans="1:17" ht="18" customHeight="1" x14ac:dyDescent="0.2">
      <c r="A392" s="324">
        <v>32</v>
      </c>
      <c r="B392" s="325"/>
      <c r="C392" s="338"/>
      <c r="D392" s="339"/>
      <c r="E392" s="168"/>
      <c r="F392" s="152"/>
      <c r="G392" s="142"/>
      <c r="H392" s="154"/>
      <c r="I392" s="143"/>
      <c r="J392" s="36"/>
      <c r="K392" s="154"/>
      <c r="L392" s="143"/>
      <c r="M392" s="36"/>
      <c r="N392" s="154"/>
      <c r="O392" s="42"/>
      <c r="P392" s="150"/>
      <c r="Q392" s="56">
        <f t="shared" si="4"/>
        <v>0</v>
      </c>
    </row>
    <row r="393" spans="1:17" ht="18" customHeight="1" x14ac:dyDescent="0.2">
      <c r="A393" s="324">
        <v>33</v>
      </c>
      <c r="B393" s="325"/>
      <c r="C393" s="338"/>
      <c r="D393" s="339"/>
      <c r="E393" s="168"/>
      <c r="F393" s="152"/>
      <c r="G393" s="142"/>
      <c r="H393" s="154"/>
      <c r="I393" s="143"/>
      <c r="J393" s="36"/>
      <c r="K393" s="154"/>
      <c r="L393" s="143"/>
      <c r="M393" s="36"/>
      <c r="N393" s="154"/>
      <c r="O393" s="42"/>
      <c r="P393" s="150"/>
      <c r="Q393" s="56">
        <f t="shared" si="4"/>
        <v>0</v>
      </c>
    </row>
    <row r="394" spans="1:17" ht="18" customHeight="1" x14ac:dyDescent="0.2">
      <c r="A394" s="324">
        <v>34</v>
      </c>
      <c r="B394" s="325"/>
      <c r="C394" s="338"/>
      <c r="D394" s="339"/>
      <c r="E394" s="168"/>
      <c r="F394" s="152"/>
      <c r="G394" s="142"/>
      <c r="H394" s="154"/>
      <c r="I394" s="143"/>
      <c r="J394" s="36"/>
      <c r="K394" s="154"/>
      <c r="L394" s="143"/>
      <c r="M394" s="36"/>
      <c r="N394" s="154"/>
      <c r="O394" s="42"/>
      <c r="P394" s="150"/>
      <c r="Q394" s="56">
        <f t="shared" si="4"/>
        <v>0</v>
      </c>
    </row>
    <row r="395" spans="1:17" ht="18" customHeight="1" x14ac:dyDescent="0.2">
      <c r="A395" s="324">
        <v>35</v>
      </c>
      <c r="B395" s="325"/>
      <c r="C395" s="338"/>
      <c r="D395" s="339"/>
      <c r="E395" s="168"/>
      <c r="F395" s="152"/>
      <c r="G395" s="142"/>
      <c r="H395" s="154"/>
      <c r="I395" s="143"/>
      <c r="J395" s="36"/>
      <c r="K395" s="154"/>
      <c r="L395" s="143"/>
      <c r="M395" s="36"/>
      <c r="N395" s="154"/>
      <c r="O395" s="42"/>
      <c r="P395" s="150"/>
      <c r="Q395" s="56">
        <f t="shared" si="4"/>
        <v>0</v>
      </c>
    </row>
    <row r="396" spans="1:17" ht="18" customHeight="1" x14ac:dyDescent="0.2">
      <c r="A396" s="324">
        <v>36</v>
      </c>
      <c r="B396" s="325"/>
      <c r="C396" s="338"/>
      <c r="D396" s="339"/>
      <c r="E396" s="168"/>
      <c r="F396" s="152"/>
      <c r="G396" s="142"/>
      <c r="H396" s="154"/>
      <c r="I396" s="143"/>
      <c r="J396" s="36"/>
      <c r="K396" s="154"/>
      <c r="L396" s="143"/>
      <c r="M396" s="36"/>
      <c r="N396" s="154"/>
      <c r="O396" s="42"/>
      <c r="P396" s="150"/>
      <c r="Q396" s="56">
        <f t="shared" si="4"/>
        <v>0</v>
      </c>
    </row>
    <row r="397" spans="1:17" ht="18" customHeight="1" x14ac:dyDescent="0.2">
      <c r="A397" s="324">
        <v>37</v>
      </c>
      <c r="B397" s="325"/>
      <c r="C397" s="338"/>
      <c r="D397" s="339"/>
      <c r="E397" s="168"/>
      <c r="F397" s="152"/>
      <c r="G397" s="142"/>
      <c r="H397" s="154"/>
      <c r="I397" s="143"/>
      <c r="J397" s="36"/>
      <c r="K397" s="154"/>
      <c r="L397" s="143"/>
      <c r="M397" s="36"/>
      <c r="N397" s="154"/>
      <c r="O397" s="42"/>
      <c r="P397" s="150"/>
      <c r="Q397" s="56">
        <f t="shared" si="4"/>
        <v>0</v>
      </c>
    </row>
    <row r="398" spans="1:17" ht="18" customHeight="1" x14ac:dyDescent="0.2">
      <c r="A398" s="324">
        <v>38</v>
      </c>
      <c r="B398" s="325"/>
      <c r="C398" s="338"/>
      <c r="D398" s="339"/>
      <c r="E398" s="168"/>
      <c r="F398" s="152"/>
      <c r="G398" s="142"/>
      <c r="H398" s="154"/>
      <c r="I398" s="143"/>
      <c r="J398" s="36"/>
      <c r="K398" s="154"/>
      <c r="L398" s="143"/>
      <c r="M398" s="36"/>
      <c r="N398" s="154"/>
      <c r="O398" s="42"/>
      <c r="P398" s="150"/>
      <c r="Q398" s="56">
        <f t="shared" si="4"/>
        <v>0</v>
      </c>
    </row>
    <row r="399" spans="1:17" ht="18" customHeight="1" x14ac:dyDescent="0.2">
      <c r="A399" s="324">
        <v>39</v>
      </c>
      <c r="B399" s="325"/>
      <c r="C399" s="338"/>
      <c r="D399" s="339"/>
      <c r="E399" s="168"/>
      <c r="F399" s="152"/>
      <c r="G399" s="142"/>
      <c r="H399" s="154"/>
      <c r="I399" s="143"/>
      <c r="J399" s="36"/>
      <c r="K399" s="154"/>
      <c r="L399" s="143"/>
      <c r="M399" s="36"/>
      <c r="N399" s="154"/>
      <c r="O399" s="42"/>
      <c r="P399" s="150"/>
      <c r="Q399" s="56">
        <f t="shared" si="4"/>
        <v>0</v>
      </c>
    </row>
    <row r="400" spans="1:17" ht="18" customHeight="1" x14ac:dyDescent="0.2">
      <c r="A400" s="324">
        <v>40</v>
      </c>
      <c r="B400" s="325"/>
      <c r="C400" s="338"/>
      <c r="D400" s="339"/>
      <c r="E400" s="168"/>
      <c r="F400" s="152"/>
      <c r="G400" s="142"/>
      <c r="H400" s="154"/>
      <c r="I400" s="143"/>
      <c r="J400" s="36"/>
      <c r="K400" s="154"/>
      <c r="L400" s="143"/>
      <c r="M400" s="36"/>
      <c r="N400" s="154"/>
      <c r="O400" s="42"/>
      <c r="P400" s="150"/>
      <c r="Q400" s="56">
        <f t="shared" si="4"/>
        <v>0</v>
      </c>
    </row>
    <row r="401" spans="1:17" ht="18" customHeight="1" x14ac:dyDescent="0.2">
      <c r="A401" s="324">
        <v>41</v>
      </c>
      <c r="B401" s="325"/>
      <c r="C401" s="338"/>
      <c r="D401" s="339"/>
      <c r="E401" s="168"/>
      <c r="F401" s="152"/>
      <c r="G401" s="142"/>
      <c r="H401" s="154"/>
      <c r="I401" s="143"/>
      <c r="J401" s="36"/>
      <c r="K401" s="154"/>
      <c r="L401" s="143"/>
      <c r="M401" s="36"/>
      <c r="N401" s="154"/>
      <c r="O401" s="42"/>
      <c r="P401" s="150"/>
      <c r="Q401" s="56">
        <f t="shared" si="4"/>
        <v>0</v>
      </c>
    </row>
    <row r="402" spans="1:17" ht="18" customHeight="1" x14ac:dyDescent="0.2">
      <c r="A402" s="324">
        <v>42</v>
      </c>
      <c r="B402" s="325"/>
      <c r="C402" s="338"/>
      <c r="D402" s="339"/>
      <c r="E402" s="168"/>
      <c r="F402" s="152"/>
      <c r="G402" s="142"/>
      <c r="H402" s="154"/>
      <c r="I402" s="143"/>
      <c r="J402" s="36"/>
      <c r="K402" s="154"/>
      <c r="L402" s="143"/>
      <c r="M402" s="36"/>
      <c r="N402" s="154"/>
      <c r="O402" s="42"/>
      <c r="P402" s="150"/>
      <c r="Q402" s="56">
        <f t="shared" si="4"/>
        <v>0</v>
      </c>
    </row>
    <row r="403" spans="1:17" ht="18" customHeight="1" x14ac:dyDescent="0.2">
      <c r="A403" s="324">
        <v>43</v>
      </c>
      <c r="B403" s="325"/>
      <c r="C403" s="338"/>
      <c r="D403" s="339"/>
      <c r="E403" s="168"/>
      <c r="F403" s="152"/>
      <c r="G403" s="142"/>
      <c r="H403" s="154"/>
      <c r="I403" s="143"/>
      <c r="J403" s="36"/>
      <c r="K403" s="154"/>
      <c r="L403" s="143"/>
      <c r="M403" s="36"/>
      <c r="N403" s="154"/>
      <c r="O403" s="42"/>
      <c r="P403" s="150"/>
      <c r="Q403" s="56">
        <f t="shared" si="4"/>
        <v>0</v>
      </c>
    </row>
    <row r="404" spans="1:17" ht="18" customHeight="1" x14ac:dyDescent="0.2">
      <c r="A404" s="324">
        <v>44</v>
      </c>
      <c r="B404" s="325"/>
      <c r="C404" s="338"/>
      <c r="D404" s="339"/>
      <c r="E404" s="168"/>
      <c r="F404" s="152"/>
      <c r="G404" s="142"/>
      <c r="H404" s="154"/>
      <c r="I404" s="143"/>
      <c r="J404" s="36"/>
      <c r="K404" s="154"/>
      <c r="L404" s="143"/>
      <c r="M404" s="36"/>
      <c r="N404" s="154"/>
      <c r="O404" s="42"/>
      <c r="P404" s="150"/>
      <c r="Q404" s="56">
        <f t="shared" si="4"/>
        <v>0</v>
      </c>
    </row>
    <row r="405" spans="1:17" ht="18" customHeight="1" x14ac:dyDescent="0.2">
      <c r="A405" s="324">
        <v>45</v>
      </c>
      <c r="B405" s="325"/>
      <c r="C405" s="338"/>
      <c r="D405" s="339"/>
      <c r="E405" s="168"/>
      <c r="F405" s="152"/>
      <c r="G405" s="142"/>
      <c r="H405" s="154"/>
      <c r="I405" s="143"/>
      <c r="J405" s="36"/>
      <c r="K405" s="154"/>
      <c r="L405" s="143"/>
      <c r="M405" s="36"/>
      <c r="N405" s="154"/>
      <c r="O405" s="42"/>
      <c r="P405" s="150"/>
      <c r="Q405" s="56">
        <f t="shared" si="4"/>
        <v>0</v>
      </c>
    </row>
    <row r="406" spans="1:17" ht="18" customHeight="1" x14ac:dyDescent="0.2">
      <c r="A406" s="324">
        <v>46</v>
      </c>
      <c r="B406" s="325"/>
      <c r="C406" s="338"/>
      <c r="D406" s="339"/>
      <c r="E406" s="168"/>
      <c r="F406" s="152"/>
      <c r="G406" s="142"/>
      <c r="H406" s="154"/>
      <c r="I406" s="143"/>
      <c r="J406" s="36"/>
      <c r="K406" s="154"/>
      <c r="L406" s="143"/>
      <c r="M406" s="36"/>
      <c r="N406" s="154"/>
      <c r="O406" s="42"/>
      <c r="P406" s="150"/>
      <c r="Q406" s="56">
        <f t="shared" si="4"/>
        <v>0</v>
      </c>
    </row>
    <row r="407" spans="1:17" ht="18" customHeight="1" x14ac:dyDescent="0.2">
      <c r="A407" s="324">
        <v>47</v>
      </c>
      <c r="B407" s="325"/>
      <c r="C407" s="338"/>
      <c r="D407" s="339"/>
      <c r="E407" s="168"/>
      <c r="F407" s="152"/>
      <c r="G407" s="142"/>
      <c r="H407" s="154"/>
      <c r="I407" s="143"/>
      <c r="J407" s="36"/>
      <c r="K407" s="154"/>
      <c r="L407" s="143"/>
      <c r="M407" s="36"/>
      <c r="N407" s="154"/>
      <c r="O407" s="42"/>
      <c r="P407" s="150"/>
      <c r="Q407" s="56">
        <f t="shared" si="4"/>
        <v>0</v>
      </c>
    </row>
    <row r="408" spans="1:17" ht="18" customHeight="1" x14ac:dyDescent="0.2">
      <c r="A408" s="324">
        <v>48</v>
      </c>
      <c r="B408" s="325"/>
      <c r="C408" s="338"/>
      <c r="D408" s="339"/>
      <c r="E408" s="168"/>
      <c r="F408" s="152"/>
      <c r="G408" s="142"/>
      <c r="H408" s="154"/>
      <c r="I408" s="143"/>
      <c r="J408" s="36"/>
      <c r="K408" s="154"/>
      <c r="L408" s="143"/>
      <c r="M408" s="36"/>
      <c r="N408" s="154"/>
      <c r="O408" s="42"/>
      <c r="P408" s="150"/>
      <c r="Q408" s="56">
        <f t="shared" si="4"/>
        <v>0</v>
      </c>
    </row>
    <row r="409" spans="1:17" ht="18" customHeight="1" x14ac:dyDescent="0.2">
      <c r="A409" s="324">
        <v>49</v>
      </c>
      <c r="B409" s="325"/>
      <c r="C409" s="338"/>
      <c r="D409" s="339"/>
      <c r="E409" s="168"/>
      <c r="F409" s="152"/>
      <c r="G409" s="142"/>
      <c r="H409" s="154"/>
      <c r="I409" s="143"/>
      <c r="J409" s="36"/>
      <c r="K409" s="154"/>
      <c r="L409" s="143"/>
      <c r="M409" s="36"/>
      <c r="N409" s="154"/>
      <c r="O409" s="42"/>
      <c r="P409" s="150"/>
      <c r="Q409" s="56">
        <f t="shared" si="4"/>
        <v>0</v>
      </c>
    </row>
    <row r="410" spans="1:17" ht="18" customHeight="1" x14ac:dyDescent="0.2">
      <c r="A410" s="362">
        <v>50</v>
      </c>
      <c r="B410" s="363"/>
      <c r="C410" s="369"/>
      <c r="D410" s="370"/>
      <c r="E410" s="169"/>
      <c r="F410" s="153"/>
      <c r="G410" s="144"/>
      <c r="H410" s="155"/>
      <c r="I410" s="144"/>
      <c r="J410" s="37"/>
      <c r="K410" s="155"/>
      <c r="L410" s="144"/>
      <c r="M410" s="37"/>
      <c r="N410" s="155"/>
      <c r="O410" s="41"/>
      <c r="P410" s="157"/>
      <c r="Q410" s="57">
        <f t="shared" si="4"/>
        <v>0</v>
      </c>
    </row>
    <row r="413" spans="1:17" ht="20.100000000000001" customHeight="1" x14ac:dyDescent="0.2">
      <c r="A413" s="34" t="s">
        <v>146</v>
      </c>
      <c r="B413" s="34"/>
      <c r="C413" s="34"/>
      <c r="D413" s="34"/>
    </row>
    <row r="414" spans="1:17" ht="20.100000000000001" customHeight="1" x14ac:dyDescent="0.2">
      <c r="A414" s="1" t="s">
        <v>14</v>
      </c>
      <c r="B414" s="1"/>
      <c r="C414" s="1"/>
      <c r="D414" s="1"/>
      <c r="F414" s="371" t="s">
        <v>15</v>
      </c>
      <c r="G414" s="372"/>
      <c r="H414" s="372"/>
    </row>
    <row r="415" spans="1:17" ht="20.100000000000001" customHeight="1" x14ac:dyDescent="0.2">
      <c r="A415" s="349" t="s">
        <v>5</v>
      </c>
      <c r="B415" s="349"/>
      <c r="C415" s="349"/>
      <c r="D415" s="349"/>
      <c r="E415" s="350"/>
      <c r="F415" s="361" t="s">
        <v>148</v>
      </c>
      <c r="G415" s="350"/>
      <c r="H415" s="350"/>
    </row>
    <row r="416" spans="1:17" ht="20.100000000000001" customHeight="1" x14ac:dyDescent="0.2">
      <c r="A416" s="345" t="s">
        <v>83</v>
      </c>
      <c r="B416" s="346"/>
      <c r="C416" s="346"/>
      <c r="D416" s="346"/>
      <c r="E416" s="347"/>
      <c r="F416" s="342">
        <f>SUMIFS($Q$361:$Q$410,$C$361:$C$410,A416)</f>
        <v>0</v>
      </c>
      <c r="G416" s="343"/>
      <c r="H416" s="344"/>
    </row>
    <row r="417" spans="1:8" ht="20.100000000000001" customHeight="1" x14ac:dyDescent="0.2">
      <c r="A417" s="345" t="s">
        <v>84</v>
      </c>
      <c r="B417" s="346"/>
      <c r="C417" s="346"/>
      <c r="D417" s="346"/>
      <c r="E417" s="347"/>
      <c r="F417" s="342">
        <f>SUMIFS($Q$361:$Q$410,$C$361:$C$410,A417)</f>
        <v>0</v>
      </c>
      <c r="G417" s="343"/>
      <c r="H417" s="344"/>
    </row>
    <row r="418" spans="1:8" ht="20.100000000000001" customHeight="1" x14ac:dyDescent="0.2">
      <c r="A418" s="364" t="s">
        <v>158</v>
      </c>
      <c r="B418" s="162"/>
      <c r="C418" s="345" t="s">
        <v>85</v>
      </c>
      <c r="D418" s="346"/>
      <c r="E418" s="347"/>
      <c r="F418" s="342">
        <f>SUMIFS($Q$361:$Q$410,$C$361:$C$410,C418)</f>
        <v>0</v>
      </c>
      <c r="G418" s="343"/>
      <c r="H418" s="344"/>
    </row>
    <row r="419" spans="1:8" ht="20.100000000000001" customHeight="1" x14ac:dyDescent="0.2">
      <c r="A419" s="365"/>
      <c r="B419" s="163"/>
      <c r="C419" s="345" t="s">
        <v>86</v>
      </c>
      <c r="D419" s="346"/>
      <c r="E419" s="347"/>
      <c r="F419" s="342">
        <f>SUMIFS($Q$361:$Q$410,$C$361:$C$410,C419)</f>
        <v>0</v>
      </c>
      <c r="G419" s="343"/>
      <c r="H419" s="344"/>
    </row>
    <row r="420" spans="1:8" ht="20.100000000000001" customHeight="1" x14ac:dyDescent="0.2">
      <c r="A420" s="365"/>
      <c r="B420" s="163"/>
      <c r="C420" s="345" t="s">
        <v>87</v>
      </c>
      <c r="D420" s="346"/>
      <c r="E420" s="347"/>
      <c r="F420" s="342">
        <f>SUMIFS($Q$361:$Q$410,$C$361:$C$410,C420)</f>
        <v>0</v>
      </c>
      <c r="G420" s="343"/>
      <c r="H420" s="344"/>
    </row>
    <row r="421" spans="1:8" ht="20.100000000000001" customHeight="1" x14ac:dyDescent="0.2">
      <c r="A421" s="365"/>
      <c r="B421" s="163"/>
      <c r="C421" s="345" t="s">
        <v>88</v>
      </c>
      <c r="D421" s="346"/>
      <c r="E421" s="347"/>
      <c r="F421" s="342">
        <f>SUMIFS($Q$361:$Q$410,$C$361:$C$410,C421)</f>
        <v>0</v>
      </c>
      <c r="G421" s="343"/>
      <c r="H421" s="344"/>
    </row>
    <row r="422" spans="1:8" ht="20.100000000000001" customHeight="1" x14ac:dyDescent="0.2">
      <c r="A422" s="366"/>
      <c r="B422" s="164"/>
      <c r="C422" s="346" t="s">
        <v>157</v>
      </c>
      <c r="D422" s="346"/>
      <c r="E422" s="347"/>
      <c r="F422" s="342">
        <f>SUM($F$418:$H$421)</f>
        <v>0</v>
      </c>
      <c r="G422" s="367"/>
      <c r="H422" s="368"/>
    </row>
    <row r="423" spans="1:8" ht="19.5" customHeight="1" x14ac:dyDescent="0.2">
      <c r="A423" s="345" t="s">
        <v>89</v>
      </c>
      <c r="B423" s="346"/>
      <c r="C423" s="346"/>
      <c r="D423" s="346"/>
      <c r="E423" s="347"/>
      <c r="F423" s="342">
        <f>SUM($F$416:$H$417,$F$422)</f>
        <v>0</v>
      </c>
      <c r="G423" s="343"/>
      <c r="H423" s="344"/>
    </row>
    <row r="424" spans="1:8" ht="19.5" customHeight="1" x14ac:dyDescent="0.2">
      <c r="A424" s="345" t="s">
        <v>149</v>
      </c>
      <c r="B424" s="346"/>
      <c r="C424" s="346"/>
      <c r="D424" s="346"/>
      <c r="E424" s="347"/>
      <c r="F424" s="342">
        <f>SUMIFS($Q$361:$Q$410,$C$361:$C$410,A424)</f>
        <v>0</v>
      </c>
      <c r="G424" s="343"/>
      <c r="H424" s="344"/>
    </row>
    <row r="425" spans="1:8" ht="19.5" customHeight="1" x14ac:dyDescent="0.2">
      <c r="A425" s="345" t="s">
        <v>150</v>
      </c>
      <c r="B425" s="346"/>
      <c r="C425" s="346"/>
      <c r="D425" s="346"/>
      <c r="E425" s="347"/>
      <c r="F425" s="342">
        <f>SUM($F$423,$F$424)</f>
        <v>0</v>
      </c>
      <c r="G425" s="343"/>
      <c r="H425" s="344"/>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84"/>
      <c r="B429" s="385"/>
      <c r="C429" s="349" t="s">
        <v>11</v>
      </c>
      <c r="D429" s="350"/>
      <c r="E429" s="76" t="s">
        <v>24</v>
      </c>
      <c r="F429" s="351" t="s">
        <v>148</v>
      </c>
      <c r="G429" s="352"/>
      <c r="H429" s="352"/>
    </row>
    <row r="430" spans="1:8" ht="20.100000000000001" customHeight="1" x14ac:dyDescent="0.2">
      <c r="A430" s="386" t="s">
        <v>25</v>
      </c>
      <c r="B430" s="387"/>
      <c r="C430" s="351" t="s">
        <v>53</v>
      </c>
      <c r="D430" s="350"/>
      <c r="E430" s="77" t="s">
        <v>27</v>
      </c>
      <c r="F430" s="348">
        <f t="shared" ref="F430:F447" si="5">SUMIFS($Q$10:$Q$351,$D$10:$D$351,$E430,$R$10:$R$351,"")</f>
        <v>0</v>
      </c>
      <c r="G430" s="327"/>
      <c r="H430" s="327"/>
    </row>
    <row r="431" spans="1:8" ht="20.100000000000001" customHeight="1" x14ac:dyDescent="0.2">
      <c r="A431" s="388"/>
      <c r="B431" s="389"/>
      <c r="C431" s="351"/>
      <c r="D431" s="350"/>
      <c r="E431" s="77" t="s">
        <v>28</v>
      </c>
      <c r="F431" s="348">
        <f t="shared" si="5"/>
        <v>0</v>
      </c>
      <c r="G431" s="327"/>
      <c r="H431" s="327"/>
    </row>
    <row r="432" spans="1:8" ht="20.100000000000001" customHeight="1" x14ac:dyDescent="0.2">
      <c r="A432" s="388"/>
      <c r="B432" s="389"/>
      <c r="C432" s="351"/>
      <c r="D432" s="350"/>
      <c r="E432" s="77" t="s">
        <v>4</v>
      </c>
      <c r="F432" s="348">
        <f t="shared" si="5"/>
        <v>0</v>
      </c>
      <c r="G432" s="327"/>
      <c r="H432" s="327"/>
    </row>
    <row r="433" spans="1:8" ht="20.100000000000001" customHeight="1" x14ac:dyDescent="0.2">
      <c r="A433" s="388"/>
      <c r="B433" s="389"/>
      <c r="C433" s="351" t="s">
        <v>54</v>
      </c>
      <c r="D433" s="350"/>
      <c r="E433" s="77" t="s">
        <v>2</v>
      </c>
      <c r="F433" s="348">
        <f t="shared" si="5"/>
        <v>0</v>
      </c>
      <c r="G433" s="327"/>
      <c r="H433" s="327"/>
    </row>
    <row r="434" spans="1:8" ht="20.100000000000001" customHeight="1" x14ac:dyDescent="0.2">
      <c r="A434" s="388"/>
      <c r="B434" s="389"/>
      <c r="C434" s="351"/>
      <c r="D434" s="350"/>
      <c r="E434" s="77" t="s">
        <v>29</v>
      </c>
      <c r="F434" s="348">
        <f t="shared" si="5"/>
        <v>0</v>
      </c>
      <c r="G434" s="327"/>
      <c r="H434" s="327"/>
    </row>
    <row r="435" spans="1:8" ht="20.100000000000001" customHeight="1" x14ac:dyDescent="0.2">
      <c r="A435" s="388"/>
      <c r="B435" s="389"/>
      <c r="C435" s="351"/>
      <c r="D435" s="350"/>
      <c r="E435" s="77" t="s">
        <v>3</v>
      </c>
      <c r="F435" s="348">
        <f t="shared" si="5"/>
        <v>0</v>
      </c>
      <c r="G435" s="327"/>
      <c r="H435" s="327"/>
    </row>
    <row r="436" spans="1:8" ht="20.100000000000001" customHeight="1" x14ac:dyDescent="0.2">
      <c r="A436" s="388"/>
      <c r="B436" s="389"/>
      <c r="C436" s="351"/>
      <c r="D436" s="350"/>
      <c r="E436" s="77" t="s">
        <v>31</v>
      </c>
      <c r="F436" s="348">
        <f t="shared" si="5"/>
        <v>0</v>
      </c>
      <c r="G436" s="327"/>
      <c r="H436" s="327"/>
    </row>
    <row r="437" spans="1:8" ht="20.100000000000001" customHeight="1" x14ac:dyDescent="0.2">
      <c r="A437" s="388"/>
      <c r="B437" s="389"/>
      <c r="C437" s="351"/>
      <c r="D437" s="350"/>
      <c r="E437" s="77" t="s">
        <v>26</v>
      </c>
      <c r="F437" s="348">
        <f t="shared" si="5"/>
        <v>0</v>
      </c>
      <c r="G437" s="327"/>
      <c r="H437" s="327"/>
    </row>
    <row r="438" spans="1:8" ht="20.100000000000001" customHeight="1" x14ac:dyDescent="0.2">
      <c r="A438" s="388"/>
      <c r="B438" s="389"/>
      <c r="C438" s="351" t="s">
        <v>221</v>
      </c>
      <c r="D438" s="350"/>
      <c r="E438" s="77" t="s">
        <v>222</v>
      </c>
      <c r="F438" s="348">
        <f t="shared" si="5"/>
        <v>0</v>
      </c>
      <c r="G438" s="327"/>
      <c r="H438" s="327"/>
    </row>
    <row r="439" spans="1:8" ht="20.100000000000001" customHeight="1" x14ac:dyDescent="0.2">
      <c r="A439" s="388"/>
      <c r="B439" s="389"/>
      <c r="C439" s="351"/>
      <c r="D439" s="350"/>
      <c r="E439" s="77" t="s">
        <v>33</v>
      </c>
      <c r="F439" s="348">
        <f t="shared" si="5"/>
        <v>0</v>
      </c>
      <c r="G439" s="327"/>
      <c r="H439" s="327"/>
    </row>
    <row r="440" spans="1:8" ht="20.100000000000001" customHeight="1" x14ac:dyDescent="0.2">
      <c r="A440" s="388"/>
      <c r="B440" s="389"/>
      <c r="C440" s="351"/>
      <c r="D440" s="350"/>
      <c r="E440" s="77" t="s">
        <v>10</v>
      </c>
      <c r="F440" s="348">
        <f t="shared" si="5"/>
        <v>0</v>
      </c>
      <c r="G440" s="327"/>
      <c r="H440" s="327"/>
    </row>
    <row r="441" spans="1:8" ht="20.100000000000001" customHeight="1" x14ac:dyDescent="0.2">
      <c r="A441" s="388"/>
      <c r="B441" s="389"/>
      <c r="C441" s="351" t="s">
        <v>55</v>
      </c>
      <c r="D441" s="350"/>
      <c r="E441" s="77" t="s">
        <v>32</v>
      </c>
      <c r="F441" s="348">
        <f t="shared" si="5"/>
        <v>0</v>
      </c>
      <c r="G441" s="327"/>
      <c r="H441" s="327"/>
    </row>
    <row r="442" spans="1:8" ht="20.100000000000001" customHeight="1" x14ac:dyDescent="0.2">
      <c r="A442" s="388"/>
      <c r="B442" s="389"/>
      <c r="C442" s="351"/>
      <c r="D442" s="350"/>
      <c r="E442" s="77" t="s">
        <v>1</v>
      </c>
      <c r="F442" s="348">
        <f t="shared" si="5"/>
        <v>0</v>
      </c>
      <c r="G442" s="327"/>
      <c r="H442" s="327"/>
    </row>
    <row r="443" spans="1:8" ht="20.100000000000001" customHeight="1" x14ac:dyDescent="0.2">
      <c r="A443" s="388"/>
      <c r="B443" s="389"/>
      <c r="C443" s="351"/>
      <c r="D443" s="350"/>
      <c r="E443" s="77" t="s">
        <v>30</v>
      </c>
      <c r="F443" s="348">
        <f t="shared" si="5"/>
        <v>0</v>
      </c>
      <c r="G443" s="327"/>
      <c r="H443" s="327"/>
    </row>
    <row r="444" spans="1:8" ht="20.100000000000001" customHeight="1" x14ac:dyDescent="0.2">
      <c r="A444" s="388"/>
      <c r="B444" s="389"/>
      <c r="C444" s="351"/>
      <c r="D444" s="350"/>
      <c r="E444" s="77" t="s">
        <v>34</v>
      </c>
      <c r="F444" s="348">
        <f t="shared" si="5"/>
        <v>0</v>
      </c>
      <c r="G444" s="327"/>
      <c r="H444" s="327"/>
    </row>
    <row r="445" spans="1:8" ht="20.100000000000001" customHeight="1" x14ac:dyDescent="0.2">
      <c r="A445" s="388"/>
      <c r="B445" s="389"/>
      <c r="C445" s="351"/>
      <c r="D445" s="350"/>
      <c r="E445" s="77" t="s">
        <v>21</v>
      </c>
      <c r="F445" s="348">
        <f t="shared" si="5"/>
        <v>0</v>
      </c>
      <c r="G445" s="327"/>
      <c r="H445" s="327"/>
    </row>
    <row r="446" spans="1:8" ht="20.100000000000001" customHeight="1" x14ac:dyDescent="0.2">
      <c r="A446" s="388"/>
      <c r="B446" s="389"/>
      <c r="C446" s="328" t="s">
        <v>156</v>
      </c>
      <c r="D446" s="329"/>
      <c r="E446" s="77" t="s">
        <v>9</v>
      </c>
      <c r="F446" s="348">
        <f t="shared" si="5"/>
        <v>0</v>
      </c>
      <c r="G446" s="327"/>
      <c r="H446" s="327"/>
    </row>
    <row r="447" spans="1:8" ht="20.100000000000001" customHeight="1" x14ac:dyDescent="0.2">
      <c r="A447" s="388"/>
      <c r="B447" s="389"/>
      <c r="C447" s="330"/>
      <c r="D447" s="331"/>
      <c r="E447" s="77" t="s">
        <v>35</v>
      </c>
      <c r="F447" s="348">
        <f t="shared" si="5"/>
        <v>0</v>
      </c>
      <c r="G447" s="327"/>
      <c r="H447" s="327"/>
    </row>
    <row r="448" spans="1:8" ht="20.100000000000001" customHeight="1" x14ac:dyDescent="0.2">
      <c r="A448" s="388"/>
      <c r="B448" s="389"/>
      <c r="C448" s="349" t="s">
        <v>19</v>
      </c>
      <c r="D448" s="349"/>
      <c r="E448" s="350"/>
      <c r="F448" s="348">
        <f>SUM($F$430:$H$447)</f>
        <v>0</v>
      </c>
      <c r="G448" s="327"/>
      <c r="H448" s="327"/>
    </row>
    <row r="449" spans="1:8" ht="20.100000000000001" customHeight="1" x14ac:dyDescent="0.2">
      <c r="A449" s="388"/>
      <c r="B449" s="389"/>
      <c r="C449" s="351" t="s">
        <v>16</v>
      </c>
      <c r="D449" s="351"/>
      <c r="E449" s="350"/>
      <c r="F449" s="355"/>
      <c r="G449" s="356"/>
      <c r="H449" s="356"/>
    </row>
    <row r="450" spans="1:8" ht="20.100000000000001" customHeight="1" x14ac:dyDescent="0.2">
      <c r="A450" s="390"/>
      <c r="B450" s="391"/>
      <c r="C450" s="349" t="s">
        <v>36</v>
      </c>
      <c r="D450" s="349"/>
      <c r="E450" s="350"/>
      <c r="F450" s="348">
        <f>$F$448-$F$449</f>
        <v>0</v>
      </c>
      <c r="G450" s="327"/>
      <c r="H450" s="327"/>
    </row>
    <row r="451" spans="1:8" ht="20.100000000000001" customHeight="1" x14ac:dyDescent="0.2">
      <c r="A451" s="392" t="s">
        <v>47</v>
      </c>
      <c r="B451" s="393"/>
      <c r="C451" s="351" t="s">
        <v>53</v>
      </c>
      <c r="D451" s="350"/>
      <c r="E451" s="77" t="s">
        <v>27</v>
      </c>
      <c r="F451" s="326">
        <f t="shared" ref="F451:F468" si="6">SUMIFS($Q$10:$Q$351,$D$10:$D$351,$E451,$R$10:$R$351,"○")</f>
        <v>0</v>
      </c>
      <c r="G451" s="327"/>
      <c r="H451" s="327"/>
    </row>
    <row r="452" spans="1:8" ht="20.100000000000001" customHeight="1" x14ac:dyDescent="0.2">
      <c r="A452" s="394"/>
      <c r="B452" s="395"/>
      <c r="C452" s="351"/>
      <c r="D452" s="350"/>
      <c r="E452" s="77" t="s">
        <v>28</v>
      </c>
      <c r="F452" s="326">
        <f t="shared" si="6"/>
        <v>0</v>
      </c>
      <c r="G452" s="327"/>
      <c r="H452" s="327"/>
    </row>
    <row r="453" spans="1:8" ht="20.100000000000001" customHeight="1" x14ac:dyDescent="0.2">
      <c r="A453" s="394"/>
      <c r="B453" s="395"/>
      <c r="C453" s="351"/>
      <c r="D453" s="350"/>
      <c r="E453" s="77" t="s">
        <v>4</v>
      </c>
      <c r="F453" s="326">
        <f t="shared" si="6"/>
        <v>0</v>
      </c>
      <c r="G453" s="327"/>
      <c r="H453" s="327"/>
    </row>
    <row r="454" spans="1:8" ht="20.100000000000001" customHeight="1" x14ac:dyDescent="0.2">
      <c r="A454" s="394"/>
      <c r="B454" s="395"/>
      <c r="C454" s="351" t="s">
        <v>54</v>
      </c>
      <c r="D454" s="350"/>
      <c r="E454" s="77" t="s">
        <v>2</v>
      </c>
      <c r="F454" s="326">
        <f t="shared" si="6"/>
        <v>0</v>
      </c>
      <c r="G454" s="327"/>
      <c r="H454" s="327"/>
    </row>
    <row r="455" spans="1:8" ht="20.100000000000001" customHeight="1" x14ac:dyDescent="0.2">
      <c r="A455" s="394"/>
      <c r="B455" s="395"/>
      <c r="C455" s="351"/>
      <c r="D455" s="350"/>
      <c r="E455" s="77" t="s">
        <v>29</v>
      </c>
      <c r="F455" s="326">
        <f t="shared" si="6"/>
        <v>0</v>
      </c>
      <c r="G455" s="327"/>
      <c r="H455" s="327"/>
    </row>
    <row r="456" spans="1:8" ht="20.100000000000001" customHeight="1" x14ac:dyDescent="0.2">
      <c r="A456" s="394"/>
      <c r="B456" s="395"/>
      <c r="C456" s="351"/>
      <c r="D456" s="350"/>
      <c r="E456" s="77" t="s">
        <v>3</v>
      </c>
      <c r="F456" s="326">
        <f t="shared" si="6"/>
        <v>0</v>
      </c>
      <c r="G456" s="327"/>
      <c r="H456" s="327"/>
    </row>
    <row r="457" spans="1:8" ht="20.100000000000001" customHeight="1" x14ac:dyDescent="0.2">
      <c r="A457" s="394"/>
      <c r="B457" s="395"/>
      <c r="C457" s="351"/>
      <c r="D457" s="350"/>
      <c r="E457" s="77" t="s">
        <v>31</v>
      </c>
      <c r="F457" s="326">
        <f t="shared" si="6"/>
        <v>0</v>
      </c>
      <c r="G457" s="327"/>
      <c r="H457" s="327"/>
    </row>
    <row r="458" spans="1:8" ht="20.100000000000001" customHeight="1" x14ac:dyDescent="0.2">
      <c r="A458" s="394"/>
      <c r="B458" s="395"/>
      <c r="C458" s="351"/>
      <c r="D458" s="350"/>
      <c r="E458" s="77" t="s">
        <v>26</v>
      </c>
      <c r="F458" s="326">
        <f t="shared" si="6"/>
        <v>0</v>
      </c>
      <c r="G458" s="327"/>
      <c r="H458" s="327"/>
    </row>
    <row r="459" spans="1:8" ht="20.100000000000001" customHeight="1" x14ac:dyDescent="0.2">
      <c r="A459" s="394"/>
      <c r="B459" s="395"/>
      <c r="C459" s="351" t="s">
        <v>221</v>
      </c>
      <c r="D459" s="350"/>
      <c r="E459" s="77" t="s">
        <v>222</v>
      </c>
      <c r="F459" s="326">
        <f t="shared" si="6"/>
        <v>0</v>
      </c>
      <c r="G459" s="327"/>
      <c r="H459" s="327"/>
    </row>
    <row r="460" spans="1:8" ht="20.100000000000001" customHeight="1" x14ac:dyDescent="0.2">
      <c r="A460" s="394"/>
      <c r="B460" s="395"/>
      <c r="C460" s="351"/>
      <c r="D460" s="350"/>
      <c r="E460" s="77" t="s">
        <v>33</v>
      </c>
      <c r="F460" s="326">
        <f t="shared" si="6"/>
        <v>0</v>
      </c>
      <c r="G460" s="327"/>
      <c r="H460" s="327"/>
    </row>
    <row r="461" spans="1:8" ht="20.100000000000001" customHeight="1" x14ac:dyDescent="0.2">
      <c r="A461" s="394"/>
      <c r="B461" s="395"/>
      <c r="C461" s="351"/>
      <c r="D461" s="350"/>
      <c r="E461" s="77" t="s">
        <v>10</v>
      </c>
      <c r="F461" s="326">
        <f t="shared" si="6"/>
        <v>0</v>
      </c>
      <c r="G461" s="327"/>
      <c r="H461" s="327"/>
    </row>
    <row r="462" spans="1:8" ht="20.100000000000001" customHeight="1" x14ac:dyDescent="0.2">
      <c r="A462" s="394"/>
      <c r="B462" s="395"/>
      <c r="C462" s="351" t="s">
        <v>55</v>
      </c>
      <c r="D462" s="350"/>
      <c r="E462" s="77" t="s">
        <v>32</v>
      </c>
      <c r="F462" s="326">
        <f t="shared" si="6"/>
        <v>0</v>
      </c>
      <c r="G462" s="327"/>
      <c r="H462" s="327"/>
    </row>
    <row r="463" spans="1:8" ht="20.100000000000001" customHeight="1" x14ac:dyDescent="0.2">
      <c r="A463" s="394"/>
      <c r="B463" s="395"/>
      <c r="C463" s="351"/>
      <c r="D463" s="350"/>
      <c r="E463" s="77" t="s">
        <v>1</v>
      </c>
      <c r="F463" s="326">
        <f t="shared" si="6"/>
        <v>0</v>
      </c>
      <c r="G463" s="327"/>
      <c r="H463" s="327"/>
    </row>
    <row r="464" spans="1:8" ht="20.100000000000001" customHeight="1" x14ac:dyDescent="0.2">
      <c r="A464" s="394"/>
      <c r="B464" s="395"/>
      <c r="C464" s="351"/>
      <c r="D464" s="350"/>
      <c r="E464" s="77" t="s">
        <v>30</v>
      </c>
      <c r="F464" s="326">
        <f t="shared" si="6"/>
        <v>0</v>
      </c>
      <c r="G464" s="327"/>
      <c r="H464" s="327"/>
    </row>
    <row r="465" spans="1:24" ht="20.100000000000001" customHeight="1" x14ac:dyDescent="0.2">
      <c r="A465" s="394"/>
      <c r="B465" s="395"/>
      <c r="C465" s="351"/>
      <c r="D465" s="350"/>
      <c r="E465" s="77" t="s">
        <v>34</v>
      </c>
      <c r="F465" s="326">
        <f t="shared" si="6"/>
        <v>0</v>
      </c>
      <c r="G465" s="327"/>
      <c r="H465" s="327"/>
    </row>
    <row r="466" spans="1:24" ht="20.100000000000001" customHeight="1" x14ac:dyDescent="0.2">
      <c r="A466" s="394"/>
      <c r="B466" s="395"/>
      <c r="C466" s="351"/>
      <c r="D466" s="350"/>
      <c r="E466" s="77" t="s">
        <v>21</v>
      </c>
      <c r="F466" s="326">
        <f t="shared" si="6"/>
        <v>0</v>
      </c>
      <c r="G466" s="327"/>
      <c r="H466" s="327"/>
    </row>
    <row r="467" spans="1:24" ht="20.100000000000001" customHeight="1" x14ac:dyDescent="0.2">
      <c r="A467" s="394"/>
      <c r="B467" s="395"/>
      <c r="C467" s="328" t="s">
        <v>156</v>
      </c>
      <c r="D467" s="329"/>
      <c r="E467" s="77" t="s">
        <v>9</v>
      </c>
      <c r="F467" s="326">
        <f t="shared" si="6"/>
        <v>0</v>
      </c>
      <c r="G467" s="327"/>
      <c r="H467" s="327"/>
    </row>
    <row r="468" spans="1:24" ht="20.100000000000001" customHeight="1" x14ac:dyDescent="0.2">
      <c r="A468" s="394"/>
      <c r="B468" s="395"/>
      <c r="C468" s="330"/>
      <c r="D468" s="331"/>
      <c r="E468" s="77" t="s">
        <v>35</v>
      </c>
      <c r="F468" s="326">
        <f t="shared" si="6"/>
        <v>0</v>
      </c>
      <c r="G468" s="327"/>
      <c r="H468" s="327"/>
    </row>
    <row r="469" spans="1:24" ht="20.100000000000001" customHeight="1" thickBot="1" x14ac:dyDescent="0.25">
      <c r="A469" s="396"/>
      <c r="B469" s="397"/>
      <c r="C469" s="349" t="s">
        <v>151</v>
      </c>
      <c r="D469" s="349"/>
      <c r="E469" s="350"/>
      <c r="F469" s="353">
        <f>SUM($F$451:$H$468)</f>
        <v>0</v>
      </c>
      <c r="G469" s="354"/>
      <c r="H469" s="354"/>
    </row>
    <row r="470" spans="1:24" ht="20.100000000000001" customHeight="1" thickTop="1" x14ac:dyDescent="0.2">
      <c r="A470" s="357" t="s">
        <v>152</v>
      </c>
      <c r="B470" s="357"/>
      <c r="C470" s="358"/>
      <c r="D470" s="358"/>
      <c r="E470" s="358"/>
      <c r="F470" s="359">
        <f>SUM($F$448,$F$469)</f>
        <v>0</v>
      </c>
      <c r="G470" s="360"/>
      <c r="H470" s="360"/>
    </row>
    <row r="471" spans="1:24" x14ac:dyDescent="0.2">
      <c r="W471" s="3"/>
      <c r="X471"/>
    </row>
  </sheetData>
  <sheetProtection algorithmName="SHA-512" hashValue="NVvOqQ3JfS2DLqQoB76rMg/XE8dh1Kl9ipEiOLRLK+RQLNVFTSUy1WvyMM11Sq7+AtuhAQVaMrWgHMWamlUeOg==" saltValue="MevalqKH1ZSe/RC7/WXeHQ==" spinCount="100000" sheet="1" objects="1" scenarios="1" formatRows="0"/>
  <mergeCells count="543">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A405:B405"/>
    <mergeCell ref="C405:D405"/>
    <mergeCell ref="A406:B406"/>
    <mergeCell ref="C406:D406"/>
    <mergeCell ref="A407:B407"/>
    <mergeCell ref="C407:D407"/>
    <mergeCell ref="A402:B402"/>
    <mergeCell ref="C402:D402"/>
    <mergeCell ref="A403:B403"/>
    <mergeCell ref="C403:D403"/>
    <mergeCell ref="A404:B404"/>
    <mergeCell ref="C404:D404"/>
    <mergeCell ref="A399:B399"/>
    <mergeCell ref="C399:D399"/>
    <mergeCell ref="A400:B400"/>
    <mergeCell ref="C400:D400"/>
    <mergeCell ref="A401:B401"/>
    <mergeCell ref="C401:D401"/>
    <mergeCell ref="A396:B396"/>
    <mergeCell ref="C396:D396"/>
    <mergeCell ref="A397:B397"/>
    <mergeCell ref="C397:D397"/>
    <mergeCell ref="A398:B398"/>
    <mergeCell ref="C398:D398"/>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03:B303"/>
    <mergeCell ref="A304:B304"/>
    <mergeCell ref="A305:B305"/>
    <mergeCell ref="A306:B306"/>
    <mergeCell ref="A307:B307"/>
    <mergeCell ref="A308:B308"/>
    <mergeCell ref="A297:B297"/>
    <mergeCell ref="A298:B298"/>
    <mergeCell ref="A299:B299"/>
    <mergeCell ref="A300:B300"/>
    <mergeCell ref="A301:B301"/>
    <mergeCell ref="A302:B302"/>
    <mergeCell ref="A291:B291"/>
    <mergeCell ref="A292:B292"/>
    <mergeCell ref="A293:B293"/>
    <mergeCell ref="A294:B294"/>
    <mergeCell ref="A295:B295"/>
    <mergeCell ref="A296:B296"/>
    <mergeCell ref="A285:B285"/>
    <mergeCell ref="A286:B286"/>
    <mergeCell ref="A287:B287"/>
    <mergeCell ref="A288:B288"/>
    <mergeCell ref="A289:B289"/>
    <mergeCell ref="A290:B290"/>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07:B207"/>
    <mergeCell ref="A208:B208"/>
    <mergeCell ref="A209:B209"/>
    <mergeCell ref="A210:B210"/>
    <mergeCell ref="A211:B211"/>
    <mergeCell ref="A212:B212"/>
    <mergeCell ref="A201:B201"/>
    <mergeCell ref="A202:B202"/>
    <mergeCell ref="A203:B203"/>
    <mergeCell ref="A204:B204"/>
    <mergeCell ref="A205:B205"/>
    <mergeCell ref="A206:B206"/>
    <mergeCell ref="A195:B195"/>
    <mergeCell ref="A196:B196"/>
    <mergeCell ref="A197:B197"/>
    <mergeCell ref="A198:B198"/>
    <mergeCell ref="A199:B199"/>
    <mergeCell ref="A200:B200"/>
    <mergeCell ref="A189:B189"/>
    <mergeCell ref="A190:B190"/>
    <mergeCell ref="A191:B191"/>
    <mergeCell ref="A192:B192"/>
    <mergeCell ref="A193:B193"/>
    <mergeCell ref="A194:B194"/>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11:B111"/>
    <mergeCell ref="A112:B112"/>
    <mergeCell ref="A113:B113"/>
    <mergeCell ref="A114:B114"/>
    <mergeCell ref="A115:B115"/>
    <mergeCell ref="A116:B116"/>
    <mergeCell ref="A105:B105"/>
    <mergeCell ref="A106:B106"/>
    <mergeCell ref="A107:B107"/>
    <mergeCell ref="A108:B108"/>
    <mergeCell ref="A109:B109"/>
    <mergeCell ref="A110:B110"/>
    <mergeCell ref="A99:B99"/>
    <mergeCell ref="A100:B100"/>
    <mergeCell ref="A101:B101"/>
    <mergeCell ref="A102:B102"/>
    <mergeCell ref="A103:B103"/>
    <mergeCell ref="A104:B104"/>
    <mergeCell ref="A93:B93"/>
    <mergeCell ref="A94:B94"/>
    <mergeCell ref="A95:B95"/>
    <mergeCell ref="A96:B96"/>
    <mergeCell ref="A97:B97"/>
    <mergeCell ref="A98:B98"/>
    <mergeCell ref="A87:B87"/>
    <mergeCell ref="A88:B88"/>
    <mergeCell ref="A89:B89"/>
    <mergeCell ref="A90:B90"/>
    <mergeCell ref="A91:B91"/>
    <mergeCell ref="A92:B92"/>
    <mergeCell ref="A81:B81"/>
    <mergeCell ref="A82:B82"/>
    <mergeCell ref="A83:B83"/>
    <mergeCell ref="A84:B84"/>
    <mergeCell ref="A85:B85"/>
    <mergeCell ref="A86:B86"/>
    <mergeCell ref="A75:B75"/>
    <mergeCell ref="A76:B76"/>
    <mergeCell ref="A77:B77"/>
    <mergeCell ref="A78:B78"/>
    <mergeCell ref="A79:B79"/>
    <mergeCell ref="A80:B80"/>
    <mergeCell ref="A69:B69"/>
    <mergeCell ref="A70:B70"/>
    <mergeCell ref="A71:B71"/>
    <mergeCell ref="A72:B72"/>
    <mergeCell ref="A73:B73"/>
    <mergeCell ref="A74:B74"/>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6:B16"/>
    <mergeCell ref="A17:B17"/>
    <mergeCell ref="A18:B18"/>
    <mergeCell ref="A19:B19"/>
    <mergeCell ref="A20:B20"/>
    <mergeCell ref="A9:B9"/>
    <mergeCell ref="A10:B10"/>
    <mergeCell ref="A11:B11"/>
    <mergeCell ref="A12:B12"/>
    <mergeCell ref="A13:B13"/>
    <mergeCell ref="A14:B14"/>
    <mergeCell ref="C3:C4"/>
    <mergeCell ref="E3:M3"/>
    <mergeCell ref="E4:M4"/>
    <mergeCell ref="C6:D6"/>
    <mergeCell ref="F6:K6"/>
    <mergeCell ref="M6:Q7"/>
    <mergeCell ref="C7:D7"/>
    <mergeCell ref="F7:K7"/>
    <mergeCell ref="A15:B15"/>
  </mergeCells>
  <phoneticPr fontId="7"/>
  <conditionalFormatting sqref="O51:O106 G51:G106 I51:I106 L51:L106">
    <cfRule type="expression" dxfId="3450" priority="173">
      <formula>INDIRECT(ADDRESS(ROW(),COLUMN()))=TRUNC(INDIRECT(ADDRESS(ROW(),COLUMN())))</formula>
    </cfRule>
  </conditionalFormatting>
  <conditionalFormatting sqref="O27:O50">
    <cfRule type="expression" dxfId="3449" priority="169">
      <formula>INDIRECT(ADDRESS(ROW(),COLUMN()))=TRUNC(INDIRECT(ADDRESS(ROW(),COLUMN())))</formula>
    </cfRule>
  </conditionalFormatting>
  <conditionalFormatting sqref="G48:G50">
    <cfRule type="expression" dxfId="3448" priority="172">
      <formula>INDIRECT(ADDRESS(ROW(),COLUMN()))=TRUNC(INDIRECT(ADDRESS(ROW(),COLUMN())))</formula>
    </cfRule>
  </conditionalFormatting>
  <conditionalFormatting sqref="I45 I48:I50">
    <cfRule type="expression" dxfId="3447" priority="171">
      <formula>INDIRECT(ADDRESS(ROW(),COLUMN()))=TRUNC(INDIRECT(ADDRESS(ROW(),COLUMN())))</formula>
    </cfRule>
  </conditionalFormatting>
  <conditionalFormatting sqref="L29:L50">
    <cfRule type="expression" dxfId="3446" priority="170">
      <formula>INDIRECT(ADDRESS(ROW(),COLUMN()))=TRUNC(INDIRECT(ADDRESS(ROW(),COLUMN())))</formula>
    </cfRule>
  </conditionalFormatting>
  <conditionalFormatting sqref="O10">
    <cfRule type="expression" dxfId="3445" priority="167">
      <formula>INDIRECT(ADDRESS(ROW(),COLUMN()))=TRUNC(INDIRECT(ADDRESS(ROW(),COLUMN())))</formula>
    </cfRule>
  </conditionalFormatting>
  <conditionalFormatting sqref="L10">
    <cfRule type="expression" dxfId="3444" priority="168">
      <formula>INDIRECT(ADDRESS(ROW(),COLUMN()))=TRUNC(INDIRECT(ADDRESS(ROW(),COLUMN())))</formula>
    </cfRule>
  </conditionalFormatting>
  <conditionalFormatting sqref="O11">
    <cfRule type="expression" dxfId="3443" priority="165">
      <formula>INDIRECT(ADDRESS(ROW(),COLUMN()))=TRUNC(INDIRECT(ADDRESS(ROW(),COLUMN())))</formula>
    </cfRule>
  </conditionalFormatting>
  <conditionalFormatting sqref="L11">
    <cfRule type="expression" dxfId="3442" priority="166">
      <formula>INDIRECT(ADDRESS(ROW(),COLUMN()))=TRUNC(INDIRECT(ADDRESS(ROW(),COLUMN())))</formula>
    </cfRule>
  </conditionalFormatting>
  <conditionalFormatting sqref="O12:O26">
    <cfRule type="expression" dxfId="3441" priority="162">
      <formula>INDIRECT(ADDRESS(ROW(),COLUMN()))=TRUNC(INDIRECT(ADDRESS(ROW(),COLUMN())))</formula>
    </cfRule>
  </conditionalFormatting>
  <conditionalFormatting sqref="I21:I25">
    <cfRule type="expression" dxfId="3440" priority="164">
      <formula>INDIRECT(ADDRESS(ROW(),COLUMN()))=TRUNC(INDIRECT(ADDRESS(ROW(),COLUMN())))</formula>
    </cfRule>
  </conditionalFormatting>
  <conditionalFormatting sqref="L12:L25">
    <cfRule type="expression" dxfId="3439" priority="163">
      <formula>INDIRECT(ADDRESS(ROW(),COLUMN()))=TRUNC(INDIRECT(ADDRESS(ROW(),COLUMN())))</formula>
    </cfRule>
  </conditionalFormatting>
  <conditionalFormatting sqref="G10 G15">
    <cfRule type="expression" dxfId="3438" priority="161">
      <formula>INDIRECT(ADDRESS(ROW(),COLUMN()))=TRUNC(INDIRECT(ADDRESS(ROW(),COLUMN())))</formula>
    </cfRule>
  </conditionalFormatting>
  <conditionalFormatting sqref="I10 I15">
    <cfRule type="expression" dxfId="3437" priority="160">
      <formula>INDIRECT(ADDRESS(ROW(),COLUMN()))=TRUNC(INDIRECT(ADDRESS(ROW(),COLUMN())))</formula>
    </cfRule>
  </conditionalFormatting>
  <conditionalFormatting sqref="G12">
    <cfRule type="expression" dxfId="3436" priority="159">
      <formula>INDIRECT(ADDRESS(ROW(),COLUMN()))=TRUNC(INDIRECT(ADDRESS(ROW(),COLUMN())))</formula>
    </cfRule>
  </conditionalFormatting>
  <conditionalFormatting sqref="I12">
    <cfRule type="expression" dxfId="3435" priority="158">
      <formula>INDIRECT(ADDRESS(ROW(),COLUMN()))=TRUNC(INDIRECT(ADDRESS(ROW(),COLUMN())))</formula>
    </cfRule>
  </conditionalFormatting>
  <conditionalFormatting sqref="G14">
    <cfRule type="expression" dxfId="3434" priority="157">
      <formula>INDIRECT(ADDRESS(ROW(),COLUMN()))=TRUNC(INDIRECT(ADDRESS(ROW(),COLUMN())))</formula>
    </cfRule>
  </conditionalFormatting>
  <conditionalFormatting sqref="I14">
    <cfRule type="expression" dxfId="3433" priority="156">
      <formula>INDIRECT(ADDRESS(ROW(),COLUMN()))=TRUNC(INDIRECT(ADDRESS(ROW(),COLUMN())))</formula>
    </cfRule>
  </conditionalFormatting>
  <conditionalFormatting sqref="G11">
    <cfRule type="expression" dxfId="3432" priority="155">
      <formula>INDIRECT(ADDRESS(ROW(),COLUMN()))=TRUNC(INDIRECT(ADDRESS(ROW(),COLUMN())))</formula>
    </cfRule>
  </conditionalFormatting>
  <conditionalFormatting sqref="I11">
    <cfRule type="expression" dxfId="3431" priority="154">
      <formula>INDIRECT(ADDRESS(ROW(),COLUMN()))=TRUNC(INDIRECT(ADDRESS(ROW(),COLUMN())))</formula>
    </cfRule>
  </conditionalFormatting>
  <conditionalFormatting sqref="G13">
    <cfRule type="expression" dxfId="3430" priority="153">
      <formula>INDIRECT(ADDRESS(ROW(),COLUMN()))=TRUNC(INDIRECT(ADDRESS(ROW(),COLUMN())))</formula>
    </cfRule>
  </conditionalFormatting>
  <conditionalFormatting sqref="I13">
    <cfRule type="expression" dxfId="3429" priority="152">
      <formula>INDIRECT(ADDRESS(ROW(),COLUMN()))=TRUNC(INDIRECT(ADDRESS(ROW(),COLUMN())))</formula>
    </cfRule>
  </conditionalFormatting>
  <conditionalFormatting sqref="G16 G19">
    <cfRule type="expression" dxfId="3428" priority="151">
      <formula>INDIRECT(ADDRESS(ROW(),COLUMN()))=TRUNC(INDIRECT(ADDRESS(ROW(),COLUMN())))</formula>
    </cfRule>
  </conditionalFormatting>
  <conditionalFormatting sqref="I16 I19">
    <cfRule type="expression" dxfId="3427" priority="150">
      <formula>INDIRECT(ADDRESS(ROW(),COLUMN()))=TRUNC(INDIRECT(ADDRESS(ROW(),COLUMN())))</formula>
    </cfRule>
  </conditionalFormatting>
  <conditionalFormatting sqref="G17">
    <cfRule type="expression" dxfId="3426" priority="149">
      <formula>INDIRECT(ADDRESS(ROW(),COLUMN()))=TRUNC(INDIRECT(ADDRESS(ROW(),COLUMN())))</formula>
    </cfRule>
  </conditionalFormatting>
  <conditionalFormatting sqref="I17">
    <cfRule type="expression" dxfId="3425" priority="148">
      <formula>INDIRECT(ADDRESS(ROW(),COLUMN()))=TRUNC(INDIRECT(ADDRESS(ROW(),COLUMN())))</formula>
    </cfRule>
  </conditionalFormatting>
  <conditionalFormatting sqref="G18">
    <cfRule type="expression" dxfId="3424" priority="147">
      <formula>INDIRECT(ADDRESS(ROW(),COLUMN()))=TRUNC(INDIRECT(ADDRESS(ROW(),COLUMN())))</formula>
    </cfRule>
  </conditionalFormatting>
  <conditionalFormatting sqref="I18">
    <cfRule type="expression" dxfId="3423" priority="146">
      <formula>INDIRECT(ADDRESS(ROW(),COLUMN()))=TRUNC(INDIRECT(ADDRESS(ROW(),COLUMN())))</formula>
    </cfRule>
  </conditionalFormatting>
  <conditionalFormatting sqref="G20">
    <cfRule type="expression" dxfId="3422" priority="145">
      <formula>INDIRECT(ADDRESS(ROW(),COLUMN()))=TRUNC(INDIRECT(ADDRESS(ROW(),COLUMN())))</formula>
    </cfRule>
  </conditionalFormatting>
  <conditionalFormatting sqref="I20">
    <cfRule type="expression" dxfId="3421" priority="144">
      <formula>INDIRECT(ADDRESS(ROW(),COLUMN()))=TRUNC(INDIRECT(ADDRESS(ROW(),COLUMN())))</formula>
    </cfRule>
  </conditionalFormatting>
  <conditionalFormatting sqref="G21 G23">
    <cfRule type="expression" dxfId="3420" priority="143">
      <formula>INDIRECT(ADDRESS(ROW(),COLUMN()))=TRUNC(INDIRECT(ADDRESS(ROW(),COLUMN())))</formula>
    </cfRule>
  </conditionalFormatting>
  <conditionalFormatting sqref="G22">
    <cfRule type="expression" dxfId="3419" priority="142">
      <formula>INDIRECT(ADDRESS(ROW(),COLUMN()))=TRUNC(INDIRECT(ADDRESS(ROW(),COLUMN())))</formula>
    </cfRule>
  </conditionalFormatting>
  <conditionalFormatting sqref="G24:G25">
    <cfRule type="expression" dxfId="3418" priority="141">
      <formula>INDIRECT(ADDRESS(ROW(),COLUMN()))=TRUNC(INDIRECT(ADDRESS(ROW(),COLUMN())))</formula>
    </cfRule>
  </conditionalFormatting>
  <conditionalFormatting sqref="G26:G28">
    <cfRule type="expression" dxfId="3417" priority="140">
      <formula>INDIRECT(ADDRESS(ROW(),COLUMN()))=TRUNC(INDIRECT(ADDRESS(ROW(),COLUMN())))</formula>
    </cfRule>
  </conditionalFormatting>
  <conditionalFormatting sqref="I26:I28">
    <cfRule type="expression" dxfId="3416" priority="139">
      <formula>INDIRECT(ADDRESS(ROW(),COLUMN()))=TRUNC(INDIRECT(ADDRESS(ROW(),COLUMN())))</formula>
    </cfRule>
  </conditionalFormatting>
  <conditionalFormatting sqref="L26:L28">
    <cfRule type="expression" dxfId="3415" priority="138">
      <formula>INDIRECT(ADDRESS(ROW(),COLUMN()))=TRUNC(INDIRECT(ADDRESS(ROW(),COLUMN())))</formula>
    </cfRule>
  </conditionalFormatting>
  <conditionalFormatting sqref="G29:G30">
    <cfRule type="expression" dxfId="3414" priority="137">
      <formula>INDIRECT(ADDRESS(ROW(),COLUMN()))=TRUNC(INDIRECT(ADDRESS(ROW(),COLUMN())))</formula>
    </cfRule>
  </conditionalFormatting>
  <conditionalFormatting sqref="I29:I30">
    <cfRule type="expression" dxfId="3413" priority="136">
      <formula>INDIRECT(ADDRESS(ROW(),COLUMN()))=TRUNC(INDIRECT(ADDRESS(ROW(),COLUMN())))</formula>
    </cfRule>
  </conditionalFormatting>
  <conditionalFormatting sqref="G31:G32 G42 G44">
    <cfRule type="expression" dxfId="3412" priority="135">
      <formula>INDIRECT(ADDRESS(ROW(),COLUMN()))=TRUNC(INDIRECT(ADDRESS(ROW(),COLUMN())))</formula>
    </cfRule>
  </conditionalFormatting>
  <conditionalFormatting sqref="I31:I32 I42 I44">
    <cfRule type="expression" dxfId="3411" priority="134">
      <formula>INDIRECT(ADDRESS(ROW(),COLUMN()))=TRUNC(INDIRECT(ADDRESS(ROW(),COLUMN())))</formula>
    </cfRule>
  </conditionalFormatting>
  <conditionalFormatting sqref="G40">
    <cfRule type="expression" dxfId="3410" priority="133">
      <formula>INDIRECT(ADDRESS(ROW(),COLUMN()))=TRUNC(INDIRECT(ADDRESS(ROW(),COLUMN())))</formula>
    </cfRule>
  </conditionalFormatting>
  <conditionalFormatting sqref="I40">
    <cfRule type="expression" dxfId="3409" priority="132">
      <formula>INDIRECT(ADDRESS(ROW(),COLUMN()))=TRUNC(INDIRECT(ADDRESS(ROW(),COLUMN())))</formula>
    </cfRule>
  </conditionalFormatting>
  <conditionalFormatting sqref="G37">
    <cfRule type="expression" dxfId="3408" priority="131">
      <formula>INDIRECT(ADDRESS(ROW(),COLUMN()))=TRUNC(INDIRECT(ADDRESS(ROW(),COLUMN())))</formula>
    </cfRule>
  </conditionalFormatting>
  <conditionalFormatting sqref="I37">
    <cfRule type="expression" dxfId="3407" priority="130">
      <formula>INDIRECT(ADDRESS(ROW(),COLUMN()))=TRUNC(INDIRECT(ADDRESS(ROW(),COLUMN())))</formula>
    </cfRule>
  </conditionalFormatting>
  <conditionalFormatting sqref="G38">
    <cfRule type="expression" dxfId="3406" priority="129">
      <formula>INDIRECT(ADDRESS(ROW(),COLUMN()))=TRUNC(INDIRECT(ADDRESS(ROW(),COLUMN())))</formula>
    </cfRule>
  </conditionalFormatting>
  <conditionalFormatting sqref="I38">
    <cfRule type="expression" dxfId="3405" priority="128">
      <formula>INDIRECT(ADDRESS(ROW(),COLUMN()))=TRUNC(INDIRECT(ADDRESS(ROW(),COLUMN())))</formula>
    </cfRule>
  </conditionalFormatting>
  <conditionalFormatting sqref="G41">
    <cfRule type="expression" dxfId="3404" priority="127">
      <formula>INDIRECT(ADDRESS(ROW(),COLUMN()))=TRUNC(INDIRECT(ADDRESS(ROW(),COLUMN())))</formula>
    </cfRule>
  </conditionalFormatting>
  <conditionalFormatting sqref="I41">
    <cfRule type="expression" dxfId="3403" priority="126">
      <formula>INDIRECT(ADDRESS(ROW(),COLUMN()))=TRUNC(INDIRECT(ADDRESS(ROW(),COLUMN())))</formula>
    </cfRule>
  </conditionalFormatting>
  <conditionalFormatting sqref="G43">
    <cfRule type="expression" dxfId="3402" priority="125">
      <formula>INDIRECT(ADDRESS(ROW(),COLUMN()))=TRUNC(INDIRECT(ADDRESS(ROW(),COLUMN())))</formula>
    </cfRule>
  </conditionalFormatting>
  <conditionalFormatting sqref="I43">
    <cfRule type="expression" dxfId="3401" priority="124">
      <formula>INDIRECT(ADDRESS(ROW(),COLUMN()))=TRUNC(INDIRECT(ADDRESS(ROW(),COLUMN())))</formula>
    </cfRule>
  </conditionalFormatting>
  <conditionalFormatting sqref="G36">
    <cfRule type="expression" dxfId="3400" priority="123">
      <formula>INDIRECT(ADDRESS(ROW(),COLUMN()))=TRUNC(INDIRECT(ADDRESS(ROW(),COLUMN())))</formula>
    </cfRule>
  </conditionalFormatting>
  <conditionalFormatting sqref="I36">
    <cfRule type="expression" dxfId="3399" priority="122">
      <formula>INDIRECT(ADDRESS(ROW(),COLUMN()))=TRUNC(INDIRECT(ADDRESS(ROW(),COLUMN())))</formula>
    </cfRule>
  </conditionalFormatting>
  <conditionalFormatting sqref="G39">
    <cfRule type="expression" dxfId="3398" priority="121">
      <formula>INDIRECT(ADDRESS(ROW(),COLUMN()))=TRUNC(INDIRECT(ADDRESS(ROW(),COLUMN())))</formula>
    </cfRule>
  </conditionalFormatting>
  <conditionalFormatting sqref="I39">
    <cfRule type="expression" dxfId="3397" priority="120">
      <formula>INDIRECT(ADDRESS(ROW(),COLUMN()))=TRUNC(INDIRECT(ADDRESS(ROW(),COLUMN())))</formula>
    </cfRule>
  </conditionalFormatting>
  <conditionalFormatting sqref="G35">
    <cfRule type="expression" dxfId="3396" priority="119">
      <formula>INDIRECT(ADDRESS(ROW(),COLUMN()))=TRUNC(INDIRECT(ADDRESS(ROW(),COLUMN())))</formula>
    </cfRule>
  </conditionalFormatting>
  <conditionalFormatting sqref="I35">
    <cfRule type="expression" dxfId="3395" priority="118">
      <formula>INDIRECT(ADDRESS(ROW(),COLUMN()))=TRUNC(INDIRECT(ADDRESS(ROW(),COLUMN())))</formula>
    </cfRule>
  </conditionalFormatting>
  <conditionalFormatting sqref="G33">
    <cfRule type="expression" dxfId="3394" priority="117">
      <formula>INDIRECT(ADDRESS(ROW(),COLUMN()))=TRUNC(INDIRECT(ADDRESS(ROW(),COLUMN())))</formula>
    </cfRule>
  </conditionalFormatting>
  <conditionalFormatting sqref="I33">
    <cfRule type="expression" dxfId="3393" priority="116">
      <formula>INDIRECT(ADDRESS(ROW(),COLUMN()))=TRUNC(INDIRECT(ADDRESS(ROW(),COLUMN())))</formula>
    </cfRule>
  </conditionalFormatting>
  <conditionalFormatting sqref="G34">
    <cfRule type="expression" dxfId="3392" priority="115">
      <formula>INDIRECT(ADDRESS(ROW(),COLUMN()))=TRUNC(INDIRECT(ADDRESS(ROW(),COLUMN())))</formula>
    </cfRule>
  </conditionalFormatting>
  <conditionalFormatting sqref="I34">
    <cfRule type="expression" dxfId="3391" priority="114">
      <formula>INDIRECT(ADDRESS(ROW(),COLUMN()))=TRUNC(INDIRECT(ADDRESS(ROW(),COLUMN())))</formula>
    </cfRule>
  </conditionalFormatting>
  <conditionalFormatting sqref="G45">
    <cfRule type="expression" dxfId="3390" priority="113">
      <formula>INDIRECT(ADDRESS(ROW(),COLUMN()))=TRUNC(INDIRECT(ADDRESS(ROW(),COLUMN())))</formula>
    </cfRule>
  </conditionalFormatting>
  <conditionalFormatting sqref="G46:G47">
    <cfRule type="expression" dxfId="3389" priority="112">
      <formula>INDIRECT(ADDRESS(ROW(),COLUMN()))=TRUNC(INDIRECT(ADDRESS(ROW(),COLUMN())))</formula>
    </cfRule>
  </conditionalFormatting>
  <conditionalFormatting sqref="I46:I47">
    <cfRule type="expression" dxfId="3388" priority="111">
      <formula>INDIRECT(ADDRESS(ROW(),COLUMN()))=TRUNC(INDIRECT(ADDRESS(ROW(),COLUMN())))</formula>
    </cfRule>
  </conditionalFormatting>
  <conditionalFormatting sqref="I361">
    <cfRule type="expression" dxfId="3387" priority="110">
      <formula>INDIRECT(ADDRESS(ROW(),COLUMN()))=TRUNC(INDIRECT(ADDRESS(ROW(),COLUMN())))</formula>
    </cfRule>
  </conditionalFormatting>
  <conditionalFormatting sqref="L361">
    <cfRule type="expression" dxfId="3386" priority="109">
      <formula>INDIRECT(ADDRESS(ROW(),COLUMN()))=TRUNC(INDIRECT(ADDRESS(ROW(),COLUMN())))</formula>
    </cfRule>
  </conditionalFormatting>
  <conditionalFormatting sqref="O361">
    <cfRule type="expression" dxfId="3385" priority="108">
      <formula>INDIRECT(ADDRESS(ROW(),COLUMN()))=TRUNC(INDIRECT(ADDRESS(ROW(),COLUMN())))</formula>
    </cfRule>
  </conditionalFormatting>
  <conditionalFormatting sqref="G363:G410">
    <cfRule type="expression" dxfId="3384" priority="107">
      <formula>INDIRECT(ADDRESS(ROW(),COLUMN()))=TRUNC(INDIRECT(ADDRESS(ROW(),COLUMN())))</formula>
    </cfRule>
  </conditionalFormatting>
  <conditionalFormatting sqref="I362:I410">
    <cfRule type="expression" dxfId="3383" priority="106">
      <formula>INDIRECT(ADDRESS(ROW(),COLUMN()))=TRUNC(INDIRECT(ADDRESS(ROW(),COLUMN())))</formula>
    </cfRule>
  </conditionalFormatting>
  <conditionalFormatting sqref="L362:L410">
    <cfRule type="expression" dxfId="3382" priority="105">
      <formula>INDIRECT(ADDRESS(ROW(),COLUMN()))=TRUNC(INDIRECT(ADDRESS(ROW(),COLUMN())))</formula>
    </cfRule>
  </conditionalFormatting>
  <conditionalFormatting sqref="O362:O410">
    <cfRule type="expression" dxfId="3381" priority="104">
      <formula>INDIRECT(ADDRESS(ROW(),COLUMN()))=TRUNC(INDIRECT(ADDRESS(ROW(),COLUMN())))</formula>
    </cfRule>
  </conditionalFormatting>
  <conditionalFormatting sqref="O107:O162 G107:G162 I107:I162 L107:L162">
    <cfRule type="expression" dxfId="3380" priority="103">
      <formula>INDIRECT(ADDRESS(ROW(),COLUMN()))=TRUNC(INDIRECT(ADDRESS(ROW(),COLUMN())))</formula>
    </cfRule>
  </conditionalFormatting>
  <conditionalFormatting sqref="O197:O252 G197:G252 I197:I252 L197:L252">
    <cfRule type="expression" dxfId="3379" priority="102">
      <formula>INDIRECT(ADDRESS(ROW(),COLUMN()))=TRUNC(INDIRECT(ADDRESS(ROW(),COLUMN())))</formula>
    </cfRule>
  </conditionalFormatting>
  <conditionalFormatting sqref="O173:O196">
    <cfRule type="expression" dxfId="3378" priority="98">
      <formula>INDIRECT(ADDRESS(ROW(),COLUMN()))=TRUNC(INDIRECT(ADDRESS(ROW(),COLUMN())))</formula>
    </cfRule>
  </conditionalFormatting>
  <conditionalFormatting sqref="G194:G196">
    <cfRule type="expression" dxfId="3377" priority="101">
      <formula>INDIRECT(ADDRESS(ROW(),COLUMN()))=TRUNC(INDIRECT(ADDRESS(ROW(),COLUMN())))</formula>
    </cfRule>
  </conditionalFormatting>
  <conditionalFormatting sqref="I191 I194:I196">
    <cfRule type="expression" dxfId="3376" priority="100">
      <formula>INDIRECT(ADDRESS(ROW(),COLUMN()))=TRUNC(INDIRECT(ADDRESS(ROW(),COLUMN())))</formula>
    </cfRule>
  </conditionalFormatting>
  <conditionalFormatting sqref="L175:L196">
    <cfRule type="expression" dxfId="3375" priority="99">
      <formula>INDIRECT(ADDRESS(ROW(),COLUMN()))=TRUNC(INDIRECT(ADDRESS(ROW(),COLUMN())))</formula>
    </cfRule>
  </conditionalFormatting>
  <conditionalFormatting sqref="O163:O172">
    <cfRule type="expression" dxfId="3374" priority="95">
      <formula>INDIRECT(ADDRESS(ROW(),COLUMN()))=TRUNC(INDIRECT(ADDRESS(ROW(),COLUMN())))</formula>
    </cfRule>
  </conditionalFormatting>
  <conditionalFormatting sqref="I167:I171">
    <cfRule type="expression" dxfId="3373" priority="97">
      <formula>INDIRECT(ADDRESS(ROW(),COLUMN()))=TRUNC(INDIRECT(ADDRESS(ROW(),COLUMN())))</formula>
    </cfRule>
  </conditionalFormatting>
  <conditionalFormatting sqref="L163:L171">
    <cfRule type="expression" dxfId="3372" priority="96">
      <formula>INDIRECT(ADDRESS(ROW(),COLUMN()))=TRUNC(INDIRECT(ADDRESS(ROW(),COLUMN())))</formula>
    </cfRule>
  </conditionalFormatting>
  <conditionalFormatting sqref="G165">
    <cfRule type="expression" dxfId="3371" priority="94">
      <formula>INDIRECT(ADDRESS(ROW(),COLUMN()))=TRUNC(INDIRECT(ADDRESS(ROW(),COLUMN())))</formula>
    </cfRule>
  </conditionalFormatting>
  <conditionalFormatting sqref="I165">
    <cfRule type="expression" dxfId="3370" priority="93">
      <formula>INDIRECT(ADDRESS(ROW(),COLUMN()))=TRUNC(INDIRECT(ADDRESS(ROW(),COLUMN())))</formula>
    </cfRule>
  </conditionalFormatting>
  <conditionalFormatting sqref="G163">
    <cfRule type="expression" dxfId="3369" priority="92">
      <formula>INDIRECT(ADDRESS(ROW(),COLUMN()))=TRUNC(INDIRECT(ADDRESS(ROW(),COLUMN())))</formula>
    </cfRule>
  </conditionalFormatting>
  <conditionalFormatting sqref="I163">
    <cfRule type="expression" dxfId="3368" priority="91">
      <formula>INDIRECT(ADDRESS(ROW(),COLUMN()))=TRUNC(INDIRECT(ADDRESS(ROW(),COLUMN())))</formula>
    </cfRule>
  </conditionalFormatting>
  <conditionalFormatting sqref="G164">
    <cfRule type="expression" dxfId="3367" priority="90">
      <formula>INDIRECT(ADDRESS(ROW(),COLUMN()))=TRUNC(INDIRECT(ADDRESS(ROW(),COLUMN())))</formula>
    </cfRule>
  </conditionalFormatting>
  <conditionalFormatting sqref="I164">
    <cfRule type="expression" dxfId="3366" priority="89">
      <formula>INDIRECT(ADDRESS(ROW(),COLUMN()))=TRUNC(INDIRECT(ADDRESS(ROW(),COLUMN())))</formula>
    </cfRule>
  </conditionalFormatting>
  <conditionalFormatting sqref="G166">
    <cfRule type="expression" dxfId="3365" priority="88">
      <formula>INDIRECT(ADDRESS(ROW(),COLUMN()))=TRUNC(INDIRECT(ADDRESS(ROW(),COLUMN())))</formula>
    </cfRule>
  </conditionalFormatting>
  <conditionalFormatting sqref="I166">
    <cfRule type="expression" dxfId="3364" priority="87">
      <formula>INDIRECT(ADDRESS(ROW(),COLUMN()))=TRUNC(INDIRECT(ADDRESS(ROW(),COLUMN())))</formula>
    </cfRule>
  </conditionalFormatting>
  <conditionalFormatting sqref="G167 G169">
    <cfRule type="expression" dxfId="3363" priority="86">
      <formula>INDIRECT(ADDRESS(ROW(),COLUMN()))=TRUNC(INDIRECT(ADDRESS(ROW(),COLUMN())))</formula>
    </cfRule>
  </conditionalFormatting>
  <conditionalFormatting sqref="G168">
    <cfRule type="expression" dxfId="3362" priority="85">
      <formula>INDIRECT(ADDRESS(ROW(),COLUMN()))=TRUNC(INDIRECT(ADDRESS(ROW(),COLUMN())))</formula>
    </cfRule>
  </conditionalFormatting>
  <conditionalFormatting sqref="G170:G171">
    <cfRule type="expression" dxfId="3361" priority="84">
      <formula>INDIRECT(ADDRESS(ROW(),COLUMN()))=TRUNC(INDIRECT(ADDRESS(ROW(),COLUMN())))</formula>
    </cfRule>
  </conditionalFormatting>
  <conditionalFormatting sqref="G172:G174">
    <cfRule type="expression" dxfId="3360" priority="83">
      <formula>INDIRECT(ADDRESS(ROW(),COLUMN()))=TRUNC(INDIRECT(ADDRESS(ROW(),COLUMN())))</formula>
    </cfRule>
  </conditionalFormatting>
  <conditionalFormatting sqref="I172:I174">
    <cfRule type="expression" dxfId="3359" priority="82">
      <formula>INDIRECT(ADDRESS(ROW(),COLUMN()))=TRUNC(INDIRECT(ADDRESS(ROW(),COLUMN())))</formula>
    </cfRule>
  </conditionalFormatting>
  <conditionalFormatting sqref="L172:L174">
    <cfRule type="expression" dxfId="3358" priority="81">
      <formula>INDIRECT(ADDRESS(ROW(),COLUMN()))=TRUNC(INDIRECT(ADDRESS(ROW(),COLUMN())))</formula>
    </cfRule>
  </conditionalFormatting>
  <conditionalFormatting sqref="G175:G176">
    <cfRule type="expression" dxfId="3357" priority="80">
      <formula>INDIRECT(ADDRESS(ROW(),COLUMN()))=TRUNC(INDIRECT(ADDRESS(ROW(),COLUMN())))</formula>
    </cfRule>
  </conditionalFormatting>
  <conditionalFormatting sqref="I175:I176">
    <cfRule type="expression" dxfId="3356" priority="79">
      <formula>INDIRECT(ADDRESS(ROW(),COLUMN()))=TRUNC(INDIRECT(ADDRESS(ROW(),COLUMN())))</formula>
    </cfRule>
  </conditionalFormatting>
  <conditionalFormatting sqref="G177:G178 G188 G190">
    <cfRule type="expression" dxfId="3355" priority="78">
      <formula>INDIRECT(ADDRESS(ROW(),COLUMN()))=TRUNC(INDIRECT(ADDRESS(ROW(),COLUMN())))</formula>
    </cfRule>
  </conditionalFormatting>
  <conditionalFormatting sqref="I177:I178 I188 I190">
    <cfRule type="expression" dxfId="3354" priority="77">
      <formula>INDIRECT(ADDRESS(ROW(),COLUMN()))=TRUNC(INDIRECT(ADDRESS(ROW(),COLUMN())))</formula>
    </cfRule>
  </conditionalFormatting>
  <conditionalFormatting sqref="G186">
    <cfRule type="expression" dxfId="3353" priority="76">
      <formula>INDIRECT(ADDRESS(ROW(),COLUMN()))=TRUNC(INDIRECT(ADDRESS(ROW(),COLUMN())))</formula>
    </cfRule>
  </conditionalFormatting>
  <conditionalFormatting sqref="I186">
    <cfRule type="expression" dxfId="3352" priority="75">
      <formula>INDIRECT(ADDRESS(ROW(),COLUMN()))=TRUNC(INDIRECT(ADDRESS(ROW(),COLUMN())))</formula>
    </cfRule>
  </conditionalFormatting>
  <conditionalFormatting sqref="G183">
    <cfRule type="expression" dxfId="3351" priority="74">
      <formula>INDIRECT(ADDRESS(ROW(),COLUMN()))=TRUNC(INDIRECT(ADDRESS(ROW(),COLUMN())))</formula>
    </cfRule>
  </conditionalFormatting>
  <conditionalFormatting sqref="I183">
    <cfRule type="expression" dxfId="3350" priority="73">
      <formula>INDIRECT(ADDRESS(ROW(),COLUMN()))=TRUNC(INDIRECT(ADDRESS(ROW(),COLUMN())))</formula>
    </cfRule>
  </conditionalFormatting>
  <conditionalFormatting sqref="G184">
    <cfRule type="expression" dxfId="3349" priority="72">
      <formula>INDIRECT(ADDRESS(ROW(),COLUMN()))=TRUNC(INDIRECT(ADDRESS(ROW(),COLUMN())))</formula>
    </cfRule>
  </conditionalFormatting>
  <conditionalFormatting sqref="I184">
    <cfRule type="expression" dxfId="3348" priority="71">
      <formula>INDIRECT(ADDRESS(ROW(),COLUMN()))=TRUNC(INDIRECT(ADDRESS(ROW(),COLUMN())))</formula>
    </cfRule>
  </conditionalFormatting>
  <conditionalFormatting sqref="G187">
    <cfRule type="expression" dxfId="3347" priority="70">
      <formula>INDIRECT(ADDRESS(ROW(),COLUMN()))=TRUNC(INDIRECT(ADDRESS(ROW(),COLUMN())))</formula>
    </cfRule>
  </conditionalFormatting>
  <conditionalFormatting sqref="I187">
    <cfRule type="expression" dxfId="3346" priority="69">
      <formula>INDIRECT(ADDRESS(ROW(),COLUMN()))=TRUNC(INDIRECT(ADDRESS(ROW(),COLUMN())))</formula>
    </cfRule>
  </conditionalFormatting>
  <conditionalFormatting sqref="G189">
    <cfRule type="expression" dxfId="3345" priority="68">
      <formula>INDIRECT(ADDRESS(ROW(),COLUMN()))=TRUNC(INDIRECT(ADDRESS(ROW(),COLUMN())))</formula>
    </cfRule>
  </conditionalFormatting>
  <conditionalFormatting sqref="I189">
    <cfRule type="expression" dxfId="3344" priority="67">
      <formula>INDIRECT(ADDRESS(ROW(),COLUMN()))=TRUNC(INDIRECT(ADDRESS(ROW(),COLUMN())))</formula>
    </cfRule>
  </conditionalFormatting>
  <conditionalFormatting sqref="G182">
    <cfRule type="expression" dxfId="3343" priority="66">
      <formula>INDIRECT(ADDRESS(ROW(),COLUMN()))=TRUNC(INDIRECT(ADDRESS(ROW(),COLUMN())))</formula>
    </cfRule>
  </conditionalFormatting>
  <conditionalFormatting sqref="I182">
    <cfRule type="expression" dxfId="3342" priority="65">
      <formula>INDIRECT(ADDRESS(ROW(),COLUMN()))=TRUNC(INDIRECT(ADDRESS(ROW(),COLUMN())))</formula>
    </cfRule>
  </conditionalFormatting>
  <conditionalFormatting sqref="G185">
    <cfRule type="expression" dxfId="3341" priority="64">
      <formula>INDIRECT(ADDRESS(ROW(),COLUMN()))=TRUNC(INDIRECT(ADDRESS(ROW(),COLUMN())))</formula>
    </cfRule>
  </conditionalFormatting>
  <conditionalFormatting sqref="I185">
    <cfRule type="expression" dxfId="3340" priority="63">
      <formula>INDIRECT(ADDRESS(ROW(),COLUMN()))=TRUNC(INDIRECT(ADDRESS(ROW(),COLUMN())))</formula>
    </cfRule>
  </conditionalFormatting>
  <conditionalFormatting sqref="G181">
    <cfRule type="expression" dxfId="3339" priority="62">
      <formula>INDIRECT(ADDRESS(ROW(),COLUMN()))=TRUNC(INDIRECT(ADDRESS(ROW(),COLUMN())))</formula>
    </cfRule>
  </conditionalFormatting>
  <conditionalFormatting sqref="I181">
    <cfRule type="expression" dxfId="3338" priority="61">
      <formula>INDIRECT(ADDRESS(ROW(),COLUMN()))=TRUNC(INDIRECT(ADDRESS(ROW(),COLUMN())))</formula>
    </cfRule>
  </conditionalFormatting>
  <conditionalFormatting sqref="G179">
    <cfRule type="expression" dxfId="3337" priority="60">
      <formula>INDIRECT(ADDRESS(ROW(),COLUMN()))=TRUNC(INDIRECT(ADDRESS(ROW(),COLUMN())))</formula>
    </cfRule>
  </conditionalFormatting>
  <conditionalFormatting sqref="I179">
    <cfRule type="expression" dxfId="3336" priority="59">
      <formula>INDIRECT(ADDRESS(ROW(),COLUMN()))=TRUNC(INDIRECT(ADDRESS(ROW(),COLUMN())))</formula>
    </cfRule>
  </conditionalFormatting>
  <conditionalFormatting sqref="G180">
    <cfRule type="expression" dxfId="3335" priority="58">
      <formula>INDIRECT(ADDRESS(ROW(),COLUMN()))=TRUNC(INDIRECT(ADDRESS(ROW(),COLUMN())))</formula>
    </cfRule>
  </conditionalFormatting>
  <conditionalFormatting sqref="I180">
    <cfRule type="expression" dxfId="3334" priority="57">
      <formula>INDIRECT(ADDRESS(ROW(),COLUMN()))=TRUNC(INDIRECT(ADDRESS(ROW(),COLUMN())))</formula>
    </cfRule>
  </conditionalFormatting>
  <conditionalFormatting sqref="G191">
    <cfRule type="expression" dxfId="3333" priority="56">
      <formula>INDIRECT(ADDRESS(ROW(),COLUMN()))=TRUNC(INDIRECT(ADDRESS(ROW(),COLUMN())))</formula>
    </cfRule>
  </conditionalFormatting>
  <conditionalFormatting sqref="G192:G193">
    <cfRule type="expression" dxfId="3332" priority="55">
      <formula>INDIRECT(ADDRESS(ROW(),COLUMN()))=TRUNC(INDIRECT(ADDRESS(ROW(),COLUMN())))</formula>
    </cfRule>
  </conditionalFormatting>
  <conditionalFormatting sqref="I192:I193">
    <cfRule type="expression" dxfId="3331" priority="54">
      <formula>INDIRECT(ADDRESS(ROW(),COLUMN()))=TRUNC(INDIRECT(ADDRESS(ROW(),COLUMN())))</formula>
    </cfRule>
  </conditionalFormatting>
  <conditionalFormatting sqref="O253:O308 G253:G308 I253:I308 L253:L308">
    <cfRule type="expression" dxfId="3330" priority="53">
      <formula>INDIRECT(ADDRESS(ROW(),COLUMN()))=TRUNC(INDIRECT(ADDRESS(ROW(),COLUMN())))</formula>
    </cfRule>
  </conditionalFormatting>
  <conditionalFormatting sqref="O344:O351 G344:G351 I344:I351 L344:L351">
    <cfRule type="expression" dxfId="3329" priority="52">
      <formula>INDIRECT(ADDRESS(ROW(),COLUMN()))=TRUNC(INDIRECT(ADDRESS(ROW(),COLUMN())))</formula>
    </cfRule>
  </conditionalFormatting>
  <conditionalFormatting sqref="O320:O343">
    <cfRule type="expression" dxfId="3328" priority="48">
      <formula>INDIRECT(ADDRESS(ROW(),COLUMN()))=TRUNC(INDIRECT(ADDRESS(ROW(),COLUMN())))</formula>
    </cfRule>
  </conditionalFormatting>
  <conditionalFormatting sqref="G341:G343">
    <cfRule type="expression" dxfId="3327" priority="51">
      <formula>INDIRECT(ADDRESS(ROW(),COLUMN()))=TRUNC(INDIRECT(ADDRESS(ROW(),COLUMN())))</formula>
    </cfRule>
  </conditionalFormatting>
  <conditionalFormatting sqref="I338 I341:I343">
    <cfRule type="expression" dxfId="3326" priority="50">
      <formula>INDIRECT(ADDRESS(ROW(),COLUMN()))=TRUNC(INDIRECT(ADDRESS(ROW(),COLUMN())))</formula>
    </cfRule>
  </conditionalFormatting>
  <conditionalFormatting sqref="L322:L343">
    <cfRule type="expression" dxfId="3325" priority="49">
      <formula>INDIRECT(ADDRESS(ROW(),COLUMN()))=TRUNC(INDIRECT(ADDRESS(ROW(),COLUMN())))</formula>
    </cfRule>
  </conditionalFormatting>
  <conditionalFormatting sqref="O309:O319">
    <cfRule type="expression" dxfId="3324" priority="45">
      <formula>INDIRECT(ADDRESS(ROW(),COLUMN()))=TRUNC(INDIRECT(ADDRESS(ROW(),COLUMN())))</formula>
    </cfRule>
  </conditionalFormatting>
  <conditionalFormatting sqref="I314:I318">
    <cfRule type="expression" dxfId="3323" priority="47">
      <formula>INDIRECT(ADDRESS(ROW(),COLUMN()))=TRUNC(INDIRECT(ADDRESS(ROW(),COLUMN())))</formula>
    </cfRule>
  </conditionalFormatting>
  <conditionalFormatting sqref="L309:L318">
    <cfRule type="expression" dxfId="3322" priority="46">
      <formula>INDIRECT(ADDRESS(ROW(),COLUMN()))=TRUNC(INDIRECT(ADDRESS(ROW(),COLUMN())))</formula>
    </cfRule>
  </conditionalFormatting>
  <conditionalFormatting sqref="G309 G312">
    <cfRule type="expression" dxfId="3321" priority="44">
      <formula>INDIRECT(ADDRESS(ROW(),COLUMN()))=TRUNC(INDIRECT(ADDRESS(ROW(),COLUMN())))</formula>
    </cfRule>
  </conditionalFormatting>
  <conditionalFormatting sqref="I309 I312">
    <cfRule type="expression" dxfId="3320" priority="43">
      <formula>INDIRECT(ADDRESS(ROW(),COLUMN()))=TRUNC(INDIRECT(ADDRESS(ROW(),COLUMN())))</formula>
    </cfRule>
  </conditionalFormatting>
  <conditionalFormatting sqref="G310">
    <cfRule type="expression" dxfId="3319" priority="42">
      <formula>INDIRECT(ADDRESS(ROW(),COLUMN()))=TRUNC(INDIRECT(ADDRESS(ROW(),COLUMN())))</formula>
    </cfRule>
  </conditionalFormatting>
  <conditionalFormatting sqref="I310">
    <cfRule type="expression" dxfId="3318" priority="41">
      <formula>INDIRECT(ADDRESS(ROW(),COLUMN()))=TRUNC(INDIRECT(ADDRESS(ROW(),COLUMN())))</formula>
    </cfRule>
  </conditionalFormatting>
  <conditionalFormatting sqref="G311">
    <cfRule type="expression" dxfId="3317" priority="40">
      <formula>INDIRECT(ADDRESS(ROW(),COLUMN()))=TRUNC(INDIRECT(ADDRESS(ROW(),COLUMN())))</formula>
    </cfRule>
  </conditionalFormatting>
  <conditionalFormatting sqref="I311">
    <cfRule type="expression" dxfId="3316" priority="39">
      <formula>INDIRECT(ADDRESS(ROW(),COLUMN()))=TRUNC(INDIRECT(ADDRESS(ROW(),COLUMN())))</formula>
    </cfRule>
  </conditionalFormatting>
  <conditionalFormatting sqref="G313">
    <cfRule type="expression" dxfId="3315" priority="38">
      <formula>INDIRECT(ADDRESS(ROW(),COLUMN()))=TRUNC(INDIRECT(ADDRESS(ROW(),COLUMN())))</formula>
    </cfRule>
  </conditionalFormatting>
  <conditionalFormatting sqref="I313">
    <cfRule type="expression" dxfId="3314" priority="37">
      <formula>INDIRECT(ADDRESS(ROW(),COLUMN()))=TRUNC(INDIRECT(ADDRESS(ROW(),COLUMN())))</formula>
    </cfRule>
  </conditionalFormatting>
  <conditionalFormatting sqref="G314 G316">
    <cfRule type="expression" dxfId="3313" priority="36">
      <formula>INDIRECT(ADDRESS(ROW(),COLUMN()))=TRUNC(INDIRECT(ADDRESS(ROW(),COLUMN())))</formula>
    </cfRule>
  </conditionalFormatting>
  <conditionalFormatting sqref="G315">
    <cfRule type="expression" dxfId="3312" priority="35">
      <formula>INDIRECT(ADDRESS(ROW(),COLUMN()))=TRUNC(INDIRECT(ADDRESS(ROW(),COLUMN())))</formula>
    </cfRule>
  </conditionalFormatting>
  <conditionalFormatting sqref="G317:G318">
    <cfRule type="expression" dxfId="3311" priority="34">
      <formula>INDIRECT(ADDRESS(ROW(),COLUMN()))=TRUNC(INDIRECT(ADDRESS(ROW(),COLUMN())))</formula>
    </cfRule>
  </conditionalFormatting>
  <conditionalFormatting sqref="G319:G321">
    <cfRule type="expression" dxfId="3310" priority="33">
      <formula>INDIRECT(ADDRESS(ROW(),COLUMN()))=TRUNC(INDIRECT(ADDRESS(ROW(),COLUMN())))</formula>
    </cfRule>
  </conditionalFormatting>
  <conditionalFormatting sqref="I319:I321">
    <cfRule type="expression" dxfId="3309" priority="32">
      <formula>INDIRECT(ADDRESS(ROW(),COLUMN()))=TRUNC(INDIRECT(ADDRESS(ROW(),COLUMN())))</formula>
    </cfRule>
  </conditionalFormatting>
  <conditionalFormatting sqref="L319:L321">
    <cfRule type="expression" dxfId="3308" priority="31">
      <formula>INDIRECT(ADDRESS(ROW(),COLUMN()))=TRUNC(INDIRECT(ADDRESS(ROW(),COLUMN())))</formula>
    </cfRule>
  </conditionalFormatting>
  <conditionalFormatting sqref="G322:G323">
    <cfRule type="expression" dxfId="3307" priority="30">
      <formula>INDIRECT(ADDRESS(ROW(),COLUMN()))=TRUNC(INDIRECT(ADDRESS(ROW(),COLUMN())))</formula>
    </cfRule>
  </conditionalFormatting>
  <conditionalFormatting sqref="I322:I323">
    <cfRule type="expression" dxfId="3306" priority="29">
      <formula>INDIRECT(ADDRESS(ROW(),COLUMN()))=TRUNC(INDIRECT(ADDRESS(ROW(),COLUMN())))</formula>
    </cfRule>
  </conditionalFormatting>
  <conditionalFormatting sqref="G324:G325 G335 G337">
    <cfRule type="expression" dxfId="3305" priority="28">
      <formula>INDIRECT(ADDRESS(ROW(),COLUMN()))=TRUNC(INDIRECT(ADDRESS(ROW(),COLUMN())))</formula>
    </cfRule>
  </conditionalFormatting>
  <conditionalFormatting sqref="I324:I325 I335 I337">
    <cfRule type="expression" dxfId="3304" priority="27">
      <formula>INDIRECT(ADDRESS(ROW(),COLUMN()))=TRUNC(INDIRECT(ADDRESS(ROW(),COLUMN())))</formula>
    </cfRule>
  </conditionalFormatting>
  <conditionalFormatting sqref="G333">
    <cfRule type="expression" dxfId="3303" priority="26">
      <formula>INDIRECT(ADDRESS(ROW(),COLUMN()))=TRUNC(INDIRECT(ADDRESS(ROW(),COLUMN())))</formula>
    </cfRule>
  </conditionalFormatting>
  <conditionalFormatting sqref="I333">
    <cfRule type="expression" dxfId="3302" priority="25">
      <formula>INDIRECT(ADDRESS(ROW(),COLUMN()))=TRUNC(INDIRECT(ADDRESS(ROW(),COLUMN())))</formula>
    </cfRule>
  </conditionalFormatting>
  <conditionalFormatting sqref="G330">
    <cfRule type="expression" dxfId="3301" priority="24">
      <formula>INDIRECT(ADDRESS(ROW(),COLUMN()))=TRUNC(INDIRECT(ADDRESS(ROW(),COLUMN())))</formula>
    </cfRule>
  </conditionalFormatting>
  <conditionalFormatting sqref="I330">
    <cfRule type="expression" dxfId="3300" priority="23">
      <formula>INDIRECT(ADDRESS(ROW(),COLUMN()))=TRUNC(INDIRECT(ADDRESS(ROW(),COLUMN())))</formula>
    </cfRule>
  </conditionalFormatting>
  <conditionalFormatting sqref="G331">
    <cfRule type="expression" dxfId="3299" priority="22">
      <formula>INDIRECT(ADDRESS(ROW(),COLUMN()))=TRUNC(INDIRECT(ADDRESS(ROW(),COLUMN())))</formula>
    </cfRule>
  </conditionalFormatting>
  <conditionalFormatting sqref="I331">
    <cfRule type="expression" dxfId="3298" priority="21">
      <formula>INDIRECT(ADDRESS(ROW(),COLUMN()))=TRUNC(INDIRECT(ADDRESS(ROW(),COLUMN())))</formula>
    </cfRule>
  </conditionalFormatting>
  <conditionalFormatting sqref="G334">
    <cfRule type="expression" dxfId="3297" priority="20">
      <formula>INDIRECT(ADDRESS(ROW(),COLUMN()))=TRUNC(INDIRECT(ADDRESS(ROW(),COLUMN())))</formula>
    </cfRule>
  </conditionalFormatting>
  <conditionalFormatting sqref="I334">
    <cfRule type="expression" dxfId="3296" priority="19">
      <formula>INDIRECT(ADDRESS(ROW(),COLUMN()))=TRUNC(INDIRECT(ADDRESS(ROW(),COLUMN())))</formula>
    </cfRule>
  </conditionalFormatting>
  <conditionalFormatting sqref="G336">
    <cfRule type="expression" dxfId="3295" priority="18">
      <formula>INDIRECT(ADDRESS(ROW(),COLUMN()))=TRUNC(INDIRECT(ADDRESS(ROW(),COLUMN())))</formula>
    </cfRule>
  </conditionalFormatting>
  <conditionalFormatting sqref="I336">
    <cfRule type="expression" dxfId="3294" priority="17">
      <formula>INDIRECT(ADDRESS(ROW(),COLUMN()))=TRUNC(INDIRECT(ADDRESS(ROW(),COLUMN())))</formula>
    </cfRule>
  </conditionalFormatting>
  <conditionalFormatting sqref="G329">
    <cfRule type="expression" dxfId="3293" priority="16">
      <formula>INDIRECT(ADDRESS(ROW(),COLUMN()))=TRUNC(INDIRECT(ADDRESS(ROW(),COLUMN())))</formula>
    </cfRule>
  </conditionalFormatting>
  <conditionalFormatting sqref="I329">
    <cfRule type="expression" dxfId="3292" priority="15">
      <formula>INDIRECT(ADDRESS(ROW(),COLUMN()))=TRUNC(INDIRECT(ADDRESS(ROW(),COLUMN())))</formula>
    </cfRule>
  </conditionalFormatting>
  <conditionalFormatting sqref="G332">
    <cfRule type="expression" dxfId="3291" priority="14">
      <formula>INDIRECT(ADDRESS(ROW(),COLUMN()))=TRUNC(INDIRECT(ADDRESS(ROW(),COLUMN())))</formula>
    </cfRule>
  </conditionalFormatting>
  <conditionalFormatting sqref="I332">
    <cfRule type="expression" dxfId="3290" priority="13">
      <formula>INDIRECT(ADDRESS(ROW(),COLUMN()))=TRUNC(INDIRECT(ADDRESS(ROW(),COLUMN())))</formula>
    </cfRule>
  </conditionalFormatting>
  <conditionalFormatting sqref="G328">
    <cfRule type="expression" dxfId="3289" priority="12">
      <formula>INDIRECT(ADDRESS(ROW(),COLUMN()))=TRUNC(INDIRECT(ADDRESS(ROW(),COLUMN())))</formula>
    </cfRule>
  </conditionalFormatting>
  <conditionalFormatting sqref="I328">
    <cfRule type="expression" dxfId="3288" priority="11">
      <formula>INDIRECT(ADDRESS(ROW(),COLUMN()))=TRUNC(INDIRECT(ADDRESS(ROW(),COLUMN())))</formula>
    </cfRule>
  </conditionalFormatting>
  <conditionalFormatting sqref="G326">
    <cfRule type="expression" dxfId="3287" priority="10">
      <formula>INDIRECT(ADDRESS(ROW(),COLUMN()))=TRUNC(INDIRECT(ADDRESS(ROW(),COLUMN())))</formula>
    </cfRule>
  </conditionalFormatting>
  <conditionalFormatting sqref="I326">
    <cfRule type="expression" dxfId="3286" priority="9">
      <formula>INDIRECT(ADDRESS(ROW(),COLUMN()))=TRUNC(INDIRECT(ADDRESS(ROW(),COLUMN())))</formula>
    </cfRule>
  </conditionalFormatting>
  <conditionalFormatting sqref="G327">
    <cfRule type="expression" dxfId="3285" priority="8">
      <formula>INDIRECT(ADDRESS(ROW(),COLUMN()))=TRUNC(INDIRECT(ADDRESS(ROW(),COLUMN())))</formula>
    </cfRule>
  </conditionalFormatting>
  <conditionalFormatting sqref="I327">
    <cfRule type="expression" dxfId="3284" priority="7">
      <formula>INDIRECT(ADDRESS(ROW(),COLUMN()))=TRUNC(INDIRECT(ADDRESS(ROW(),COLUMN())))</formula>
    </cfRule>
  </conditionalFormatting>
  <conditionalFormatting sqref="G338">
    <cfRule type="expression" dxfId="3283" priority="6">
      <formula>INDIRECT(ADDRESS(ROW(),COLUMN()))=TRUNC(INDIRECT(ADDRESS(ROW(),COLUMN())))</formula>
    </cfRule>
  </conditionalFormatting>
  <conditionalFormatting sqref="G339:G340">
    <cfRule type="expression" dxfId="3282" priority="5">
      <formula>INDIRECT(ADDRESS(ROW(),COLUMN()))=TRUNC(INDIRECT(ADDRESS(ROW(),COLUMN())))</formula>
    </cfRule>
  </conditionalFormatting>
  <conditionalFormatting sqref="I339:I340">
    <cfRule type="expression" dxfId="3281" priority="4">
      <formula>INDIRECT(ADDRESS(ROW(),COLUMN()))=TRUNC(INDIRECT(ADDRESS(ROW(),COLUMN())))</formula>
    </cfRule>
  </conditionalFormatting>
  <conditionalFormatting sqref="M6:Q7">
    <cfRule type="cellIs" dxfId="3280" priority="3" operator="equal">
      <formula>"「費目：その他」で補助対象外に仕分けされていないものがある"</formula>
    </cfRule>
  </conditionalFormatting>
  <conditionalFormatting sqref="G361">
    <cfRule type="expression" dxfId="3279" priority="2">
      <formula>INDIRECT(ADDRESS(ROW(),COLUMN()))=TRUNC(INDIRECT(ADDRESS(ROW(),COLUMN())))</formula>
    </cfRule>
  </conditionalFormatting>
  <conditionalFormatting sqref="G362">
    <cfRule type="expression" dxfId="3278" priority="1">
      <formula>INDIRECT(ADDRESS(ROW(),COLUMN()))=TRUNC(INDIRECT(ADDRESS(ROW(),COLUMN())))</formula>
    </cfRule>
  </conditionalFormatting>
  <dataValidations count="7">
    <dataValidation type="list" imeMode="hiragana" allowBlank="1" showInputMessage="1" showErrorMessage="1" sqref="D10:D351" xr:uid="{00000000-0002-0000-0400-000000000000}">
      <formula1>INDIRECT(C10)</formula1>
    </dataValidation>
    <dataValidation imeMode="hiragana" allowBlank="1" showInputMessage="1" showErrorMessage="1" sqref="E10:E351 J10:J351 M10:M351 M361:M410 J361:J410 E361:E410" xr:uid="{00000000-0002-0000-0400-000001000000}"/>
    <dataValidation imeMode="disabled" allowBlank="1" showInputMessage="1" showErrorMessage="1" sqref="C7:K7 F358:K358 A10:A351 A361:A410 C3:C4" xr:uid="{00000000-0002-0000-0400-000002000000}"/>
    <dataValidation type="list" allowBlank="1" showInputMessage="1" showErrorMessage="1" sqref="R10:R351" xr:uid="{00000000-0002-0000-0400-000003000000}">
      <formula1>"○"</formula1>
    </dataValidation>
    <dataValidation type="list" imeMode="hiragana" allowBlank="1" showInputMessage="1" showErrorMessage="1" sqref="C361:D410" xr:uid="{00000000-0002-0000-0400-000004000000}">
      <formula1>収入</formula1>
    </dataValidation>
    <dataValidation type="list" imeMode="hiragana" allowBlank="1" showInputMessage="1" showErrorMessage="1" sqref="C10:C351" xr:uid="{00000000-0002-0000-0400-000005000000}">
      <formula1>区分</formula1>
    </dataValidation>
    <dataValidation imeMode="off" allowBlank="1" showInputMessage="1" showErrorMessage="1" sqref="F416:F427 I10:I351 L10:L351 O10:O351 Q10:Q351 G416:H421 I361:I410 L361:L410 O361:O410 Q361:Q410 G423:H427 F430:H470" xr:uid="{00000000-0002-0000-0400-000006000000}"/>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351" max="17" man="1"/>
    <brk id="411" max="16383" man="1"/>
  </rowBreaks>
  <colBreaks count="1" manualBreakCount="1">
    <brk id="17" max="1048575" man="1"/>
  </col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70C0"/>
    <pageSetUpPr fitToPage="1"/>
  </sheetPr>
  <dimension ref="A1:Y471"/>
  <sheetViews>
    <sheetView view="pageBreakPreview" zoomScaleNormal="100" zoomScaleSheetLayoutView="100" workbookViewId="0">
      <pane ySplit="9" topLeftCell="A10" activePane="bottomLeft" state="frozen"/>
      <selection activeCell="V2" sqref="V2"/>
      <selection pane="bottomLeft" activeCell="V2" sqref="V2"/>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ht="25.2" customHeight="1" x14ac:dyDescent="0.2">
      <c r="A1" s="22" t="str">
        <f>IF(収支予算書!$A$1=0,"〇〇",収支予算書!$A$1)</f>
        <v>〇〇</v>
      </c>
      <c r="B1" s="22"/>
    </row>
    <row r="2" spans="1:24" ht="25.5" customHeight="1" x14ac:dyDescent="0.2">
      <c r="A2" s="34"/>
      <c r="B2" s="34"/>
      <c r="C2" s="38"/>
    </row>
    <row r="3" spans="1:24" ht="32.1" customHeight="1" x14ac:dyDescent="0.2">
      <c r="C3" s="373" t="s">
        <v>183</v>
      </c>
      <c r="D3" s="54" t="s">
        <v>162</v>
      </c>
      <c r="E3" s="374"/>
      <c r="F3" s="375"/>
      <c r="G3" s="375"/>
      <c r="H3" s="375"/>
      <c r="I3" s="375"/>
      <c r="J3" s="375"/>
      <c r="K3" s="375"/>
      <c r="L3" s="375"/>
      <c r="M3" s="376"/>
      <c r="Q3" s="13"/>
      <c r="X3" s="3">
        <v>18</v>
      </c>
    </row>
    <row r="4" spans="1:24" ht="32.1" customHeight="1" x14ac:dyDescent="0.2">
      <c r="C4" s="373"/>
      <c r="D4" s="55" t="s">
        <v>163</v>
      </c>
      <c r="E4" s="377"/>
      <c r="F4" s="378"/>
      <c r="G4" s="378"/>
      <c r="H4" s="378"/>
      <c r="I4" s="378"/>
      <c r="J4" s="378"/>
      <c r="K4" s="378"/>
      <c r="L4" s="378"/>
      <c r="M4" s="37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98" t="s">
        <v>42</v>
      </c>
      <c r="D6" s="399"/>
      <c r="E6" s="59" t="s">
        <v>44</v>
      </c>
      <c r="F6" s="400" t="s">
        <v>52</v>
      </c>
      <c r="G6" s="401"/>
      <c r="H6" s="401"/>
      <c r="I6" s="401"/>
      <c r="J6" s="401"/>
      <c r="K6" s="402"/>
      <c r="L6" s="1"/>
      <c r="M6" s="418" t="str">
        <f>IF($F$445&lt;&gt;0,"「費目：その他」で補助対象外に仕分けされていないものがある","")</f>
        <v/>
      </c>
      <c r="N6" s="418"/>
      <c r="O6" s="418"/>
      <c r="P6" s="418"/>
      <c r="Q6" s="418"/>
    </row>
    <row r="7" spans="1:24" ht="21.75" customHeight="1" x14ac:dyDescent="0.2">
      <c r="A7" s="4"/>
      <c r="B7" s="4"/>
      <c r="C7" s="403">
        <f>SUMIFS($Q$10:$Q$351,$R$10:$R$351,"")</f>
        <v>0</v>
      </c>
      <c r="D7" s="404"/>
      <c r="E7" s="60">
        <f>SUMIFS($Q$10:$Q$351,$R$10:$R$351,"○")</f>
        <v>0</v>
      </c>
      <c r="F7" s="405">
        <f>SUM(C7,E7)</f>
        <v>0</v>
      </c>
      <c r="G7" s="406"/>
      <c r="H7" s="406"/>
      <c r="I7" s="406"/>
      <c r="J7" s="406"/>
      <c r="K7" s="407"/>
      <c r="L7" s="1"/>
      <c r="M7" s="418"/>
      <c r="N7" s="418"/>
      <c r="O7" s="418"/>
      <c r="P7" s="418"/>
      <c r="Q7" s="418"/>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334" t="s">
        <v>216</v>
      </c>
      <c r="B9" s="335"/>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9" t="s">
        <v>12</v>
      </c>
      <c r="R9" s="165" t="s">
        <v>43</v>
      </c>
    </row>
    <row r="10" spans="1:24" ht="18" customHeight="1" x14ac:dyDescent="0.2">
      <c r="A10" s="340">
        <v>1</v>
      </c>
      <c r="B10" s="341"/>
      <c r="C10" s="46"/>
      <c r="D10" s="47"/>
      <c r="E10" s="166"/>
      <c r="F10" s="145"/>
      <c r="G10" s="140"/>
      <c r="H10" s="145"/>
      <c r="I10" s="140"/>
      <c r="J10" s="48"/>
      <c r="K10" s="148"/>
      <c r="L10" s="143"/>
      <c r="M10" s="48"/>
      <c r="N10" s="148"/>
      <c r="O10" s="42"/>
      <c r="P10" s="149"/>
      <c r="Q10" s="120">
        <f t="shared" ref="Q10:Q106" si="0">IF(G10="",0,INT(SUM(PRODUCT(G10,I10,L10),O10)))</f>
        <v>0</v>
      </c>
      <c r="R10" s="122"/>
    </row>
    <row r="11" spans="1:24" ht="18" customHeight="1" x14ac:dyDescent="0.2">
      <c r="A11" s="332">
        <v>2</v>
      </c>
      <c r="B11" s="333"/>
      <c r="C11" s="8"/>
      <c r="D11" s="12"/>
      <c r="E11" s="167"/>
      <c r="F11" s="146"/>
      <c r="G11" s="141"/>
      <c r="H11" s="146"/>
      <c r="I11" s="141"/>
      <c r="J11" s="19"/>
      <c r="K11" s="147"/>
      <c r="L11" s="142"/>
      <c r="M11" s="19"/>
      <c r="N11" s="147"/>
      <c r="O11" s="40"/>
      <c r="P11" s="150"/>
      <c r="Q11" s="121">
        <f t="shared" si="0"/>
        <v>0</v>
      </c>
      <c r="R11" s="123"/>
    </row>
    <row r="12" spans="1:24" ht="18" customHeight="1" x14ac:dyDescent="0.2">
      <c r="A12" s="332">
        <v>3</v>
      </c>
      <c r="B12" s="333"/>
      <c r="C12" s="8"/>
      <c r="D12" s="12"/>
      <c r="E12" s="167"/>
      <c r="F12" s="146"/>
      <c r="G12" s="141"/>
      <c r="H12" s="146"/>
      <c r="I12" s="141"/>
      <c r="J12" s="19"/>
      <c r="K12" s="147"/>
      <c r="L12" s="142"/>
      <c r="M12" s="19"/>
      <c r="N12" s="147"/>
      <c r="O12" s="40"/>
      <c r="P12" s="150"/>
      <c r="Q12" s="121">
        <f t="shared" si="0"/>
        <v>0</v>
      </c>
      <c r="R12" s="123"/>
    </row>
    <row r="13" spans="1:24" ht="18" customHeight="1" x14ac:dyDescent="0.2">
      <c r="A13" s="332">
        <v>4</v>
      </c>
      <c r="B13" s="333"/>
      <c r="C13" s="8"/>
      <c r="D13" s="12"/>
      <c r="E13" s="167"/>
      <c r="F13" s="146"/>
      <c r="G13" s="141"/>
      <c r="H13" s="146"/>
      <c r="I13" s="141"/>
      <c r="J13" s="19"/>
      <c r="K13" s="147"/>
      <c r="L13" s="142"/>
      <c r="M13" s="19"/>
      <c r="N13" s="147"/>
      <c r="O13" s="40"/>
      <c r="P13" s="150"/>
      <c r="Q13" s="121">
        <f>IF(G13="",0,INT(SUM(PRODUCT(G13,I13,L13),O13)))</f>
        <v>0</v>
      </c>
      <c r="R13" s="123"/>
    </row>
    <row r="14" spans="1:24" ht="18" customHeight="1" x14ac:dyDescent="0.2">
      <c r="A14" s="332">
        <v>5</v>
      </c>
      <c r="B14" s="333"/>
      <c r="C14" s="8"/>
      <c r="D14" s="12"/>
      <c r="E14" s="167"/>
      <c r="F14" s="146"/>
      <c r="G14" s="141"/>
      <c r="H14" s="146"/>
      <c r="I14" s="141"/>
      <c r="J14" s="19"/>
      <c r="K14" s="147"/>
      <c r="L14" s="142"/>
      <c r="M14" s="19"/>
      <c r="N14" s="147"/>
      <c r="O14" s="40"/>
      <c r="P14" s="150"/>
      <c r="Q14" s="121">
        <f t="shared" si="0"/>
        <v>0</v>
      </c>
      <c r="R14" s="123"/>
    </row>
    <row r="15" spans="1:24" ht="18" customHeight="1" x14ac:dyDescent="0.2">
      <c r="A15" s="332">
        <v>6</v>
      </c>
      <c r="B15" s="333"/>
      <c r="C15" s="8"/>
      <c r="D15" s="12"/>
      <c r="E15" s="167"/>
      <c r="F15" s="146"/>
      <c r="G15" s="141"/>
      <c r="H15" s="146"/>
      <c r="I15" s="141"/>
      <c r="J15" s="19"/>
      <c r="K15" s="147"/>
      <c r="L15" s="142"/>
      <c r="M15" s="19"/>
      <c r="N15" s="147"/>
      <c r="O15" s="40"/>
      <c r="P15" s="150"/>
      <c r="Q15" s="121">
        <f t="shared" si="0"/>
        <v>0</v>
      </c>
      <c r="R15" s="123"/>
    </row>
    <row r="16" spans="1:24" ht="18" customHeight="1" x14ac:dyDescent="0.2">
      <c r="A16" s="332">
        <v>7</v>
      </c>
      <c r="B16" s="333"/>
      <c r="C16" s="8"/>
      <c r="D16" s="12"/>
      <c r="E16" s="167"/>
      <c r="F16" s="146"/>
      <c r="G16" s="141"/>
      <c r="H16" s="146"/>
      <c r="I16" s="141"/>
      <c r="J16" s="19"/>
      <c r="K16" s="147"/>
      <c r="L16" s="142"/>
      <c r="M16" s="19"/>
      <c r="N16" s="147"/>
      <c r="O16" s="40"/>
      <c r="P16" s="150"/>
      <c r="Q16" s="121">
        <f t="shared" si="0"/>
        <v>0</v>
      </c>
      <c r="R16" s="123"/>
    </row>
    <row r="17" spans="1:18" ht="18" customHeight="1" x14ac:dyDescent="0.2">
      <c r="A17" s="332">
        <v>8</v>
      </c>
      <c r="B17" s="333"/>
      <c r="C17" s="8"/>
      <c r="D17" s="12"/>
      <c r="E17" s="167"/>
      <c r="F17" s="146"/>
      <c r="G17" s="141"/>
      <c r="H17" s="146"/>
      <c r="I17" s="141"/>
      <c r="J17" s="19"/>
      <c r="K17" s="147"/>
      <c r="L17" s="142"/>
      <c r="M17" s="19"/>
      <c r="N17" s="147"/>
      <c r="O17" s="40"/>
      <c r="P17" s="150"/>
      <c r="Q17" s="121">
        <f t="shared" si="0"/>
        <v>0</v>
      </c>
      <c r="R17" s="123"/>
    </row>
    <row r="18" spans="1:18" ht="18" customHeight="1" x14ac:dyDescent="0.2">
      <c r="A18" s="332">
        <v>9</v>
      </c>
      <c r="B18" s="333"/>
      <c r="C18" s="8"/>
      <c r="D18" s="12"/>
      <c r="E18" s="167"/>
      <c r="F18" s="146"/>
      <c r="G18" s="141"/>
      <c r="H18" s="146"/>
      <c r="I18" s="141"/>
      <c r="J18" s="19"/>
      <c r="K18" s="147"/>
      <c r="L18" s="142"/>
      <c r="M18" s="19"/>
      <c r="N18" s="147"/>
      <c r="O18" s="40"/>
      <c r="P18" s="150"/>
      <c r="Q18" s="121">
        <f t="shared" si="0"/>
        <v>0</v>
      </c>
      <c r="R18" s="123"/>
    </row>
    <row r="19" spans="1:18" ht="18" customHeight="1" x14ac:dyDescent="0.2">
      <c r="A19" s="332">
        <v>10</v>
      </c>
      <c r="B19" s="333"/>
      <c r="C19" s="8"/>
      <c r="D19" s="12"/>
      <c r="E19" s="167"/>
      <c r="F19" s="146"/>
      <c r="G19" s="141"/>
      <c r="H19" s="146"/>
      <c r="I19" s="141"/>
      <c r="J19" s="19"/>
      <c r="K19" s="147"/>
      <c r="L19" s="142"/>
      <c r="M19" s="19"/>
      <c r="N19" s="147"/>
      <c r="O19" s="40"/>
      <c r="P19" s="150"/>
      <c r="Q19" s="121">
        <f t="shared" si="0"/>
        <v>0</v>
      </c>
      <c r="R19" s="123"/>
    </row>
    <row r="20" spans="1:18" ht="18" customHeight="1" x14ac:dyDescent="0.2">
      <c r="A20" s="332">
        <v>11</v>
      </c>
      <c r="B20" s="333"/>
      <c r="C20" s="8"/>
      <c r="D20" s="12"/>
      <c r="E20" s="167"/>
      <c r="F20" s="146"/>
      <c r="G20" s="141"/>
      <c r="H20" s="146"/>
      <c r="I20" s="141"/>
      <c r="J20" s="19"/>
      <c r="K20" s="147"/>
      <c r="L20" s="142"/>
      <c r="M20" s="19"/>
      <c r="N20" s="147"/>
      <c r="O20" s="40"/>
      <c r="P20" s="150"/>
      <c r="Q20" s="121">
        <f t="shared" si="0"/>
        <v>0</v>
      </c>
      <c r="R20" s="123"/>
    </row>
    <row r="21" spans="1:18" ht="18" customHeight="1" x14ac:dyDescent="0.2">
      <c r="A21" s="332">
        <v>12</v>
      </c>
      <c r="B21" s="333"/>
      <c r="C21" s="8"/>
      <c r="D21" s="12"/>
      <c r="E21" s="167"/>
      <c r="F21" s="146"/>
      <c r="G21" s="141"/>
      <c r="H21" s="147"/>
      <c r="I21" s="142"/>
      <c r="J21" s="19"/>
      <c r="K21" s="147"/>
      <c r="L21" s="142"/>
      <c r="M21" s="19"/>
      <c r="N21" s="147"/>
      <c r="O21" s="40"/>
      <c r="P21" s="150"/>
      <c r="Q21" s="121">
        <f t="shared" si="0"/>
        <v>0</v>
      </c>
      <c r="R21" s="123"/>
    </row>
    <row r="22" spans="1:18" ht="18" customHeight="1" x14ac:dyDescent="0.2">
      <c r="A22" s="332">
        <v>13</v>
      </c>
      <c r="B22" s="333"/>
      <c r="C22" s="8"/>
      <c r="D22" s="12"/>
      <c r="E22" s="167"/>
      <c r="F22" s="146"/>
      <c r="G22" s="141"/>
      <c r="H22" s="147"/>
      <c r="I22" s="142"/>
      <c r="J22" s="19"/>
      <c r="K22" s="147"/>
      <c r="L22" s="142"/>
      <c r="M22" s="19"/>
      <c r="N22" s="147"/>
      <c r="O22" s="40"/>
      <c r="P22" s="150"/>
      <c r="Q22" s="121">
        <f t="shared" si="0"/>
        <v>0</v>
      </c>
      <c r="R22" s="123"/>
    </row>
    <row r="23" spans="1:18" ht="18" customHeight="1" x14ac:dyDescent="0.2">
      <c r="A23" s="332">
        <v>14</v>
      </c>
      <c r="B23" s="333"/>
      <c r="C23" s="8"/>
      <c r="D23" s="12"/>
      <c r="E23" s="167"/>
      <c r="F23" s="146"/>
      <c r="G23" s="141"/>
      <c r="H23" s="147"/>
      <c r="I23" s="142"/>
      <c r="J23" s="19"/>
      <c r="K23" s="147"/>
      <c r="L23" s="142"/>
      <c r="M23" s="19"/>
      <c r="N23" s="147"/>
      <c r="O23" s="40"/>
      <c r="P23" s="150"/>
      <c r="Q23" s="121">
        <f t="shared" si="0"/>
        <v>0</v>
      </c>
      <c r="R23" s="123"/>
    </row>
    <row r="24" spans="1:18" ht="18" customHeight="1" x14ac:dyDescent="0.2">
      <c r="A24" s="332">
        <v>15</v>
      </c>
      <c r="B24" s="333"/>
      <c r="C24" s="8"/>
      <c r="D24" s="12"/>
      <c r="E24" s="167"/>
      <c r="F24" s="146"/>
      <c r="G24" s="141"/>
      <c r="H24" s="147"/>
      <c r="I24" s="142"/>
      <c r="J24" s="19"/>
      <c r="K24" s="147"/>
      <c r="L24" s="142"/>
      <c r="M24" s="19"/>
      <c r="N24" s="147"/>
      <c r="O24" s="40"/>
      <c r="P24" s="150"/>
      <c r="Q24" s="121">
        <f t="shared" si="0"/>
        <v>0</v>
      </c>
      <c r="R24" s="123"/>
    </row>
    <row r="25" spans="1:18" ht="18" customHeight="1" x14ac:dyDescent="0.2">
      <c r="A25" s="332">
        <v>16</v>
      </c>
      <c r="B25" s="333"/>
      <c r="C25" s="8"/>
      <c r="D25" s="12"/>
      <c r="E25" s="167"/>
      <c r="F25" s="146"/>
      <c r="G25" s="141"/>
      <c r="H25" s="147"/>
      <c r="I25" s="142"/>
      <c r="J25" s="19"/>
      <c r="K25" s="147"/>
      <c r="L25" s="142"/>
      <c r="M25" s="19"/>
      <c r="N25" s="147"/>
      <c r="O25" s="40"/>
      <c r="P25" s="150"/>
      <c r="Q25" s="121">
        <f t="shared" si="0"/>
        <v>0</v>
      </c>
      <c r="R25" s="123"/>
    </row>
    <row r="26" spans="1:18" ht="18" customHeight="1" x14ac:dyDescent="0.2">
      <c r="A26" s="332">
        <v>17</v>
      </c>
      <c r="B26" s="333"/>
      <c r="C26" s="8"/>
      <c r="D26" s="12"/>
      <c r="E26" s="167"/>
      <c r="F26" s="146"/>
      <c r="G26" s="141"/>
      <c r="H26" s="146"/>
      <c r="I26" s="141"/>
      <c r="J26" s="19"/>
      <c r="K26" s="146"/>
      <c r="L26" s="142"/>
      <c r="M26" s="35"/>
      <c r="N26" s="147"/>
      <c r="O26" s="40"/>
      <c r="P26" s="150"/>
      <c r="Q26" s="121">
        <f t="shared" si="0"/>
        <v>0</v>
      </c>
      <c r="R26" s="123"/>
    </row>
    <row r="27" spans="1:18" ht="18" customHeight="1" x14ac:dyDescent="0.2">
      <c r="A27" s="332">
        <v>18</v>
      </c>
      <c r="B27" s="333"/>
      <c r="C27" s="8"/>
      <c r="D27" s="12"/>
      <c r="E27" s="167"/>
      <c r="F27" s="146"/>
      <c r="G27" s="141"/>
      <c r="H27" s="146"/>
      <c r="I27" s="141"/>
      <c r="J27" s="19"/>
      <c r="K27" s="146"/>
      <c r="L27" s="142"/>
      <c r="M27" s="35"/>
      <c r="N27" s="147"/>
      <c r="O27" s="40"/>
      <c r="P27" s="150"/>
      <c r="Q27" s="121">
        <f t="shared" si="0"/>
        <v>0</v>
      </c>
      <c r="R27" s="123"/>
    </row>
    <row r="28" spans="1:18" ht="18" customHeight="1" x14ac:dyDescent="0.2">
      <c r="A28" s="332">
        <v>19</v>
      </c>
      <c r="B28" s="333"/>
      <c r="C28" s="8"/>
      <c r="D28" s="12"/>
      <c r="E28" s="167"/>
      <c r="F28" s="146"/>
      <c r="G28" s="141"/>
      <c r="H28" s="146"/>
      <c r="I28" s="141"/>
      <c r="J28" s="19"/>
      <c r="K28" s="146"/>
      <c r="L28" s="142"/>
      <c r="M28" s="35"/>
      <c r="N28" s="147"/>
      <c r="O28" s="40"/>
      <c r="P28" s="150"/>
      <c r="Q28" s="121">
        <f t="shared" si="0"/>
        <v>0</v>
      </c>
      <c r="R28" s="123"/>
    </row>
    <row r="29" spans="1:18" ht="18" customHeight="1" x14ac:dyDescent="0.2">
      <c r="A29" s="332">
        <v>20</v>
      </c>
      <c r="B29" s="333"/>
      <c r="C29" s="8"/>
      <c r="D29" s="12"/>
      <c r="E29" s="167"/>
      <c r="F29" s="146"/>
      <c r="G29" s="141"/>
      <c r="H29" s="146"/>
      <c r="I29" s="141"/>
      <c r="J29" s="19"/>
      <c r="K29" s="147"/>
      <c r="L29" s="142"/>
      <c r="M29" s="19"/>
      <c r="N29" s="147"/>
      <c r="O29" s="40"/>
      <c r="P29" s="150"/>
      <c r="Q29" s="121">
        <f t="shared" si="0"/>
        <v>0</v>
      </c>
      <c r="R29" s="123"/>
    </row>
    <row r="30" spans="1:18" ht="18" customHeight="1" x14ac:dyDescent="0.2">
      <c r="A30" s="332">
        <v>21</v>
      </c>
      <c r="B30" s="333"/>
      <c r="C30" s="8"/>
      <c r="D30" s="12"/>
      <c r="E30" s="167"/>
      <c r="F30" s="146"/>
      <c r="G30" s="141"/>
      <c r="H30" s="146"/>
      <c r="I30" s="141"/>
      <c r="J30" s="19"/>
      <c r="K30" s="147"/>
      <c r="L30" s="142"/>
      <c r="M30" s="19"/>
      <c r="N30" s="147"/>
      <c r="O30" s="40"/>
      <c r="P30" s="150"/>
      <c r="Q30" s="121">
        <f t="shared" si="0"/>
        <v>0</v>
      </c>
      <c r="R30" s="123"/>
    </row>
    <row r="31" spans="1:18" ht="18" customHeight="1" x14ac:dyDescent="0.2">
      <c r="A31" s="332">
        <v>22</v>
      </c>
      <c r="B31" s="333"/>
      <c r="C31" s="8"/>
      <c r="D31" s="12"/>
      <c r="E31" s="167"/>
      <c r="F31" s="146"/>
      <c r="G31" s="141"/>
      <c r="H31" s="146"/>
      <c r="I31" s="141"/>
      <c r="J31" s="19"/>
      <c r="K31" s="147"/>
      <c r="L31" s="142"/>
      <c r="M31" s="19"/>
      <c r="N31" s="147"/>
      <c r="O31" s="40"/>
      <c r="P31" s="150"/>
      <c r="Q31" s="121">
        <f t="shared" si="0"/>
        <v>0</v>
      </c>
      <c r="R31" s="123"/>
    </row>
    <row r="32" spans="1:18" ht="18" customHeight="1" x14ac:dyDescent="0.2">
      <c r="A32" s="332">
        <v>23</v>
      </c>
      <c r="B32" s="333"/>
      <c r="C32" s="8"/>
      <c r="D32" s="12"/>
      <c r="E32" s="167"/>
      <c r="F32" s="146"/>
      <c r="G32" s="141"/>
      <c r="H32" s="146"/>
      <c r="I32" s="141"/>
      <c r="J32" s="19"/>
      <c r="K32" s="147"/>
      <c r="L32" s="142"/>
      <c r="M32" s="19"/>
      <c r="N32" s="147"/>
      <c r="O32" s="40"/>
      <c r="P32" s="150"/>
      <c r="Q32" s="121">
        <f t="shared" si="0"/>
        <v>0</v>
      </c>
      <c r="R32" s="123"/>
    </row>
    <row r="33" spans="1:18" ht="18" customHeight="1" x14ac:dyDescent="0.2">
      <c r="A33" s="332">
        <v>24</v>
      </c>
      <c r="B33" s="333"/>
      <c r="C33" s="8"/>
      <c r="D33" s="12"/>
      <c r="E33" s="167"/>
      <c r="F33" s="146"/>
      <c r="G33" s="141"/>
      <c r="H33" s="146"/>
      <c r="I33" s="141"/>
      <c r="J33" s="19"/>
      <c r="K33" s="147"/>
      <c r="L33" s="142"/>
      <c r="M33" s="19"/>
      <c r="N33" s="147"/>
      <c r="O33" s="40"/>
      <c r="P33" s="150"/>
      <c r="Q33" s="121">
        <f t="shared" si="0"/>
        <v>0</v>
      </c>
      <c r="R33" s="123"/>
    </row>
    <row r="34" spans="1:18" ht="18" customHeight="1" x14ac:dyDescent="0.2">
      <c r="A34" s="332">
        <v>25</v>
      </c>
      <c r="B34" s="333"/>
      <c r="C34" s="8"/>
      <c r="D34" s="12"/>
      <c r="E34" s="167"/>
      <c r="F34" s="146"/>
      <c r="G34" s="141"/>
      <c r="H34" s="146"/>
      <c r="I34" s="141"/>
      <c r="J34" s="19"/>
      <c r="K34" s="147"/>
      <c r="L34" s="142"/>
      <c r="M34" s="19"/>
      <c r="N34" s="147"/>
      <c r="O34" s="40"/>
      <c r="P34" s="150"/>
      <c r="Q34" s="121">
        <f t="shared" si="0"/>
        <v>0</v>
      </c>
      <c r="R34" s="123"/>
    </row>
    <row r="35" spans="1:18" ht="18" customHeight="1" x14ac:dyDescent="0.2">
      <c r="A35" s="332">
        <v>26</v>
      </c>
      <c r="B35" s="333"/>
      <c r="C35" s="8"/>
      <c r="D35" s="12"/>
      <c r="E35" s="167"/>
      <c r="F35" s="146"/>
      <c r="G35" s="141"/>
      <c r="H35" s="146"/>
      <c r="I35" s="141"/>
      <c r="J35" s="19"/>
      <c r="K35" s="147"/>
      <c r="L35" s="142"/>
      <c r="M35" s="19"/>
      <c r="N35" s="147"/>
      <c r="O35" s="40"/>
      <c r="P35" s="150"/>
      <c r="Q35" s="121">
        <f t="shared" si="0"/>
        <v>0</v>
      </c>
      <c r="R35" s="123"/>
    </row>
    <row r="36" spans="1:18" ht="18" customHeight="1" x14ac:dyDescent="0.2">
      <c r="A36" s="332">
        <v>27</v>
      </c>
      <c r="B36" s="333"/>
      <c r="C36" s="8"/>
      <c r="D36" s="12"/>
      <c r="E36" s="167"/>
      <c r="F36" s="146"/>
      <c r="G36" s="141"/>
      <c r="H36" s="146"/>
      <c r="I36" s="141"/>
      <c r="J36" s="19"/>
      <c r="K36" s="147"/>
      <c r="L36" s="142"/>
      <c r="M36" s="19"/>
      <c r="N36" s="147"/>
      <c r="O36" s="40"/>
      <c r="P36" s="150"/>
      <c r="Q36" s="121">
        <f t="shared" si="0"/>
        <v>0</v>
      </c>
      <c r="R36" s="123"/>
    </row>
    <row r="37" spans="1:18" ht="18" customHeight="1" x14ac:dyDescent="0.2">
      <c r="A37" s="332">
        <v>28</v>
      </c>
      <c r="B37" s="333"/>
      <c r="C37" s="8"/>
      <c r="D37" s="12"/>
      <c r="E37" s="167"/>
      <c r="F37" s="146"/>
      <c r="G37" s="141"/>
      <c r="H37" s="146"/>
      <c r="I37" s="141"/>
      <c r="J37" s="19"/>
      <c r="K37" s="147"/>
      <c r="L37" s="142"/>
      <c r="M37" s="19"/>
      <c r="N37" s="147"/>
      <c r="O37" s="40"/>
      <c r="P37" s="150"/>
      <c r="Q37" s="121">
        <f t="shared" si="0"/>
        <v>0</v>
      </c>
      <c r="R37" s="123"/>
    </row>
    <row r="38" spans="1:18" ht="18" customHeight="1" x14ac:dyDescent="0.2">
      <c r="A38" s="332">
        <v>29</v>
      </c>
      <c r="B38" s="333"/>
      <c r="C38" s="8"/>
      <c r="D38" s="12"/>
      <c r="E38" s="167"/>
      <c r="F38" s="146"/>
      <c r="G38" s="141"/>
      <c r="H38" s="146"/>
      <c r="I38" s="141"/>
      <c r="J38" s="19"/>
      <c r="K38" s="147"/>
      <c r="L38" s="142"/>
      <c r="M38" s="19"/>
      <c r="N38" s="147"/>
      <c r="O38" s="40"/>
      <c r="P38" s="150"/>
      <c r="Q38" s="121">
        <f t="shared" si="0"/>
        <v>0</v>
      </c>
      <c r="R38" s="123"/>
    </row>
    <row r="39" spans="1:18" ht="18" customHeight="1" x14ac:dyDescent="0.2">
      <c r="A39" s="332">
        <v>30</v>
      </c>
      <c r="B39" s="333"/>
      <c r="C39" s="8"/>
      <c r="D39" s="12"/>
      <c r="E39" s="167"/>
      <c r="F39" s="146"/>
      <c r="G39" s="141"/>
      <c r="H39" s="146"/>
      <c r="I39" s="141"/>
      <c r="J39" s="19"/>
      <c r="K39" s="147"/>
      <c r="L39" s="142"/>
      <c r="M39" s="19"/>
      <c r="N39" s="147"/>
      <c r="O39" s="40"/>
      <c r="P39" s="150"/>
      <c r="Q39" s="121">
        <f t="shared" si="0"/>
        <v>0</v>
      </c>
      <c r="R39" s="123"/>
    </row>
    <row r="40" spans="1:18" ht="18" customHeight="1" x14ac:dyDescent="0.2">
      <c r="A40" s="332">
        <v>31</v>
      </c>
      <c r="B40" s="333"/>
      <c r="C40" s="8"/>
      <c r="D40" s="12"/>
      <c r="E40" s="167"/>
      <c r="F40" s="146"/>
      <c r="G40" s="141"/>
      <c r="H40" s="146"/>
      <c r="I40" s="141"/>
      <c r="J40" s="19"/>
      <c r="K40" s="147"/>
      <c r="L40" s="142"/>
      <c r="M40" s="19"/>
      <c r="N40" s="147"/>
      <c r="O40" s="40"/>
      <c r="P40" s="150"/>
      <c r="Q40" s="121">
        <f t="shared" si="0"/>
        <v>0</v>
      </c>
      <c r="R40" s="123"/>
    </row>
    <row r="41" spans="1:18" ht="18" customHeight="1" x14ac:dyDescent="0.2">
      <c r="A41" s="332">
        <v>32</v>
      </c>
      <c r="B41" s="333"/>
      <c r="C41" s="8"/>
      <c r="D41" s="12"/>
      <c r="E41" s="167"/>
      <c r="F41" s="146"/>
      <c r="G41" s="141"/>
      <c r="H41" s="146"/>
      <c r="I41" s="141"/>
      <c r="J41" s="19"/>
      <c r="K41" s="147"/>
      <c r="L41" s="142"/>
      <c r="M41" s="19"/>
      <c r="N41" s="147"/>
      <c r="O41" s="40"/>
      <c r="P41" s="150"/>
      <c r="Q41" s="121">
        <f t="shared" si="0"/>
        <v>0</v>
      </c>
      <c r="R41" s="123"/>
    </row>
    <row r="42" spans="1:18" ht="18" customHeight="1" x14ac:dyDescent="0.2">
      <c r="A42" s="332">
        <v>33</v>
      </c>
      <c r="B42" s="333"/>
      <c r="C42" s="8"/>
      <c r="D42" s="12"/>
      <c r="E42" s="167"/>
      <c r="F42" s="146"/>
      <c r="G42" s="141"/>
      <c r="H42" s="146"/>
      <c r="I42" s="141"/>
      <c r="J42" s="19"/>
      <c r="K42" s="147"/>
      <c r="L42" s="142"/>
      <c r="M42" s="19"/>
      <c r="N42" s="147"/>
      <c r="O42" s="40"/>
      <c r="P42" s="150"/>
      <c r="Q42" s="121">
        <f t="shared" si="0"/>
        <v>0</v>
      </c>
      <c r="R42" s="123"/>
    </row>
    <row r="43" spans="1:18" ht="18" customHeight="1" x14ac:dyDescent="0.2">
      <c r="A43" s="332">
        <v>34</v>
      </c>
      <c r="B43" s="333"/>
      <c r="C43" s="8"/>
      <c r="D43" s="12"/>
      <c r="E43" s="167"/>
      <c r="F43" s="146"/>
      <c r="G43" s="141"/>
      <c r="H43" s="146"/>
      <c r="I43" s="141"/>
      <c r="J43" s="19"/>
      <c r="K43" s="147"/>
      <c r="L43" s="142"/>
      <c r="M43" s="19"/>
      <c r="N43" s="147"/>
      <c r="O43" s="40"/>
      <c r="P43" s="150"/>
      <c r="Q43" s="121">
        <f t="shared" si="0"/>
        <v>0</v>
      </c>
      <c r="R43" s="123"/>
    </row>
    <row r="44" spans="1:18" ht="18" customHeight="1" x14ac:dyDescent="0.2">
      <c r="A44" s="332">
        <v>35</v>
      </c>
      <c r="B44" s="333"/>
      <c r="C44" s="8"/>
      <c r="D44" s="12"/>
      <c r="E44" s="167"/>
      <c r="F44" s="146"/>
      <c r="G44" s="141"/>
      <c r="H44" s="146"/>
      <c r="I44" s="141"/>
      <c r="J44" s="19"/>
      <c r="K44" s="147"/>
      <c r="L44" s="142"/>
      <c r="M44" s="19"/>
      <c r="N44" s="147"/>
      <c r="O44" s="40"/>
      <c r="P44" s="150"/>
      <c r="Q44" s="121">
        <f t="shared" si="0"/>
        <v>0</v>
      </c>
      <c r="R44" s="123"/>
    </row>
    <row r="45" spans="1:18" ht="18" customHeight="1" x14ac:dyDescent="0.2">
      <c r="A45" s="332">
        <v>36</v>
      </c>
      <c r="B45" s="333"/>
      <c r="C45" s="8"/>
      <c r="D45" s="12"/>
      <c r="E45" s="167"/>
      <c r="F45" s="146"/>
      <c r="G45" s="141"/>
      <c r="H45" s="147"/>
      <c r="I45" s="142"/>
      <c r="J45" s="19"/>
      <c r="K45" s="147"/>
      <c r="L45" s="142"/>
      <c r="M45" s="19"/>
      <c r="N45" s="147"/>
      <c r="O45" s="40"/>
      <c r="P45" s="150"/>
      <c r="Q45" s="121">
        <f t="shared" si="0"/>
        <v>0</v>
      </c>
      <c r="R45" s="123"/>
    </row>
    <row r="46" spans="1:18" ht="18" customHeight="1" x14ac:dyDescent="0.2">
      <c r="A46" s="332">
        <v>37</v>
      </c>
      <c r="B46" s="333"/>
      <c r="C46" s="8"/>
      <c r="D46" s="12"/>
      <c r="E46" s="167"/>
      <c r="F46" s="146"/>
      <c r="G46" s="141"/>
      <c r="H46" s="146"/>
      <c r="I46" s="141"/>
      <c r="J46" s="19"/>
      <c r="K46" s="147"/>
      <c r="L46" s="142"/>
      <c r="M46" s="19"/>
      <c r="N46" s="147"/>
      <c r="O46" s="40"/>
      <c r="P46" s="150"/>
      <c r="Q46" s="121">
        <f t="shared" si="0"/>
        <v>0</v>
      </c>
      <c r="R46" s="123"/>
    </row>
    <row r="47" spans="1:18" ht="18" customHeight="1" x14ac:dyDescent="0.2">
      <c r="A47" s="332">
        <v>38</v>
      </c>
      <c r="B47" s="333"/>
      <c r="C47" s="8"/>
      <c r="D47" s="12"/>
      <c r="E47" s="167"/>
      <c r="F47" s="146"/>
      <c r="G47" s="141"/>
      <c r="H47" s="146"/>
      <c r="I47" s="141"/>
      <c r="J47" s="19"/>
      <c r="K47" s="147"/>
      <c r="L47" s="142"/>
      <c r="M47" s="19"/>
      <c r="N47" s="147"/>
      <c r="O47" s="40"/>
      <c r="P47" s="150"/>
      <c r="Q47" s="121">
        <f t="shared" si="0"/>
        <v>0</v>
      </c>
      <c r="R47" s="123"/>
    </row>
    <row r="48" spans="1:18" ht="18" customHeight="1" x14ac:dyDescent="0.2">
      <c r="A48" s="332">
        <v>39</v>
      </c>
      <c r="B48" s="333"/>
      <c r="C48" s="8"/>
      <c r="D48" s="12"/>
      <c r="E48" s="167"/>
      <c r="F48" s="146"/>
      <c r="G48" s="142"/>
      <c r="H48" s="147"/>
      <c r="I48" s="142"/>
      <c r="J48" s="19"/>
      <c r="K48" s="147"/>
      <c r="L48" s="142"/>
      <c r="M48" s="19"/>
      <c r="N48" s="147"/>
      <c r="O48" s="40"/>
      <c r="P48" s="150"/>
      <c r="Q48" s="121">
        <f t="shared" si="0"/>
        <v>0</v>
      </c>
      <c r="R48" s="123"/>
    </row>
    <row r="49" spans="1:18" ht="18" customHeight="1" x14ac:dyDescent="0.2">
      <c r="A49" s="332">
        <v>40</v>
      </c>
      <c r="B49" s="333"/>
      <c r="C49" s="8"/>
      <c r="D49" s="12"/>
      <c r="E49" s="167"/>
      <c r="F49" s="146"/>
      <c r="G49" s="142"/>
      <c r="H49" s="147"/>
      <c r="I49" s="142"/>
      <c r="J49" s="19"/>
      <c r="K49" s="147"/>
      <c r="L49" s="142"/>
      <c r="M49" s="19"/>
      <c r="N49" s="147"/>
      <c r="O49" s="40"/>
      <c r="P49" s="150"/>
      <c r="Q49" s="121">
        <f t="shared" si="0"/>
        <v>0</v>
      </c>
      <c r="R49" s="123"/>
    </row>
    <row r="50" spans="1:18" ht="18" customHeight="1" x14ac:dyDescent="0.2">
      <c r="A50" s="332">
        <v>41</v>
      </c>
      <c r="B50" s="333"/>
      <c r="C50" s="8"/>
      <c r="D50" s="12"/>
      <c r="E50" s="167"/>
      <c r="F50" s="146"/>
      <c r="G50" s="142"/>
      <c r="H50" s="147"/>
      <c r="I50" s="142"/>
      <c r="J50" s="19"/>
      <c r="K50" s="147"/>
      <c r="L50" s="142"/>
      <c r="M50" s="19"/>
      <c r="N50" s="147"/>
      <c r="O50" s="40"/>
      <c r="P50" s="150"/>
      <c r="Q50" s="121">
        <f t="shared" si="0"/>
        <v>0</v>
      </c>
      <c r="R50" s="123"/>
    </row>
    <row r="51" spans="1:18" ht="18" customHeight="1" x14ac:dyDescent="0.2">
      <c r="A51" s="332">
        <v>42</v>
      </c>
      <c r="B51" s="333"/>
      <c r="C51" s="8"/>
      <c r="D51" s="8"/>
      <c r="E51" s="167"/>
      <c r="F51" s="146"/>
      <c r="G51" s="142"/>
      <c r="H51" s="147"/>
      <c r="I51" s="142"/>
      <c r="J51" s="19"/>
      <c r="K51" s="147"/>
      <c r="L51" s="142"/>
      <c r="M51" s="19"/>
      <c r="N51" s="147"/>
      <c r="O51" s="40"/>
      <c r="P51" s="150"/>
      <c r="Q51" s="121">
        <f t="shared" si="0"/>
        <v>0</v>
      </c>
      <c r="R51" s="123"/>
    </row>
    <row r="52" spans="1:18" ht="18" customHeight="1" x14ac:dyDescent="0.2">
      <c r="A52" s="332">
        <v>43</v>
      </c>
      <c r="B52" s="333"/>
      <c r="C52" s="8"/>
      <c r="D52" s="8"/>
      <c r="E52" s="167"/>
      <c r="F52" s="146"/>
      <c r="G52" s="142"/>
      <c r="H52" s="147"/>
      <c r="I52" s="142"/>
      <c r="J52" s="19"/>
      <c r="K52" s="147"/>
      <c r="L52" s="142"/>
      <c r="M52" s="19"/>
      <c r="N52" s="147"/>
      <c r="O52" s="40"/>
      <c r="P52" s="150"/>
      <c r="Q52" s="121">
        <f t="shared" si="0"/>
        <v>0</v>
      </c>
      <c r="R52" s="123"/>
    </row>
    <row r="53" spans="1:18" ht="18" customHeight="1" x14ac:dyDescent="0.2">
      <c r="A53" s="332">
        <v>44</v>
      </c>
      <c r="B53" s="333"/>
      <c r="C53" s="8"/>
      <c r="D53" s="8"/>
      <c r="E53" s="167"/>
      <c r="F53" s="146"/>
      <c r="G53" s="142"/>
      <c r="H53" s="147"/>
      <c r="I53" s="142"/>
      <c r="J53" s="19"/>
      <c r="K53" s="147"/>
      <c r="L53" s="142"/>
      <c r="M53" s="19"/>
      <c r="N53" s="147"/>
      <c r="O53" s="40"/>
      <c r="P53" s="150"/>
      <c r="Q53" s="121">
        <f t="shared" si="0"/>
        <v>0</v>
      </c>
      <c r="R53" s="123"/>
    </row>
    <row r="54" spans="1:18" ht="18" customHeight="1" x14ac:dyDescent="0.2">
      <c r="A54" s="332">
        <v>45</v>
      </c>
      <c r="B54" s="333"/>
      <c r="C54" s="8"/>
      <c r="D54" s="8"/>
      <c r="E54" s="167"/>
      <c r="F54" s="146"/>
      <c r="G54" s="142"/>
      <c r="H54" s="147"/>
      <c r="I54" s="142"/>
      <c r="J54" s="19"/>
      <c r="K54" s="147"/>
      <c r="L54" s="142"/>
      <c r="M54" s="19"/>
      <c r="N54" s="147"/>
      <c r="O54" s="40"/>
      <c r="P54" s="150"/>
      <c r="Q54" s="121">
        <f t="shared" si="0"/>
        <v>0</v>
      </c>
      <c r="R54" s="123"/>
    </row>
    <row r="55" spans="1:18" ht="18" customHeight="1" x14ac:dyDescent="0.2">
      <c r="A55" s="332">
        <v>46</v>
      </c>
      <c r="B55" s="333"/>
      <c r="C55" s="8"/>
      <c r="D55" s="8"/>
      <c r="E55" s="167"/>
      <c r="F55" s="146"/>
      <c r="G55" s="142"/>
      <c r="H55" s="147"/>
      <c r="I55" s="142"/>
      <c r="J55" s="19"/>
      <c r="K55" s="147"/>
      <c r="L55" s="142"/>
      <c r="M55" s="19"/>
      <c r="N55" s="147"/>
      <c r="O55" s="40"/>
      <c r="P55" s="150"/>
      <c r="Q55" s="121">
        <f t="shared" si="0"/>
        <v>0</v>
      </c>
      <c r="R55" s="123"/>
    </row>
    <row r="56" spans="1:18" ht="18" customHeight="1" x14ac:dyDescent="0.2">
      <c r="A56" s="332">
        <v>47</v>
      </c>
      <c r="B56" s="333"/>
      <c r="C56" s="8"/>
      <c r="D56" s="8"/>
      <c r="E56" s="167"/>
      <c r="F56" s="146"/>
      <c r="G56" s="142"/>
      <c r="H56" s="147"/>
      <c r="I56" s="142"/>
      <c r="J56" s="19"/>
      <c r="K56" s="147"/>
      <c r="L56" s="142"/>
      <c r="M56" s="19"/>
      <c r="N56" s="147"/>
      <c r="O56" s="40"/>
      <c r="P56" s="150"/>
      <c r="Q56" s="121">
        <f t="shared" si="0"/>
        <v>0</v>
      </c>
      <c r="R56" s="123"/>
    </row>
    <row r="57" spans="1:18" ht="18" customHeight="1" x14ac:dyDescent="0.2">
      <c r="A57" s="332">
        <v>48</v>
      </c>
      <c r="B57" s="333"/>
      <c r="C57" s="8"/>
      <c r="D57" s="8"/>
      <c r="E57" s="167"/>
      <c r="F57" s="146"/>
      <c r="G57" s="142"/>
      <c r="H57" s="147"/>
      <c r="I57" s="142"/>
      <c r="J57" s="19"/>
      <c r="K57" s="147"/>
      <c r="L57" s="142"/>
      <c r="M57" s="19"/>
      <c r="N57" s="147"/>
      <c r="O57" s="40"/>
      <c r="P57" s="150"/>
      <c r="Q57" s="121">
        <f t="shared" si="0"/>
        <v>0</v>
      </c>
      <c r="R57" s="123"/>
    </row>
    <row r="58" spans="1:18" ht="18" customHeight="1" x14ac:dyDescent="0.2">
      <c r="A58" s="332">
        <v>49</v>
      </c>
      <c r="B58" s="333"/>
      <c r="C58" s="8"/>
      <c r="D58" s="8"/>
      <c r="E58" s="167"/>
      <c r="F58" s="146"/>
      <c r="G58" s="142"/>
      <c r="H58" s="147"/>
      <c r="I58" s="142"/>
      <c r="J58" s="19"/>
      <c r="K58" s="147"/>
      <c r="L58" s="142"/>
      <c r="M58" s="19"/>
      <c r="N58" s="147"/>
      <c r="O58" s="40"/>
      <c r="P58" s="150"/>
      <c r="Q58" s="121">
        <f t="shared" si="0"/>
        <v>0</v>
      </c>
      <c r="R58" s="123"/>
    </row>
    <row r="59" spans="1:18" ht="18" customHeight="1" x14ac:dyDescent="0.2">
      <c r="A59" s="332">
        <v>50</v>
      </c>
      <c r="B59" s="333"/>
      <c r="C59" s="8"/>
      <c r="D59" s="8"/>
      <c r="E59" s="167"/>
      <c r="F59" s="146"/>
      <c r="G59" s="142"/>
      <c r="H59" s="147"/>
      <c r="I59" s="142"/>
      <c r="J59" s="19"/>
      <c r="K59" s="147"/>
      <c r="L59" s="142"/>
      <c r="M59" s="19"/>
      <c r="N59" s="147"/>
      <c r="O59" s="40"/>
      <c r="P59" s="150"/>
      <c r="Q59" s="121">
        <f t="shared" si="0"/>
        <v>0</v>
      </c>
      <c r="R59" s="123"/>
    </row>
    <row r="60" spans="1:18" ht="18" customHeight="1" x14ac:dyDescent="0.2">
      <c r="A60" s="332">
        <v>51</v>
      </c>
      <c r="B60" s="333"/>
      <c r="C60" s="8"/>
      <c r="D60" s="8"/>
      <c r="E60" s="167"/>
      <c r="F60" s="146"/>
      <c r="G60" s="142"/>
      <c r="H60" s="147"/>
      <c r="I60" s="142"/>
      <c r="J60" s="19"/>
      <c r="K60" s="147"/>
      <c r="L60" s="142"/>
      <c r="M60" s="19"/>
      <c r="N60" s="147"/>
      <c r="O60" s="40"/>
      <c r="P60" s="150"/>
      <c r="Q60" s="121">
        <f t="shared" si="0"/>
        <v>0</v>
      </c>
      <c r="R60" s="123"/>
    </row>
    <row r="61" spans="1:18" ht="18" customHeight="1" x14ac:dyDescent="0.2">
      <c r="A61" s="332">
        <v>52</v>
      </c>
      <c r="B61" s="333"/>
      <c r="C61" s="8"/>
      <c r="D61" s="8"/>
      <c r="E61" s="167"/>
      <c r="F61" s="146"/>
      <c r="G61" s="142"/>
      <c r="H61" s="147"/>
      <c r="I61" s="142"/>
      <c r="J61" s="19"/>
      <c r="K61" s="147"/>
      <c r="L61" s="142"/>
      <c r="M61" s="19"/>
      <c r="N61" s="147"/>
      <c r="O61" s="40"/>
      <c r="P61" s="150"/>
      <c r="Q61" s="121">
        <f t="shared" si="0"/>
        <v>0</v>
      </c>
      <c r="R61" s="123"/>
    </row>
    <row r="62" spans="1:18" ht="18" customHeight="1" x14ac:dyDescent="0.2">
      <c r="A62" s="332">
        <v>53</v>
      </c>
      <c r="B62" s="333"/>
      <c r="C62" s="8"/>
      <c r="D62" s="8"/>
      <c r="E62" s="167"/>
      <c r="F62" s="146"/>
      <c r="G62" s="142"/>
      <c r="H62" s="147"/>
      <c r="I62" s="142"/>
      <c r="J62" s="19"/>
      <c r="K62" s="147"/>
      <c r="L62" s="142"/>
      <c r="M62" s="19"/>
      <c r="N62" s="147"/>
      <c r="O62" s="40"/>
      <c r="P62" s="150"/>
      <c r="Q62" s="121">
        <f t="shared" si="0"/>
        <v>0</v>
      </c>
      <c r="R62" s="123"/>
    </row>
    <row r="63" spans="1:18" ht="18" customHeight="1" x14ac:dyDescent="0.2">
      <c r="A63" s="332">
        <v>54</v>
      </c>
      <c r="B63" s="333"/>
      <c r="C63" s="8"/>
      <c r="D63" s="8"/>
      <c r="E63" s="167"/>
      <c r="F63" s="146"/>
      <c r="G63" s="142"/>
      <c r="H63" s="147"/>
      <c r="I63" s="142"/>
      <c r="J63" s="19"/>
      <c r="K63" s="147"/>
      <c r="L63" s="142"/>
      <c r="M63" s="19"/>
      <c r="N63" s="147"/>
      <c r="O63" s="40"/>
      <c r="P63" s="150"/>
      <c r="Q63" s="121">
        <f t="shared" si="0"/>
        <v>0</v>
      </c>
      <c r="R63" s="123"/>
    </row>
    <row r="64" spans="1:18" ht="18" customHeight="1" x14ac:dyDescent="0.2">
      <c r="A64" s="332">
        <v>55</v>
      </c>
      <c r="B64" s="333"/>
      <c r="C64" s="8"/>
      <c r="D64" s="8"/>
      <c r="E64" s="167"/>
      <c r="F64" s="146"/>
      <c r="G64" s="142"/>
      <c r="H64" s="147"/>
      <c r="I64" s="142"/>
      <c r="J64" s="19"/>
      <c r="K64" s="147"/>
      <c r="L64" s="142"/>
      <c r="M64" s="19"/>
      <c r="N64" s="147"/>
      <c r="O64" s="40"/>
      <c r="P64" s="150"/>
      <c r="Q64" s="121">
        <f t="shared" si="0"/>
        <v>0</v>
      </c>
      <c r="R64" s="123"/>
    </row>
    <row r="65" spans="1:18" ht="18" customHeight="1" x14ac:dyDescent="0.2">
      <c r="A65" s="332">
        <v>56</v>
      </c>
      <c r="B65" s="333"/>
      <c r="C65" s="8"/>
      <c r="D65" s="8"/>
      <c r="E65" s="167"/>
      <c r="F65" s="146"/>
      <c r="G65" s="142"/>
      <c r="H65" s="147"/>
      <c r="I65" s="142"/>
      <c r="J65" s="19"/>
      <c r="K65" s="147"/>
      <c r="L65" s="142"/>
      <c r="M65" s="19"/>
      <c r="N65" s="147"/>
      <c r="O65" s="40"/>
      <c r="P65" s="150"/>
      <c r="Q65" s="121">
        <f t="shared" si="0"/>
        <v>0</v>
      </c>
      <c r="R65" s="123"/>
    </row>
    <row r="66" spans="1:18" ht="18" customHeight="1" x14ac:dyDescent="0.2">
      <c r="A66" s="332">
        <v>57</v>
      </c>
      <c r="B66" s="333"/>
      <c r="C66" s="8"/>
      <c r="D66" s="8"/>
      <c r="E66" s="167"/>
      <c r="F66" s="146"/>
      <c r="G66" s="142"/>
      <c r="H66" s="147"/>
      <c r="I66" s="142"/>
      <c r="J66" s="19"/>
      <c r="K66" s="147"/>
      <c r="L66" s="142"/>
      <c r="M66" s="19"/>
      <c r="N66" s="147"/>
      <c r="O66" s="40"/>
      <c r="P66" s="150"/>
      <c r="Q66" s="121">
        <f t="shared" si="0"/>
        <v>0</v>
      </c>
      <c r="R66" s="123"/>
    </row>
    <row r="67" spans="1:18" ht="18" hidden="1" customHeight="1" x14ac:dyDescent="0.2">
      <c r="A67" s="332">
        <v>58</v>
      </c>
      <c r="B67" s="333"/>
      <c r="C67" s="8"/>
      <c r="D67" s="8"/>
      <c r="E67" s="167"/>
      <c r="F67" s="146"/>
      <c r="G67" s="142"/>
      <c r="H67" s="147"/>
      <c r="I67" s="142"/>
      <c r="J67" s="19"/>
      <c r="K67" s="147"/>
      <c r="L67" s="142"/>
      <c r="M67" s="19"/>
      <c r="N67" s="147"/>
      <c r="O67" s="40"/>
      <c r="P67" s="150"/>
      <c r="Q67" s="121">
        <f t="shared" si="0"/>
        <v>0</v>
      </c>
      <c r="R67" s="123"/>
    </row>
    <row r="68" spans="1:18" ht="18" hidden="1" customHeight="1" x14ac:dyDescent="0.2">
      <c r="A68" s="332">
        <v>59</v>
      </c>
      <c r="B68" s="333"/>
      <c r="C68" s="8"/>
      <c r="D68" s="8"/>
      <c r="E68" s="167"/>
      <c r="F68" s="146"/>
      <c r="G68" s="142"/>
      <c r="H68" s="147"/>
      <c r="I68" s="142"/>
      <c r="J68" s="19"/>
      <c r="K68" s="147"/>
      <c r="L68" s="142"/>
      <c r="M68" s="19"/>
      <c r="N68" s="147"/>
      <c r="O68" s="40"/>
      <c r="P68" s="150"/>
      <c r="Q68" s="121">
        <f t="shared" si="0"/>
        <v>0</v>
      </c>
      <c r="R68" s="123"/>
    </row>
    <row r="69" spans="1:18" ht="18" hidden="1" customHeight="1" x14ac:dyDescent="0.2">
      <c r="A69" s="332">
        <v>60</v>
      </c>
      <c r="B69" s="333"/>
      <c r="C69" s="8"/>
      <c r="D69" s="8"/>
      <c r="E69" s="167"/>
      <c r="F69" s="146"/>
      <c r="G69" s="142"/>
      <c r="H69" s="147"/>
      <c r="I69" s="142"/>
      <c r="J69" s="19"/>
      <c r="K69" s="147"/>
      <c r="L69" s="142"/>
      <c r="M69" s="19"/>
      <c r="N69" s="147"/>
      <c r="O69" s="40"/>
      <c r="P69" s="150"/>
      <c r="Q69" s="121">
        <f t="shared" si="0"/>
        <v>0</v>
      </c>
      <c r="R69" s="123"/>
    </row>
    <row r="70" spans="1:18" ht="18" hidden="1" customHeight="1" x14ac:dyDescent="0.2">
      <c r="A70" s="332">
        <v>61</v>
      </c>
      <c r="B70" s="333"/>
      <c r="C70" s="8"/>
      <c r="D70" s="8"/>
      <c r="E70" s="167"/>
      <c r="F70" s="146"/>
      <c r="G70" s="142"/>
      <c r="H70" s="147"/>
      <c r="I70" s="142"/>
      <c r="J70" s="19"/>
      <c r="K70" s="147"/>
      <c r="L70" s="142"/>
      <c r="M70" s="19"/>
      <c r="N70" s="147"/>
      <c r="O70" s="40"/>
      <c r="P70" s="150"/>
      <c r="Q70" s="121">
        <f t="shared" si="0"/>
        <v>0</v>
      </c>
      <c r="R70" s="123"/>
    </row>
    <row r="71" spans="1:18" ht="18" hidden="1" customHeight="1" x14ac:dyDescent="0.2">
      <c r="A71" s="332">
        <v>62</v>
      </c>
      <c r="B71" s="333"/>
      <c r="C71" s="8"/>
      <c r="D71" s="8"/>
      <c r="E71" s="167"/>
      <c r="F71" s="146"/>
      <c r="G71" s="142"/>
      <c r="H71" s="147"/>
      <c r="I71" s="142"/>
      <c r="J71" s="19"/>
      <c r="K71" s="147"/>
      <c r="L71" s="142"/>
      <c r="M71" s="19"/>
      <c r="N71" s="147"/>
      <c r="O71" s="40"/>
      <c r="P71" s="150"/>
      <c r="Q71" s="121">
        <f t="shared" si="0"/>
        <v>0</v>
      </c>
      <c r="R71" s="123"/>
    </row>
    <row r="72" spans="1:18" ht="18" hidden="1" customHeight="1" x14ac:dyDescent="0.2">
      <c r="A72" s="332">
        <v>63</v>
      </c>
      <c r="B72" s="333"/>
      <c r="C72" s="8"/>
      <c r="D72" s="8"/>
      <c r="E72" s="167"/>
      <c r="F72" s="146"/>
      <c r="G72" s="142"/>
      <c r="H72" s="147"/>
      <c r="I72" s="142"/>
      <c r="J72" s="19"/>
      <c r="K72" s="147"/>
      <c r="L72" s="142"/>
      <c r="M72" s="19"/>
      <c r="N72" s="147"/>
      <c r="O72" s="40"/>
      <c r="P72" s="150"/>
      <c r="Q72" s="121">
        <f t="shared" si="0"/>
        <v>0</v>
      </c>
      <c r="R72" s="123"/>
    </row>
    <row r="73" spans="1:18" ht="18" hidden="1" customHeight="1" x14ac:dyDescent="0.2">
      <c r="A73" s="332">
        <v>64</v>
      </c>
      <c r="B73" s="333"/>
      <c r="C73" s="8"/>
      <c r="D73" s="8"/>
      <c r="E73" s="167"/>
      <c r="F73" s="146"/>
      <c r="G73" s="142"/>
      <c r="H73" s="147"/>
      <c r="I73" s="142"/>
      <c r="J73" s="19"/>
      <c r="K73" s="147"/>
      <c r="L73" s="142"/>
      <c r="M73" s="19"/>
      <c r="N73" s="147"/>
      <c r="O73" s="40"/>
      <c r="P73" s="150"/>
      <c r="Q73" s="121">
        <f t="shared" si="0"/>
        <v>0</v>
      </c>
      <c r="R73" s="123"/>
    </row>
    <row r="74" spans="1:18" ht="18" hidden="1" customHeight="1" x14ac:dyDescent="0.2">
      <c r="A74" s="332">
        <v>65</v>
      </c>
      <c r="B74" s="333"/>
      <c r="C74" s="8"/>
      <c r="D74" s="8"/>
      <c r="E74" s="167"/>
      <c r="F74" s="146"/>
      <c r="G74" s="142"/>
      <c r="H74" s="147"/>
      <c r="I74" s="142"/>
      <c r="J74" s="19"/>
      <c r="K74" s="147"/>
      <c r="L74" s="142"/>
      <c r="M74" s="19"/>
      <c r="N74" s="147"/>
      <c r="O74" s="40"/>
      <c r="P74" s="150"/>
      <c r="Q74" s="121">
        <f t="shared" si="0"/>
        <v>0</v>
      </c>
      <c r="R74" s="123"/>
    </row>
    <row r="75" spans="1:18" ht="18" hidden="1" customHeight="1" x14ac:dyDescent="0.2">
      <c r="A75" s="332">
        <v>66</v>
      </c>
      <c r="B75" s="333"/>
      <c r="C75" s="8"/>
      <c r="D75" s="8"/>
      <c r="E75" s="167"/>
      <c r="F75" s="146"/>
      <c r="G75" s="142"/>
      <c r="H75" s="147"/>
      <c r="I75" s="142"/>
      <c r="J75" s="19"/>
      <c r="K75" s="147"/>
      <c r="L75" s="142"/>
      <c r="M75" s="19"/>
      <c r="N75" s="147"/>
      <c r="O75" s="40"/>
      <c r="P75" s="150"/>
      <c r="Q75" s="121">
        <f t="shared" si="0"/>
        <v>0</v>
      </c>
      <c r="R75" s="123"/>
    </row>
    <row r="76" spans="1:18" ht="18" hidden="1" customHeight="1" x14ac:dyDescent="0.2">
      <c r="A76" s="332">
        <v>67</v>
      </c>
      <c r="B76" s="333"/>
      <c r="C76" s="8"/>
      <c r="D76" s="8"/>
      <c r="E76" s="167"/>
      <c r="F76" s="146"/>
      <c r="G76" s="142"/>
      <c r="H76" s="147"/>
      <c r="I76" s="142"/>
      <c r="J76" s="19"/>
      <c r="K76" s="147"/>
      <c r="L76" s="142"/>
      <c r="M76" s="19"/>
      <c r="N76" s="147"/>
      <c r="O76" s="40"/>
      <c r="P76" s="150"/>
      <c r="Q76" s="121">
        <f t="shared" si="0"/>
        <v>0</v>
      </c>
      <c r="R76" s="123"/>
    </row>
    <row r="77" spans="1:18" ht="18" hidden="1" customHeight="1" x14ac:dyDescent="0.2">
      <c r="A77" s="332">
        <v>68</v>
      </c>
      <c r="B77" s="333"/>
      <c r="C77" s="8"/>
      <c r="D77" s="8"/>
      <c r="E77" s="167"/>
      <c r="F77" s="146"/>
      <c r="G77" s="142"/>
      <c r="H77" s="147"/>
      <c r="I77" s="142"/>
      <c r="J77" s="19"/>
      <c r="K77" s="147"/>
      <c r="L77" s="142"/>
      <c r="M77" s="19"/>
      <c r="N77" s="147"/>
      <c r="O77" s="40"/>
      <c r="P77" s="150"/>
      <c r="Q77" s="121">
        <f t="shared" si="0"/>
        <v>0</v>
      </c>
      <c r="R77" s="123"/>
    </row>
    <row r="78" spans="1:18" ht="18" hidden="1" customHeight="1" x14ac:dyDescent="0.2">
      <c r="A78" s="332">
        <v>69</v>
      </c>
      <c r="B78" s="333"/>
      <c r="C78" s="8"/>
      <c r="D78" s="8"/>
      <c r="E78" s="167"/>
      <c r="F78" s="146"/>
      <c r="G78" s="142"/>
      <c r="H78" s="147"/>
      <c r="I78" s="142"/>
      <c r="J78" s="19"/>
      <c r="K78" s="147"/>
      <c r="L78" s="142"/>
      <c r="M78" s="19"/>
      <c r="N78" s="147"/>
      <c r="O78" s="40"/>
      <c r="P78" s="150"/>
      <c r="Q78" s="121">
        <f t="shared" si="0"/>
        <v>0</v>
      </c>
      <c r="R78" s="123"/>
    </row>
    <row r="79" spans="1:18" ht="18" hidden="1" customHeight="1" x14ac:dyDescent="0.2">
      <c r="A79" s="332">
        <v>70</v>
      </c>
      <c r="B79" s="333"/>
      <c r="C79" s="8"/>
      <c r="D79" s="8"/>
      <c r="E79" s="167"/>
      <c r="F79" s="146"/>
      <c r="G79" s="142"/>
      <c r="H79" s="147"/>
      <c r="I79" s="142"/>
      <c r="J79" s="19"/>
      <c r="K79" s="147"/>
      <c r="L79" s="142"/>
      <c r="M79" s="19"/>
      <c r="N79" s="147"/>
      <c r="O79" s="40"/>
      <c r="P79" s="150"/>
      <c r="Q79" s="121">
        <f t="shared" si="0"/>
        <v>0</v>
      </c>
      <c r="R79" s="123"/>
    </row>
    <row r="80" spans="1:18" ht="18" hidden="1" customHeight="1" x14ac:dyDescent="0.2">
      <c r="A80" s="332">
        <v>71</v>
      </c>
      <c r="B80" s="333"/>
      <c r="C80" s="8"/>
      <c r="D80" s="8"/>
      <c r="E80" s="167"/>
      <c r="F80" s="146"/>
      <c r="G80" s="142"/>
      <c r="H80" s="147"/>
      <c r="I80" s="142"/>
      <c r="J80" s="19"/>
      <c r="K80" s="147"/>
      <c r="L80" s="142"/>
      <c r="M80" s="19"/>
      <c r="N80" s="147"/>
      <c r="O80" s="40"/>
      <c r="P80" s="150"/>
      <c r="Q80" s="121">
        <f t="shared" si="0"/>
        <v>0</v>
      </c>
      <c r="R80" s="123"/>
    </row>
    <row r="81" spans="1:18" ht="18" hidden="1" customHeight="1" x14ac:dyDescent="0.2">
      <c r="A81" s="332">
        <v>72</v>
      </c>
      <c r="B81" s="333"/>
      <c r="C81" s="8"/>
      <c r="D81" s="8"/>
      <c r="E81" s="167"/>
      <c r="F81" s="146"/>
      <c r="G81" s="142"/>
      <c r="H81" s="147"/>
      <c r="I81" s="142"/>
      <c r="J81" s="19"/>
      <c r="K81" s="147"/>
      <c r="L81" s="142"/>
      <c r="M81" s="19"/>
      <c r="N81" s="147"/>
      <c r="O81" s="40"/>
      <c r="P81" s="150"/>
      <c r="Q81" s="121">
        <f t="shared" si="0"/>
        <v>0</v>
      </c>
      <c r="R81" s="123"/>
    </row>
    <row r="82" spans="1:18" ht="18" hidden="1" customHeight="1" x14ac:dyDescent="0.2">
      <c r="A82" s="332">
        <v>73</v>
      </c>
      <c r="B82" s="333"/>
      <c r="C82" s="8"/>
      <c r="D82" s="8"/>
      <c r="E82" s="167"/>
      <c r="F82" s="146"/>
      <c r="G82" s="142"/>
      <c r="H82" s="147"/>
      <c r="I82" s="142"/>
      <c r="J82" s="19"/>
      <c r="K82" s="147"/>
      <c r="L82" s="142"/>
      <c r="M82" s="19"/>
      <c r="N82" s="147"/>
      <c r="O82" s="40"/>
      <c r="P82" s="150"/>
      <c r="Q82" s="121">
        <f t="shared" si="0"/>
        <v>0</v>
      </c>
      <c r="R82" s="123"/>
    </row>
    <row r="83" spans="1:18" ht="18" hidden="1" customHeight="1" x14ac:dyDescent="0.2">
      <c r="A83" s="332">
        <v>74</v>
      </c>
      <c r="B83" s="333"/>
      <c r="C83" s="8"/>
      <c r="D83" s="8"/>
      <c r="E83" s="167"/>
      <c r="F83" s="146"/>
      <c r="G83" s="142"/>
      <c r="H83" s="147"/>
      <c r="I83" s="142"/>
      <c r="J83" s="19"/>
      <c r="K83" s="147"/>
      <c r="L83" s="142"/>
      <c r="M83" s="19"/>
      <c r="N83" s="147"/>
      <c r="O83" s="40"/>
      <c r="P83" s="150"/>
      <c r="Q83" s="121">
        <f t="shared" si="0"/>
        <v>0</v>
      </c>
      <c r="R83" s="123"/>
    </row>
    <row r="84" spans="1:18" ht="18" hidden="1" customHeight="1" x14ac:dyDescent="0.2">
      <c r="A84" s="332">
        <v>75</v>
      </c>
      <c r="B84" s="333"/>
      <c r="C84" s="8"/>
      <c r="D84" s="8"/>
      <c r="E84" s="167"/>
      <c r="F84" s="146"/>
      <c r="G84" s="142"/>
      <c r="H84" s="147"/>
      <c r="I84" s="142"/>
      <c r="J84" s="19"/>
      <c r="K84" s="147"/>
      <c r="L84" s="142"/>
      <c r="M84" s="19"/>
      <c r="N84" s="147"/>
      <c r="O84" s="40"/>
      <c r="P84" s="150"/>
      <c r="Q84" s="121">
        <f t="shared" si="0"/>
        <v>0</v>
      </c>
      <c r="R84" s="123"/>
    </row>
    <row r="85" spans="1:18" ht="18" hidden="1" customHeight="1" x14ac:dyDescent="0.2">
      <c r="A85" s="332">
        <v>76</v>
      </c>
      <c r="B85" s="333"/>
      <c r="C85" s="8"/>
      <c r="D85" s="8"/>
      <c r="E85" s="167"/>
      <c r="F85" s="146"/>
      <c r="G85" s="142"/>
      <c r="H85" s="147"/>
      <c r="I85" s="142"/>
      <c r="J85" s="19"/>
      <c r="K85" s="147"/>
      <c r="L85" s="142"/>
      <c r="M85" s="19"/>
      <c r="N85" s="147"/>
      <c r="O85" s="40"/>
      <c r="P85" s="150"/>
      <c r="Q85" s="121">
        <f t="shared" si="0"/>
        <v>0</v>
      </c>
      <c r="R85" s="123"/>
    </row>
    <row r="86" spans="1:18" ht="18" hidden="1" customHeight="1" x14ac:dyDescent="0.2">
      <c r="A86" s="332">
        <v>77</v>
      </c>
      <c r="B86" s="333"/>
      <c r="C86" s="8"/>
      <c r="D86" s="8"/>
      <c r="E86" s="167"/>
      <c r="F86" s="146"/>
      <c r="G86" s="142"/>
      <c r="H86" s="147"/>
      <c r="I86" s="142"/>
      <c r="J86" s="19"/>
      <c r="K86" s="147"/>
      <c r="L86" s="142"/>
      <c r="M86" s="19"/>
      <c r="N86" s="147"/>
      <c r="O86" s="40"/>
      <c r="P86" s="150"/>
      <c r="Q86" s="121">
        <f t="shared" si="0"/>
        <v>0</v>
      </c>
      <c r="R86" s="123"/>
    </row>
    <row r="87" spans="1:18" ht="18" hidden="1" customHeight="1" x14ac:dyDescent="0.2">
      <c r="A87" s="332">
        <v>78</v>
      </c>
      <c r="B87" s="333"/>
      <c r="C87" s="8"/>
      <c r="D87" s="8"/>
      <c r="E87" s="167"/>
      <c r="F87" s="146"/>
      <c r="G87" s="142"/>
      <c r="H87" s="147"/>
      <c r="I87" s="142"/>
      <c r="J87" s="19"/>
      <c r="K87" s="147"/>
      <c r="L87" s="142"/>
      <c r="M87" s="19"/>
      <c r="N87" s="147"/>
      <c r="O87" s="40"/>
      <c r="P87" s="150"/>
      <c r="Q87" s="121">
        <f t="shared" si="0"/>
        <v>0</v>
      </c>
      <c r="R87" s="123"/>
    </row>
    <row r="88" spans="1:18" ht="18" hidden="1" customHeight="1" x14ac:dyDescent="0.2">
      <c r="A88" s="332">
        <v>79</v>
      </c>
      <c r="B88" s="333"/>
      <c r="C88" s="8"/>
      <c r="D88" s="8"/>
      <c r="E88" s="167"/>
      <c r="F88" s="146"/>
      <c r="G88" s="142"/>
      <c r="H88" s="147"/>
      <c r="I88" s="142"/>
      <c r="J88" s="19"/>
      <c r="K88" s="147"/>
      <c r="L88" s="142"/>
      <c r="M88" s="19"/>
      <c r="N88" s="147"/>
      <c r="O88" s="40"/>
      <c r="P88" s="150"/>
      <c r="Q88" s="121">
        <f t="shared" si="0"/>
        <v>0</v>
      </c>
      <c r="R88" s="123"/>
    </row>
    <row r="89" spans="1:18" ht="18" hidden="1" customHeight="1" x14ac:dyDescent="0.2">
      <c r="A89" s="332">
        <v>80</v>
      </c>
      <c r="B89" s="333"/>
      <c r="C89" s="8"/>
      <c r="D89" s="8"/>
      <c r="E89" s="167"/>
      <c r="F89" s="146"/>
      <c r="G89" s="142"/>
      <c r="H89" s="147"/>
      <c r="I89" s="142"/>
      <c r="J89" s="19"/>
      <c r="K89" s="147"/>
      <c r="L89" s="142"/>
      <c r="M89" s="19"/>
      <c r="N89" s="147"/>
      <c r="O89" s="40"/>
      <c r="P89" s="150"/>
      <c r="Q89" s="121">
        <f t="shared" si="0"/>
        <v>0</v>
      </c>
      <c r="R89" s="123"/>
    </row>
    <row r="90" spans="1:18" ht="18" hidden="1" customHeight="1" x14ac:dyDescent="0.2">
      <c r="A90" s="332">
        <v>81</v>
      </c>
      <c r="B90" s="333"/>
      <c r="C90" s="8"/>
      <c r="D90" s="8"/>
      <c r="E90" s="167"/>
      <c r="F90" s="146"/>
      <c r="G90" s="142"/>
      <c r="H90" s="147"/>
      <c r="I90" s="142"/>
      <c r="J90" s="19"/>
      <c r="K90" s="147"/>
      <c r="L90" s="142"/>
      <c r="M90" s="19"/>
      <c r="N90" s="147"/>
      <c r="O90" s="40"/>
      <c r="P90" s="150"/>
      <c r="Q90" s="121">
        <f t="shared" si="0"/>
        <v>0</v>
      </c>
      <c r="R90" s="123"/>
    </row>
    <row r="91" spans="1:18" ht="18" hidden="1" customHeight="1" x14ac:dyDescent="0.2">
      <c r="A91" s="332">
        <v>82</v>
      </c>
      <c r="B91" s="333"/>
      <c r="C91" s="8"/>
      <c r="D91" s="8"/>
      <c r="E91" s="167"/>
      <c r="F91" s="146"/>
      <c r="G91" s="142"/>
      <c r="H91" s="147"/>
      <c r="I91" s="142"/>
      <c r="J91" s="19"/>
      <c r="K91" s="147"/>
      <c r="L91" s="142"/>
      <c r="M91" s="19"/>
      <c r="N91" s="147"/>
      <c r="O91" s="40"/>
      <c r="P91" s="150"/>
      <c r="Q91" s="121">
        <f t="shared" si="0"/>
        <v>0</v>
      </c>
      <c r="R91" s="123"/>
    </row>
    <row r="92" spans="1:18" ht="18" hidden="1" customHeight="1" x14ac:dyDescent="0.2">
      <c r="A92" s="332">
        <v>83</v>
      </c>
      <c r="B92" s="333"/>
      <c r="C92" s="8"/>
      <c r="D92" s="8"/>
      <c r="E92" s="167"/>
      <c r="F92" s="146"/>
      <c r="G92" s="142"/>
      <c r="H92" s="147"/>
      <c r="I92" s="142"/>
      <c r="J92" s="19"/>
      <c r="K92" s="147"/>
      <c r="L92" s="142"/>
      <c r="M92" s="19"/>
      <c r="N92" s="147"/>
      <c r="O92" s="40"/>
      <c r="P92" s="150"/>
      <c r="Q92" s="121">
        <f t="shared" si="0"/>
        <v>0</v>
      </c>
      <c r="R92" s="123"/>
    </row>
    <row r="93" spans="1:18" ht="18" hidden="1" customHeight="1" x14ac:dyDescent="0.2">
      <c r="A93" s="332">
        <v>84</v>
      </c>
      <c r="B93" s="333"/>
      <c r="C93" s="8"/>
      <c r="D93" s="8"/>
      <c r="E93" s="167"/>
      <c r="F93" s="146"/>
      <c r="G93" s="142"/>
      <c r="H93" s="147"/>
      <c r="I93" s="142"/>
      <c r="J93" s="19"/>
      <c r="K93" s="147"/>
      <c r="L93" s="142"/>
      <c r="M93" s="19"/>
      <c r="N93" s="147"/>
      <c r="O93" s="40"/>
      <c r="P93" s="150"/>
      <c r="Q93" s="121">
        <f t="shared" si="0"/>
        <v>0</v>
      </c>
      <c r="R93" s="123"/>
    </row>
    <row r="94" spans="1:18" ht="18" hidden="1" customHeight="1" x14ac:dyDescent="0.2">
      <c r="A94" s="332">
        <v>85</v>
      </c>
      <c r="B94" s="333"/>
      <c r="C94" s="8"/>
      <c r="D94" s="8"/>
      <c r="E94" s="167"/>
      <c r="F94" s="146"/>
      <c r="G94" s="142"/>
      <c r="H94" s="147"/>
      <c r="I94" s="142"/>
      <c r="J94" s="19"/>
      <c r="K94" s="147"/>
      <c r="L94" s="142"/>
      <c r="M94" s="19"/>
      <c r="N94" s="147"/>
      <c r="O94" s="40"/>
      <c r="P94" s="150"/>
      <c r="Q94" s="121">
        <f t="shared" si="0"/>
        <v>0</v>
      </c>
      <c r="R94" s="123"/>
    </row>
    <row r="95" spans="1:18" ht="18" hidden="1" customHeight="1" x14ac:dyDescent="0.2">
      <c r="A95" s="332">
        <v>86</v>
      </c>
      <c r="B95" s="333"/>
      <c r="C95" s="8"/>
      <c r="D95" s="8"/>
      <c r="E95" s="167"/>
      <c r="F95" s="146"/>
      <c r="G95" s="142"/>
      <c r="H95" s="147"/>
      <c r="I95" s="142"/>
      <c r="J95" s="19"/>
      <c r="K95" s="147"/>
      <c r="L95" s="142"/>
      <c r="M95" s="19"/>
      <c r="N95" s="147"/>
      <c r="O95" s="40"/>
      <c r="P95" s="150"/>
      <c r="Q95" s="121">
        <f t="shared" si="0"/>
        <v>0</v>
      </c>
      <c r="R95" s="123"/>
    </row>
    <row r="96" spans="1:18" ht="18" hidden="1" customHeight="1" x14ac:dyDescent="0.2">
      <c r="A96" s="332">
        <v>87</v>
      </c>
      <c r="B96" s="333"/>
      <c r="C96" s="8"/>
      <c r="D96" s="8"/>
      <c r="E96" s="167"/>
      <c r="F96" s="146"/>
      <c r="G96" s="142"/>
      <c r="H96" s="147"/>
      <c r="I96" s="142"/>
      <c r="J96" s="19"/>
      <c r="K96" s="147"/>
      <c r="L96" s="142"/>
      <c r="M96" s="19"/>
      <c r="N96" s="147"/>
      <c r="O96" s="40"/>
      <c r="P96" s="150"/>
      <c r="Q96" s="121">
        <f t="shared" si="0"/>
        <v>0</v>
      </c>
      <c r="R96" s="123"/>
    </row>
    <row r="97" spans="1:18" ht="18" hidden="1" customHeight="1" x14ac:dyDescent="0.2">
      <c r="A97" s="332">
        <v>88</v>
      </c>
      <c r="B97" s="333"/>
      <c r="C97" s="8"/>
      <c r="D97" s="8"/>
      <c r="E97" s="167"/>
      <c r="F97" s="146"/>
      <c r="G97" s="142"/>
      <c r="H97" s="147"/>
      <c r="I97" s="142"/>
      <c r="J97" s="19"/>
      <c r="K97" s="147"/>
      <c r="L97" s="142"/>
      <c r="M97" s="19"/>
      <c r="N97" s="147"/>
      <c r="O97" s="40"/>
      <c r="P97" s="150"/>
      <c r="Q97" s="121">
        <f t="shared" si="0"/>
        <v>0</v>
      </c>
      <c r="R97" s="123"/>
    </row>
    <row r="98" spans="1:18" ht="18" hidden="1" customHeight="1" x14ac:dyDescent="0.2">
      <c r="A98" s="332">
        <v>89</v>
      </c>
      <c r="B98" s="333"/>
      <c r="C98" s="8"/>
      <c r="D98" s="8"/>
      <c r="E98" s="167"/>
      <c r="F98" s="146"/>
      <c r="G98" s="142"/>
      <c r="H98" s="147"/>
      <c r="I98" s="142"/>
      <c r="J98" s="19"/>
      <c r="K98" s="147"/>
      <c r="L98" s="142"/>
      <c r="M98" s="19"/>
      <c r="N98" s="147"/>
      <c r="O98" s="40"/>
      <c r="P98" s="150"/>
      <c r="Q98" s="121">
        <f t="shared" si="0"/>
        <v>0</v>
      </c>
      <c r="R98" s="123"/>
    </row>
    <row r="99" spans="1:18" ht="18" hidden="1" customHeight="1" x14ac:dyDescent="0.2">
      <c r="A99" s="332">
        <v>90</v>
      </c>
      <c r="B99" s="333"/>
      <c r="C99" s="8"/>
      <c r="D99" s="8"/>
      <c r="E99" s="167"/>
      <c r="F99" s="146"/>
      <c r="G99" s="142"/>
      <c r="H99" s="147"/>
      <c r="I99" s="142"/>
      <c r="J99" s="19"/>
      <c r="K99" s="147"/>
      <c r="L99" s="142"/>
      <c r="M99" s="19"/>
      <c r="N99" s="147"/>
      <c r="O99" s="40"/>
      <c r="P99" s="150"/>
      <c r="Q99" s="121">
        <f t="shared" si="0"/>
        <v>0</v>
      </c>
      <c r="R99" s="123"/>
    </row>
    <row r="100" spans="1:18" ht="18" hidden="1" customHeight="1" x14ac:dyDescent="0.2">
      <c r="A100" s="332">
        <v>91</v>
      </c>
      <c r="B100" s="333"/>
      <c r="C100" s="8"/>
      <c r="D100" s="8"/>
      <c r="E100" s="167"/>
      <c r="F100" s="146"/>
      <c r="G100" s="142"/>
      <c r="H100" s="147"/>
      <c r="I100" s="142"/>
      <c r="J100" s="19"/>
      <c r="K100" s="147"/>
      <c r="L100" s="142"/>
      <c r="M100" s="19"/>
      <c r="N100" s="147"/>
      <c r="O100" s="40"/>
      <c r="P100" s="150"/>
      <c r="Q100" s="121">
        <f t="shared" si="0"/>
        <v>0</v>
      </c>
      <c r="R100" s="123"/>
    </row>
    <row r="101" spans="1:18" ht="18" hidden="1" customHeight="1" x14ac:dyDescent="0.2">
      <c r="A101" s="332">
        <v>92</v>
      </c>
      <c r="B101" s="333"/>
      <c r="C101" s="8"/>
      <c r="D101" s="8"/>
      <c r="E101" s="167"/>
      <c r="F101" s="146"/>
      <c r="G101" s="142"/>
      <c r="H101" s="147"/>
      <c r="I101" s="142"/>
      <c r="J101" s="19"/>
      <c r="K101" s="147"/>
      <c r="L101" s="142"/>
      <c r="M101" s="19"/>
      <c r="N101" s="147"/>
      <c r="O101" s="40"/>
      <c r="P101" s="150"/>
      <c r="Q101" s="121">
        <f t="shared" si="0"/>
        <v>0</v>
      </c>
      <c r="R101" s="123"/>
    </row>
    <row r="102" spans="1:18" ht="18" hidden="1" customHeight="1" x14ac:dyDescent="0.2">
      <c r="A102" s="332">
        <v>93</v>
      </c>
      <c r="B102" s="333"/>
      <c r="C102" s="8"/>
      <c r="D102" s="8"/>
      <c r="E102" s="167"/>
      <c r="F102" s="146"/>
      <c r="G102" s="142"/>
      <c r="H102" s="147"/>
      <c r="I102" s="142"/>
      <c r="J102" s="19"/>
      <c r="K102" s="147"/>
      <c r="L102" s="142"/>
      <c r="M102" s="19"/>
      <c r="N102" s="147"/>
      <c r="O102" s="40"/>
      <c r="P102" s="150"/>
      <c r="Q102" s="121">
        <f t="shared" si="0"/>
        <v>0</v>
      </c>
      <c r="R102" s="123"/>
    </row>
    <row r="103" spans="1:18" ht="18" hidden="1" customHeight="1" x14ac:dyDescent="0.2">
      <c r="A103" s="332">
        <v>94</v>
      </c>
      <c r="B103" s="333"/>
      <c r="C103" s="8"/>
      <c r="D103" s="8"/>
      <c r="E103" s="167"/>
      <c r="F103" s="146"/>
      <c r="G103" s="142"/>
      <c r="H103" s="147"/>
      <c r="I103" s="142"/>
      <c r="J103" s="19"/>
      <c r="K103" s="147"/>
      <c r="L103" s="142"/>
      <c r="M103" s="19"/>
      <c r="N103" s="147"/>
      <c r="O103" s="40"/>
      <c r="P103" s="150"/>
      <c r="Q103" s="121">
        <f t="shared" si="0"/>
        <v>0</v>
      </c>
      <c r="R103" s="123"/>
    </row>
    <row r="104" spans="1:18" ht="18" hidden="1" customHeight="1" x14ac:dyDescent="0.2">
      <c r="A104" s="332">
        <v>95</v>
      </c>
      <c r="B104" s="333"/>
      <c r="C104" s="8"/>
      <c r="D104" s="8"/>
      <c r="E104" s="167"/>
      <c r="F104" s="146"/>
      <c r="G104" s="142"/>
      <c r="H104" s="147"/>
      <c r="I104" s="142"/>
      <c r="J104" s="19"/>
      <c r="K104" s="147"/>
      <c r="L104" s="142"/>
      <c r="M104" s="19"/>
      <c r="N104" s="147"/>
      <c r="O104" s="40"/>
      <c r="P104" s="150"/>
      <c r="Q104" s="121">
        <f t="shared" si="0"/>
        <v>0</v>
      </c>
      <c r="R104" s="123"/>
    </row>
    <row r="105" spans="1:18" ht="18" hidden="1" customHeight="1" x14ac:dyDescent="0.2">
      <c r="A105" s="332">
        <v>96</v>
      </c>
      <c r="B105" s="333"/>
      <c r="C105" s="8"/>
      <c r="D105" s="8"/>
      <c r="E105" s="167"/>
      <c r="F105" s="146"/>
      <c r="G105" s="142"/>
      <c r="H105" s="147"/>
      <c r="I105" s="142"/>
      <c r="J105" s="19"/>
      <c r="K105" s="147"/>
      <c r="L105" s="142"/>
      <c r="M105" s="19"/>
      <c r="N105" s="147"/>
      <c r="O105" s="40"/>
      <c r="P105" s="150"/>
      <c r="Q105" s="121">
        <f t="shared" si="0"/>
        <v>0</v>
      </c>
      <c r="R105" s="123"/>
    </row>
    <row r="106" spans="1:18" ht="18" hidden="1" customHeight="1" x14ac:dyDescent="0.2">
      <c r="A106" s="332">
        <v>97</v>
      </c>
      <c r="B106" s="333"/>
      <c r="C106" s="8"/>
      <c r="D106" s="8"/>
      <c r="E106" s="167"/>
      <c r="F106" s="146"/>
      <c r="G106" s="142"/>
      <c r="H106" s="147"/>
      <c r="I106" s="142"/>
      <c r="J106" s="19"/>
      <c r="K106" s="147"/>
      <c r="L106" s="142"/>
      <c r="M106" s="19"/>
      <c r="N106" s="147"/>
      <c r="O106" s="40"/>
      <c r="P106" s="150"/>
      <c r="Q106" s="121">
        <f t="shared" si="0"/>
        <v>0</v>
      </c>
      <c r="R106" s="123"/>
    </row>
    <row r="107" spans="1:18" ht="18" hidden="1" customHeight="1" x14ac:dyDescent="0.2">
      <c r="A107" s="332">
        <v>98</v>
      </c>
      <c r="B107" s="333"/>
      <c r="C107" s="8"/>
      <c r="D107" s="8"/>
      <c r="E107" s="167"/>
      <c r="F107" s="146"/>
      <c r="G107" s="142"/>
      <c r="H107" s="147"/>
      <c r="I107" s="142"/>
      <c r="J107" s="19"/>
      <c r="K107" s="147"/>
      <c r="L107" s="142"/>
      <c r="M107" s="19"/>
      <c r="N107" s="147"/>
      <c r="O107" s="40"/>
      <c r="P107" s="150"/>
      <c r="Q107" s="121">
        <f t="shared" ref="Q107:Q170" si="1">IF(G107="",0,INT(SUM(PRODUCT(G107,I107,L107),O107)))</f>
        <v>0</v>
      </c>
      <c r="R107" s="123"/>
    </row>
    <row r="108" spans="1:18" ht="18" hidden="1" customHeight="1" x14ac:dyDescent="0.2">
      <c r="A108" s="332">
        <v>99</v>
      </c>
      <c r="B108" s="333"/>
      <c r="C108" s="8"/>
      <c r="D108" s="8"/>
      <c r="E108" s="167"/>
      <c r="F108" s="146"/>
      <c r="G108" s="142"/>
      <c r="H108" s="147"/>
      <c r="I108" s="142"/>
      <c r="J108" s="19"/>
      <c r="K108" s="147"/>
      <c r="L108" s="142"/>
      <c r="M108" s="19"/>
      <c r="N108" s="147"/>
      <c r="O108" s="40"/>
      <c r="P108" s="150"/>
      <c r="Q108" s="121">
        <f t="shared" si="1"/>
        <v>0</v>
      </c>
      <c r="R108" s="123"/>
    </row>
    <row r="109" spans="1:18" ht="18" hidden="1" customHeight="1" x14ac:dyDescent="0.2">
      <c r="A109" s="332">
        <v>100</v>
      </c>
      <c r="B109" s="333"/>
      <c r="C109" s="8"/>
      <c r="D109" s="8"/>
      <c r="E109" s="167"/>
      <c r="F109" s="146"/>
      <c r="G109" s="142"/>
      <c r="H109" s="147"/>
      <c r="I109" s="142"/>
      <c r="J109" s="19"/>
      <c r="K109" s="147"/>
      <c r="L109" s="142"/>
      <c r="M109" s="19"/>
      <c r="N109" s="147"/>
      <c r="O109" s="40"/>
      <c r="P109" s="150"/>
      <c r="Q109" s="121">
        <f t="shared" si="1"/>
        <v>0</v>
      </c>
      <c r="R109" s="123"/>
    </row>
    <row r="110" spans="1:18" ht="18" hidden="1" customHeight="1" x14ac:dyDescent="0.2">
      <c r="A110" s="332">
        <v>101</v>
      </c>
      <c r="B110" s="333"/>
      <c r="C110" s="8"/>
      <c r="D110" s="8"/>
      <c r="E110" s="167"/>
      <c r="F110" s="146"/>
      <c r="G110" s="142"/>
      <c r="H110" s="147"/>
      <c r="I110" s="142"/>
      <c r="J110" s="19"/>
      <c r="K110" s="147"/>
      <c r="L110" s="142"/>
      <c r="M110" s="19"/>
      <c r="N110" s="147"/>
      <c r="O110" s="40"/>
      <c r="P110" s="150"/>
      <c r="Q110" s="121">
        <f t="shared" si="1"/>
        <v>0</v>
      </c>
      <c r="R110" s="123"/>
    </row>
    <row r="111" spans="1:18" ht="18" hidden="1" customHeight="1" x14ac:dyDescent="0.2">
      <c r="A111" s="332">
        <v>102</v>
      </c>
      <c r="B111" s="333"/>
      <c r="C111" s="8"/>
      <c r="D111" s="8"/>
      <c r="E111" s="167"/>
      <c r="F111" s="146"/>
      <c r="G111" s="142"/>
      <c r="H111" s="147"/>
      <c r="I111" s="142"/>
      <c r="J111" s="19"/>
      <c r="K111" s="147"/>
      <c r="L111" s="142"/>
      <c r="M111" s="19"/>
      <c r="N111" s="147"/>
      <c r="O111" s="40"/>
      <c r="P111" s="150"/>
      <c r="Q111" s="121">
        <f t="shared" si="1"/>
        <v>0</v>
      </c>
      <c r="R111" s="123"/>
    </row>
    <row r="112" spans="1:18" ht="18" hidden="1" customHeight="1" x14ac:dyDescent="0.2">
      <c r="A112" s="332">
        <v>103</v>
      </c>
      <c r="B112" s="333"/>
      <c r="C112" s="8"/>
      <c r="D112" s="8"/>
      <c r="E112" s="167"/>
      <c r="F112" s="146"/>
      <c r="G112" s="142"/>
      <c r="H112" s="147"/>
      <c r="I112" s="142"/>
      <c r="J112" s="19"/>
      <c r="K112" s="147"/>
      <c r="L112" s="142"/>
      <c r="M112" s="19"/>
      <c r="N112" s="147"/>
      <c r="O112" s="40"/>
      <c r="P112" s="150"/>
      <c r="Q112" s="121">
        <f t="shared" si="1"/>
        <v>0</v>
      </c>
      <c r="R112" s="123"/>
    </row>
    <row r="113" spans="1:18" ht="18" hidden="1" customHeight="1" x14ac:dyDescent="0.2">
      <c r="A113" s="332">
        <v>104</v>
      </c>
      <c r="B113" s="333"/>
      <c r="C113" s="8"/>
      <c r="D113" s="8"/>
      <c r="E113" s="167"/>
      <c r="F113" s="146"/>
      <c r="G113" s="142"/>
      <c r="H113" s="147"/>
      <c r="I113" s="142"/>
      <c r="J113" s="19"/>
      <c r="K113" s="147"/>
      <c r="L113" s="142"/>
      <c r="M113" s="19"/>
      <c r="N113" s="147"/>
      <c r="O113" s="40"/>
      <c r="P113" s="150"/>
      <c r="Q113" s="121">
        <f t="shared" si="1"/>
        <v>0</v>
      </c>
      <c r="R113" s="123"/>
    </row>
    <row r="114" spans="1:18" ht="18" hidden="1" customHeight="1" x14ac:dyDescent="0.2">
      <c r="A114" s="332">
        <v>105</v>
      </c>
      <c r="B114" s="333"/>
      <c r="C114" s="8"/>
      <c r="D114" s="8"/>
      <c r="E114" s="167"/>
      <c r="F114" s="146"/>
      <c r="G114" s="142"/>
      <c r="H114" s="147"/>
      <c r="I114" s="142"/>
      <c r="J114" s="19"/>
      <c r="K114" s="147"/>
      <c r="L114" s="142"/>
      <c r="M114" s="19"/>
      <c r="N114" s="147"/>
      <c r="O114" s="40"/>
      <c r="P114" s="150"/>
      <c r="Q114" s="121">
        <f t="shared" si="1"/>
        <v>0</v>
      </c>
      <c r="R114" s="123"/>
    </row>
    <row r="115" spans="1:18" ht="18" hidden="1" customHeight="1" x14ac:dyDescent="0.2">
      <c r="A115" s="332">
        <v>106</v>
      </c>
      <c r="B115" s="333"/>
      <c r="C115" s="8"/>
      <c r="D115" s="8"/>
      <c r="E115" s="167"/>
      <c r="F115" s="146"/>
      <c r="G115" s="142"/>
      <c r="H115" s="147"/>
      <c r="I115" s="142"/>
      <c r="J115" s="19"/>
      <c r="K115" s="147"/>
      <c r="L115" s="142"/>
      <c r="M115" s="19"/>
      <c r="N115" s="147"/>
      <c r="O115" s="40"/>
      <c r="P115" s="150"/>
      <c r="Q115" s="121">
        <f t="shared" si="1"/>
        <v>0</v>
      </c>
      <c r="R115" s="123"/>
    </row>
    <row r="116" spans="1:18" ht="18" hidden="1" customHeight="1" x14ac:dyDescent="0.2">
      <c r="A116" s="332">
        <v>107</v>
      </c>
      <c r="B116" s="333"/>
      <c r="C116" s="8"/>
      <c r="D116" s="8"/>
      <c r="E116" s="167"/>
      <c r="F116" s="146"/>
      <c r="G116" s="142"/>
      <c r="H116" s="147"/>
      <c r="I116" s="142"/>
      <c r="J116" s="19"/>
      <c r="K116" s="147"/>
      <c r="L116" s="142"/>
      <c r="M116" s="19"/>
      <c r="N116" s="147"/>
      <c r="O116" s="40"/>
      <c r="P116" s="150"/>
      <c r="Q116" s="121">
        <f t="shared" si="1"/>
        <v>0</v>
      </c>
      <c r="R116" s="123"/>
    </row>
    <row r="117" spans="1:18" ht="18" hidden="1" customHeight="1" x14ac:dyDescent="0.2">
      <c r="A117" s="332">
        <v>108</v>
      </c>
      <c r="B117" s="333"/>
      <c r="C117" s="8"/>
      <c r="D117" s="8"/>
      <c r="E117" s="167"/>
      <c r="F117" s="146"/>
      <c r="G117" s="142"/>
      <c r="H117" s="147"/>
      <c r="I117" s="142"/>
      <c r="J117" s="19"/>
      <c r="K117" s="147"/>
      <c r="L117" s="142"/>
      <c r="M117" s="19"/>
      <c r="N117" s="147"/>
      <c r="O117" s="40"/>
      <c r="P117" s="150"/>
      <c r="Q117" s="121">
        <f t="shared" si="1"/>
        <v>0</v>
      </c>
      <c r="R117" s="123"/>
    </row>
    <row r="118" spans="1:18" ht="18" hidden="1" customHeight="1" x14ac:dyDescent="0.2">
      <c r="A118" s="332">
        <v>109</v>
      </c>
      <c r="B118" s="333"/>
      <c r="C118" s="8"/>
      <c r="D118" s="8"/>
      <c r="E118" s="167"/>
      <c r="F118" s="146"/>
      <c r="G118" s="142"/>
      <c r="H118" s="147"/>
      <c r="I118" s="142"/>
      <c r="J118" s="19"/>
      <c r="K118" s="147"/>
      <c r="L118" s="142"/>
      <c r="M118" s="19"/>
      <c r="N118" s="147"/>
      <c r="O118" s="40"/>
      <c r="P118" s="150"/>
      <c r="Q118" s="121">
        <f t="shared" si="1"/>
        <v>0</v>
      </c>
      <c r="R118" s="123"/>
    </row>
    <row r="119" spans="1:18" ht="18" hidden="1" customHeight="1" x14ac:dyDescent="0.2">
      <c r="A119" s="332">
        <v>110</v>
      </c>
      <c r="B119" s="333"/>
      <c r="C119" s="8"/>
      <c r="D119" s="8"/>
      <c r="E119" s="167"/>
      <c r="F119" s="146"/>
      <c r="G119" s="142"/>
      <c r="H119" s="147"/>
      <c r="I119" s="142"/>
      <c r="J119" s="19"/>
      <c r="K119" s="147"/>
      <c r="L119" s="142"/>
      <c r="M119" s="19"/>
      <c r="N119" s="147"/>
      <c r="O119" s="40"/>
      <c r="P119" s="150"/>
      <c r="Q119" s="121">
        <f t="shared" si="1"/>
        <v>0</v>
      </c>
      <c r="R119" s="123"/>
    </row>
    <row r="120" spans="1:18" ht="18" hidden="1" customHeight="1" x14ac:dyDescent="0.2">
      <c r="A120" s="332">
        <v>111</v>
      </c>
      <c r="B120" s="333"/>
      <c r="C120" s="8"/>
      <c r="D120" s="8"/>
      <c r="E120" s="167"/>
      <c r="F120" s="146"/>
      <c r="G120" s="142"/>
      <c r="H120" s="147"/>
      <c r="I120" s="142"/>
      <c r="J120" s="19"/>
      <c r="K120" s="147"/>
      <c r="L120" s="142"/>
      <c r="M120" s="19"/>
      <c r="N120" s="147"/>
      <c r="O120" s="40"/>
      <c r="P120" s="150"/>
      <c r="Q120" s="121">
        <f t="shared" si="1"/>
        <v>0</v>
      </c>
      <c r="R120" s="123"/>
    </row>
    <row r="121" spans="1:18" ht="18" hidden="1" customHeight="1" x14ac:dyDescent="0.2">
      <c r="A121" s="332">
        <v>112</v>
      </c>
      <c r="B121" s="333"/>
      <c r="C121" s="8"/>
      <c r="D121" s="8"/>
      <c r="E121" s="167"/>
      <c r="F121" s="146"/>
      <c r="G121" s="142"/>
      <c r="H121" s="147"/>
      <c r="I121" s="142"/>
      <c r="J121" s="19"/>
      <c r="K121" s="147"/>
      <c r="L121" s="142"/>
      <c r="M121" s="19"/>
      <c r="N121" s="147"/>
      <c r="O121" s="40"/>
      <c r="P121" s="150"/>
      <c r="Q121" s="121">
        <f t="shared" si="1"/>
        <v>0</v>
      </c>
      <c r="R121" s="123"/>
    </row>
    <row r="122" spans="1:18" ht="18" hidden="1" customHeight="1" x14ac:dyDescent="0.2">
      <c r="A122" s="332">
        <v>113</v>
      </c>
      <c r="B122" s="333"/>
      <c r="C122" s="8"/>
      <c r="D122" s="8"/>
      <c r="E122" s="167"/>
      <c r="F122" s="146"/>
      <c r="G122" s="142"/>
      <c r="H122" s="147"/>
      <c r="I122" s="142"/>
      <c r="J122" s="19"/>
      <c r="K122" s="147"/>
      <c r="L122" s="142"/>
      <c r="M122" s="19"/>
      <c r="N122" s="147"/>
      <c r="O122" s="40"/>
      <c r="P122" s="150"/>
      <c r="Q122" s="121">
        <f t="shared" si="1"/>
        <v>0</v>
      </c>
      <c r="R122" s="123"/>
    </row>
    <row r="123" spans="1:18" ht="18" hidden="1" customHeight="1" x14ac:dyDescent="0.2">
      <c r="A123" s="332">
        <v>114</v>
      </c>
      <c r="B123" s="333"/>
      <c r="C123" s="8"/>
      <c r="D123" s="8"/>
      <c r="E123" s="167"/>
      <c r="F123" s="146"/>
      <c r="G123" s="142"/>
      <c r="H123" s="147"/>
      <c r="I123" s="142"/>
      <c r="J123" s="19"/>
      <c r="K123" s="147"/>
      <c r="L123" s="142"/>
      <c r="M123" s="19"/>
      <c r="N123" s="147"/>
      <c r="O123" s="40"/>
      <c r="P123" s="150"/>
      <c r="Q123" s="121">
        <f t="shared" si="1"/>
        <v>0</v>
      </c>
      <c r="R123" s="123"/>
    </row>
    <row r="124" spans="1:18" ht="18" hidden="1" customHeight="1" x14ac:dyDescent="0.2">
      <c r="A124" s="332">
        <v>115</v>
      </c>
      <c r="B124" s="333"/>
      <c r="C124" s="8"/>
      <c r="D124" s="8"/>
      <c r="E124" s="167"/>
      <c r="F124" s="146"/>
      <c r="G124" s="142"/>
      <c r="H124" s="147"/>
      <c r="I124" s="142"/>
      <c r="J124" s="19"/>
      <c r="K124" s="147"/>
      <c r="L124" s="142"/>
      <c r="M124" s="19"/>
      <c r="N124" s="147"/>
      <c r="O124" s="40"/>
      <c r="P124" s="150"/>
      <c r="Q124" s="121">
        <f t="shared" si="1"/>
        <v>0</v>
      </c>
      <c r="R124" s="123"/>
    </row>
    <row r="125" spans="1:18" ht="18" hidden="1" customHeight="1" x14ac:dyDescent="0.2">
      <c r="A125" s="332">
        <v>116</v>
      </c>
      <c r="B125" s="333"/>
      <c r="C125" s="8"/>
      <c r="D125" s="8"/>
      <c r="E125" s="167"/>
      <c r="F125" s="146"/>
      <c r="G125" s="142"/>
      <c r="H125" s="147"/>
      <c r="I125" s="142"/>
      <c r="J125" s="19"/>
      <c r="K125" s="147"/>
      <c r="L125" s="142"/>
      <c r="M125" s="19"/>
      <c r="N125" s="147"/>
      <c r="O125" s="40"/>
      <c r="P125" s="150"/>
      <c r="Q125" s="121">
        <f t="shared" si="1"/>
        <v>0</v>
      </c>
      <c r="R125" s="123"/>
    </row>
    <row r="126" spans="1:18" ht="18" hidden="1" customHeight="1" x14ac:dyDescent="0.2">
      <c r="A126" s="332">
        <v>117</v>
      </c>
      <c r="B126" s="333"/>
      <c r="C126" s="8"/>
      <c r="D126" s="8"/>
      <c r="E126" s="167"/>
      <c r="F126" s="146"/>
      <c r="G126" s="142"/>
      <c r="H126" s="147"/>
      <c r="I126" s="142"/>
      <c r="J126" s="19"/>
      <c r="K126" s="147"/>
      <c r="L126" s="142"/>
      <c r="M126" s="19"/>
      <c r="N126" s="147"/>
      <c r="O126" s="40"/>
      <c r="P126" s="150"/>
      <c r="Q126" s="121">
        <f t="shared" si="1"/>
        <v>0</v>
      </c>
      <c r="R126" s="123"/>
    </row>
    <row r="127" spans="1:18" ht="18" hidden="1" customHeight="1" x14ac:dyDescent="0.2">
      <c r="A127" s="332">
        <v>118</v>
      </c>
      <c r="B127" s="333"/>
      <c r="C127" s="8"/>
      <c r="D127" s="8"/>
      <c r="E127" s="167"/>
      <c r="F127" s="146"/>
      <c r="G127" s="142"/>
      <c r="H127" s="147"/>
      <c r="I127" s="142"/>
      <c r="J127" s="19"/>
      <c r="K127" s="147"/>
      <c r="L127" s="142"/>
      <c r="M127" s="19"/>
      <c r="N127" s="147"/>
      <c r="O127" s="40"/>
      <c r="P127" s="150"/>
      <c r="Q127" s="121">
        <f t="shared" si="1"/>
        <v>0</v>
      </c>
      <c r="R127" s="123"/>
    </row>
    <row r="128" spans="1:18" ht="18" hidden="1" customHeight="1" x14ac:dyDescent="0.2">
      <c r="A128" s="332">
        <v>119</v>
      </c>
      <c r="B128" s="333"/>
      <c r="C128" s="8"/>
      <c r="D128" s="8"/>
      <c r="E128" s="167"/>
      <c r="F128" s="146"/>
      <c r="G128" s="142"/>
      <c r="H128" s="147"/>
      <c r="I128" s="142"/>
      <c r="J128" s="19"/>
      <c r="K128" s="147"/>
      <c r="L128" s="142"/>
      <c r="M128" s="19"/>
      <c r="N128" s="147"/>
      <c r="O128" s="40"/>
      <c r="P128" s="150"/>
      <c r="Q128" s="121">
        <f t="shared" si="1"/>
        <v>0</v>
      </c>
      <c r="R128" s="123"/>
    </row>
    <row r="129" spans="1:18" ht="18" hidden="1" customHeight="1" x14ac:dyDescent="0.2">
      <c r="A129" s="332">
        <v>120</v>
      </c>
      <c r="B129" s="333"/>
      <c r="C129" s="8"/>
      <c r="D129" s="8"/>
      <c r="E129" s="167"/>
      <c r="F129" s="146"/>
      <c r="G129" s="142"/>
      <c r="H129" s="147"/>
      <c r="I129" s="142"/>
      <c r="J129" s="19"/>
      <c r="K129" s="147"/>
      <c r="L129" s="142"/>
      <c r="M129" s="19"/>
      <c r="N129" s="147"/>
      <c r="O129" s="40"/>
      <c r="P129" s="150"/>
      <c r="Q129" s="121">
        <f t="shared" si="1"/>
        <v>0</v>
      </c>
      <c r="R129" s="123"/>
    </row>
    <row r="130" spans="1:18" ht="18" hidden="1" customHeight="1" x14ac:dyDescent="0.2">
      <c r="A130" s="332">
        <v>121</v>
      </c>
      <c r="B130" s="333"/>
      <c r="C130" s="8"/>
      <c r="D130" s="8"/>
      <c r="E130" s="167"/>
      <c r="F130" s="146"/>
      <c r="G130" s="142"/>
      <c r="H130" s="147"/>
      <c r="I130" s="142"/>
      <c r="J130" s="19"/>
      <c r="K130" s="147"/>
      <c r="L130" s="142"/>
      <c r="M130" s="19"/>
      <c r="N130" s="147"/>
      <c r="O130" s="40"/>
      <c r="P130" s="150"/>
      <c r="Q130" s="121">
        <f t="shared" si="1"/>
        <v>0</v>
      </c>
      <c r="R130" s="123"/>
    </row>
    <row r="131" spans="1:18" ht="18" hidden="1" customHeight="1" x14ac:dyDescent="0.2">
      <c r="A131" s="332">
        <v>122</v>
      </c>
      <c r="B131" s="333"/>
      <c r="C131" s="8"/>
      <c r="D131" s="8"/>
      <c r="E131" s="167"/>
      <c r="F131" s="146"/>
      <c r="G131" s="142"/>
      <c r="H131" s="147"/>
      <c r="I131" s="142"/>
      <c r="J131" s="19"/>
      <c r="K131" s="147"/>
      <c r="L131" s="142"/>
      <c r="M131" s="19"/>
      <c r="N131" s="147"/>
      <c r="O131" s="40"/>
      <c r="P131" s="150"/>
      <c r="Q131" s="121">
        <f t="shared" si="1"/>
        <v>0</v>
      </c>
      <c r="R131" s="123"/>
    </row>
    <row r="132" spans="1:18" ht="18" hidden="1" customHeight="1" x14ac:dyDescent="0.2">
      <c r="A132" s="332">
        <v>123</v>
      </c>
      <c r="B132" s="333"/>
      <c r="C132" s="8"/>
      <c r="D132" s="8"/>
      <c r="E132" s="167"/>
      <c r="F132" s="146"/>
      <c r="G132" s="142"/>
      <c r="H132" s="147"/>
      <c r="I132" s="142"/>
      <c r="J132" s="19"/>
      <c r="K132" s="147"/>
      <c r="L132" s="142"/>
      <c r="M132" s="19"/>
      <c r="N132" s="147"/>
      <c r="O132" s="40"/>
      <c r="P132" s="150"/>
      <c r="Q132" s="121">
        <f t="shared" si="1"/>
        <v>0</v>
      </c>
      <c r="R132" s="123"/>
    </row>
    <row r="133" spans="1:18" ht="18" hidden="1" customHeight="1" x14ac:dyDescent="0.2">
      <c r="A133" s="332">
        <v>124</v>
      </c>
      <c r="B133" s="333"/>
      <c r="C133" s="8"/>
      <c r="D133" s="8"/>
      <c r="E133" s="167"/>
      <c r="F133" s="146"/>
      <c r="G133" s="142"/>
      <c r="H133" s="147"/>
      <c r="I133" s="142"/>
      <c r="J133" s="19"/>
      <c r="K133" s="147"/>
      <c r="L133" s="142"/>
      <c r="M133" s="19"/>
      <c r="N133" s="147"/>
      <c r="O133" s="40"/>
      <c r="P133" s="150"/>
      <c r="Q133" s="121">
        <f t="shared" si="1"/>
        <v>0</v>
      </c>
      <c r="R133" s="123"/>
    </row>
    <row r="134" spans="1:18" ht="18" hidden="1" customHeight="1" x14ac:dyDescent="0.2">
      <c r="A134" s="332">
        <v>125</v>
      </c>
      <c r="B134" s="333"/>
      <c r="C134" s="8"/>
      <c r="D134" s="8"/>
      <c r="E134" s="167"/>
      <c r="F134" s="146"/>
      <c r="G134" s="142"/>
      <c r="H134" s="147"/>
      <c r="I134" s="142"/>
      <c r="J134" s="19"/>
      <c r="K134" s="147"/>
      <c r="L134" s="142"/>
      <c r="M134" s="19"/>
      <c r="N134" s="147"/>
      <c r="O134" s="40"/>
      <c r="P134" s="150"/>
      <c r="Q134" s="121">
        <f t="shared" si="1"/>
        <v>0</v>
      </c>
      <c r="R134" s="123"/>
    </row>
    <row r="135" spans="1:18" ht="18" hidden="1" customHeight="1" x14ac:dyDescent="0.2">
      <c r="A135" s="332">
        <v>126</v>
      </c>
      <c r="B135" s="333"/>
      <c r="C135" s="8"/>
      <c r="D135" s="8"/>
      <c r="E135" s="167"/>
      <c r="F135" s="146"/>
      <c r="G135" s="142"/>
      <c r="H135" s="147"/>
      <c r="I135" s="142"/>
      <c r="J135" s="19"/>
      <c r="K135" s="147"/>
      <c r="L135" s="142"/>
      <c r="M135" s="19"/>
      <c r="N135" s="147"/>
      <c r="O135" s="40"/>
      <c r="P135" s="150"/>
      <c r="Q135" s="121">
        <f t="shared" si="1"/>
        <v>0</v>
      </c>
      <c r="R135" s="123"/>
    </row>
    <row r="136" spans="1:18" ht="18" hidden="1" customHeight="1" x14ac:dyDescent="0.2">
      <c r="A136" s="332">
        <v>127</v>
      </c>
      <c r="B136" s="333"/>
      <c r="C136" s="8"/>
      <c r="D136" s="8"/>
      <c r="E136" s="167"/>
      <c r="F136" s="146"/>
      <c r="G136" s="142"/>
      <c r="H136" s="147"/>
      <c r="I136" s="142"/>
      <c r="J136" s="19"/>
      <c r="K136" s="147"/>
      <c r="L136" s="142"/>
      <c r="M136" s="19"/>
      <c r="N136" s="147"/>
      <c r="O136" s="40"/>
      <c r="P136" s="150"/>
      <c r="Q136" s="121">
        <f t="shared" si="1"/>
        <v>0</v>
      </c>
      <c r="R136" s="123"/>
    </row>
    <row r="137" spans="1:18" ht="18" hidden="1" customHeight="1" x14ac:dyDescent="0.2">
      <c r="A137" s="332">
        <v>128</v>
      </c>
      <c r="B137" s="333"/>
      <c r="C137" s="8"/>
      <c r="D137" s="8"/>
      <c r="E137" s="167"/>
      <c r="F137" s="146"/>
      <c r="G137" s="142"/>
      <c r="H137" s="147"/>
      <c r="I137" s="142"/>
      <c r="J137" s="19"/>
      <c r="K137" s="147"/>
      <c r="L137" s="142"/>
      <c r="M137" s="19"/>
      <c r="N137" s="147"/>
      <c r="O137" s="40"/>
      <c r="P137" s="150"/>
      <c r="Q137" s="121">
        <f t="shared" si="1"/>
        <v>0</v>
      </c>
      <c r="R137" s="123"/>
    </row>
    <row r="138" spans="1:18" ht="18" hidden="1" customHeight="1" x14ac:dyDescent="0.2">
      <c r="A138" s="332">
        <v>129</v>
      </c>
      <c r="B138" s="333"/>
      <c r="C138" s="8"/>
      <c r="D138" s="8"/>
      <c r="E138" s="167"/>
      <c r="F138" s="146"/>
      <c r="G138" s="142"/>
      <c r="H138" s="147"/>
      <c r="I138" s="142"/>
      <c r="J138" s="19"/>
      <c r="K138" s="147"/>
      <c r="L138" s="142"/>
      <c r="M138" s="19"/>
      <c r="N138" s="147"/>
      <c r="O138" s="40"/>
      <c r="P138" s="150"/>
      <c r="Q138" s="121">
        <f t="shared" si="1"/>
        <v>0</v>
      </c>
      <c r="R138" s="123"/>
    </row>
    <row r="139" spans="1:18" ht="18" hidden="1" customHeight="1" x14ac:dyDescent="0.2">
      <c r="A139" s="332">
        <v>130</v>
      </c>
      <c r="B139" s="333"/>
      <c r="C139" s="8"/>
      <c r="D139" s="8"/>
      <c r="E139" s="167"/>
      <c r="F139" s="146"/>
      <c r="G139" s="142"/>
      <c r="H139" s="147"/>
      <c r="I139" s="142"/>
      <c r="J139" s="19"/>
      <c r="K139" s="147"/>
      <c r="L139" s="142"/>
      <c r="M139" s="19"/>
      <c r="N139" s="147"/>
      <c r="O139" s="40"/>
      <c r="P139" s="150"/>
      <c r="Q139" s="121">
        <f t="shared" si="1"/>
        <v>0</v>
      </c>
      <c r="R139" s="123"/>
    </row>
    <row r="140" spans="1:18" ht="18" hidden="1" customHeight="1" x14ac:dyDescent="0.2">
      <c r="A140" s="332">
        <v>131</v>
      </c>
      <c r="B140" s="333"/>
      <c r="C140" s="8"/>
      <c r="D140" s="8"/>
      <c r="E140" s="167"/>
      <c r="F140" s="146"/>
      <c r="G140" s="142"/>
      <c r="H140" s="147"/>
      <c r="I140" s="142"/>
      <c r="J140" s="19"/>
      <c r="K140" s="147"/>
      <c r="L140" s="142"/>
      <c r="M140" s="19"/>
      <c r="N140" s="147"/>
      <c r="O140" s="40"/>
      <c r="P140" s="150"/>
      <c r="Q140" s="121">
        <f t="shared" si="1"/>
        <v>0</v>
      </c>
      <c r="R140" s="123"/>
    </row>
    <row r="141" spans="1:18" ht="18" hidden="1" customHeight="1" x14ac:dyDescent="0.2">
      <c r="A141" s="332">
        <v>132</v>
      </c>
      <c r="B141" s="333"/>
      <c r="C141" s="8"/>
      <c r="D141" s="8"/>
      <c r="E141" s="167"/>
      <c r="F141" s="146"/>
      <c r="G141" s="142"/>
      <c r="H141" s="147"/>
      <c r="I141" s="142"/>
      <c r="J141" s="19"/>
      <c r="K141" s="147"/>
      <c r="L141" s="142"/>
      <c r="M141" s="19"/>
      <c r="N141" s="147"/>
      <c r="O141" s="40"/>
      <c r="P141" s="150"/>
      <c r="Q141" s="121">
        <f t="shared" si="1"/>
        <v>0</v>
      </c>
      <c r="R141" s="123"/>
    </row>
    <row r="142" spans="1:18" ht="18" hidden="1" customHeight="1" x14ac:dyDescent="0.2">
      <c r="A142" s="332">
        <v>133</v>
      </c>
      <c r="B142" s="333"/>
      <c r="C142" s="8"/>
      <c r="D142" s="8"/>
      <c r="E142" s="167"/>
      <c r="F142" s="146"/>
      <c r="G142" s="142"/>
      <c r="H142" s="147"/>
      <c r="I142" s="142"/>
      <c r="J142" s="19"/>
      <c r="K142" s="147"/>
      <c r="L142" s="142"/>
      <c r="M142" s="19"/>
      <c r="N142" s="147"/>
      <c r="O142" s="40"/>
      <c r="P142" s="150"/>
      <c r="Q142" s="121">
        <f t="shared" si="1"/>
        <v>0</v>
      </c>
      <c r="R142" s="123"/>
    </row>
    <row r="143" spans="1:18" ht="18" hidden="1" customHeight="1" x14ac:dyDescent="0.2">
      <c r="A143" s="332">
        <v>134</v>
      </c>
      <c r="B143" s="333"/>
      <c r="C143" s="8"/>
      <c r="D143" s="8"/>
      <c r="E143" s="167"/>
      <c r="F143" s="146"/>
      <c r="G143" s="142"/>
      <c r="H143" s="147"/>
      <c r="I143" s="142"/>
      <c r="J143" s="19"/>
      <c r="K143" s="147"/>
      <c r="L143" s="142"/>
      <c r="M143" s="19"/>
      <c r="N143" s="147"/>
      <c r="O143" s="40"/>
      <c r="P143" s="150"/>
      <c r="Q143" s="121">
        <f t="shared" si="1"/>
        <v>0</v>
      </c>
      <c r="R143" s="123"/>
    </row>
    <row r="144" spans="1:18" ht="18" hidden="1" customHeight="1" x14ac:dyDescent="0.2">
      <c r="A144" s="332">
        <v>135</v>
      </c>
      <c r="B144" s="333"/>
      <c r="C144" s="8"/>
      <c r="D144" s="8"/>
      <c r="E144" s="167"/>
      <c r="F144" s="146"/>
      <c r="G144" s="142"/>
      <c r="H144" s="147"/>
      <c r="I144" s="142"/>
      <c r="J144" s="19"/>
      <c r="K144" s="147"/>
      <c r="L144" s="142"/>
      <c r="M144" s="19"/>
      <c r="N144" s="147"/>
      <c r="O144" s="40"/>
      <c r="P144" s="150"/>
      <c r="Q144" s="121">
        <f t="shared" si="1"/>
        <v>0</v>
      </c>
      <c r="R144" s="123"/>
    </row>
    <row r="145" spans="1:18" ht="18" hidden="1" customHeight="1" x14ac:dyDescent="0.2">
      <c r="A145" s="332">
        <v>136</v>
      </c>
      <c r="B145" s="333"/>
      <c r="C145" s="8"/>
      <c r="D145" s="8"/>
      <c r="E145" s="167"/>
      <c r="F145" s="146"/>
      <c r="G145" s="142"/>
      <c r="H145" s="147"/>
      <c r="I145" s="142"/>
      <c r="J145" s="19"/>
      <c r="K145" s="147"/>
      <c r="L145" s="142"/>
      <c r="M145" s="19"/>
      <c r="N145" s="147"/>
      <c r="O145" s="40"/>
      <c r="P145" s="150"/>
      <c r="Q145" s="121">
        <f t="shared" si="1"/>
        <v>0</v>
      </c>
      <c r="R145" s="123"/>
    </row>
    <row r="146" spans="1:18" ht="18" hidden="1" customHeight="1" x14ac:dyDescent="0.2">
      <c r="A146" s="332">
        <v>137</v>
      </c>
      <c r="B146" s="333"/>
      <c r="C146" s="8"/>
      <c r="D146" s="8"/>
      <c r="E146" s="167"/>
      <c r="F146" s="146"/>
      <c r="G146" s="142"/>
      <c r="H146" s="147"/>
      <c r="I146" s="142"/>
      <c r="J146" s="19"/>
      <c r="K146" s="147"/>
      <c r="L146" s="142"/>
      <c r="M146" s="19"/>
      <c r="N146" s="147"/>
      <c r="O146" s="40"/>
      <c r="P146" s="150"/>
      <c r="Q146" s="121">
        <f t="shared" si="1"/>
        <v>0</v>
      </c>
      <c r="R146" s="123"/>
    </row>
    <row r="147" spans="1:18" ht="18" hidden="1" customHeight="1" x14ac:dyDescent="0.2">
      <c r="A147" s="332">
        <v>138</v>
      </c>
      <c r="B147" s="333"/>
      <c r="C147" s="8"/>
      <c r="D147" s="8"/>
      <c r="E147" s="167"/>
      <c r="F147" s="146"/>
      <c r="G147" s="142"/>
      <c r="H147" s="147"/>
      <c r="I147" s="142"/>
      <c r="J147" s="19"/>
      <c r="K147" s="147"/>
      <c r="L147" s="142"/>
      <c r="M147" s="19"/>
      <c r="N147" s="147"/>
      <c r="O147" s="40"/>
      <c r="P147" s="150"/>
      <c r="Q147" s="121">
        <f t="shared" si="1"/>
        <v>0</v>
      </c>
      <c r="R147" s="123"/>
    </row>
    <row r="148" spans="1:18" ht="18" hidden="1" customHeight="1" x14ac:dyDescent="0.2">
      <c r="A148" s="332">
        <v>139</v>
      </c>
      <c r="B148" s="333"/>
      <c r="C148" s="8"/>
      <c r="D148" s="8"/>
      <c r="E148" s="167"/>
      <c r="F148" s="146"/>
      <c r="G148" s="142"/>
      <c r="H148" s="147"/>
      <c r="I148" s="142"/>
      <c r="J148" s="19"/>
      <c r="K148" s="147"/>
      <c r="L148" s="142"/>
      <c r="M148" s="19"/>
      <c r="N148" s="147"/>
      <c r="O148" s="40"/>
      <c r="P148" s="150"/>
      <c r="Q148" s="121">
        <f t="shared" si="1"/>
        <v>0</v>
      </c>
      <c r="R148" s="123"/>
    </row>
    <row r="149" spans="1:18" ht="18" hidden="1" customHeight="1" x14ac:dyDescent="0.2">
      <c r="A149" s="332">
        <v>140</v>
      </c>
      <c r="B149" s="333"/>
      <c r="C149" s="8"/>
      <c r="D149" s="8"/>
      <c r="E149" s="167"/>
      <c r="F149" s="146"/>
      <c r="G149" s="142"/>
      <c r="H149" s="147"/>
      <c r="I149" s="142"/>
      <c r="J149" s="19"/>
      <c r="K149" s="147"/>
      <c r="L149" s="142"/>
      <c r="M149" s="19"/>
      <c r="N149" s="147"/>
      <c r="O149" s="40"/>
      <c r="P149" s="150"/>
      <c r="Q149" s="121">
        <f t="shared" si="1"/>
        <v>0</v>
      </c>
      <c r="R149" s="123"/>
    </row>
    <row r="150" spans="1:18" ht="18" hidden="1" customHeight="1" x14ac:dyDescent="0.2">
      <c r="A150" s="332">
        <v>141</v>
      </c>
      <c r="B150" s="333"/>
      <c r="C150" s="8"/>
      <c r="D150" s="8"/>
      <c r="E150" s="167"/>
      <c r="F150" s="146"/>
      <c r="G150" s="142"/>
      <c r="H150" s="147"/>
      <c r="I150" s="142"/>
      <c r="J150" s="19"/>
      <c r="K150" s="147"/>
      <c r="L150" s="142"/>
      <c r="M150" s="19"/>
      <c r="N150" s="147"/>
      <c r="O150" s="40"/>
      <c r="P150" s="150"/>
      <c r="Q150" s="121">
        <f t="shared" si="1"/>
        <v>0</v>
      </c>
      <c r="R150" s="123"/>
    </row>
    <row r="151" spans="1:18" ht="18" hidden="1" customHeight="1" x14ac:dyDescent="0.2">
      <c r="A151" s="332">
        <v>142</v>
      </c>
      <c r="B151" s="333"/>
      <c r="C151" s="8"/>
      <c r="D151" s="8"/>
      <c r="E151" s="167"/>
      <c r="F151" s="146"/>
      <c r="G151" s="142"/>
      <c r="H151" s="147"/>
      <c r="I151" s="142"/>
      <c r="J151" s="19"/>
      <c r="K151" s="147"/>
      <c r="L151" s="142"/>
      <c r="M151" s="19"/>
      <c r="N151" s="147"/>
      <c r="O151" s="40"/>
      <c r="P151" s="150"/>
      <c r="Q151" s="121">
        <f t="shared" si="1"/>
        <v>0</v>
      </c>
      <c r="R151" s="123"/>
    </row>
    <row r="152" spans="1:18" ht="18" hidden="1" customHeight="1" x14ac:dyDescent="0.2">
      <c r="A152" s="332">
        <v>143</v>
      </c>
      <c r="B152" s="333"/>
      <c r="C152" s="8"/>
      <c r="D152" s="8"/>
      <c r="E152" s="167"/>
      <c r="F152" s="146"/>
      <c r="G152" s="142"/>
      <c r="H152" s="147"/>
      <c r="I152" s="142"/>
      <c r="J152" s="19"/>
      <c r="K152" s="147"/>
      <c r="L152" s="142"/>
      <c r="M152" s="19"/>
      <c r="N152" s="147"/>
      <c r="O152" s="40"/>
      <c r="P152" s="150"/>
      <c r="Q152" s="121">
        <f t="shared" si="1"/>
        <v>0</v>
      </c>
      <c r="R152" s="123"/>
    </row>
    <row r="153" spans="1:18" ht="18" hidden="1" customHeight="1" x14ac:dyDescent="0.2">
      <c r="A153" s="332">
        <v>144</v>
      </c>
      <c r="B153" s="333"/>
      <c r="C153" s="8"/>
      <c r="D153" s="8"/>
      <c r="E153" s="167"/>
      <c r="F153" s="146"/>
      <c r="G153" s="142"/>
      <c r="H153" s="147"/>
      <c r="I153" s="142"/>
      <c r="J153" s="19"/>
      <c r="K153" s="147"/>
      <c r="L153" s="142"/>
      <c r="M153" s="19"/>
      <c r="N153" s="147"/>
      <c r="O153" s="40"/>
      <c r="P153" s="150"/>
      <c r="Q153" s="121">
        <f t="shared" si="1"/>
        <v>0</v>
      </c>
      <c r="R153" s="123"/>
    </row>
    <row r="154" spans="1:18" ht="18" hidden="1" customHeight="1" x14ac:dyDescent="0.2">
      <c r="A154" s="332">
        <v>145</v>
      </c>
      <c r="B154" s="333"/>
      <c r="C154" s="8"/>
      <c r="D154" s="8"/>
      <c r="E154" s="167"/>
      <c r="F154" s="146"/>
      <c r="G154" s="142"/>
      <c r="H154" s="147"/>
      <c r="I154" s="142"/>
      <c r="J154" s="19"/>
      <c r="K154" s="147"/>
      <c r="L154" s="142"/>
      <c r="M154" s="19"/>
      <c r="N154" s="147"/>
      <c r="O154" s="40"/>
      <c r="P154" s="150"/>
      <c r="Q154" s="121">
        <f t="shared" si="1"/>
        <v>0</v>
      </c>
      <c r="R154" s="123"/>
    </row>
    <row r="155" spans="1:18" ht="18" hidden="1" customHeight="1" x14ac:dyDescent="0.2">
      <c r="A155" s="332">
        <v>146</v>
      </c>
      <c r="B155" s="333"/>
      <c r="C155" s="8"/>
      <c r="D155" s="8"/>
      <c r="E155" s="167"/>
      <c r="F155" s="146"/>
      <c r="G155" s="142"/>
      <c r="H155" s="147"/>
      <c r="I155" s="142"/>
      <c r="J155" s="19"/>
      <c r="K155" s="147"/>
      <c r="L155" s="142"/>
      <c r="M155" s="19"/>
      <c r="N155" s="147"/>
      <c r="O155" s="40"/>
      <c r="P155" s="150"/>
      <c r="Q155" s="121">
        <f t="shared" si="1"/>
        <v>0</v>
      </c>
      <c r="R155" s="123"/>
    </row>
    <row r="156" spans="1:18" ht="18" hidden="1" customHeight="1" x14ac:dyDescent="0.2">
      <c r="A156" s="332">
        <v>147</v>
      </c>
      <c r="B156" s="333"/>
      <c r="C156" s="8"/>
      <c r="D156" s="8"/>
      <c r="E156" s="167"/>
      <c r="F156" s="146"/>
      <c r="G156" s="142"/>
      <c r="H156" s="147"/>
      <c r="I156" s="142"/>
      <c r="J156" s="19"/>
      <c r="K156" s="147"/>
      <c r="L156" s="142"/>
      <c r="M156" s="19"/>
      <c r="N156" s="147"/>
      <c r="O156" s="40"/>
      <c r="P156" s="150"/>
      <c r="Q156" s="121">
        <f t="shared" si="1"/>
        <v>0</v>
      </c>
      <c r="R156" s="123"/>
    </row>
    <row r="157" spans="1:18" ht="18" hidden="1" customHeight="1" x14ac:dyDescent="0.2">
      <c r="A157" s="332">
        <v>148</v>
      </c>
      <c r="B157" s="333"/>
      <c r="C157" s="8"/>
      <c r="D157" s="8"/>
      <c r="E157" s="167"/>
      <c r="F157" s="146"/>
      <c r="G157" s="142"/>
      <c r="H157" s="147"/>
      <c r="I157" s="142"/>
      <c r="J157" s="19"/>
      <c r="K157" s="147"/>
      <c r="L157" s="142"/>
      <c r="M157" s="19"/>
      <c r="N157" s="147"/>
      <c r="O157" s="40"/>
      <c r="P157" s="150"/>
      <c r="Q157" s="121">
        <f t="shared" si="1"/>
        <v>0</v>
      </c>
      <c r="R157" s="123"/>
    </row>
    <row r="158" spans="1:18" ht="18" hidden="1" customHeight="1" x14ac:dyDescent="0.2">
      <c r="A158" s="332">
        <v>149</v>
      </c>
      <c r="B158" s="333"/>
      <c r="C158" s="8"/>
      <c r="D158" s="8"/>
      <c r="E158" s="167"/>
      <c r="F158" s="146"/>
      <c r="G158" s="142"/>
      <c r="H158" s="147"/>
      <c r="I158" s="142"/>
      <c r="J158" s="19"/>
      <c r="K158" s="147"/>
      <c r="L158" s="142"/>
      <c r="M158" s="19"/>
      <c r="N158" s="147"/>
      <c r="O158" s="40"/>
      <c r="P158" s="150"/>
      <c r="Q158" s="121">
        <f t="shared" si="1"/>
        <v>0</v>
      </c>
      <c r="R158" s="123"/>
    </row>
    <row r="159" spans="1:18" ht="18" hidden="1" customHeight="1" x14ac:dyDescent="0.2">
      <c r="A159" s="332">
        <v>150</v>
      </c>
      <c r="B159" s="333"/>
      <c r="C159" s="8"/>
      <c r="D159" s="8"/>
      <c r="E159" s="167"/>
      <c r="F159" s="146"/>
      <c r="G159" s="142"/>
      <c r="H159" s="147"/>
      <c r="I159" s="142"/>
      <c r="J159" s="19"/>
      <c r="K159" s="147"/>
      <c r="L159" s="142"/>
      <c r="M159" s="19"/>
      <c r="N159" s="147"/>
      <c r="O159" s="40"/>
      <c r="P159" s="150"/>
      <c r="Q159" s="121">
        <f t="shared" si="1"/>
        <v>0</v>
      </c>
      <c r="R159" s="123"/>
    </row>
    <row r="160" spans="1:18" ht="18" hidden="1" customHeight="1" x14ac:dyDescent="0.2">
      <c r="A160" s="332">
        <v>151</v>
      </c>
      <c r="B160" s="333"/>
      <c r="C160" s="8"/>
      <c r="D160" s="8"/>
      <c r="E160" s="167"/>
      <c r="F160" s="146"/>
      <c r="G160" s="142"/>
      <c r="H160" s="147"/>
      <c r="I160" s="142"/>
      <c r="J160" s="19"/>
      <c r="K160" s="147"/>
      <c r="L160" s="142"/>
      <c r="M160" s="19"/>
      <c r="N160" s="147"/>
      <c r="O160" s="40"/>
      <c r="P160" s="150"/>
      <c r="Q160" s="121">
        <f t="shared" si="1"/>
        <v>0</v>
      </c>
      <c r="R160" s="123"/>
    </row>
    <row r="161" spans="1:18" ht="18" hidden="1" customHeight="1" x14ac:dyDescent="0.2">
      <c r="A161" s="332">
        <v>152</v>
      </c>
      <c r="B161" s="333"/>
      <c r="C161" s="8"/>
      <c r="D161" s="8"/>
      <c r="E161" s="167"/>
      <c r="F161" s="146"/>
      <c r="G161" s="142"/>
      <c r="H161" s="147"/>
      <c r="I161" s="142"/>
      <c r="J161" s="19"/>
      <c r="K161" s="147"/>
      <c r="L161" s="142"/>
      <c r="M161" s="19"/>
      <c r="N161" s="147"/>
      <c r="O161" s="40"/>
      <c r="P161" s="150"/>
      <c r="Q161" s="121">
        <f t="shared" si="1"/>
        <v>0</v>
      </c>
      <c r="R161" s="123"/>
    </row>
    <row r="162" spans="1:18" ht="18" hidden="1" customHeight="1" x14ac:dyDescent="0.2">
      <c r="A162" s="332">
        <v>153</v>
      </c>
      <c r="B162" s="333"/>
      <c r="C162" s="8"/>
      <c r="D162" s="8"/>
      <c r="E162" s="167"/>
      <c r="F162" s="146"/>
      <c r="G162" s="142"/>
      <c r="H162" s="147"/>
      <c r="I162" s="142"/>
      <c r="J162" s="19"/>
      <c r="K162" s="147"/>
      <c r="L162" s="142"/>
      <c r="M162" s="19"/>
      <c r="N162" s="147"/>
      <c r="O162" s="40"/>
      <c r="P162" s="150"/>
      <c r="Q162" s="121">
        <f t="shared" si="1"/>
        <v>0</v>
      </c>
      <c r="R162" s="123"/>
    </row>
    <row r="163" spans="1:18" ht="18" hidden="1" customHeight="1" x14ac:dyDescent="0.2">
      <c r="A163" s="332">
        <v>154</v>
      </c>
      <c r="B163" s="333"/>
      <c r="C163" s="8"/>
      <c r="D163" s="12"/>
      <c r="E163" s="167"/>
      <c r="F163" s="146"/>
      <c r="G163" s="141"/>
      <c r="H163" s="146"/>
      <c r="I163" s="141"/>
      <c r="J163" s="19"/>
      <c r="K163" s="147"/>
      <c r="L163" s="142"/>
      <c r="M163" s="19"/>
      <c r="N163" s="147"/>
      <c r="O163" s="40"/>
      <c r="P163" s="150"/>
      <c r="Q163" s="121">
        <f t="shared" si="1"/>
        <v>0</v>
      </c>
      <c r="R163" s="123"/>
    </row>
    <row r="164" spans="1:18" ht="18" hidden="1" customHeight="1" x14ac:dyDescent="0.2">
      <c r="A164" s="332">
        <v>155</v>
      </c>
      <c r="B164" s="333"/>
      <c r="C164" s="8"/>
      <c r="D164" s="12"/>
      <c r="E164" s="167"/>
      <c r="F164" s="146"/>
      <c r="G164" s="141"/>
      <c r="H164" s="146"/>
      <c r="I164" s="141"/>
      <c r="J164" s="19"/>
      <c r="K164" s="147"/>
      <c r="L164" s="142"/>
      <c r="M164" s="19"/>
      <c r="N164" s="147"/>
      <c r="O164" s="40"/>
      <c r="P164" s="150"/>
      <c r="Q164" s="121">
        <f t="shared" si="1"/>
        <v>0</v>
      </c>
      <c r="R164" s="123"/>
    </row>
    <row r="165" spans="1:18" ht="18" hidden="1" customHeight="1" x14ac:dyDescent="0.2">
      <c r="A165" s="332">
        <v>156</v>
      </c>
      <c r="B165" s="333"/>
      <c r="C165" s="8"/>
      <c r="D165" s="12"/>
      <c r="E165" s="167"/>
      <c r="F165" s="146"/>
      <c r="G165" s="141"/>
      <c r="H165" s="146"/>
      <c r="I165" s="141"/>
      <c r="J165" s="19"/>
      <c r="K165" s="147"/>
      <c r="L165" s="142"/>
      <c r="M165" s="19"/>
      <c r="N165" s="147"/>
      <c r="O165" s="40"/>
      <c r="P165" s="150"/>
      <c r="Q165" s="121">
        <f t="shared" si="1"/>
        <v>0</v>
      </c>
      <c r="R165" s="123"/>
    </row>
    <row r="166" spans="1:18" ht="18" hidden="1" customHeight="1" x14ac:dyDescent="0.2">
      <c r="A166" s="332">
        <v>157</v>
      </c>
      <c r="B166" s="333"/>
      <c r="C166" s="8"/>
      <c r="D166" s="12"/>
      <c r="E166" s="167"/>
      <c r="F166" s="146"/>
      <c r="G166" s="141"/>
      <c r="H166" s="146"/>
      <c r="I166" s="141"/>
      <c r="J166" s="19"/>
      <c r="K166" s="147"/>
      <c r="L166" s="142"/>
      <c r="M166" s="19"/>
      <c r="N166" s="147"/>
      <c r="O166" s="40"/>
      <c r="P166" s="150"/>
      <c r="Q166" s="121">
        <f t="shared" si="1"/>
        <v>0</v>
      </c>
      <c r="R166" s="123"/>
    </row>
    <row r="167" spans="1:18" ht="18" hidden="1" customHeight="1" x14ac:dyDescent="0.2">
      <c r="A167" s="332">
        <v>158</v>
      </c>
      <c r="B167" s="333"/>
      <c r="C167" s="8"/>
      <c r="D167" s="12"/>
      <c r="E167" s="167"/>
      <c r="F167" s="146"/>
      <c r="G167" s="141"/>
      <c r="H167" s="147"/>
      <c r="I167" s="142"/>
      <c r="J167" s="19"/>
      <c r="K167" s="147"/>
      <c r="L167" s="142"/>
      <c r="M167" s="19"/>
      <c r="N167" s="147"/>
      <c r="O167" s="40"/>
      <c r="P167" s="150"/>
      <c r="Q167" s="121">
        <f t="shared" si="1"/>
        <v>0</v>
      </c>
      <c r="R167" s="123"/>
    </row>
    <row r="168" spans="1:18" ht="18" hidden="1" customHeight="1" x14ac:dyDescent="0.2">
      <c r="A168" s="332">
        <v>159</v>
      </c>
      <c r="B168" s="333"/>
      <c r="C168" s="8"/>
      <c r="D168" s="12"/>
      <c r="E168" s="167"/>
      <c r="F168" s="146"/>
      <c r="G168" s="141"/>
      <c r="H168" s="147"/>
      <c r="I168" s="142"/>
      <c r="J168" s="19"/>
      <c r="K168" s="147"/>
      <c r="L168" s="142"/>
      <c r="M168" s="19"/>
      <c r="N168" s="147"/>
      <c r="O168" s="40"/>
      <c r="P168" s="150"/>
      <c r="Q168" s="121">
        <f t="shared" si="1"/>
        <v>0</v>
      </c>
      <c r="R168" s="123"/>
    </row>
    <row r="169" spans="1:18" ht="18" hidden="1" customHeight="1" x14ac:dyDescent="0.2">
      <c r="A169" s="332">
        <v>160</v>
      </c>
      <c r="B169" s="333"/>
      <c r="C169" s="8"/>
      <c r="D169" s="12"/>
      <c r="E169" s="167"/>
      <c r="F169" s="146"/>
      <c r="G169" s="141"/>
      <c r="H169" s="147"/>
      <c r="I169" s="142"/>
      <c r="J169" s="19"/>
      <c r="K169" s="147"/>
      <c r="L169" s="142"/>
      <c r="M169" s="19"/>
      <c r="N169" s="147"/>
      <c r="O169" s="40"/>
      <c r="P169" s="150"/>
      <c r="Q169" s="121">
        <f t="shared" si="1"/>
        <v>0</v>
      </c>
      <c r="R169" s="123"/>
    </row>
    <row r="170" spans="1:18" ht="18" hidden="1" customHeight="1" x14ac:dyDescent="0.2">
      <c r="A170" s="332">
        <v>161</v>
      </c>
      <c r="B170" s="333"/>
      <c r="C170" s="8"/>
      <c r="D170" s="12"/>
      <c r="E170" s="167"/>
      <c r="F170" s="146"/>
      <c r="G170" s="141"/>
      <c r="H170" s="147"/>
      <c r="I170" s="142"/>
      <c r="J170" s="19"/>
      <c r="K170" s="147"/>
      <c r="L170" s="142"/>
      <c r="M170" s="19"/>
      <c r="N170" s="147"/>
      <c r="O170" s="40"/>
      <c r="P170" s="150"/>
      <c r="Q170" s="121">
        <f t="shared" si="1"/>
        <v>0</v>
      </c>
      <c r="R170" s="123"/>
    </row>
    <row r="171" spans="1:18" ht="18" hidden="1" customHeight="1" x14ac:dyDescent="0.2">
      <c r="A171" s="332">
        <v>162</v>
      </c>
      <c r="B171" s="333"/>
      <c r="C171" s="8"/>
      <c r="D171" s="12"/>
      <c r="E171" s="167"/>
      <c r="F171" s="146"/>
      <c r="G171" s="141"/>
      <c r="H171" s="147"/>
      <c r="I171" s="142"/>
      <c r="J171" s="19"/>
      <c r="K171" s="147"/>
      <c r="L171" s="142"/>
      <c r="M171" s="19"/>
      <c r="N171" s="147"/>
      <c r="O171" s="40"/>
      <c r="P171" s="150"/>
      <c r="Q171" s="121">
        <f t="shared" ref="Q171:Q308" si="2">IF(G171="",0,INT(SUM(PRODUCT(G171,I171,L171),O171)))</f>
        <v>0</v>
      </c>
      <c r="R171" s="123"/>
    </row>
    <row r="172" spans="1:18" ht="18" hidden="1" customHeight="1" x14ac:dyDescent="0.2">
      <c r="A172" s="332">
        <v>163</v>
      </c>
      <c r="B172" s="333"/>
      <c r="C172" s="8"/>
      <c r="D172" s="12"/>
      <c r="E172" s="167"/>
      <c r="F172" s="146"/>
      <c r="G172" s="141"/>
      <c r="H172" s="146"/>
      <c r="I172" s="141"/>
      <c r="J172" s="19"/>
      <c r="K172" s="146"/>
      <c r="L172" s="142"/>
      <c r="M172" s="35"/>
      <c r="N172" s="147"/>
      <c r="O172" s="40"/>
      <c r="P172" s="150"/>
      <c r="Q172" s="121">
        <f t="shared" si="2"/>
        <v>0</v>
      </c>
      <c r="R172" s="123"/>
    </row>
    <row r="173" spans="1:18" ht="18" hidden="1" customHeight="1" x14ac:dyDescent="0.2">
      <c r="A173" s="332">
        <v>164</v>
      </c>
      <c r="B173" s="333"/>
      <c r="C173" s="8"/>
      <c r="D173" s="12"/>
      <c r="E173" s="167"/>
      <c r="F173" s="146"/>
      <c r="G173" s="141"/>
      <c r="H173" s="146"/>
      <c r="I173" s="141"/>
      <c r="J173" s="19"/>
      <c r="K173" s="146"/>
      <c r="L173" s="142"/>
      <c r="M173" s="35"/>
      <c r="N173" s="147"/>
      <c r="O173" s="40"/>
      <c r="P173" s="150"/>
      <c r="Q173" s="121">
        <f t="shared" si="2"/>
        <v>0</v>
      </c>
      <c r="R173" s="123"/>
    </row>
    <row r="174" spans="1:18" ht="18" hidden="1" customHeight="1" x14ac:dyDescent="0.2">
      <c r="A174" s="332">
        <v>165</v>
      </c>
      <c r="B174" s="333"/>
      <c r="C174" s="8"/>
      <c r="D174" s="12"/>
      <c r="E174" s="167"/>
      <c r="F174" s="146"/>
      <c r="G174" s="141"/>
      <c r="H174" s="146"/>
      <c r="I174" s="141"/>
      <c r="J174" s="19"/>
      <c r="K174" s="146"/>
      <c r="L174" s="142"/>
      <c r="M174" s="35"/>
      <c r="N174" s="147"/>
      <c r="O174" s="40"/>
      <c r="P174" s="150"/>
      <c r="Q174" s="121">
        <f t="shared" si="2"/>
        <v>0</v>
      </c>
      <c r="R174" s="123"/>
    </row>
    <row r="175" spans="1:18" ht="18" hidden="1" customHeight="1" x14ac:dyDescent="0.2">
      <c r="A175" s="332">
        <v>166</v>
      </c>
      <c r="B175" s="333"/>
      <c r="C175" s="8"/>
      <c r="D175" s="12"/>
      <c r="E175" s="167"/>
      <c r="F175" s="146"/>
      <c r="G175" s="141"/>
      <c r="H175" s="146"/>
      <c r="I175" s="141"/>
      <c r="J175" s="19"/>
      <c r="K175" s="147"/>
      <c r="L175" s="142"/>
      <c r="M175" s="19"/>
      <c r="N175" s="147"/>
      <c r="O175" s="40"/>
      <c r="P175" s="150"/>
      <c r="Q175" s="121">
        <f t="shared" si="2"/>
        <v>0</v>
      </c>
      <c r="R175" s="123"/>
    </row>
    <row r="176" spans="1:18" ht="18" hidden="1" customHeight="1" x14ac:dyDescent="0.2">
      <c r="A176" s="332">
        <v>167</v>
      </c>
      <c r="B176" s="333"/>
      <c r="C176" s="8"/>
      <c r="D176" s="12"/>
      <c r="E176" s="167"/>
      <c r="F176" s="146"/>
      <c r="G176" s="141"/>
      <c r="H176" s="146"/>
      <c r="I176" s="141"/>
      <c r="J176" s="19"/>
      <c r="K176" s="147"/>
      <c r="L176" s="142"/>
      <c r="M176" s="19"/>
      <c r="N176" s="147"/>
      <c r="O176" s="40"/>
      <c r="P176" s="150"/>
      <c r="Q176" s="121">
        <f t="shared" si="2"/>
        <v>0</v>
      </c>
      <c r="R176" s="123"/>
    </row>
    <row r="177" spans="1:18" ht="18" hidden="1" customHeight="1" x14ac:dyDescent="0.2">
      <c r="A177" s="332">
        <v>168</v>
      </c>
      <c r="B177" s="333"/>
      <c r="C177" s="8"/>
      <c r="D177" s="12"/>
      <c r="E177" s="167"/>
      <c r="F177" s="146"/>
      <c r="G177" s="141"/>
      <c r="H177" s="146"/>
      <c r="I177" s="141"/>
      <c r="J177" s="19"/>
      <c r="K177" s="147"/>
      <c r="L177" s="142"/>
      <c r="M177" s="19"/>
      <c r="N177" s="147"/>
      <c r="O177" s="40"/>
      <c r="P177" s="150"/>
      <c r="Q177" s="121">
        <f t="shared" si="2"/>
        <v>0</v>
      </c>
      <c r="R177" s="123"/>
    </row>
    <row r="178" spans="1:18" ht="18" hidden="1" customHeight="1" x14ac:dyDescent="0.2">
      <c r="A178" s="332">
        <v>169</v>
      </c>
      <c r="B178" s="333"/>
      <c r="C178" s="8"/>
      <c r="D178" s="12"/>
      <c r="E178" s="167"/>
      <c r="F178" s="146"/>
      <c r="G178" s="141"/>
      <c r="H178" s="146"/>
      <c r="I178" s="141"/>
      <c r="J178" s="19"/>
      <c r="K178" s="147"/>
      <c r="L178" s="142"/>
      <c r="M178" s="19"/>
      <c r="N178" s="147"/>
      <c r="O178" s="40"/>
      <c r="P178" s="150"/>
      <c r="Q178" s="121">
        <f t="shared" si="2"/>
        <v>0</v>
      </c>
      <c r="R178" s="123"/>
    </row>
    <row r="179" spans="1:18" ht="18" hidden="1" customHeight="1" x14ac:dyDescent="0.2">
      <c r="A179" s="332">
        <v>170</v>
      </c>
      <c r="B179" s="333"/>
      <c r="C179" s="8"/>
      <c r="D179" s="12"/>
      <c r="E179" s="167"/>
      <c r="F179" s="146"/>
      <c r="G179" s="141"/>
      <c r="H179" s="146"/>
      <c r="I179" s="141"/>
      <c r="J179" s="19"/>
      <c r="K179" s="147"/>
      <c r="L179" s="142"/>
      <c r="M179" s="19"/>
      <c r="N179" s="147"/>
      <c r="O179" s="40"/>
      <c r="P179" s="150"/>
      <c r="Q179" s="121">
        <f t="shared" si="2"/>
        <v>0</v>
      </c>
      <c r="R179" s="123"/>
    </row>
    <row r="180" spans="1:18" ht="18" hidden="1" customHeight="1" x14ac:dyDescent="0.2">
      <c r="A180" s="332">
        <v>171</v>
      </c>
      <c r="B180" s="333"/>
      <c r="C180" s="8"/>
      <c r="D180" s="12"/>
      <c r="E180" s="167"/>
      <c r="F180" s="146"/>
      <c r="G180" s="141"/>
      <c r="H180" s="146"/>
      <c r="I180" s="141"/>
      <c r="J180" s="19"/>
      <c r="K180" s="147"/>
      <c r="L180" s="142"/>
      <c r="M180" s="19"/>
      <c r="N180" s="147"/>
      <c r="O180" s="40"/>
      <c r="P180" s="150"/>
      <c r="Q180" s="121">
        <f t="shared" si="2"/>
        <v>0</v>
      </c>
      <c r="R180" s="123"/>
    </row>
    <row r="181" spans="1:18" ht="18" hidden="1" customHeight="1" x14ac:dyDescent="0.2">
      <c r="A181" s="332">
        <v>172</v>
      </c>
      <c r="B181" s="333"/>
      <c r="C181" s="8"/>
      <c r="D181" s="12"/>
      <c r="E181" s="167"/>
      <c r="F181" s="146"/>
      <c r="G181" s="141"/>
      <c r="H181" s="146"/>
      <c r="I181" s="141"/>
      <c r="J181" s="19"/>
      <c r="K181" s="147"/>
      <c r="L181" s="142"/>
      <c r="M181" s="19"/>
      <c r="N181" s="147"/>
      <c r="O181" s="40"/>
      <c r="P181" s="150"/>
      <c r="Q181" s="121">
        <f t="shared" si="2"/>
        <v>0</v>
      </c>
      <c r="R181" s="123"/>
    </row>
    <row r="182" spans="1:18" ht="18" hidden="1" customHeight="1" x14ac:dyDescent="0.2">
      <c r="A182" s="332">
        <v>173</v>
      </c>
      <c r="B182" s="333"/>
      <c r="C182" s="8"/>
      <c r="D182" s="12"/>
      <c r="E182" s="167"/>
      <c r="F182" s="146"/>
      <c r="G182" s="141"/>
      <c r="H182" s="146"/>
      <c r="I182" s="141"/>
      <c r="J182" s="19"/>
      <c r="K182" s="147"/>
      <c r="L182" s="142"/>
      <c r="M182" s="19"/>
      <c r="N182" s="147"/>
      <c r="O182" s="40"/>
      <c r="P182" s="150"/>
      <c r="Q182" s="121">
        <f t="shared" si="2"/>
        <v>0</v>
      </c>
      <c r="R182" s="123"/>
    </row>
    <row r="183" spans="1:18" ht="18" hidden="1" customHeight="1" x14ac:dyDescent="0.2">
      <c r="A183" s="332">
        <v>174</v>
      </c>
      <c r="B183" s="333"/>
      <c r="C183" s="8"/>
      <c r="D183" s="12"/>
      <c r="E183" s="167"/>
      <c r="F183" s="146"/>
      <c r="G183" s="141"/>
      <c r="H183" s="146"/>
      <c r="I183" s="141"/>
      <c r="J183" s="19"/>
      <c r="K183" s="147"/>
      <c r="L183" s="142"/>
      <c r="M183" s="19"/>
      <c r="N183" s="147"/>
      <c r="O183" s="40"/>
      <c r="P183" s="150"/>
      <c r="Q183" s="121">
        <f t="shared" si="2"/>
        <v>0</v>
      </c>
      <c r="R183" s="123"/>
    </row>
    <row r="184" spans="1:18" ht="18" hidden="1" customHeight="1" x14ac:dyDescent="0.2">
      <c r="A184" s="332">
        <v>175</v>
      </c>
      <c r="B184" s="333"/>
      <c r="C184" s="8"/>
      <c r="D184" s="12"/>
      <c r="E184" s="167"/>
      <c r="F184" s="146"/>
      <c r="G184" s="141"/>
      <c r="H184" s="146"/>
      <c r="I184" s="141"/>
      <c r="J184" s="19"/>
      <c r="K184" s="147"/>
      <c r="L184" s="142"/>
      <c r="M184" s="19"/>
      <c r="N184" s="147"/>
      <c r="O184" s="40"/>
      <c r="P184" s="150"/>
      <c r="Q184" s="121">
        <f t="shared" si="2"/>
        <v>0</v>
      </c>
      <c r="R184" s="123"/>
    </row>
    <row r="185" spans="1:18" ht="18" hidden="1" customHeight="1" x14ac:dyDescent="0.2">
      <c r="A185" s="332">
        <v>176</v>
      </c>
      <c r="B185" s="333"/>
      <c r="C185" s="8"/>
      <c r="D185" s="12"/>
      <c r="E185" s="167"/>
      <c r="F185" s="146"/>
      <c r="G185" s="141"/>
      <c r="H185" s="146"/>
      <c r="I185" s="141"/>
      <c r="J185" s="19"/>
      <c r="K185" s="147"/>
      <c r="L185" s="142"/>
      <c r="M185" s="19"/>
      <c r="N185" s="147"/>
      <c r="O185" s="40"/>
      <c r="P185" s="150"/>
      <c r="Q185" s="121">
        <f t="shared" si="2"/>
        <v>0</v>
      </c>
      <c r="R185" s="123"/>
    </row>
    <row r="186" spans="1:18" ht="18" hidden="1" customHeight="1" x14ac:dyDescent="0.2">
      <c r="A186" s="332">
        <v>177</v>
      </c>
      <c r="B186" s="333"/>
      <c r="C186" s="8"/>
      <c r="D186" s="12"/>
      <c r="E186" s="167"/>
      <c r="F186" s="146"/>
      <c r="G186" s="141"/>
      <c r="H186" s="146"/>
      <c r="I186" s="141"/>
      <c r="J186" s="19"/>
      <c r="K186" s="147"/>
      <c r="L186" s="142"/>
      <c r="M186" s="19"/>
      <c r="N186" s="147"/>
      <c r="O186" s="40"/>
      <c r="P186" s="150"/>
      <c r="Q186" s="121">
        <f t="shared" si="2"/>
        <v>0</v>
      </c>
      <c r="R186" s="123"/>
    </row>
    <row r="187" spans="1:18" ht="18" hidden="1" customHeight="1" x14ac:dyDescent="0.2">
      <c r="A187" s="332">
        <v>178</v>
      </c>
      <c r="B187" s="333"/>
      <c r="C187" s="8"/>
      <c r="D187" s="12"/>
      <c r="E187" s="167"/>
      <c r="F187" s="146"/>
      <c r="G187" s="141"/>
      <c r="H187" s="146"/>
      <c r="I187" s="141"/>
      <c r="J187" s="19"/>
      <c r="K187" s="147"/>
      <c r="L187" s="142"/>
      <c r="M187" s="19"/>
      <c r="N187" s="147"/>
      <c r="O187" s="40"/>
      <c r="P187" s="150"/>
      <c r="Q187" s="121">
        <f t="shared" si="2"/>
        <v>0</v>
      </c>
      <c r="R187" s="123"/>
    </row>
    <row r="188" spans="1:18" ht="18" hidden="1" customHeight="1" x14ac:dyDescent="0.2">
      <c r="A188" s="332">
        <v>179</v>
      </c>
      <c r="B188" s="333"/>
      <c r="C188" s="8"/>
      <c r="D188" s="12"/>
      <c r="E188" s="167"/>
      <c r="F188" s="146"/>
      <c r="G188" s="141"/>
      <c r="H188" s="146"/>
      <c r="I188" s="141"/>
      <c r="J188" s="19"/>
      <c r="K188" s="147"/>
      <c r="L188" s="142"/>
      <c r="M188" s="19"/>
      <c r="N188" s="147"/>
      <c r="O188" s="40"/>
      <c r="P188" s="150"/>
      <c r="Q188" s="121">
        <f t="shared" si="2"/>
        <v>0</v>
      </c>
      <c r="R188" s="123"/>
    </row>
    <row r="189" spans="1:18" ht="18" hidden="1" customHeight="1" x14ac:dyDescent="0.2">
      <c r="A189" s="332">
        <v>180</v>
      </c>
      <c r="B189" s="333"/>
      <c r="C189" s="8"/>
      <c r="D189" s="12"/>
      <c r="E189" s="167"/>
      <c r="F189" s="146"/>
      <c r="G189" s="141"/>
      <c r="H189" s="146"/>
      <c r="I189" s="141"/>
      <c r="J189" s="19"/>
      <c r="K189" s="147"/>
      <c r="L189" s="142"/>
      <c r="M189" s="19"/>
      <c r="N189" s="147"/>
      <c r="O189" s="40"/>
      <c r="P189" s="150"/>
      <c r="Q189" s="121">
        <f t="shared" si="2"/>
        <v>0</v>
      </c>
      <c r="R189" s="123"/>
    </row>
    <row r="190" spans="1:18" ht="18" hidden="1" customHeight="1" x14ac:dyDescent="0.2">
      <c r="A190" s="332">
        <v>181</v>
      </c>
      <c r="B190" s="333"/>
      <c r="C190" s="8"/>
      <c r="D190" s="12"/>
      <c r="E190" s="167"/>
      <c r="F190" s="146"/>
      <c r="G190" s="141"/>
      <c r="H190" s="146"/>
      <c r="I190" s="141"/>
      <c r="J190" s="19"/>
      <c r="K190" s="147"/>
      <c r="L190" s="142"/>
      <c r="M190" s="19"/>
      <c r="N190" s="147"/>
      <c r="O190" s="40"/>
      <c r="P190" s="150"/>
      <c r="Q190" s="121">
        <f t="shared" si="2"/>
        <v>0</v>
      </c>
      <c r="R190" s="123"/>
    </row>
    <row r="191" spans="1:18" ht="18" hidden="1" customHeight="1" x14ac:dyDescent="0.2">
      <c r="A191" s="332">
        <v>182</v>
      </c>
      <c r="B191" s="333"/>
      <c r="C191" s="8"/>
      <c r="D191" s="12"/>
      <c r="E191" s="167"/>
      <c r="F191" s="146"/>
      <c r="G191" s="141"/>
      <c r="H191" s="147"/>
      <c r="I191" s="142"/>
      <c r="J191" s="19"/>
      <c r="K191" s="147"/>
      <c r="L191" s="142"/>
      <c r="M191" s="19"/>
      <c r="N191" s="147"/>
      <c r="O191" s="40"/>
      <c r="P191" s="150"/>
      <c r="Q191" s="121">
        <f t="shared" si="2"/>
        <v>0</v>
      </c>
      <c r="R191" s="123"/>
    </row>
    <row r="192" spans="1:18" ht="18" hidden="1" customHeight="1" x14ac:dyDescent="0.2">
      <c r="A192" s="332">
        <v>183</v>
      </c>
      <c r="B192" s="333"/>
      <c r="C192" s="8"/>
      <c r="D192" s="12"/>
      <c r="E192" s="167"/>
      <c r="F192" s="146"/>
      <c r="G192" s="141"/>
      <c r="H192" s="146"/>
      <c r="I192" s="141"/>
      <c r="J192" s="19"/>
      <c r="K192" s="147"/>
      <c r="L192" s="142"/>
      <c r="M192" s="19"/>
      <c r="N192" s="147"/>
      <c r="O192" s="40"/>
      <c r="P192" s="150"/>
      <c r="Q192" s="121">
        <f t="shared" si="2"/>
        <v>0</v>
      </c>
      <c r="R192" s="123"/>
    </row>
    <row r="193" spans="1:18" ht="18" hidden="1" customHeight="1" x14ac:dyDescent="0.2">
      <c r="A193" s="332">
        <v>184</v>
      </c>
      <c r="B193" s="333"/>
      <c r="C193" s="8"/>
      <c r="D193" s="12"/>
      <c r="E193" s="167"/>
      <c r="F193" s="146"/>
      <c r="G193" s="141"/>
      <c r="H193" s="146"/>
      <c r="I193" s="141"/>
      <c r="J193" s="19"/>
      <c r="K193" s="147"/>
      <c r="L193" s="142"/>
      <c r="M193" s="19"/>
      <c r="N193" s="147"/>
      <c r="O193" s="40"/>
      <c r="P193" s="150"/>
      <c r="Q193" s="121">
        <f t="shared" si="2"/>
        <v>0</v>
      </c>
      <c r="R193" s="123"/>
    </row>
    <row r="194" spans="1:18" ht="18" hidden="1" customHeight="1" x14ac:dyDescent="0.2">
      <c r="A194" s="332">
        <v>185</v>
      </c>
      <c r="B194" s="333"/>
      <c r="C194" s="8"/>
      <c r="D194" s="12"/>
      <c r="E194" s="167"/>
      <c r="F194" s="146"/>
      <c r="G194" s="142"/>
      <c r="H194" s="147"/>
      <c r="I194" s="142"/>
      <c r="J194" s="19"/>
      <c r="K194" s="147"/>
      <c r="L194" s="142"/>
      <c r="M194" s="19"/>
      <c r="N194" s="147"/>
      <c r="O194" s="40"/>
      <c r="P194" s="150"/>
      <c r="Q194" s="121">
        <f t="shared" si="2"/>
        <v>0</v>
      </c>
      <c r="R194" s="123"/>
    </row>
    <row r="195" spans="1:18" ht="18" hidden="1" customHeight="1" x14ac:dyDescent="0.2">
      <c r="A195" s="332">
        <v>186</v>
      </c>
      <c r="B195" s="333"/>
      <c r="C195" s="8"/>
      <c r="D195" s="12"/>
      <c r="E195" s="167"/>
      <c r="F195" s="146"/>
      <c r="G195" s="142"/>
      <c r="H195" s="147"/>
      <c r="I195" s="142"/>
      <c r="J195" s="19"/>
      <c r="K195" s="147"/>
      <c r="L195" s="142"/>
      <c r="M195" s="19"/>
      <c r="N195" s="147"/>
      <c r="O195" s="40"/>
      <c r="P195" s="150"/>
      <c r="Q195" s="121">
        <f t="shared" si="2"/>
        <v>0</v>
      </c>
      <c r="R195" s="123"/>
    </row>
    <row r="196" spans="1:18" ht="18" hidden="1" customHeight="1" x14ac:dyDescent="0.2">
      <c r="A196" s="332">
        <v>187</v>
      </c>
      <c r="B196" s="333"/>
      <c r="C196" s="8"/>
      <c r="D196" s="12"/>
      <c r="E196" s="167"/>
      <c r="F196" s="146"/>
      <c r="G196" s="142"/>
      <c r="H196" s="147"/>
      <c r="I196" s="142"/>
      <c r="J196" s="19"/>
      <c r="K196" s="147"/>
      <c r="L196" s="142"/>
      <c r="M196" s="19"/>
      <c r="N196" s="147"/>
      <c r="O196" s="40"/>
      <c r="P196" s="150"/>
      <c r="Q196" s="121">
        <f t="shared" si="2"/>
        <v>0</v>
      </c>
      <c r="R196" s="123"/>
    </row>
    <row r="197" spans="1:18" ht="18" hidden="1" customHeight="1" x14ac:dyDescent="0.2">
      <c r="A197" s="332">
        <v>188</v>
      </c>
      <c r="B197" s="333"/>
      <c r="C197" s="8"/>
      <c r="D197" s="8"/>
      <c r="E197" s="167"/>
      <c r="F197" s="146"/>
      <c r="G197" s="142"/>
      <c r="H197" s="147"/>
      <c r="I197" s="142"/>
      <c r="J197" s="19"/>
      <c r="K197" s="147"/>
      <c r="L197" s="142"/>
      <c r="M197" s="19"/>
      <c r="N197" s="147"/>
      <c r="O197" s="40"/>
      <c r="P197" s="150"/>
      <c r="Q197" s="121">
        <f t="shared" si="2"/>
        <v>0</v>
      </c>
      <c r="R197" s="123"/>
    </row>
    <row r="198" spans="1:18" ht="18" hidden="1" customHeight="1" x14ac:dyDescent="0.2">
      <c r="A198" s="332">
        <v>189</v>
      </c>
      <c r="B198" s="333"/>
      <c r="C198" s="8"/>
      <c r="D198" s="8"/>
      <c r="E198" s="167"/>
      <c r="F198" s="146"/>
      <c r="G198" s="142"/>
      <c r="H198" s="147"/>
      <c r="I198" s="142"/>
      <c r="J198" s="19"/>
      <c r="K198" s="147"/>
      <c r="L198" s="142"/>
      <c r="M198" s="19"/>
      <c r="N198" s="147"/>
      <c r="O198" s="40"/>
      <c r="P198" s="150"/>
      <c r="Q198" s="121">
        <f t="shared" si="2"/>
        <v>0</v>
      </c>
      <c r="R198" s="123"/>
    </row>
    <row r="199" spans="1:18" ht="18" hidden="1" customHeight="1" x14ac:dyDescent="0.2">
      <c r="A199" s="332">
        <v>190</v>
      </c>
      <c r="B199" s="333"/>
      <c r="C199" s="8"/>
      <c r="D199" s="8"/>
      <c r="E199" s="167"/>
      <c r="F199" s="146"/>
      <c r="G199" s="142"/>
      <c r="H199" s="147"/>
      <c r="I199" s="142"/>
      <c r="J199" s="19"/>
      <c r="K199" s="147"/>
      <c r="L199" s="142"/>
      <c r="M199" s="19"/>
      <c r="N199" s="147"/>
      <c r="O199" s="40"/>
      <c r="P199" s="150"/>
      <c r="Q199" s="121">
        <f t="shared" si="2"/>
        <v>0</v>
      </c>
      <c r="R199" s="123"/>
    </row>
    <row r="200" spans="1:18" ht="18" hidden="1" customHeight="1" x14ac:dyDescent="0.2">
      <c r="A200" s="332">
        <v>191</v>
      </c>
      <c r="B200" s="333"/>
      <c r="C200" s="8"/>
      <c r="D200" s="8"/>
      <c r="E200" s="167"/>
      <c r="F200" s="146"/>
      <c r="G200" s="142"/>
      <c r="H200" s="147"/>
      <c r="I200" s="142"/>
      <c r="J200" s="19"/>
      <c r="K200" s="147"/>
      <c r="L200" s="142"/>
      <c r="M200" s="19"/>
      <c r="N200" s="147"/>
      <c r="O200" s="40"/>
      <c r="P200" s="150"/>
      <c r="Q200" s="121">
        <f t="shared" si="2"/>
        <v>0</v>
      </c>
      <c r="R200" s="123"/>
    </row>
    <row r="201" spans="1:18" ht="18" hidden="1" customHeight="1" x14ac:dyDescent="0.2">
      <c r="A201" s="332">
        <v>192</v>
      </c>
      <c r="B201" s="333"/>
      <c r="C201" s="8"/>
      <c r="D201" s="8"/>
      <c r="E201" s="167"/>
      <c r="F201" s="146"/>
      <c r="G201" s="142"/>
      <c r="H201" s="147"/>
      <c r="I201" s="142"/>
      <c r="J201" s="19"/>
      <c r="K201" s="147"/>
      <c r="L201" s="142"/>
      <c r="M201" s="19"/>
      <c r="N201" s="147"/>
      <c r="O201" s="40"/>
      <c r="P201" s="150"/>
      <c r="Q201" s="121">
        <f t="shared" si="2"/>
        <v>0</v>
      </c>
      <c r="R201" s="123"/>
    </row>
    <row r="202" spans="1:18" ht="18" hidden="1" customHeight="1" x14ac:dyDescent="0.2">
      <c r="A202" s="332">
        <v>193</v>
      </c>
      <c r="B202" s="333"/>
      <c r="C202" s="8"/>
      <c r="D202" s="8"/>
      <c r="E202" s="167"/>
      <c r="F202" s="146"/>
      <c r="G202" s="142"/>
      <c r="H202" s="147"/>
      <c r="I202" s="142"/>
      <c r="J202" s="19"/>
      <c r="K202" s="147"/>
      <c r="L202" s="142"/>
      <c r="M202" s="19"/>
      <c r="N202" s="147"/>
      <c r="O202" s="40"/>
      <c r="P202" s="150"/>
      <c r="Q202" s="121">
        <f t="shared" si="2"/>
        <v>0</v>
      </c>
      <c r="R202" s="123"/>
    </row>
    <row r="203" spans="1:18" ht="18" hidden="1" customHeight="1" x14ac:dyDescent="0.2">
      <c r="A203" s="332">
        <v>194</v>
      </c>
      <c r="B203" s="333"/>
      <c r="C203" s="8"/>
      <c r="D203" s="8"/>
      <c r="E203" s="167"/>
      <c r="F203" s="146"/>
      <c r="G203" s="142"/>
      <c r="H203" s="147"/>
      <c r="I203" s="142"/>
      <c r="J203" s="19"/>
      <c r="K203" s="147"/>
      <c r="L203" s="142"/>
      <c r="M203" s="19"/>
      <c r="N203" s="147"/>
      <c r="O203" s="40"/>
      <c r="P203" s="150"/>
      <c r="Q203" s="121">
        <f t="shared" si="2"/>
        <v>0</v>
      </c>
      <c r="R203" s="123"/>
    </row>
    <row r="204" spans="1:18" ht="18" hidden="1" customHeight="1" x14ac:dyDescent="0.2">
      <c r="A204" s="332">
        <v>195</v>
      </c>
      <c r="B204" s="333"/>
      <c r="C204" s="8"/>
      <c r="D204" s="8"/>
      <c r="E204" s="167"/>
      <c r="F204" s="146"/>
      <c r="G204" s="142"/>
      <c r="H204" s="147"/>
      <c r="I204" s="142"/>
      <c r="J204" s="19"/>
      <c r="K204" s="147"/>
      <c r="L204" s="142"/>
      <c r="M204" s="19"/>
      <c r="N204" s="147"/>
      <c r="O204" s="40"/>
      <c r="P204" s="150"/>
      <c r="Q204" s="121">
        <f t="shared" si="2"/>
        <v>0</v>
      </c>
      <c r="R204" s="123"/>
    </row>
    <row r="205" spans="1:18" ht="18" hidden="1" customHeight="1" x14ac:dyDescent="0.2">
      <c r="A205" s="332">
        <v>196</v>
      </c>
      <c r="B205" s="333"/>
      <c r="C205" s="8"/>
      <c r="D205" s="8"/>
      <c r="E205" s="167"/>
      <c r="F205" s="146"/>
      <c r="G205" s="142"/>
      <c r="H205" s="147"/>
      <c r="I205" s="142"/>
      <c r="J205" s="19"/>
      <c r="K205" s="147"/>
      <c r="L205" s="142"/>
      <c r="M205" s="19"/>
      <c r="N205" s="147"/>
      <c r="O205" s="40"/>
      <c r="P205" s="150"/>
      <c r="Q205" s="121">
        <f t="shared" si="2"/>
        <v>0</v>
      </c>
      <c r="R205" s="123"/>
    </row>
    <row r="206" spans="1:18" ht="18" hidden="1" customHeight="1" x14ac:dyDescent="0.2">
      <c r="A206" s="332">
        <v>197</v>
      </c>
      <c r="B206" s="333"/>
      <c r="C206" s="8"/>
      <c r="D206" s="8"/>
      <c r="E206" s="167"/>
      <c r="F206" s="146"/>
      <c r="G206" s="142"/>
      <c r="H206" s="147"/>
      <c r="I206" s="142"/>
      <c r="J206" s="19"/>
      <c r="K206" s="147"/>
      <c r="L206" s="142"/>
      <c r="M206" s="19"/>
      <c r="N206" s="147"/>
      <c r="O206" s="40"/>
      <c r="P206" s="150"/>
      <c r="Q206" s="121">
        <f t="shared" si="2"/>
        <v>0</v>
      </c>
      <c r="R206" s="123"/>
    </row>
    <row r="207" spans="1:18" ht="18" hidden="1" customHeight="1" x14ac:dyDescent="0.2">
      <c r="A207" s="332">
        <v>198</v>
      </c>
      <c r="B207" s="333"/>
      <c r="C207" s="8"/>
      <c r="D207" s="8"/>
      <c r="E207" s="167"/>
      <c r="F207" s="146"/>
      <c r="G207" s="142"/>
      <c r="H207" s="147"/>
      <c r="I207" s="142"/>
      <c r="J207" s="19"/>
      <c r="K207" s="147"/>
      <c r="L207" s="142"/>
      <c r="M207" s="19"/>
      <c r="N207" s="147"/>
      <c r="O207" s="40"/>
      <c r="P207" s="150"/>
      <c r="Q207" s="121">
        <f t="shared" si="2"/>
        <v>0</v>
      </c>
      <c r="R207" s="123"/>
    </row>
    <row r="208" spans="1:18" ht="18" hidden="1" customHeight="1" x14ac:dyDescent="0.2">
      <c r="A208" s="332">
        <v>199</v>
      </c>
      <c r="B208" s="333"/>
      <c r="C208" s="8"/>
      <c r="D208" s="8"/>
      <c r="E208" s="167"/>
      <c r="F208" s="146"/>
      <c r="G208" s="142"/>
      <c r="H208" s="147"/>
      <c r="I208" s="142"/>
      <c r="J208" s="19"/>
      <c r="K208" s="147"/>
      <c r="L208" s="142"/>
      <c r="M208" s="19"/>
      <c r="N208" s="147"/>
      <c r="O208" s="40"/>
      <c r="P208" s="150"/>
      <c r="Q208" s="121">
        <f t="shared" si="2"/>
        <v>0</v>
      </c>
      <c r="R208" s="123"/>
    </row>
    <row r="209" spans="1:18" ht="18" hidden="1" customHeight="1" x14ac:dyDescent="0.2">
      <c r="A209" s="332">
        <v>200</v>
      </c>
      <c r="B209" s="333"/>
      <c r="C209" s="8"/>
      <c r="D209" s="8"/>
      <c r="E209" s="167"/>
      <c r="F209" s="146"/>
      <c r="G209" s="142"/>
      <c r="H209" s="147"/>
      <c r="I209" s="142"/>
      <c r="J209" s="19"/>
      <c r="K209" s="147"/>
      <c r="L209" s="142"/>
      <c r="M209" s="19"/>
      <c r="N209" s="147"/>
      <c r="O209" s="40"/>
      <c r="P209" s="150"/>
      <c r="Q209" s="121">
        <f t="shared" si="2"/>
        <v>0</v>
      </c>
      <c r="R209" s="123"/>
    </row>
    <row r="210" spans="1:18" ht="18" hidden="1" customHeight="1" x14ac:dyDescent="0.2">
      <c r="A210" s="332">
        <v>201</v>
      </c>
      <c r="B210" s="333"/>
      <c r="C210" s="8"/>
      <c r="D210" s="8"/>
      <c r="E210" s="167"/>
      <c r="F210" s="146"/>
      <c r="G210" s="142"/>
      <c r="H210" s="147"/>
      <c r="I210" s="142"/>
      <c r="J210" s="19"/>
      <c r="K210" s="147"/>
      <c r="L210" s="142"/>
      <c r="M210" s="19"/>
      <c r="N210" s="147"/>
      <c r="O210" s="40"/>
      <c r="P210" s="150"/>
      <c r="Q210" s="121">
        <f t="shared" si="2"/>
        <v>0</v>
      </c>
      <c r="R210" s="123"/>
    </row>
    <row r="211" spans="1:18" ht="18" hidden="1" customHeight="1" x14ac:dyDescent="0.2">
      <c r="A211" s="332">
        <v>202</v>
      </c>
      <c r="B211" s="333"/>
      <c r="C211" s="8"/>
      <c r="D211" s="8"/>
      <c r="E211" s="167"/>
      <c r="F211" s="146"/>
      <c r="G211" s="142"/>
      <c r="H211" s="147"/>
      <c r="I211" s="142"/>
      <c r="J211" s="19"/>
      <c r="K211" s="147"/>
      <c r="L211" s="142"/>
      <c r="M211" s="19"/>
      <c r="N211" s="147"/>
      <c r="O211" s="40"/>
      <c r="P211" s="150"/>
      <c r="Q211" s="121">
        <f t="shared" si="2"/>
        <v>0</v>
      </c>
      <c r="R211" s="123"/>
    </row>
    <row r="212" spans="1:18" ht="18" hidden="1" customHeight="1" x14ac:dyDescent="0.2">
      <c r="A212" s="332">
        <v>203</v>
      </c>
      <c r="B212" s="333"/>
      <c r="C212" s="8"/>
      <c r="D212" s="8"/>
      <c r="E212" s="167"/>
      <c r="F212" s="146"/>
      <c r="G212" s="142"/>
      <c r="H212" s="147"/>
      <c r="I212" s="142"/>
      <c r="J212" s="19"/>
      <c r="K212" s="147"/>
      <c r="L212" s="142"/>
      <c r="M212" s="19"/>
      <c r="N212" s="147"/>
      <c r="O212" s="40"/>
      <c r="P212" s="150"/>
      <c r="Q212" s="121">
        <f t="shared" si="2"/>
        <v>0</v>
      </c>
      <c r="R212" s="123"/>
    </row>
    <row r="213" spans="1:18" ht="18" hidden="1" customHeight="1" x14ac:dyDescent="0.2">
      <c r="A213" s="332">
        <v>204</v>
      </c>
      <c r="B213" s="333"/>
      <c r="C213" s="8"/>
      <c r="D213" s="8"/>
      <c r="E213" s="167"/>
      <c r="F213" s="146"/>
      <c r="G213" s="142"/>
      <c r="H213" s="147"/>
      <c r="I213" s="142"/>
      <c r="J213" s="19"/>
      <c r="K213" s="147"/>
      <c r="L213" s="142"/>
      <c r="M213" s="19"/>
      <c r="N213" s="147"/>
      <c r="O213" s="40"/>
      <c r="P213" s="150"/>
      <c r="Q213" s="121">
        <f t="shared" si="2"/>
        <v>0</v>
      </c>
      <c r="R213" s="123"/>
    </row>
    <row r="214" spans="1:18" ht="18" hidden="1" customHeight="1" x14ac:dyDescent="0.2">
      <c r="A214" s="332">
        <v>205</v>
      </c>
      <c r="B214" s="333"/>
      <c r="C214" s="8"/>
      <c r="D214" s="8"/>
      <c r="E214" s="167"/>
      <c r="F214" s="146"/>
      <c r="G214" s="142"/>
      <c r="H214" s="147"/>
      <c r="I214" s="142"/>
      <c r="J214" s="19"/>
      <c r="K214" s="147"/>
      <c r="L214" s="142"/>
      <c r="M214" s="19"/>
      <c r="N214" s="147"/>
      <c r="O214" s="40"/>
      <c r="P214" s="150"/>
      <c r="Q214" s="121">
        <f t="shared" si="2"/>
        <v>0</v>
      </c>
      <c r="R214" s="123"/>
    </row>
    <row r="215" spans="1:18" ht="18" hidden="1" customHeight="1" x14ac:dyDescent="0.2">
      <c r="A215" s="332">
        <v>206</v>
      </c>
      <c r="B215" s="333"/>
      <c r="C215" s="8"/>
      <c r="D215" s="8"/>
      <c r="E215" s="167"/>
      <c r="F215" s="146"/>
      <c r="G215" s="142"/>
      <c r="H215" s="147"/>
      <c r="I215" s="142"/>
      <c r="J215" s="19"/>
      <c r="K215" s="147"/>
      <c r="L215" s="142"/>
      <c r="M215" s="19"/>
      <c r="N215" s="147"/>
      <c r="O215" s="40"/>
      <c r="P215" s="150"/>
      <c r="Q215" s="121">
        <f t="shared" si="2"/>
        <v>0</v>
      </c>
      <c r="R215" s="123"/>
    </row>
    <row r="216" spans="1:18" ht="18" hidden="1" customHeight="1" x14ac:dyDescent="0.2">
      <c r="A216" s="332">
        <v>207</v>
      </c>
      <c r="B216" s="333"/>
      <c r="C216" s="8"/>
      <c r="D216" s="8"/>
      <c r="E216" s="167"/>
      <c r="F216" s="146"/>
      <c r="G216" s="142"/>
      <c r="H216" s="147"/>
      <c r="I216" s="142"/>
      <c r="J216" s="19"/>
      <c r="K216" s="147"/>
      <c r="L216" s="142"/>
      <c r="M216" s="19"/>
      <c r="N216" s="147"/>
      <c r="O216" s="40"/>
      <c r="P216" s="150"/>
      <c r="Q216" s="121">
        <f t="shared" si="2"/>
        <v>0</v>
      </c>
      <c r="R216" s="123"/>
    </row>
    <row r="217" spans="1:18" ht="18" hidden="1" customHeight="1" x14ac:dyDescent="0.2">
      <c r="A217" s="332">
        <v>208</v>
      </c>
      <c r="B217" s="333"/>
      <c r="C217" s="8"/>
      <c r="D217" s="8"/>
      <c r="E217" s="167"/>
      <c r="F217" s="146"/>
      <c r="G217" s="142"/>
      <c r="H217" s="147"/>
      <c r="I217" s="142"/>
      <c r="J217" s="19"/>
      <c r="K217" s="147"/>
      <c r="L217" s="142"/>
      <c r="M217" s="19"/>
      <c r="N217" s="147"/>
      <c r="O217" s="40"/>
      <c r="P217" s="150"/>
      <c r="Q217" s="121">
        <f t="shared" si="2"/>
        <v>0</v>
      </c>
      <c r="R217" s="123"/>
    </row>
    <row r="218" spans="1:18" ht="18" hidden="1" customHeight="1" x14ac:dyDescent="0.2">
      <c r="A218" s="332">
        <v>209</v>
      </c>
      <c r="B218" s="333"/>
      <c r="C218" s="8"/>
      <c r="D218" s="8"/>
      <c r="E218" s="167"/>
      <c r="F218" s="146"/>
      <c r="G218" s="142"/>
      <c r="H218" s="147"/>
      <c r="I218" s="142"/>
      <c r="J218" s="19"/>
      <c r="K218" s="147"/>
      <c r="L218" s="142"/>
      <c r="M218" s="19"/>
      <c r="N218" s="147"/>
      <c r="O218" s="40"/>
      <c r="P218" s="150"/>
      <c r="Q218" s="121">
        <f t="shared" si="2"/>
        <v>0</v>
      </c>
      <c r="R218" s="123"/>
    </row>
    <row r="219" spans="1:18" ht="18" hidden="1" customHeight="1" x14ac:dyDescent="0.2">
      <c r="A219" s="332">
        <v>210</v>
      </c>
      <c r="B219" s="333"/>
      <c r="C219" s="8"/>
      <c r="D219" s="8"/>
      <c r="E219" s="167"/>
      <c r="F219" s="146"/>
      <c r="G219" s="142"/>
      <c r="H219" s="147"/>
      <c r="I219" s="142"/>
      <c r="J219" s="19"/>
      <c r="K219" s="147"/>
      <c r="L219" s="142"/>
      <c r="M219" s="19"/>
      <c r="N219" s="147"/>
      <c r="O219" s="40"/>
      <c r="P219" s="150"/>
      <c r="Q219" s="121">
        <f t="shared" si="2"/>
        <v>0</v>
      </c>
      <c r="R219" s="123"/>
    </row>
    <row r="220" spans="1:18" ht="18" hidden="1" customHeight="1" x14ac:dyDescent="0.2">
      <c r="A220" s="332">
        <v>211</v>
      </c>
      <c r="B220" s="333"/>
      <c r="C220" s="8"/>
      <c r="D220" s="8"/>
      <c r="E220" s="167"/>
      <c r="F220" s="146"/>
      <c r="G220" s="142"/>
      <c r="H220" s="147"/>
      <c r="I220" s="142"/>
      <c r="J220" s="19"/>
      <c r="K220" s="147"/>
      <c r="L220" s="142"/>
      <c r="M220" s="19"/>
      <c r="N220" s="147"/>
      <c r="O220" s="40"/>
      <c r="P220" s="150"/>
      <c r="Q220" s="121">
        <f t="shared" si="2"/>
        <v>0</v>
      </c>
      <c r="R220" s="123"/>
    </row>
    <row r="221" spans="1:18" ht="18" hidden="1" customHeight="1" x14ac:dyDescent="0.2">
      <c r="A221" s="332">
        <v>212</v>
      </c>
      <c r="B221" s="333"/>
      <c r="C221" s="8"/>
      <c r="D221" s="8"/>
      <c r="E221" s="167"/>
      <c r="F221" s="146"/>
      <c r="G221" s="142"/>
      <c r="H221" s="147"/>
      <c r="I221" s="142"/>
      <c r="J221" s="19"/>
      <c r="K221" s="147"/>
      <c r="L221" s="142"/>
      <c r="M221" s="19"/>
      <c r="N221" s="147"/>
      <c r="O221" s="40"/>
      <c r="P221" s="150"/>
      <c r="Q221" s="121">
        <f t="shared" si="2"/>
        <v>0</v>
      </c>
      <c r="R221" s="123"/>
    </row>
    <row r="222" spans="1:18" ht="18" hidden="1" customHeight="1" x14ac:dyDescent="0.2">
      <c r="A222" s="332">
        <v>213</v>
      </c>
      <c r="B222" s="333"/>
      <c r="C222" s="8"/>
      <c r="D222" s="8"/>
      <c r="E222" s="167"/>
      <c r="F222" s="146"/>
      <c r="G222" s="142"/>
      <c r="H222" s="147"/>
      <c r="I222" s="142"/>
      <c r="J222" s="19"/>
      <c r="K222" s="147"/>
      <c r="L222" s="142"/>
      <c r="M222" s="19"/>
      <c r="N222" s="147"/>
      <c r="O222" s="40"/>
      <c r="P222" s="150"/>
      <c r="Q222" s="121">
        <f t="shared" si="2"/>
        <v>0</v>
      </c>
      <c r="R222" s="123"/>
    </row>
    <row r="223" spans="1:18" ht="18" hidden="1" customHeight="1" x14ac:dyDescent="0.2">
      <c r="A223" s="332">
        <v>214</v>
      </c>
      <c r="B223" s="333"/>
      <c r="C223" s="8"/>
      <c r="D223" s="8"/>
      <c r="E223" s="167"/>
      <c r="F223" s="146"/>
      <c r="G223" s="142"/>
      <c r="H223" s="147"/>
      <c r="I223" s="142"/>
      <c r="J223" s="19"/>
      <c r="K223" s="147"/>
      <c r="L223" s="142"/>
      <c r="M223" s="19"/>
      <c r="N223" s="147"/>
      <c r="O223" s="40"/>
      <c r="P223" s="150"/>
      <c r="Q223" s="121">
        <f t="shared" si="2"/>
        <v>0</v>
      </c>
      <c r="R223" s="123"/>
    </row>
    <row r="224" spans="1:18" ht="18" hidden="1" customHeight="1" x14ac:dyDescent="0.2">
      <c r="A224" s="332">
        <v>215</v>
      </c>
      <c r="B224" s="333"/>
      <c r="C224" s="8"/>
      <c r="D224" s="8"/>
      <c r="E224" s="167"/>
      <c r="F224" s="146"/>
      <c r="G224" s="142"/>
      <c r="H224" s="147"/>
      <c r="I224" s="142"/>
      <c r="J224" s="19"/>
      <c r="K224" s="147"/>
      <c r="L224" s="142"/>
      <c r="M224" s="19"/>
      <c r="N224" s="147"/>
      <c r="O224" s="40"/>
      <c r="P224" s="150"/>
      <c r="Q224" s="121">
        <f t="shared" si="2"/>
        <v>0</v>
      </c>
      <c r="R224" s="123"/>
    </row>
    <row r="225" spans="1:18" ht="18" hidden="1" customHeight="1" x14ac:dyDescent="0.2">
      <c r="A225" s="332">
        <v>216</v>
      </c>
      <c r="B225" s="333"/>
      <c r="C225" s="8"/>
      <c r="D225" s="8"/>
      <c r="E225" s="167"/>
      <c r="F225" s="146"/>
      <c r="G225" s="142"/>
      <c r="H225" s="147"/>
      <c r="I225" s="142"/>
      <c r="J225" s="19"/>
      <c r="K225" s="147"/>
      <c r="L225" s="142"/>
      <c r="M225" s="19"/>
      <c r="N225" s="147"/>
      <c r="O225" s="40"/>
      <c r="P225" s="150"/>
      <c r="Q225" s="121">
        <f t="shared" si="2"/>
        <v>0</v>
      </c>
      <c r="R225" s="123"/>
    </row>
    <row r="226" spans="1:18" ht="18" hidden="1" customHeight="1" x14ac:dyDescent="0.2">
      <c r="A226" s="332">
        <v>217</v>
      </c>
      <c r="B226" s="333"/>
      <c r="C226" s="8"/>
      <c r="D226" s="8"/>
      <c r="E226" s="167"/>
      <c r="F226" s="146"/>
      <c r="G226" s="142"/>
      <c r="H226" s="147"/>
      <c r="I226" s="142"/>
      <c r="J226" s="19"/>
      <c r="K226" s="147"/>
      <c r="L226" s="142"/>
      <c r="M226" s="19"/>
      <c r="N226" s="147"/>
      <c r="O226" s="40"/>
      <c r="P226" s="150"/>
      <c r="Q226" s="121">
        <f t="shared" si="2"/>
        <v>0</v>
      </c>
      <c r="R226" s="123"/>
    </row>
    <row r="227" spans="1:18" ht="18" hidden="1" customHeight="1" x14ac:dyDescent="0.2">
      <c r="A227" s="332">
        <v>218</v>
      </c>
      <c r="B227" s="333"/>
      <c r="C227" s="8"/>
      <c r="D227" s="8"/>
      <c r="E227" s="167"/>
      <c r="F227" s="146"/>
      <c r="G227" s="142"/>
      <c r="H227" s="147"/>
      <c r="I227" s="142"/>
      <c r="J227" s="19"/>
      <c r="K227" s="147"/>
      <c r="L227" s="142"/>
      <c r="M227" s="19"/>
      <c r="N227" s="147"/>
      <c r="O227" s="40"/>
      <c r="P227" s="150"/>
      <c r="Q227" s="121">
        <f t="shared" si="2"/>
        <v>0</v>
      </c>
      <c r="R227" s="123"/>
    </row>
    <row r="228" spans="1:18" ht="18" hidden="1" customHeight="1" x14ac:dyDescent="0.2">
      <c r="A228" s="332">
        <v>219</v>
      </c>
      <c r="B228" s="333"/>
      <c r="C228" s="8"/>
      <c r="D228" s="8"/>
      <c r="E228" s="167"/>
      <c r="F228" s="146"/>
      <c r="G228" s="142"/>
      <c r="H228" s="147"/>
      <c r="I228" s="142"/>
      <c r="J228" s="19"/>
      <c r="K228" s="147"/>
      <c r="L228" s="142"/>
      <c r="M228" s="19"/>
      <c r="N228" s="147"/>
      <c r="O228" s="40"/>
      <c r="P228" s="150"/>
      <c r="Q228" s="121">
        <f t="shared" si="2"/>
        <v>0</v>
      </c>
      <c r="R228" s="123"/>
    </row>
    <row r="229" spans="1:18" ht="18" hidden="1" customHeight="1" x14ac:dyDescent="0.2">
      <c r="A229" s="332">
        <v>220</v>
      </c>
      <c r="B229" s="333"/>
      <c r="C229" s="8"/>
      <c r="D229" s="8"/>
      <c r="E229" s="167"/>
      <c r="F229" s="146"/>
      <c r="G229" s="142"/>
      <c r="H229" s="147"/>
      <c r="I229" s="142"/>
      <c r="J229" s="19"/>
      <c r="K229" s="147"/>
      <c r="L229" s="142"/>
      <c r="M229" s="19"/>
      <c r="N229" s="147"/>
      <c r="O229" s="40"/>
      <c r="P229" s="150"/>
      <c r="Q229" s="121">
        <f t="shared" si="2"/>
        <v>0</v>
      </c>
      <c r="R229" s="123"/>
    </row>
    <row r="230" spans="1:18" ht="18" hidden="1" customHeight="1" x14ac:dyDescent="0.2">
      <c r="A230" s="332">
        <v>221</v>
      </c>
      <c r="B230" s="333"/>
      <c r="C230" s="8"/>
      <c r="D230" s="8"/>
      <c r="E230" s="167"/>
      <c r="F230" s="146"/>
      <c r="G230" s="142"/>
      <c r="H230" s="147"/>
      <c r="I230" s="142"/>
      <c r="J230" s="19"/>
      <c r="K230" s="147"/>
      <c r="L230" s="142"/>
      <c r="M230" s="19"/>
      <c r="N230" s="147"/>
      <c r="O230" s="40"/>
      <c r="P230" s="150"/>
      <c r="Q230" s="121">
        <f t="shared" si="2"/>
        <v>0</v>
      </c>
      <c r="R230" s="123"/>
    </row>
    <row r="231" spans="1:18" ht="18" hidden="1" customHeight="1" x14ac:dyDescent="0.2">
      <c r="A231" s="332">
        <v>222</v>
      </c>
      <c r="B231" s="333"/>
      <c r="C231" s="8"/>
      <c r="D231" s="8"/>
      <c r="E231" s="167"/>
      <c r="F231" s="146"/>
      <c r="G231" s="142"/>
      <c r="H231" s="147"/>
      <c r="I231" s="142"/>
      <c r="J231" s="19"/>
      <c r="K231" s="147"/>
      <c r="L231" s="142"/>
      <c r="M231" s="19"/>
      <c r="N231" s="147"/>
      <c r="O231" s="40"/>
      <c r="P231" s="150"/>
      <c r="Q231" s="121">
        <f t="shared" si="2"/>
        <v>0</v>
      </c>
      <c r="R231" s="123"/>
    </row>
    <row r="232" spans="1:18" ht="18" hidden="1" customHeight="1" x14ac:dyDescent="0.2">
      <c r="A232" s="332">
        <v>223</v>
      </c>
      <c r="B232" s="333"/>
      <c r="C232" s="8"/>
      <c r="D232" s="8"/>
      <c r="E232" s="167"/>
      <c r="F232" s="146"/>
      <c r="G232" s="142"/>
      <c r="H232" s="147"/>
      <c r="I232" s="142"/>
      <c r="J232" s="19"/>
      <c r="K232" s="147"/>
      <c r="L232" s="142"/>
      <c r="M232" s="19"/>
      <c r="N232" s="147"/>
      <c r="O232" s="40"/>
      <c r="P232" s="150"/>
      <c r="Q232" s="121">
        <f t="shared" si="2"/>
        <v>0</v>
      </c>
      <c r="R232" s="123"/>
    </row>
    <row r="233" spans="1:18" ht="18" hidden="1" customHeight="1" x14ac:dyDescent="0.2">
      <c r="A233" s="332">
        <v>224</v>
      </c>
      <c r="B233" s="333"/>
      <c r="C233" s="8"/>
      <c r="D233" s="8"/>
      <c r="E233" s="167"/>
      <c r="F233" s="146"/>
      <c r="G233" s="142"/>
      <c r="H233" s="147"/>
      <c r="I233" s="142"/>
      <c r="J233" s="19"/>
      <c r="K233" s="147"/>
      <c r="L233" s="142"/>
      <c r="M233" s="19"/>
      <c r="N233" s="147"/>
      <c r="O233" s="40"/>
      <c r="P233" s="150"/>
      <c r="Q233" s="121">
        <f t="shared" si="2"/>
        <v>0</v>
      </c>
      <c r="R233" s="123"/>
    </row>
    <row r="234" spans="1:18" ht="18" hidden="1" customHeight="1" x14ac:dyDescent="0.2">
      <c r="A234" s="332">
        <v>225</v>
      </c>
      <c r="B234" s="333"/>
      <c r="C234" s="8"/>
      <c r="D234" s="8"/>
      <c r="E234" s="167"/>
      <c r="F234" s="146"/>
      <c r="G234" s="142"/>
      <c r="H234" s="147"/>
      <c r="I234" s="142"/>
      <c r="J234" s="19"/>
      <c r="K234" s="147"/>
      <c r="L234" s="142"/>
      <c r="M234" s="19"/>
      <c r="N234" s="147"/>
      <c r="O234" s="40"/>
      <c r="P234" s="150"/>
      <c r="Q234" s="121">
        <f t="shared" si="2"/>
        <v>0</v>
      </c>
      <c r="R234" s="123"/>
    </row>
    <row r="235" spans="1:18" ht="18" hidden="1" customHeight="1" x14ac:dyDescent="0.2">
      <c r="A235" s="332">
        <v>226</v>
      </c>
      <c r="B235" s="333"/>
      <c r="C235" s="8"/>
      <c r="D235" s="8"/>
      <c r="E235" s="167"/>
      <c r="F235" s="146"/>
      <c r="G235" s="142"/>
      <c r="H235" s="147"/>
      <c r="I235" s="142"/>
      <c r="J235" s="19"/>
      <c r="K235" s="147"/>
      <c r="L235" s="142"/>
      <c r="M235" s="19"/>
      <c r="N235" s="147"/>
      <c r="O235" s="40"/>
      <c r="P235" s="150"/>
      <c r="Q235" s="121">
        <f t="shared" si="2"/>
        <v>0</v>
      </c>
      <c r="R235" s="123"/>
    </row>
    <row r="236" spans="1:18" ht="18" hidden="1" customHeight="1" x14ac:dyDescent="0.2">
      <c r="A236" s="332">
        <v>227</v>
      </c>
      <c r="B236" s="333"/>
      <c r="C236" s="8"/>
      <c r="D236" s="8"/>
      <c r="E236" s="167"/>
      <c r="F236" s="146"/>
      <c r="G236" s="142"/>
      <c r="H236" s="147"/>
      <c r="I236" s="142"/>
      <c r="J236" s="19"/>
      <c r="K236" s="147"/>
      <c r="L236" s="142"/>
      <c r="M236" s="19"/>
      <c r="N236" s="147"/>
      <c r="O236" s="40"/>
      <c r="P236" s="150"/>
      <c r="Q236" s="121">
        <f t="shared" si="2"/>
        <v>0</v>
      </c>
      <c r="R236" s="123"/>
    </row>
    <row r="237" spans="1:18" ht="18" hidden="1" customHeight="1" x14ac:dyDescent="0.2">
      <c r="A237" s="332">
        <v>228</v>
      </c>
      <c r="B237" s="333"/>
      <c r="C237" s="8"/>
      <c r="D237" s="8"/>
      <c r="E237" s="167"/>
      <c r="F237" s="146"/>
      <c r="G237" s="142"/>
      <c r="H237" s="147"/>
      <c r="I237" s="142"/>
      <c r="J237" s="19"/>
      <c r="K237" s="147"/>
      <c r="L237" s="142"/>
      <c r="M237" s="19"/>
      <c r="N237" s="147"/>
      <c r="O237" s="40"/>
      <c r="P237" s="150"/>
      <c r="Q237" s="121">
        <f t="shared" si="2"/>
        <v>0</v>
      </c>
      <c r="R237" s="123"/>
    </row>
    <row r="238" spans="1:18" ht="18" hidden="1" customHeight="1" x14ac:dyDescent="0.2">
      <c r="A238" s="332">
        <v>229</v>
      </c>
      <c r="B238" s="333"/>
      <c r="C238" s="8"/>
      <c r="D238" s="8"/>
      <c r="E238" s="167"/>
      <c r="F238" s="146"/>
      <c r="G238" s="142"/>
      <c r="H238" s="147"/>
      <c r="I238" s="142"/>
      <c r="J238" s="19"/>
      <c r="K238" s="147"/>
      <c r="L238" s="142"/>
      <c r="M238" s="19"/>
      <c r="N238" s="147"/>
      <c r="O238" s="40"/>
      <c r="P238" s="150"/>
      <c r="Q238" s="121">
        <f t="shared" si="2"/>
        <v>0</v>
      </c>
      <c r="R238" s="123"/>
    </row>
    <row r="239" spans="1:18" ht="18" hidden="1" customHeight="1" x14ac:dyDescent="0.2">
      <c r="A239" s="332">
        <v>230</v>
      </c>
      <c r="B239" s="333"/>
      <c r="C239" s="8"/>
      <c r="D239" s="8"/>
      <c r="E239" s="167"/>
      <c r="F239" s="146"/>
      <c r="G239" s="142"/>
      <c r="H239" s="147"/>
      <c r="I239" s="142"/>
      <c r="J239" s="19"/>
      <c r="K239" s="147"/>
      <c r="L239" s="142"/>
      <c r="M239" s="19"/>
      <c r="N239" s="147"/>
      <c r="O239" s="40"/>
      <c r="P239" s="150"/>
      <c r="Q239" s="121">
        <f t="shared" si="2"/>
        <v>0</v>
      </c>
      <c r="R239" s="123"/>
    </row>
    <row r="240" spans="1:18" ht="18" hidden="1" customHeight="1" x14ac:dyDescent="0.2">
      <c r="A240" s="332">
        <v>231</v>
      </c>
      <c r="B240" s="333"/>
      <c r="C240" s="8"/>
      <c r="D240" s="8"/>
      <c r="E240" s="167"/>
      <c r="F240" s="146"/>
      <c r="G240" s="142"/>
      <c r="H240" s="147"/>
      <c r="I240" s="142"/>
      <c r="J240" s="19"/>
      <c r="K240" s="147"/>
      <c r="L240" s="142"/>
      <c r="M240" s="19"/>
      <c r="N240" s="147"/>
      <c r="O240" s="40"/>
      <c r="P240" s="150"/>
      <c r="Q240" s="121">
        <f t="shared" si="2"/>
        <v>0</v>
      </c>
      <c r="R240" s="123"/>
    </row>
    <row r="241" spans="1:18" ht="18" hidden="1" customHeight="1" x14ac:dyDescent="0.2">
      <c r="A241" s="332">
        <v>232</v>
      </c>
      <c r="B241" s="333"/>
      <c r="C241" s="8"/>
      <c r="D241" s="8"/>
      <c r="E241" s="167"/>
      <c r="F241" s="146"/>
      <c r="G241" s="142"/>
      <c r="H241" s="147"/>
      <c r="I241" s="142"/>
      <c r="J241" s="19"/>
      <c r="K241" s="147"/>
      <c r="L241" s="142"/>
      <c r="M241" s="19"/>
      <c r="N241" s="147"/>
      <c r="O241" s="40"/>
      <c r="P241" s="150"/>
      <c r="Q241" s="121">
        <f t="shared" si="2"/>
        <v>0</v>
      </c>
      <c r="R241" s="123"/>
    </row>
    <row r="242" spans="1:18" ht="18" hidden="1" customHeight="1" x14ac:dyDescent="0.2">
      <c r="A242" s="332">
        <v>233</v>
      </c>
      <c r="B242" s="333"/>
      <c r="C242" s="8"/>
      <c r="D242" s="8"/>
      <c r="E242" s="167"/>
      <c r="F242" s="146"/>
      <c r="G242" s="142"/>
      <c r="H242" s="147"/>
      <c r="I242" s="142"/>
      <c r="J242" s="19"/>
      <c r="K242" s="147"/>
      <c r="L242" s="142"/>
      <c r="M242" s="19"/>
      <c r="N242" s="147"/>
      <c r="O242" s="40"/>
      <c r="P242" s="150"/>
      <c r="Q242" s="121">
        <f t="shared" si="2"/>
        <v>0</v>
      </c>
      <c r="R242" s="123"/>
    </row>
    <row r="243" spans="1:18" ht="18" hidden="1" customHeight="1" x14ac:dyDescent="0.2">
      <c r="A243" s="332">
        <v>234</v>
      </c>
      <c r="B243" s="333"/>
      <c r="C243" s="8"/>
      <c r="D243" s="8"/>
      <c r="E243" s="167"/>
      <c r="F243" s="146"/>
      <c r="G243" s="142"/>
      <c r="H243" s="147"/>
      <c r="I243" s="142"/>
      <c r="J243" s="19"/>
      <c r="K243" s="147"/>
      <c r="L243" s="142"/>
      <c r="M243" s="19"/>
      <c r="N243" s="147"/>
      <c r="O243" s="40"/>
      <c r="P243" s="150"/>
      <c r="Q243" s="121">
        <f t="shared" si="2"/>
        <v>0</v>
      </c>
      <c r="R243" s="123"/>
    </row>
    <row r="244" spans="1:18" ht="18" hidden="1" customHeight="1" x14ac:dyDescent="0.2">
      <c r="A244" s="332">
        <v>235</v>
      </c>
      <c r="B244" s="333"/>
      <c r="C244" s="8"/>
      <c r="D244" s="8"/>
      <c r="E244" s="167"/>
      <c r="F244" s="146"/>
      <c r="G244" s="142"/>
      <c r="H244" s="147"/>
      <c r="I244" s="142"/>
      <c r="J244" s="19"/>
      <c r="K244" s="147"/>
      <c r="L244" s="142"/>
      <c r="M244" s="19"/>
      <c r="N244" s="147"/>
      <c r="O244" s="40"/>
      <c r="P244" s="150"/>
      <c r="Q244" s="121">
        <f t="shared" si="2"/>
        <v>0</v>
      </c>
      <c r="R244" s="123"/>
    </row>
    <row r="245" spans="1:18" ht="18" hidden="1" customHeight="1" x14ac:dyDescent="0.2">
      <c r="A245" s="332">
        <v>236</v>
      </c>
      <c r="B245" s="333"/>
      <c r="C245" s="8"/>
      <c r="D245" s="8"/>
      <c r="E245" s="167"/>
      <c r="F245" s="146"/>
      <c r="G245" s="142"/>
      <c r="H245" s="147"/>
      <c r="I245" s="142"/>
      <c r="J245" s="19"/>
      <c r="K245" s="147"/>
      <c r="L245" s="142"/>
      <c r="M245" s="19"/>
      <c r="N245" s="147"/>
      <c r="O245" s="40"/>
      <c r="P245" s="150"/>
      <c r="Q245" s="121">
        <f t="shared" si="2"/>
        <v>0</v>
      </c>
      <c r="R245" s="123"/>
    </row>
    <row r="246" spans="1:18" ht="18" hidden="1" customHeight="1" x14ac:dyDescent="0.2">
      <c r="A246" s="332">
        <v>237</v>
      </c>
      <c r="B246" s="333"/>
      <c r="C246" s="8"/>
      <c r="D246" s="8"/>
      <c r="E246" s="167"/>
      <c r="F246" s="146"/>
      <c r="G246" s="142"/>
      <c r="H246" s="147"/>
      <c r="I246" s="142"/>
      <c r="J246" s="19"/>
      <c r="K246" s="147"/>
      <c r="L246" s="142"/>
      <c r="M246" s="19"/>
      <c r="N246" s="147"/>
      <c r="O246" s="40"/>
      <c r="P246" s="150"/>
      <c r="Q246" s="121">
        <f t="shared" si="2"/>
        <v>0</v>
      </c>
      <c r="R246" s="123"/>
    </row>
    <row r="247" spans="1:18" ht="18" hidden="1" customHeight="1" x14ac:dyDescent="0.2">
      <c r="A247" s="332">
        <v>238</v>
      </c>
      <c r="B247" s="333"/>
      <c r="C247" s="8"/>
      <c r="D247" s="8"/>
      <c r="E247" s="167"/>
      <c r="F247" s="146"/>
      <c r="G247" s="142"/>
      <c r="H247" s="147"/>
      <c r="I247" s="142"/>
      <c r="J247" s="19"/>
      <c r="K247" s="147"/>
      <c r="L247" s="142"/>
      <c r="M247" s="19"/>
      <c r="N247" s="147"/>
      <c r="O247" s="40"/>
      <c r="P247" s="150"/>
      <c r="Q247" s="121">
        <f t="shared" si="2"/>
        <v>0</v>
      </c>
      <c r="R247" s="123"/>
    </row>
    <row r="248" spans="1:18" ht="18" hidden="1" customHeight="1" x14ac:dyDescent="0.2">
      <c r="A248" s="332">
        <v>239</v>
      </c>
      <c r="B248" s="333"/>
      <c r="C248" s="8"/>
      <c r="D248" s="8"/>
      <c r="E248" s="167"/>
      <c r="F248" s="146"/>
      <c r="G248" s="142"/>
      <c r="H248" s="147"/>
      <c r="I248" s="142"/>
      <c r="J248" s="19"/>
      <c r="K248" s="147"/>
      <c r="L248" s="142"/>
      <c r="M248" s="19"/>
      <c r="N248" s="147"/>
      <c r="O248" s="40"/>
      <c r="P248" s="150"/>
      <c r="Q248" s="121">
        <f t="shared" si="2"/>
        <v>0</v>
      </c>
      <c r="R248" s="123"/>
    </row>
    <row r="249" spans="1:18" ht="18" hidden="1" customHeight="1" x14ac:dyDescent="0.2">
      <c r="A249" s="332">
        <v>240</v>
      </c>
      <c r="B249" s="333"/>
      <c r="C249" s="8"/>
      <c r="D249" s="8"/>
      <c r="E249" s="167"/>
      <c r="F249" s="146"/>
      <c r="G249" s="142"/>
      <c r="H249" s="147"/>
      <c r="I249" s="142"/>
      <c r="J249" s="19"/>
      <c r="K249" s="147"/>
      <c r="L249" s="142"/>
      <c r="M249" s="19"/>
      <c r="N249" s="147"/>
      <c r="O249" s="40"/>
      <c r="P249" s="150"/>
      <c r="Q249" s="121">
        <f t="shared" si="2"/>
        <v>0</v>
      </c>
      <c r="R249" s="123"/>
    </row>
    <row r="250" spans="1:18" ht="18" hidden="1" customHeight="1" x14ac:dyDescent="0.2">
      <c r="A250" s="332">
        <v>241</v>
      </c>
      <c r="B250" s="333"/>
      <c r="C250" s="8"/>
      <c r="D250" s="8"/>
      <c r="E250" s="167"/>
      <c r="F250" s="146"/>
      <c r="G250" s="142"/>
      <c r="H250" s="147"/>
      <c r="I250" s="142"/>
      <c r="J250" s="19"/>
      <c r="K250" s="147"/>
      <c r="L250" s="142"/>
      <c r="M250" s="19"/>
      <c r="N250" s="147"/>
      <c r="O250" s="40"/>
      <c r="P250" s="150"/>
      <c r="Q250" s="121">
        <f t="shared" si="2"/>
        <v>0</v>
      </c>
      <c r="R250" s="123"/>
    </row>
    <row r="251" spans="1:18" ht="18" hidden="1" customHeight="1" x14ac:dyDescent="0.2">
      <c r="A251" s="332">
        <v>242</v>
      </c>
      <c r="B251" s="333"/>
      <c r="C251" s="8"/>
      <c r="D251" s="8"/>
      <c r="E251" s="167"/>
      <c r="F251" s="146"/>
      <c r="G251" s="142"/>
      <c r="H251" s="147"/>
      <c r="I251" s="142"/>
      <c r="J251" s="19"/>
      <c r="K251" s="147"/>
      <c r="L251" s="142"/>
      <c r="M251" s="19"/>
      <c r="N251" s="147"/>
      <c r="O251" s="40"/>
      <c r="P251" s="150"/>
      <c r="Q251" s="121">
        <f t="shared" si="2"/>
        <v>0</v>
      </c>
      <c r="R251" s="123"/>
    </row>
    <row r="252" spans="1:18" ht="18" hidden="1" customHeight="1" x14ac:dyDescent="0.2">
      <c r="A252" s="332">
        <v>243</v>
      </c>
      <c r="B252" s="333"/>
      <c r="C252" s="8"/>
      <c r="D252" s="8"/>
      <c r="E252" s="167"/>
      <c r="F252" s="146"/>
      <c r="G252" s="142"/>
      <c r="H252" s="147"/>
      <c r="I252" s="142"/>
      <c r="J252" s="19"/>
      <c r="K252" s="147"/>
      <c r="L252" s="142"/>
      <c r="M252" s="19"/>
      <c r="N252" s="147"/>
      <c r="O252" s="40"/>
      <c r="P252" s="150"/>
      <c r="Q252" s="121">
        <f t="shared" si="2"/>
        <v>0</v>
      </c>
      <c r="R252" s="123"/>
    </row>
    <row r="253" spans="1:18" ht="18" hidden="1" customHeight="1" x14ac:dyDescent="0.2">
      <c r="A253" s="332">
        <v>244</v>
      </c>
      <c r="B253" s="333"/>
      <c r="C253" s="8"/>
      <c r="D253" s="8"/>
      <c r="E253" s="167"/>
      <c r="F253" s="146"/>
      <c r="G253" s="142"/>
      <c r="H253" s="147"/>
      <c r="I253" s="142"/>
      <c r="J253" s="19"/>
      <c r="K253" s="147"/>
      <c r="L253" s="142"/>
      <c r="M253" s="19"/>
      <c r="N253" s="147"/>
      <c r="O253" s="40"/>
      <c r="P253" s="150"/>
      <c r="Q253" s="121">
        <f t="shared" si="2"/>
        <v>0</v>
      </c>
      <c r="R253" s="123"/>
    </row>
    <row r="254" spans="1:18" ht="18" hidden="1" customHeight="1" x14ac:dyDescent="0.2">
      <c r="A254" s="332">
        <v>245</v>
      </c>
      <c r="B254" s="333"/>
      <c r="C254" s="8"/>
      <c r="D254" s="8"/>
      <c r="E254" s="167"/>
      <c r="F254" s="146"/>
      <c r="G254" s="142"/>
      <c r="H254" s="147"/>
      <c r="I254" s="142"/>
      <c r="J254" s="19"/>
      <c r="K254" s="147"/>
      <c r="L254" s="142"/>
      <c r="M254" s="19"/>
      <c r="N254" s="147"/>
      <c r="O254" s="40"/>
      <c r="P254" s="150"/>
      <c r="Q254" s="121">
        <f t="shared" si="2"/>
        <v>0</v>
      </c>
      <c r="R254" s="123"/>
    </row>
    <row r="255" spans="1:18" ht="18" hidden="1" customHeight="1" x14ac:dyDescent="0.2">
      <c r="A255" s="332">
        <v>246</v>
      </c>
      <c r="B255" s="333"/>
      <c r="C255" s="8"/>
      <c r="D255" s="8"/>
      <c r="E255" s="167"/>
      <c r="F255" s="146"/>
      <c r="G255" s="142"/>
      <c r="H255" s="147"/>
      <c r="I255" s="142"/>
      <c r="J255" s="19"/>
      <c r="K255" s="147"/>
      <c r="L255" s="142"/>
      <c r="M255" s="19"/>
      <c r="N255" s="147"/>
      <c r="O255" s="40"/>
      <c r="P255" s="150"/>
      <c r="Q255" s="121">
        <f t="shared" si="2"/>
        <v>0</v>
      </c>
      <c r="R255" s="123"/>
    </row>
    <row r="256" spans="1:18" ht="18" hidden="1" customHeight="1" x14ac:dyDescent="0.2">
      <c r="A256" s="332">
        <v>247</v>
      </c>
      <c r="B256" s="333"/>
      <c r="C256" s="8"/>
      <c r="D256" s="8"/>
      <c r="E256" s="167"/>
      <c r="F256" s="146"/>
      <c r="G256" s="142"/>
      <c r="H256" s="147"/>
      <c r="I256" s="142"/>
      <c r="J256" s="19"/>
      <c r="K256" s="147"/>
      <c r="L256" s="142"/>
      <c r="M256" s="19"/>
      <c r="N256" s="147"/>
      <c r="O256" s="40"/>
      <c r="P256" s="150"/>
      <c r="Q256" s="121">
        <f t="shared" si="2"/>
        <v>0</v>
      </c>
      <c r="R256" s="123"/>
    </row>
    <row r="257" spans="1:18" ht="18" hidden="1" customHeight="1" x14ac:dyDescent="0.2">
      <c r="A257" s="332">
        <v>248</v>
      </c>
      <c r="B257" s="333"/>
      <c r="C257" s="8"/>
      <c r="D257" s="8"/>
      <c r="E257" s="167"/>
      <c r="F257" s="146"/>
      <c r="G257" s="142"/>
      <c r="H257" s="147"/>
      <c r="I257" s="142"/>
      <c r="J257" s="19"/>
      <c r="K257" s="147"/>
      <c r="L257" s="142"/>
      <c r="M257" s="19"/>
      <c r="N257" s="147"/>
      <c r="O257" s="40"/>
      <c r="P257" s="150"/>
      <c r="Q257" s="121">
        <f t="shared" si="2"/>
        <v>0</v>
      </c>
      <c r="R257" s="123"/>
    </row>
    <row r="258" spans="1:18" ht="18" hidden="1" customHeight="1" x14ac:dyDescent="0.2">
      <c r="A258" s="332">
        <v>249</v>
      </c>
      <c r="B258" s="333"/>
      <c r="C258" s="8"/>
      <c r="D258" s="8"/>
      <c r="E258" s="167"/>
      <c r="F258" s="146"/>
      <c r="G258" s="142"/>
      <c r="H258" s="147"/>
      <c r="I258" s="142"/>
      <c r="J258" s="19"/>
      <c r="K258" s="147"/>
      <c r="L258" s="142"/>
      <c r="M258" s="19"/>
      <c r="N258" s="147"/>
      <c r="O258" s="40"/>
      <c r="P258" s="150"/>
      <c r="Q258" s="121">
        <f t="shared" si="2"/>
        <v>0</v>
      </c>
      <c r="R258" s="123"/>
    </row>
    <row r="259" spans="1:18" ht="18" hidden="1" customHeight="1" x14ac:dyDescent="0.2">
      <c r="A259" s="332">
        <v>250</v>
      </c>
      <c r="B259" s="333"/>
      <c r="C259" s="8"/>
      <c r="D259" s="8"/>
      <c r="E259" s="167"/>
      <c r="F259" s="146"/>
      <c r="G259" s="142"/>
      <c r="H259" s="147"/>
      <c r="I259" s="142"/>
      <c r="J259" s="19"/>
      <c r="K259" s="147"/>
      <c r="L259" s="142"/>
      <c r="M259" s="19"/>
      <c r="N259" s="147"/>
      <c r="O259" s="40"/>
      <c r="P259" s="150"/>
      <c r="Q259" s="121">
        <f t="shared" si="2"/>
        <v>0</v>
      </c>
      <c r="R259" s="123"/>
    </row>
    <row r="260" spans="1:18" ht="18" hidden="1" customHeight="1" x14ac:dyDescent="0.2">
      <c r="A260" s="332">
        <v>251</v>
      </c>
      <c r="B260" s="333"/>
      <c r="C260" s="8"/>
      <c r="D260" s="8"/>
      <c r="E260" s="167"/>
      <c r="F260" s="146"/>
      <c r="G260" s="142"/>
      <c r="H260" s="147"/>
      <c r="I260" s="142"/>
      <c r="J260" s="19"/>
      <c r="K260" s="147"/>
      <c r="L260" s="142"/>
      <c r="M260" s="19"/>
      <c r="N260" s="147"/>
      <c r="O260" s="40"/>
      <c r="P260" s="150"/>
      <c r="Q260" s="121">
        <f t="shared" si="2"/>
        <v>0</v>
      </c>
      <c r="R260" s="123"/>
    </row>
    <row r="261" spans="1:18" ht="18" hidden="1" customHeight="1" x14ac:dyDescent="0.2">
      <c r="A261" s="332">
        <v>252</v>
      </c>
      <c r="B261" s="333"/>
      <c r="C261" s="8"/>
      <c r="D261" s="8"/>
      <c r="E261" s="167"/>
      <c r="F261" s="146"/>
      <c r="G261" s="142"/>
      <c r="H261" s="147"/>
      <c r="I261" s="142"/>
      <c r="J261" s="19"/>
      <c r="K261" s="147"/>
      <c r="L261" s="142"/>
      <c r="M261" s="19"/>
      <c r="N261" s="147"/>
      <c r="O261" s="40"/>
      <c r="P261" s="150"/>
      <c r="Q261" s="121">
        <f t="shared" si="2"/>
        <v>0</v>
      </c>
      <c r="R261" s="123"/>
    </row>
    <row r="262" spans="1:18" ht="18" hidden="1" customHeight="1" x14ac:dyDescent="0.2">
      <c r="A262" s="332">
        <v>253</v>
      </c>
      <c r="B262" s="333"/>
      <c r="C262" s="8"/>
      <c r="D262" s="8"/>
      <c r="E262" s="167"/>
      <c r="F262" s="146"/>
      <c r="G262" s="142"/>
      <c r="H262" s="147"/>
      <c r="I262" s="142"/>
      <c r="J262" s="19"/>
      <c r="K262" s="147"/>
      <c r="L262" s="142"/>
      <c r="M262" s="19"/>
      <c r="N262" s="147"/>
      <c r="O262" s="40"/>
      <c r="P262" s="150"/>
      <c r="Q262" s="121">
        <f t="shared" si="2"/>
        <v>0</v>
      </c>
      <c r="R262" s="123"/>
    </row>
    <row r="263" spans="1:18" ht="18" hidden="1" customHeight="1" x14ac:dyDescent="0.2">
      <c r="A263" s="332">
        <v>254</v>
      </c>
      <c r="B263" s="333"/>
      <c r="C263" s="8"/>
      <c r="D263" s="8"/>
      <c r="E263" s="167"/>
      <c r="F263" s="146"/>
      <c r="G263" s="142"/>
      <c r="H263" s="147"/>
      <c r="I263" s="142"/>
      <c r="J263" s="19"/>
      <c r="K263" s="147"/>
      <c r="L263" s="142"/>
      <c r="M263" s="19"/>
      <c r="N263" s="147"/>
      <c r="O263" s="40"/>
      <c r="P263" s="150"/>
      <c r="Q263" s="121">
        <f t="shared" si="2"/>
        <v>0</v>
      </c>
      <c r="R263" s="123"/>
    </row>
    <row r="264" spans="1:18" ht="18" hidden="1" customHeight="1" x14ac:dyDescent="0.2">
      <c r="A264" s="332">
        <v>255</v>
      </c>
      <c r="B264" s="333"/>
      <c r="C264" s="8"/>
      <c r="D264" s="8"/>
      <c r="E264" s="167"/>
      <c r="F264" s="146"/>
      <c r="G264" s="142"/>
      <c r="H264" s="147"/>
      <c r="I264" s="142"/>
      <c r="J264" s="19"/>
      <c r="K264" s="147"/>
      <c r="L264" s="142"/>
      <c r="M264" s="19"/>
      <c r="N264" s="147"/>
      <c r="O264" s="40"/>
      <c r="P264" s="150"/>
      <c r="Q264" s="121">
        <f t="shared" si="2"/>
        <v>0</v>
      </c>
      <c r="R264" s="123"/>
    </row>
    <row r="265" spans="1:18" ht="18" hidden="1" customHeight="1" x14ac:dyDescent="0.2">
      <c r="A265" s="332">
        <v>256</v>
      </c>
      <c r="B265" s="333"/>
      <c r="C265" s="8"/>
      <c r="D265" s="8"/>
      <c r="E265" s="167"/>
      <c r="F265" s="146"/>
      <c r="G265" s="142"/>
      <c r="H265" s="147"/>
      <c r="I265" s="142"/>
      <c r="J265" s="19"/>
      <c r="K265" s="147"/>
      <c r="L265" s="142"/>
      <c r="M265" s="19"/>
      <c r="N265" s="147"/>
      <c r="O265" s="40"/>
      <c r="P265" s="150"/>
      <c r="Q265" s="121">
        <f t="shared" si="2"/>
        <v>0</v>
      </c>
      <c r="R265" s="123"/>
    </row>
    <row r="266" spans="1:18" ht="18" hidden="1" customHeight="1" x14ac:dyDescent="0.2">
      <c r="A266" s="332">
        <v>257</v>
      </c>
      <c r="B266" s="333"/>
      <c r="C266" s="8"/>
      <c r="D266" s="8"/>
      <c r="E266" s="167"/>
      <c r="F266" s="146"/>
      <c r="G266" s="142"/>
      <c r="H266" s="147"/>
      <c r="I266" s="142"/>
      <c r="J266" s="19"/>
      <c r="K266" s="147"/>
      <c r="L266" s="142"/>
      <c r="M266" s="19"/>
      <c r="N266" s="147"/>
      <c r="O266" s="40"/>
      <c r="P266" s="150"/>
      <c r="Q266" s="121">
        <f t="shared" si="2"/>
        <v>0</v>
      </c>
      <c r="R266" s="123"/>
    </row>
    <row r="267" spans="1:18" ht="18" hidden="1" customHeight="1" x14ac:dyDescent="0.2">
      <c r="A267" s="332">
        <v>258</v>
      </c>
      <c r="B267" s="333"/>
      <c r="C267" s="8"/>
      <c r="D267" s="8"/>
      <c r="E267" s="167"/>
      <c r="F267" s="146"/>
      <c r="G267" s="142"/>
      <c r="H267" s="147"/>
      <c r="I267" s="142"/>
      <c r="J267" s="19"/>
      <c r="K267" s="147"/>
      <c r="L267" s="142"/>
      <c r="M267" s="19"/>
      <c r="N267" s="147"/>
      <c r="O267" s="40"/>
      <c r="P267" s="150"/>
      <c r="Q267" s="121">
        <f t="shared" si="2"/>
        <v>0</v>
      </c>
      <c r="R267" s="123"/>
    </row>
    <row r="268" spans="1:18" ht="18" hidden="1" customHeight="1" x14ac:dyDescent="0.2">
      <c r="A268" s="332">
        <v>259</v>
      </c>
      <c r="B268" s="333"/>
      <c r="C268" s="8"/>
      <c r="D268" s="8"/>
      <c r="E268" s="167"/>
      <c r="F268" s="146"/>
      <c r="G268" s="142"/>
      <c r="H268" s="147"/>
      <c r="I268" s="142"/>
      <c r="J268" s="19"/>
      <c r="K268" s="147"/>
      <c r="L268" s="142"/>
      <c r="M268" s="19"/>
      <c r="N268" s="147"/>
      <c r="O268" s="40"/>
      <c r="P268" s="150"/>
      <c r="Q268" s="121">
        <f t="shared" si="2"/>
        <v>0</v>
      </c>
      <c r="R268" s="123"/>
    </row>
    <row r="269" spans="1:18" ht="18" hidden="1" customHeight="1" x14ac:dyDescent="0.2">
      <c r="A269" s="332">
        <v>260</v>
      </c>
      <c r="B269" s="333"/>
      <c r="C269" s="8"/>
      <c r="D269" s="8"/>
      <c r="E269" s="167"/>
      <c r="F269" s="146"/>
      <c r="G269" s="142"/>
      <c r="H269" s="147"/>
      <c r="I269" s="142"/>
      <c r="J269" s="19"/>
      <c r="K269" s="147"/>
      <c r="L269" s="142"/>
      <c r="M269" s="19"/>
      <c r="N269" s="147"/>
      <c r="O269" s="40"/>
      <c r="P269" s="150"/>
      <c r="Q269" s="121">
        <f t="shared" si="2"/>
        <v>0</v>
      </c>
      <c r="R269" s="123"/>
    </row>
    <row r="270" spans="1:18" ht="18" hidden="1" customHeight="1" x14ac:dyDescent="0.2">
      <c r="A270" s="332">
        <v>261</v>
      </c>
      <c r="B270" s="333"/>
      <c r="C270" s="8"/>
      <c r="D270" s="8"/>
      <c r="E270" s="167"/>
      <c r="F270" s="146"/>
      <c r="G270" s="142"/>
      <c r="H270" s="147"/>
      <c r="I270" s="142"/>
      <c r="J270" s="19"/>
      <c r="K270" s="147"/>
      <c r="L270" s="142"/>
      <c r="M270" s="19"/>
      <c r="N270" s="147"/>
      <c r="O270" s="40"/>
      <c r="P270" s="150"/>
      <c r="Q270" s="121">
        <f t="shared" si="2"/>
        <v>0</v>
      </c>
      <c r="R270" s="123"/>
    </row>
    <row r="271" spans="1:18" ht="18" hidden="1" customHeight="1" x14ac:dyDescent="0.2">
      <c r="A271" s="332">
        <v>262</v>
      </c>
      <c r="B271" s="333"/>
      <c r="C271" s="8"/>
      <c r="D271" s="8"/>
      <c r="E271" s="167"/>
      <c r="F271" s="146"/>
      <c r="G271" s="142"/>
      <c r="H271" s="147"/>
      <c r="I271" s="142"/>
      <c r="J271" s="19"/>
      <c r="K271" s="147"/>
      <c r="L271" s="142"/>
      <c r="M271" s="19"/>
      <c r="N271" s="147"/>
      <c r="O271" s="40"/>
      <c r="P271" s="150"/>
      <c r="Q271" s="121">
        <f t="shared" si="2"/>
        <v>0</v>
      </c>
      <c r="R271" s="123"/>
    </row>
    <row r="272" spans="1:18" ht="18" hidden="1" customHeight="1" x14ac:dyDescent="0.2">
      <c r="A272" s="332">
        <v>263</v>
      </c>
      <c r="B272" s="333"/>
      <c r="C272" s="8"/>
      <c r="D272" s="8"/>
      <c r="E272" s="167"/>
      <c r="F272" s="146"/>
      <c r="G272" s="142"/>
      <c r="H272" s="147"/>
      <c r="I272" s="142"/>
      <c r="J272" s="19"/>
      <c r="K272" s="147"/>
      <c r="L272" s="142"/>
      <c r="M272" s="19"/>
      <c r="N272" s="147"/>
      <c r="O272" s="40"/>
      <c r="P272" s="150"/>
      <c r="Q272" s="121">
        <f t="shared" si="2"/>
        <v>0</v>
      </c>
      <c r="R272" s="123"/>
    </row>
    <row r="273" spans="1:18" ht="18" hidden="1" customHeight="1" x14ac:dyDescent="0.2">
      <c r="A273" s="332">
        <v>264</v>
      </c>
      <c r="B273" s="333"/>
      <c r="C273" s="8"/>
      <c r="D273" s="8"/>
      <c r="E273" s="167"/>
      <c r="F273" s="146"/>
      <c r="G273" s="142"/>
      <c r="H273" s="147"/>
      <c r="I273" s="142"/>
      <c r="J273" s="19"/>
      <c r="K273" s="147"/>
      <c r="L273" s="142"/>
      <c r="M273" s="19"/>
      <c r="N273" s="147"/>
      <c r="O273" s="40"/>
      <c r="P273" s="150"/>
      <c r="Q273" s="121">
        <f t="shared" si="2"/>
        <v>0</v>
      </c>
      <c r="R273" s="123"/>
    </row>
    <row r="274" spans="1:18" ht="18" hidden="1" customHeight="1" x14ac:dyDescent="0.2">
      <c r="A274" s="332">
        <v>265</v>
      </c>
      <c r="B274" s="333"/>
      <c r="C274" s="8"/>
      <c r="D274" s="8"/>
      <c r="E274" s="167"/>
      <c r="F274" s="146"/>
      <c r="G274" s="142"/>
      <c r="H274" s="147"/>
      <c r="I274" s="142"/>
      <c r="J274" s="19"/>
      <c r="K274" s="147"/>
      <c r="L274" s="142"/>
      <c r="M274" s="19"/>
      <c r="N274" s="147"/>
      <c r="O274" s="40"/>
      <c r="P274" s="150"/>
      <c r="Q274" s="121">
        <f t="shared" si="2"/>
        <v>0</v>
      </c>
      <c r="R274" s="123"/>
    </row>
    <row r="275" spans="1:18" ht="18" hidden="1" customHeight="1" x14ac:dyDescent="0.2">
      <c r="A275" s="332">
        <v>266</v>
      </c>
      <c r="B275" s="333"/>
      <c r="C275" s="8"/>
      <c r="D275" s="8"/>
      <c r="E275" s="167"/>
      <c r="F275" s="146"/>
      <c r="G275" s="142"/>
      <c r="H275" s="147"/>
      <c r="I275" s="142"/>
      <c r="J275" s="19"/>
      <c r="K275" s="147"/>
      <c r="L275" s="142"/>
      <c r="M275" s="19"/>
      <c r="N275" s="147"/>
      <c r="O275" s="40"/>
      <c r="P275" s="150"/>
      <c r="Q275" s="121">
        <f t="shared" si="2"/>
        <v>0</v>
      </c>
      <c r="R275" s="123"/>
    </row>
    <row r="276" spans="1:18" ht="18" hidden="1" customHeight="1" x14ac:dyDescent="0.2">
      <c r="A276" s="332">
        <v>267</v>
      </c>
      <c r="B276" s="333"/>
      <c r="C276" s="8"/>
      <c r="D276" s="8"/>
      <c r="E276" s="167"/>
      <c r="F276" s="146"/>
      <c r="G276" s="142"/>
      <c r="H276" s="147"/>
      <c r="I276" s="142"/>
      <c r="J276" s="19"/>
      <c r="K276" s="147"/>
      <c r="L276" s="142"/>
      <c r="M276" s="19"/>
      <c r="N276" s="147"/>
      <c r="O276" s="40"/>
      <c r="P276" s="150"/>
      <c r="Q276" s="121">
        <f t="shared" si="2"/>
        <v>0</v>
      </c>
      <c r="R276" s="123"/>
    </row>
    <row r="277" spans="1:18" ht="18" hidden="1" customHeight="1" x14ac:dyDescent="0.2">
      <c r="A277" s="332">
        <v>268</v>
      </c>
      <c r="B277" s="333"/>
      <c r="C277" s="8"/>
      <c r="D277" s="8"/>
      <c r="E277" s="167"/>
      <c r="F277" s="146"/>
      <c r="G277" s="142"/>
      <c r="H277" s="147"/>
      <c r="I277" s="142"/>
      <c r="J277" s="19"/>
      <c r="K277" s="147"/>
      <c r="L277" s="142"/>
      <c r="M277" s="19"/>
      <c r="N277" s="147"/>
      <c r="O277" s="40"/>
      <c r="P277" s="150"/>
      <c r="Q277" s="121">
        <f t="shared" si="2"/>
        <v>0</v>
      </c>
      <c r="R277" s="123"/>
    </row>
    <row r="278" spans="1:18" ht="18" hidden="1" customHeight="1" x14ac:dyDescent="0.2">
      <c r="A278" s="332">
        <v>269</v>
      </c>
      <c r="B278" s="333"/>
      <c r="C278" s="8"/>
      <c r="D278" s="8"/>
      <c r="E278" s="167"/>
      <c r="F278" s="146"/>
      <c r="G278" s="142"/>
      <c r="H278" s="147"/>
      <c r="I278" s="142"/>
      <c r="J278" s="19"/>
      <c r="K278" s="147"/>
      <c r="L278" s="142"/>
      <c r="M278" s="19"/>
      <c r="N278" s="147"/>
      <c r="O278" s="40"/>
      <c r="P278" s="150"/>
      <c r="Q278" s="121">
        <f t="shared" si="2"/>
        <v>0</v>
      </c>
      <c r="R278" s="123"/>
    </row>
    <row r="279" spans="1:18" ht="18" hidden="1" customHeight="1" x14ac:dyDescent="0.2">
      <c r="A279" s="332">
        <v>270</v>
      </c>
      <c r="B279" s="333"/>
      <c r="C279" s="8"/>
      <c r="D279" s="8"/>
      <c r="E279" s="167"/>
      <c r="F279" s="146"/>
      <c r="G279" s="142"/>
      <c r="H279" s="147"/>
      <c r="I279" s="142"/>
      <c r="J279" s="19"/>
      <c r="K279" s="147"/>
      <c r="L279" s="142"/>
      <c r="M279" s="19"/>
      <c r="N279" s="147"/>
      <c r="O279" s="40"/>
      <c r="P279" s="150"/>
      <c r="Q279" s="121">
        <f t="shared" si="2"/>
        <v>0</v>
      </c>
      <c r="R279" s="123"/>
    </row>
    <row r="280" spans="1:18" ht="18" hidden="1" customHeight="1" x14ac:dyDescent="0.2">
      <c r="A280" s="332">
        <v>271</v>
      </c>
      <c r="B280" s="333"/>
      <c r="C280" s="8"/>
      <c r="D280" s="8"/>
      <c r="E280" s="167"/>
      <c r="F280" s="146"/>
      <c r="G280" s="142"/>
      <c r="H280" s="147"/>
      <c r="I280" s="142"/>
      <c r="J280" s="19"/>
      <c r="K280" s="147"/>
      <c r="L280" s="142"/>
      <c r="M280" s="19"/>
      <c r="N280" s="147"/>
      <c r="O280" s="40"/>
      <c r="P280" s="150"/>
      <c r="Q280" s="121">
        <f t="shared" si="2"/>
        <v>0</v>
      </c>
      <c r="R280" s="123"/>
    </row>
    <row r="281" spans="1:18" ht="18" hidden="1" customHeight="1" x14ac:dyDescent="0.2">
      <c r="A281" s="332">
        <v>272</v>
      </c>
      <c r="B281" s="333"/>
      <c r="C281" s="8"/>
      <c r="D281" s="8"/>
      <c r="E281" s="167"/>
      <c r="F281" s="146"/>
      <c r="G281" s="142"/>
      <c r="H281" s="147"/>
      <c r="I281" s="142"/>
      <c r="J281" s="19"/>
      <c r="K281" s="147"/>
      <c r="L281" s="142"/>
      <c r="M281" s="19"/>
      <c r="N281" s="147"/>
      <c r="O281" s="40"/>
      <c r="P281" s="150"/>
      <c r="Q281" s="121">
        <f t="shared" si="2"/>
        <v>0</v>
      </c>
      <c r="R281" s="123"/>
    </row>
    <row r="282" spans="1:18" ht="18" hidden="1" customHeight="1" x14ac:dyDescent="0.2">
      <c r="A282" s="332">
        <v>273</v>
      </c>
      <c r="B282" s="333"/>
      <c r="C282" s="8"/>
      <c r="D282" s="8"/>
      <c r="E282" s="167"/>
      <c r="F282" s="146"/>
      <c r="G282" s="142"/>
      <c r="H282" s="147"/>
      <c r="I282" s="142"/>
      <c r="J282" s="19"/>
      <c r="K282" s="147"/>
      <c r="L282" s="142"/>
      <c r="M282" s="19"/>
      <c r="N282" s="147"/>
      <c r="O282" s="40"/>
      <c r="P282" s="150"/>
      <c r="Q282" s="121">
        <f t="shared" si="2"/>
        <v>0</v>
      </c>
      <c r="R282" s="123"/>
    </row>
    <row r="283" spans="1:18" ht="18" hidden="1" customHeight="1" x14ac:dyDescent="0.2">
      <c r="A283" s="332">
        <v>274</v>
      </c>
      <c r="B283" s="333"/>
      <c r="C283" s="8"/>
      <c r="D283" s="8"/>
      <c r="E283" s="167"/>
      <c r="F283" s="146"/>
      <c r="G283" s="142"/>
      <c r="H283" s="147"/>
      <c r="I283" s="142"/>
      <c r="J283" s="19"/>
      <c r="K283" s="147"/>
      <c r="L283" s="142"/>
      <c r="M283" s="19"/>
      <c r="N283" s="147"/>
      <c r="O283" s="40"/>
      <c r="P283" s="150"/>
      <c r="Q283" s="121">
        <f t="shared" si="2"/>
        <v>0</v>
      </c>
      <c r="R283" s="123"/>
    </row>
    <row r="284" spans="1:18" ht="18" hidden="1" customHeight="1" x14ac:dyDescent="0.2">
      <c r="A284" s="332">
        <v>275</v>
      </c>
      <c r="B284" s="333"/>
      <c r="C284" s="8"/>
      <c r="D284" s="8"/>
      <c r="E284" s="167"/>
      <c r="F284" s="146"/>
      <c r="G284" s="142"/>
      <c r="H284" s="147"/>
      <c r="I284" s="142"/>
      <c r="J284" s="19"/>
      <c r="K284" s="147"/>
      <c r="L284" s="142"/>
      <c r="M284" s="19"/>
      <c r="N284" s="147"/>
      <c r="O284" s="40"/>
      <c r="P284" s="150"/>
      <c r="Q284" s="121">
        <f t="shared" si="2"/>
        <v>0</v>
      </c>
      <c r="R284" s="123"/>
    </row>
    <row r="285" spans="1:18" ht="18" hidden="1" customHeight="1" x14ac:dyDescent="0.2">
      <c r="A285" s="332">
        <v>276</v>
      </c>
      <c r="B285" s="333"/>
      <c r="C285" s="8"/>
      <c r="D285" s="8"/>
      <c r="E285" s="167"/>
      <c r="F285" s="146"/>
      <c r="G285" s="142"/>
      <c r="H285" s="147"/>
      <c r="I285" s="142"/>
      <c r="J285" s="19"/>
      <c r="K285" s="147"/>
      <c r="L285" s="142"/>
      <c r="M285" s="19"/>
      <c r="N285" s="147"/>
      <c r="O285" s="40"/>
      <c r="P285" s="150"/>
      <c r="Q285" s="121">
        <f t="shared" si="2"/>
        <v>0</v>
      </c>
      <c r="R285" s="123"/>
    </row>
    <row r="286" spans="1:18" ht="18" hidden="1" customHeight="1" x14ac:dyDescent="0.2">
      <c r="A286" s="332">
        <v>277</v>
      </c>
      <c r="B286" s="333"/>
      <c r="C286" s="8"/>
      <c r="D286" s="8"/>
      <c r="E286" s="167"/>
      <c r="F286" s="146"/>
      <c r="G286" s="142"/>
      <c r="H286" s="147"/>
      <c r="I286" s="142"/>
      <c r="J286" s="19"/>
      <c r="K286" s="147"/>
      <c r="L286" s="142"/>
      <c r="M286" s="19"/>
      <c r="N286" s="147"/>
      <c r="O286" s="40"/>
      <c r="P286" s="150"/>
      <c r="Q286" s="121">
        <f t="shared" si="2"/>
        <v>0</v>
      </c>
      <c r="R286" s="123"/>
    </row>
    <row r="287" spans="1:18" ht="18" hidden="1" customHeight="1" x14ac:dyDescent="0.2">
      <c r="A287" s="332">
        <v>278</v>
      </c>
      <c r="B287" s="333"/>
      <c r="C287" s="8"/>
      <c r="D287" s="8"/>
      <c r="E287" s="167"/>
      <c r="F287" s="146"/>
      <c r="G287" s="142"/>
      <c r="H287" s="147"/>
      <c r="I287" s="142"/>
      <c r="J287" s="19"/>
      <c r="K287" s="147"/>
      <c r="L287" s="142"/>
      <c r="M287" s="19"/>
      <c r="N287" s="147"/>
      <c r="O287" s="40"/>
      <c r="P287" s="150"/>
      <c r="Q287" s="121">
        <f t="shared" si="2"/>
        <v>0</v>
      </c>
      <c r="R287" s="123"/>
    </row>
    <row r="288" spans="1:18" ht="18" hidden="1" customHeight="1" x14ac:dyDescent="0.2">
      <c r="A288" s="332">
        <v>279</v>
      </c>
      <c r="B288" s="333"/>
      <c r="C288" s="8"/>
      <c r="D288" s="8"/>
      <c r="E288" s="167"/>
      <c r="F288" s="146"/>
      <c r="G288" s="142"/>
      <c r="H288" s="147"/>
      <c r="I288" s="142"/>
      <c r="J288" s="19"/>
      <c r="K288" s="147"/>
      <c r="L288" s="142"/>
      <c r="M288" s="19"/>
      <c r="N288" s="147"/>
      <c r="O288" s="40"/>
      <c r="P288" s="150"/>
      <c r="Q288" s="121">
        <f t="shared" si="2"/>
        <v>0</v>
      </c>
      <c r="R288" s="123"/>
    </row>
    <row r="289" spans="1:18" ht="18" hidden="1" customHeight="1" x14ac:dyDescent="0.2">
      <c r="A289" s="332">
        <v>280</v>
      </c>
      <c r="B289" s="333"/>
      <c r="C289" s="8"/>
      <c r="D289" s="8"/>
      <c r="E289" s="167"/>
      <c r="F289" s="146"/>
      <c r="G289" s="142"/>
      <c r="H289" s="147"/>
      <c r="I289" s="142"/>
      <c r="J289" s="19"/>
      <c r="K289" s="147"/>
      <c r="L289" s="142"/>
      <c r="M289" s="19"/>
      <c r="N289" s="147"/>
      <c r="O289" s="40"/>
      <c r="P289" s="150"/>
      <c r="Q289" s="121">
        <f t="shared" si="2"/>
        <v>0</v>
      </c>
      <c r="R289" s="123"/>
    </row>
    <row r="290" spans="1:18" ht="18" hidden="1" customHeight="1" x14ac:dyDescent="0.2">
      <c r="A290" s="332">
        <v>281</v>
      </c>
      <c r="B290" s="333"/>
      <c r="C290" s="8"/>
      <c r="D290" s="8"/>
      <c r="E290" s="167"/>
      <c r="F290" s="146"/>
      <c r="G290" s="142"/>
      <c r="H290" s="147"/>
      <c r="I290" s="142"/>
      <c r="J290" s="19"/>
      <c r="K290" s="147"/>
      <c r="L290" s="142"/>
      <c r="M290" s="19"/>
      <c r="N290" s="147"/>
      <c r="O290" s="40"/>
      <c r="P290" s="150"/>
      <c r="Q290" s="121">
        <f t="shared" si="2"/>
        <v>0</v>
      </c>
      <c r="R290" s="123"/>
    </row>
    <row r="291" spans="1:18" ht="18" hidden="1" customHeight="1" x14ac:dyDescent="0.2">
      <c r="A291" s="332">
        <v>282</v>
      </c>
      <c r="B291" s="333"/>
      <c r="C291" s="8"/>
      <c r="D291" s="8"/>
      <c r="E291" s="167"/>
      <c r="F291" s="146"/>
      <c r="G291" s="142"/>
      <c r="H291" s="147"/>
      <c r="I291" s="142"/>
      <c r="J291" s="19"/>
      <c r="K291" s="147"/>
      <c r="L291" s="142"/>
      <c r="M291" s="19"/>
      <c r="N291" s="147"/>
      <c r="O291" s="40"/>
      <c r="P291" s="150"/>
      <c r="Q291" s="121">
        <f t="shared" si="2"/>
        <v>0</v>
      </c>
      <c r="R291" s="123"/>
    </row>
    <row r="292" spans="1:18" ht="18" hidden="1" customHeight="1" x14ac:dyDescent="0.2">
      <c r="A292" s="332">
        <v>283</v>
      </c>
      <c r="B292" s="333"/>
      <c r="C292" s="8"/>
      <c r="D292" s="8"/>
      <c r="E292" s="167"/>
      <c r="F292" s="146"/>
      <c r="G292" s="142"/>
      <c r="H292" s="147"/>
      <c r="I292" s="142"/>
      <c r="J292" s="19"/>
      <c r="K292" s="147"/>
      <c r="L292" s="142"/>
      <c r="M292" s="19"/>
      <c r="N292" s="147"/>
      <c r="O292" s="40"/>
      <c r="P292" s="150"/>
      <c r="Q292" s="121">
        <f t="shared" si="2"/>
        <v>0</v>
      </c>
      <c r="R292" s="123"/>
    </row>
    <row r="293" spans="1:18" ht="18" hidden="1" customHeight="1" x14ac:dyDescent="0.2">
      <c r="A293" s="332">
        <v>284</v>
      </c>
      <c r="B293" s="333"/>
      <c r="C293" s="8"/>
      <c r="D293" s="8"/>
      <c r="E293" s="167"/>
      <c r="F293" s="146"/>
      <c r="G293" s="142"/>
      <c r="H293" s="147"/>
      <c r="I293" s="142"/>
      <c r="J293" s="19"/>
      <c r="K293" s="147"/>
      <c r="L293" s="142"/>
      <c r="M293" s="19"/>
      <c r="N293" s="147"/>
      <c r="O293" s="40"/>
      <c r="P293" s="150"/>
      <c r="Q293" s="121">
        <f t="shared" si="2"/>
        <v>0</v>
      </c>
      <c r="R293" s="123"/>
    </row>
    <row r="294" spans="1:18" ht="18" hidden="1" customHeight="1" x14ac:dyDescent="0.2">
      <c r="A294" s="332">
        <v>285</v>
      </c>
      <c r="B294" s="333"/>
      <c r="C294" s="8"/>
      <c r="D294" s="8"/>
      <c r="E294" s="167"/>
      <c r="F294" s="146"/>
      <c r="G294" s="142"/>
      <c r="H294" s="147"/>
      <c r="I294" s="142"/>
      <c r="J294" s="19"/>
      <c r="K294" s="147"/>
      <c r="L294" s="142"/>
      <c r="M294" s="19"/>
      <c r="N294" s="147"/>
      <c r="O294" s="40"/>
      <c r="P294" s="150"/>
      <c r="Q294" s="121">
        <f t="shared" si="2"/>
        <v>0</v>
      </c>
      <c r="R294" s="123"/>
    </row>
    <row r="295" spans="1:18" ht="18" hidden="1" customHeight="1" x14ac:dyDescent="0.2">
      <c r="A295" s="332">
        <v>286</v>
      </c>
      <c r="B295" s="333"/>
      <c r="C295" s="8"/>
      <c r="D295" s="8"/>
      <c r="E295" s="167"/>
      <c r="F295" s="146"/>
      <c r="G295" s="142"/>
      <c r="H295" s="147"/>
      <c r="I295" s="142"/>
      <c r="J295" s="19"/>
      <c r="K295" s="147"/>
      <c r="L295" s="142"/>
      <c r="M295" s="19"/>
      <c r="N295" s="147"/>
      <c r="O295" s="40"/>
      <c r="P295" s="150"/>
      <c r="Q295" s="121">
        <f t="shared" si="2"/>
        <v>0</v>
      </c>
      <c r="R295" s="123"/>
    </row>
    <row r="296" spans="1:18" ht="18" hidden="1" customHeight="1" x14ac:dyDescent="0.2">
      <c r="A296" s="332">
        <v>287</v>
      </c>
      <c r="B296" s="333"/>
      <c r="C296" s="8"/>
      <c r="D296" s="8"/>
      <c r="E296" s="167"/>
      <c r="F296" s="146"/>
      <c r="G296" s="142"/>
      <c r="H296" s="147"/>
      <c r="I296" s="142"/>
      <c r="J296" s="19"/>
      <c r="K296" s="147"/>
      <c r="L296" s="142"/>
      <c r="M296" s="19"/>
      <c r="N296" s="147"/>
      <c r="O296" s="40"/>
      <c r="P296" s="150"/>
      <c r="Q296" s="121">
        <f t="shared" si="2"/>
        <v>0</v>
      </c>
      <c r="R296" s="123"/>
    </row>
    <row r="297" spans="1:18" ht="18" hidden="1" customHeight="1" x14ac:dyDescent="0.2">
      <c r="A297" s="332">
        <v>288</v>
      </c>
      <c r="B297" s="333"/>
      <c r="C297" s="8"/>
      <c r="D297" s="8"/>
      <c r="E297" s="167"/>
      <c r="F297" s="146"/>
      <c r="G297" s="142"/>
      <c r="H297" s="147"/>
      <c r="I297" s="142"/>
      <c r="J297" s="19"/>
      <c r="K297" s="147"/>
      <c r="L297" s="142"/>
      <c r="M297" s="19"/>
      <c r="N297" s="147"/>
      <c r="O297" s="40"/>
      <c r="P297" s="150"/>
      <c r="Q297" s="121">
        <f t="shared" si="2"/>
        <v>0</v>
      </c>
      <c r="R297" s="123"/>
    </row>
    <row r="298" spans="1:18" ht="18" hidden="1" customHeight="1" x14ac:dyDescent="0.2">
      <c r="A298" s="332">
        <v>289</v>
      </c>
      <c r="B298" s="333"/>
      <c r="C298" s="8"/>
      <c r="D298" s="8"/>
      <c r="E298" s="167"/>
      <c r="F298" s="146"/>
      <c r="G298" s="142"/>
      <c r="H298" s="147"/>
      <c r="I298" s="142"/>
      <c r="J298" s="19"/>
      <c r="K298" s="147"/>
      <c r="L298" s="142"/>
      <c r="M298" s="19"/>
      <c r="N298" s="147"/>
      <c r="O298" s="40"/>
      <c r="P298" s="150"/>
      <c r="Q298" s="121">
        <f t="shared" si="2"/>
        <v>0</v>
      </c>
      <c r="R298" s="123"/>
    </row>
    <row r="299" spans="1:18" ht="18" hidden="1" customHeight="1" x14ac:dyDescent="0.2">
      <c r="A299" s="332">
        <v>290</v>
      </c>
      <c r="B299" s="333"/>
      <c r="C299" s="8"/>
      <c r="D299" s="8"/>
      <c r="E299" s="167"/>
      <c r="F299" s="146"/>
      <c r="G299" s="142"/>
      <c r="H299" s="147"/>
      <c r="I299" s="142"/>
      <c r="J299" s="19"/>
      <c r="K299" s="147"/>
      <c r="L299" s="142"/>
      <c r="M299" s="19"/>
      <c r="N299" s="147"/>
      <c r="O299" s="40"/>
      <c r="P299" s="150"/>
      <c r="Q299" s="121">
        <f t="shared" si="2"/>
        <v>0</v>
      </c>
      <c r="R299" s="123"/>
    </row>
    <row r="300" spans="1:18" ht="18" hidden="1" customHeight="1" x14ac:dyDescent="0.2">
      <c r="A300" s="332">
        <v>291</v>
      </c>
      <c r="B300" s="333"/>
      <c r="C300" s="8"/>
      <c r="D300" s="8"/>
      <c r="E300" s="167"/>
      <c r="F300" s="146"/>
      <c r="G300" s="142"/>
      <c r="H300" s="147"/>
      <c r="I300" s="142"/>
      <c r="J300" s="19"/>
      <c r="K300" s="147"/>
      <c r="L300" s="142"/>
      <c r="M300" s="19"/>
      <c r="N300" s="147"/>
      <c r="O300" s="40"/>
      <c r="P300" s="150"/>
      <c r="Q300" s="121">
        <f t="shared" si="2"/>
        <v>0</v>
      </c>
      <c r="R300" s="123"/>
    </row>
    <row r="301" spans="1:18" ht="18" hidden="1" customHeight="1" x14ac:dyDescent="0.2">
      <c r="A301" s="332">
        <v>292</v>
      </c>
      <c r="B301" s="333"/>
      <c r="C301" s="8"/>
      <c r="D301" s="8"/>
      <c r="E301" s="167"/>
      <c r="F301" s="146"/>
      <c r="G301" s="142"/>
      <c r="H301" s="147"/>
      <c r="I301" s="142"/>
      <c r="J301" s="19"/>
      <c r="K301" s="147"/>
      <c r="L301" s="142"/>
      <c r="M301" s="19"/>
      <c r="N301" s="147"/>
      <c r="O301" s="40"/>
      <c r="P301" s="150"/>
      <c r="Q301" s="121">
        <f t="shared" si="2"/>
        <v>0</v>
      </c>
      <c r="R301" s="123"/>
    </row>
    <row r="302" spans="1:18" ht="18" hidden="1" customHeight="1" x14ac:dyDescent="0.2">
      <c r="A302" s="332">
        <v>293</v>
      </c>
      <c r="B302" s="333"/>
      <c r="C302" s="8"/>
      <c r="D302" s="8"/>
      <c r="E302" s="167"/>
      <c r="F302" s="146"/>
      <c r="G302" s="142"/>
      <c r="H302" s="147"/>
      <c r="I302" s="142"/>
      <c r="J302" s="19"/>
      <c r="K302" s="147"/>
      <c r="L302" s="142"/>
      <c r="M302" s="19"/>
      <c r="N302" s="147"/>
      <c r="O302" s="40"/>
      <c r="P302" s="150"/>
      <c r="Q302" s="121">
        <f t="shared" si="2"/>
        <v>0</v>
      </c>
      <c r="R302" s="123"/>
    </row>
    <row r="303" spans="1:18" ht="18" hidden="1" customHeight="1" x14ac:dyDescent="0.2">
      <c r="A303" s="332">
        <v>294</v>
      </c>
      <c r="B303" s="333"/>
      <c r="C303" s="8"/>
      <c r="D303" s="8"/>
      <c r="E303" s="167"/>
      <c r="F303" s="146"/>
      <c r="G303" s="142"/>
      <c r="H303" s="147"/>
      <c r="I303" s="142"/>
      <c r="J303" s="19"/>
      <c r="K303" s="147"/>
      <c r="L303" s="142"/>
      <c r="M303" s="19"/>
      <c r="N303" s="147"/>
      <c r="O303" s="40"/>
      <c r="P303" s="150"/>
      <c r="Q303" s="121">
        <f t="shared" si="2"/>
        <v>0</v>
      </c>
      <c r="R303" s="123"/>
    </row>
    <row r="304" spans="1:18" ht="18" hidden="1" customHeight="1" x14ac:dyDescent="0.2">
      <c r="A304" s="332">
        <v>295</v>
      </c>
      <c r="B304" s="333"/>
      <c r="C304" s="8"/>
      <c r="D304" s="8"/>
      <c r="E304" s="167"/>
      <c r="F304" s="146"/>
      <c r="G304" s="142"/>
      <c r="H304" s="147"/>
      <c r="I304" s="142"/>
      <c r="J304" s="19"/>
      <c r="K304" s="147"/>
      <c r="L304" s="142"/>
      <c r="M304" s="19"/>
      <c r="N304" s="147"/>
      <c r="O304" s="40"/>
      <c r="P304" s="150"/>
      <c r="Q304" s="121">
        <f t="shared" si="2"/>
        <v>0</v>
      </c>
      <c r="R304" s="123"/>
    </row>
    <row r="305" spans="1:18" ht="18" hidden="1" customHeight="1" x14ac:dyDescent="0.2">
      <c r="A305" s="332">
        <v>296</v>
      </c>
      <c r="B305" s="333"/>
      <c r="C305" s="8"/>
      <c r="D305" s="8"/>
      <c r="E305" s="167"/>
      <c r="F305" s="146"/>
      <c r="G305" s="142"/>
      <c r="H305" s="147"/>
      <c r="I305" s="142"/>
      <c r="J305" s="19"/>
      <c r="K305" s="147"/>
      <c r="L305" s="142"/>
      <c r="M305" s="19"/>
      <c r="N305" s="147"/>
      <c r="O305" s="40"/>
      <c r="P305" s="150"/>
      <c r="Q305" s="121">
        <f t="shared" si="2"/>
        <v>0</v>
      </c>
      <c r="R305" s="123"/>
    </row>
    <row r="306" spans="1:18" ht="18" hidden="1" customHeight="1" x14ac:dyDescent="0.2">
      <c r="A306" s="332">
        <v>297</v>
      </c>
      <c r="B306" s="333"/>
      <c r="C306" s="8"/>
      <c r="D306" s="8"/>
      <c r="E306" s="167"/>
      <c r="F306" s="146"/>
      <c r="G306" s="142"/>
      <c r="H306" s="147"/>
      <c r="I306" s="142"/>
      <c r="J306" s="19"/>
      <c r="K306" s="147"/>
      <c r="L306" s="142"/>
      <c r="M306" s="19"/>
      <c r="N306" s="147"/>
      <c r="O306" s="40"/>
      <c r="P306" s="150"/>
      <c r="Q306" s="121">
        <f t="shared" si="2"/>
        <v>0</v>
      </c>
      <c r="R306" s="123"/>
    </row>
    <row r="307" spans="1:18" ht="18" hidden="1" customHeight="1" x14ac:dyDescent="0.2">
      <c r="A307" s="332">
        <v>298</v>
      </c>
      <c r="B307" s="333"/>
      <c r="C307" s="8"/>
      <c r="D307" s="8"/>
      <c r="E307" s="167"/>
      <c r="F307" s="146"/>
      <c r="G307" s="142"/>
      <c r="H307" s="147"/>
      <c r="I307" s="142"/>
      <c r="J307" s="19"/>
      <c r="K307" s="147"/>
      <c r="L307" s="142"/>
      <c r="M307" s="19"/>
      <c r="N307" s="147"/>
      <c r="O307" s="40"/>
      <c r="P307" s="150"/>
      <c r="Q307" s="121">
        <f t="shared" si="2"/>
        <v>0</v>
      </c>
      <c r="R307" s="123"/>
    </row>
    <row r="308" spans="1:18" ht="18" hidden="1" customHeight="1" x14ac:dyDescent="0.2">
      <c r="A308" s="332">
        <v>299</v>
      </c>
      <c r="B308" s="333"/>
      <c r="C308" s="8"/>
      <c r="D308" s="8"/>
      <c r="E308" s="167"/>
      <c r="F308" s="146"/>
      <c r="G308" s="142"/>
      <c r="H308" s="147"/>
      <c r="I308" s="142"/>
      <c r="J308" s="19"/>
      <c r="K308" s="147"/>
      <c r="L308" s="142"/>
      <c r="M308" s="19"/>
      <c r="N308" s="147"/>
      <c r="O308" s="40"/>
      <c r="P308" s="150"/>
      <c r="Q308" s="121">
        <f t="shared" si="2"/>
        <v>0</v>
      </c>
      <c r="R308" s="123"/>
    </row>
    <row r="309" spans="1:18" ht="18" hidden="1" customHeight="1" x14ac:dyDescent="0.2">
      <c r="A309" s="332">
        <v>300</v>
      </c>
      <c r="B309" s="333"/>
      <c r="C309" s="8"/>
      <c r="D309" s="12"/>
      <c r="E309" s="167"/>
      <c r="F309" s="146"/>
      <c r="G309" s="141"/>
      <c r="H309" s="146"/>
      <c r="I309" s="141"/>
      <c r="J309" s="19"/>
      <c r="K309" s="147"/>
      <c r="L309" s="142"/>
      <c r="M309" s="19"/>
      <c r="N309" s="147"/>
      <c r="O309" s="40"/>
      <c r="P309" s="150"/>
      <c r="Q309" s="121">
        <f t="shared" ref="Q309:Q351" si="3">IF(G309="",0,INT(SUM(PRODUCT(G309,I309,L309),O309)))</f>
        <v>0</v>
      </c>
      <c r="R309" s="123"/>
    </row>
    <row r="310" spans="1:18" ht="18" hidden="1" customHeight="1" x14ac:dyDescent="0.2">
      <c r="A310" s="332">
        <v>301</v>
      </c>
      <c r="B310" s="333"/>
      <c r="C310" s="8"/>
      <c r="D310" s="12"/>
      <c r="E310" s="167"/>
      <c r="F310" s="146"/>
      <c r="G310" s="141"/>
      <c r="H310" s="146"/>
      <c r="I310" s="141"/>
      <c r="J310" s="19"/>
      <c r="K310" s="147"/>
      <c r="L310" s="142"/>
      <c r="M310" s="19"/>
      <c r="N310" s="147"/>
      <c r="O310" s="40"/>
      <c r="P310" s="150"/>
      <c r="Q310" s="121">
        <f t="shared" si="3"/>
        <v>0</v>
      </c>
      <c r="R310" s="123"/>
    </row>
    <row r="311" spans="1:18" ht="18" hidden="1" customHeight="1" x14ac:dyDescent="0.2">
      <c r="A311" s="332">
        <v>302</v>
      </c>
      <c r="B311" s="333"/>
      <c r="C311" s="8"/>
      <c r="D311" s="12"/>
      <c r="E311" s="167"/>
      <c r="F311" s="146"/>
      <c r="G311" s="141"/>
      <c r="H311" s="146"/>
      <c r="I311" s="141"/>
      <c r="J311" s="19"/>
      <c r="K311" s="147"/>
      <c r="L311" s="142"/>
      <c r="M311" s="19"/>
      <c r="N311" s="147"/>
      <c r="O311" s="40"/>
      <c r="P311" s="150"/>
      <c r="Q311" s="121">
        <f t="shared" si="3"/>
        <v>0</v>
      </c>
      <c r="R311" s="123"/>
    </row>
    <row r="312" spans="1:18" ht="18" hidden="1" customHeight="1" x14ac:dyDescent="0.2">
      <c r="A312" s="332">
        <v>303</v>
      </c>
      <c r="B312" s="333"/>
      <c r="C312" s="8"/>
      <c r="D312" s="12"/>
      <c r="E312" s="167"/>
      <c r="F312" s="146"/>
      <c r="G312" s="141"/>
      <c r="H312" s="146"/>
      <c r="I312" s="141"/>
      <c r="J312" s="19"/>
      <c r="K312" s="147"/>
      <c r="L312" s="142"/>
      <c r="M312" s="19"/>
      <c r="N312" s="147"/>
      <c r="O312" s="40"/>
      <c r="P312" s="150"/>
      <c r="Q312" s="121">
        <f t="shared" si="3"/>
        <v>0</v>
      </c>
      <c r="R312" s="123"/>
    </row>
    <row r="313" spans="1:18" ht="18" hidden="1" customHeight="1" x14ac:dyDescent="0.2">
      <c r="A313" s="332">
        <v>304</v>
      </c>
      <c r="B313" s="333"/>
      <c r="C313" s="8"/>
      <c r="D313" s="12"/>
      <c r="E313" s="167"/>
      <c r="F313" s="146"/>
      <c r="G313" s="141"/>
      <c r="H313" s="146"/>
      <c r="I313" s="141"/>
      <c r="J313" s="19"/>
      <c r="K313" s="147"/>
      <c r="L313" s="142"/>
      <c r="M313" s="19"/>
      <c r="N313" s="147"/>
      <c r="O313" s="40"/>
      <c r="P313" s="150"/>
      <c r="Q313" s="121">
        <f t="shared" si="3"/>
        <v>0</v>
      </c>
      <c r="R313" s="123"/>
    </row>
    <row r="314" spans="1:18" ht="18" hidden="1" customHeight="1" x14ac:dyDescent="0.2">
      <c r="A314" s="332">
        <v>305</v>
      </c>
      <c r="B314" s="333"/>
      <c r="C314" s="8"/>
      <c r="D314" s="12"/>
      <c r="E314" s="167"/>
      <c r="F314" s="146"/>
      <c r="G314" s="141"/>
      <c r="H314" s="147"/>
      <c r="I314" s="142"/>
      <c r="J314" s="19"/>
      <c r="K314" s="147"/>
      <c r="L314" s="142"/>
      <c r="M314" s="19"/>
      <c r="N314" s="147"/>
      <c r="O314" s="40"/>
      <c r="P314" s="150"/>
      <c r="Q314" s="121">
        <f t="shared" si="3"/>
        <v>0</v>
      </c>
      <c r="R314" s="123"/>
    </row>
    <row r="315" spans="1:18" ht="18" hidden="1" customHeight="1" x14ac:dyDescent="0.2">
      <c r="A315" s="332">
        <v>306</v>
      </c>
      <c r="B315" s="333"/>
      <c r="C315" s="8"/>
      <c r="D315" s="12"/>
      <c r="E315" s="167"/>
      <c r="F315" s="146"/>
      <c r="G315" s="141"/>
      <c r="H315" s="147"/>
      <c r="I315" s="142"/>
      <c r="J315" s="19"/>
      <c r="K315" s="147"/>
      <c r="L315" s="142"/>
      <c r="M315" s="19"/>
      <c r="N315" s="147"/>
      <c r="O315" s="40"/>
      <c r="P315" s="150"/>
      <c r="Q315" s="121">
        <f t="shared" si="3"/>
        <v>0</v>
      </c>
      <c r="R315" s="123"/>
    </row>
    <row r="316" spans="1:18" ht="18" hidden="1" customHeight="1" x14ac:dyDescent="0.2">
      <c r="A316" s="332">
        <v>307</v>
      </c>
      <c r="B316" s="333"/>
      <c r="C316" s="8"/>
      <c r="D316" s="12"/>
      <c r="E316" s="167"/>
      <c r="F316" s="146"/>
      <c r="G316" s="141"/>
      <c r="H316" s="147"/>
      <c r="I316" s="142"/>
      <c r="J316" s="19"/>
      <c r="K316" s="147"/>
      <c r="L316" s="142"/>
      <c r="M316" s="19"/>
      <c r="N316" s="147"/>
      <c r="O316" s="40"/>
      <c r="P316" s="150"/>
      <c r="Q316" s="121">
        <f t="shared" si="3"/>
        <v>0</v>
      </c>
      <c r="R316" s="123"/>
    </row>
    <row r="317" spans="1:18" ht="18" hidden="1" customHeight="1" x14ac:dyDescent="0.2">
      <c r="A317" s="332">
        <v>308</v>
      </c>
      <c r="B317" s="333"/>
      <c r="C317" s="8"/>
      <c r="D317" s="12"/>
      <c r="E317" s="167"/>
      <c r="F317" s="146"/>
      <c r="G317" s="141"/>
      <c r="H317" s="147"/>
      <c r="I317" s="142"/>
      <c r="J317" s="19"/>
      <c r="K317" s="147"/>
      <c r="L317" s="142"/>
      <c r="M317" s="19"/>
      <c r="N317" s="147"/>
      <c r="O317" s="40"/>
      <c r="P317" s="150"/>
      <c r="Q317" s="121">
        <f t="shared" si="3"/>
        <v>0</v>
      </c>
      <c r="R317" s="123"/>
    </row>
    <row r="318" spans="1:18" ht="18" hidden="1" customHeight="1" x14ac:dyDescent="0.2">
      <c r="A318" s="332">
        <v>309</v>
      </c>
      <c r="B318" s="333"/>
      <c r="C318" s="8"/>
      <c r="D318" s="12"/>
      <c r="E318" s="167"/>
      <c r="F318" s="146"/>
      <c r="G318" s="141"/>
      <c r="H318" s="147"/>
      <c r="I318" s="142"/>
      <c r="J318" s="19"/>
      <c r="K318" s="147"/>
      <c r="L318" s="142"/>
      <c r="M318" s="19"/>
      <c r="N318" s="147"/>
      <c r="O318" s="40"/>
      <c r="P318" s="150"/>
      <c r="Q318" s="121">
        <f t="shared" si="3"/>
        <v>0</v>
      </c>
      <c r="R318" s="123"/>
    </row>
    <row r="319" spans="1:18" ht="18" hidden="1" customHeight="1" x14ac:dyDescent="0.2">
      <c r="A319" s="332">
        <v>310</v>
      </c>
      <c r="B319" s="333"/>
      <c r="C319" s="8"/>
      <c r="D319" s="12"/>
      <c r="E319" s="167"/>
      <c r="F319" s="146"/>
      <c r="G319" s="141"/>
      <c r="H319" s="146"/>
      <c r="I319" s="141"/>
      <c r="J319" s="19"/>
      <c r="K319" s="146"/>
      <c r="L319" s="142"/>
      <c r="M319" s="35"/>
      <c r="N319" s="147"/>
      <c r="O319" s="40"/>
      <c r="P319" s="150"/>
      <c r="Q319" s="121">
        <f t="shared" si="3"/>
        <v>0</v>
      </c>
      <c r="R319" s="123"/>
    </row>
    <row r="320" spans="1:18" ht="18" hidden="1" customHeight="1" x14ac:dyDescent="0.2">
      <c r="A320" s="332">
        <v>311</v>
      </c>
      <c r="B320" s="333"/>
      <c r="C320" s="8"/>
      <c r="D320" s="12"/>
      <c r="E320" s="167"/>
      <c r="F320" s="146"/>
      <c r="G320" s="141"/>
      <c r="H320" s="146"/>
      <c r="I320" s="141"/>
      <c r="J320" s="19"/>
      <c r="K320" s="146"/>
      <c r="L320" s="142"/>
      <c r="M320" s="35"/>
      <c r="N320" s="147"/>
      <c r="O320" s="40"/>
      <c r="P320" s="150"/>
      <c r="Q320" s="121">
        <f t="shared" si="3"/>
        <v>0</v>
      </c>
      <c r="R320" s="123"/>
    </row>
    <row r="321" spans="1:18" ht="18" hidden="1" customHeight="1" x14ac:dyDescent="0.2">
      <c r="A321" s="332">
        <v>312</v>
      </c>
      <c r="B321" s="333"/>
      <c r="C321" s="8"/>
      <c r="D321" s="12"/>
      <c r="E321" s="167"/>
      <c r="F321" s="146"/>
      <c r="G321" s="141"/>
      <c r="H321" s="146"/>
      <c r="I321" s="141"/>
      <c r="J321" s="19"/>
      <c r="K321" s="146"/>
      <c r="L321" s="142"/>
      <c r="M321" s="35"/>
      <c r="N321" s="147"/>
      <c r="O321" s="40"/>
      <c r="P321" s="150"/>
      <c r="Q321" s="121">
        <f t="shared" si="3"/>
        <v>0</v>
      </c>
      <c r="R321" s="123"/>
    </row>
    <row r="322" spans="1:18" ht="18" hidden="1" customHeight="1" x14ac:dyDescent="0.2">
      <c r="A322" s="332">
        <v>313</v>
      </c>
      <c r="B322" s="333"/>
      <c r="C322" s="8"/>
      <c r="D322" s="12"/>
      <c r="E322" s="167"/>
      <c r="F322" s="146"/>
      <c r="G322" s="141"/>
      <c r="H322" s="146"/>
      <c r="I322" s="141"/>
      <c r="J322" s="19"/>
      <c r="K322" s="147"/>
      <c r="L322" s="142"/>
      <c r="M322" s="19"/>
      <c r="N322" s="147"/>
      <c r="O322" s="40"/>
      <c r="P322" s="150"/>
      <c r="Q322" s="121">
        <f t="shared" si="3"/>
        <v>0</v>
      </c>
      <c r="R322" s="123"/>
    </row>
    <row r="323" spans="1:18" ht="18" hidden="1" customHeight="1" x14ac:dyDescent="0.2">
      <c r="A323" s="332">
        <v>314</v>
      </c>
      <c r="B323" s="333"/>
      <c r="C323" s="8"/>
      <c r="D323" s="12"/>
      <c r="E323" s="167"/>
      <c r="F323" s="146"/>
      <c r="G323" s="141"/>
      <c r="H323" s="146"/>
      <c r="I323" s="141"/>
      <c r="J323" s="19"/>
      <c r="K323" s="147"/>
      <c r="L323" s="142"/>
      <c r="M323" s="19"/>
      <c r="N323" s="147"/>
      <c r="O323" s="40"/>
      <c r="P323" s="150"/>
      <c r="Q323" s="121">
        <f t="shared" si="3"/>
        <v>0</v>
      </c>
      <c r="R323" s="123"/>
    </row>
    <row r="324" spans="1:18" ht="18" hidden="1" customHeight="1" x14ac:dyDescent="0.2">
      <c r="A324" s="332">
        <v>315</v>
      </c>
      <c r="B324" s="333"/>
      <c r="C324" s="8"/>
      <c r="D324" s="12"/>
      <c r="E324" s="167"/>
      <c r="F324" s="146"/>
      <c r="G324" s="141"/>
      <c r="H324" s="146"/>
      <c r="I324" s="141"/>
      <c r="J324" s="19"/>
      <c r="K324" s="147"/>
      <c r="L324" s="142"/>
      <c r="M324" s="19"/>
      <c r="N324" s="147"/>
      <c r="O324" s="40"/>
      <c r="P324" s="150"/>
      <c r="Q324" s="121">
        <f t="shared" si="3"/>
        <v>0</v>
      </c>
      <c r="R324" s="123"/>
    </row>
    <row r="325" spans="1:18" ht="18" hidden="1" customHeight="1" x14ac:dyDescent="0.2">
      <c r="A325" s="332">
        <v>316</v>
      </c>
      <c r="B325" s="333"/>
      <c r="C325" s="8"/>
      <c r="D325" s="12"/>
      <c r="E325" s="167"/>
      <c r="F325" s="146"/>
      <c r="G325" s="141"/>
      <c r="H325" s="146"/>
      <c r="I325" s="141"/>
      <c r="J325" s="19"/>
      <c r="K325" s="147"/>
      <c r="L325" s="142"/>
      <c r="M325" s="19"/>
      <c r="N325" s="147"/>
      <c r="O325" s="40"/>
      <c r="P325" s="150"/>
      <c r="Q325" s="121">
        <f t="shared" si="3"/>
        <v>0</v>
      </c>
      <c r="R325" s="123"/>
    </row>
    <row r="326" spans="1:18" ht="18" hidden="1" customHeight="1" x14ac:dyDescent="0.2">
      <c r="A326" s="332">
        <v>317</v>
      </c>
      <c r="B326" s="333"/>
      <c r="C326" s="8"/>
      <c r="D326" s="12"/>
      <c r="E326" s="167"/>
      <c r="F326" s="146"/>
      <c r="G326" s="141"/>
      <c r="H326" s="146"/>
      <c r="I326" s="141"/>
      <c r="J326" s="19"/>
      <c r="K326" s="147"/>
      <c r="L326" s="142"/>
      <c r="M326" s="19"/>
      <c r="N326" s="147"/>
      <c r="O326" s="40"/>
      <c r="P326" s="150"/>
      <c r="Q326" s="121">
        <f t="shared" si="3"/>
        <v>0</v>
      </c>
      <c r="R326" s="123"/>
    </row>
    <row r="327" spans="1:18" ht="18" hidden="1" customHeight="1" x14ac:dyDescent="0.2">
      <c r="A327" s="332">
        <v>318</v>
      </c>
      <c r="B327" s="333"/>
      <c r="C327" s="8"/>
      <c r="D327" s="12"/>
      <c r="E327" s="167"/>
      <c r="F327" s="146"/>
      <c r="G327" s="141"/>
      <c r="H327" s="146"/>
      <c r="I327" s="141"/>
      <c r="J327" s="19"/>
      <c r="K327" s="147"/>
      <c r="L327" s="142"/>
      <c r="M327" s="19"/>
      <c r="N327" s="147"/>
      <c r="O327" s="40"/>
      <c r="P327" s="150"/>
      <c r="Q327" s="121">
        <f t="shared" si="3"/>
        <v>0</v>
      </c>
      <c r="R327" s="123"/>
    </row>
    <row r="328" spans="1:18" ht="18" hidden="1" customHeight="1" x14ac:dyDescent="0.2">
      <c r="A328" s="332">
        <v>319</v>
      </c>
      <c r="B328" s="333"/>
      <c r="C328" s="8"/>
      <c r="D328" s="12"/>
      <c r="E328" s="167"/>
      <c r="F328" s="146"/>
      <c r="G328" s="141"/>
      <c r="H328" s="146"/>
      <c r="I328" s="141"/>
      <c r="J328" s="19"/>
      <c r="K328" s="147"/>
      <c r="L328" s="142"/>
      <c r="M328" s="19"/>
      <c r="N328" s="147"/>
      <c r="O328" s="40"/>
      <c r="P328" s="150"/>
      <c r="Q328" s="121">
        <f t="shared" si="3"/>
        <v>0</v>
      </c>
      <c r="R328" s="123"/>
    </row>
    <row r="329" spans="1:18" ht="18" hidden="1" customHeight="1" x14ac:dyDescent="0.2">
      <c r="A329" s="332">
        <v>320</v>
      </c>
      <c r="B329" s="333"/>
      <c r="C329" s="8"/>
      <c r="D329" s="12"/>
      <c r="E329" s="167"/>
      <c r="F329" s="146"/>
      <c r="G329" s="141"/>
      <c r="H329" s="146"/>
      <c r="I329" s="141"/>
      <c r="J329" s="19"/>
      <c r="K329" s="147"/>
      <c r="L329" s="142"/>
      <c r="M329" s="19"/>
      <c r="N329" s="147"/>
      <c r="O329" s="40"/>
      <c r="P329" s="150"/>
      <c r="Q329" s="121">
        <f t="shared" si="3"/>
        <v>0</v>
      </c>
      <c r="R329" s="123"/>
    </row>
    <row r="330" spans="1:18" ht="18" hidden="1" customHeight="1" x14ac:dyDescent="0.2">
      <c r="A330" s="332">
        <v>321</v>
      </c>
      <c r="B330" s="333"/>
      <c r="C330" s="8"/>
      <c r="D330" s="12"/>
      <c r="E330" s="167"/>
      <c r="F330" s="146"/>
      <c r="G330" s="141"/>
      <c r="H330" s="146"/>
      <c r="I330" s="141"/>
      <c r="J330" s="19"/>
      <c r="K330" s="147"/>
      <c r="L330" s="142"/>
      <c r="M330" s="19"/>
      <c r="N330" s="147"/>
      <c r="O330" s="40"/>
      <c r="P330" s="150"/>
      <c r="Q330" s="121">
        <f t="shared" si="3"/>
        <v>0</v>
      </c>
      <c r="R330" s="123"/>
    </row>
    <row r="331" spans="1:18" ht="18" hidden="1" customHeight="1" x14ac:dyDescent="0.2">
      <c r="A331" s="332">
        <v>322</v>
      </c>
      <c r="B331" s="333"/>
      <c r="C331" s="8"/>
      <c r="D331" s="12"/>
      <c r="E331" s="167"/>
      <c r="F331" s="146"/>
      <c r="G331" s="141"/>
      <c r="H331" s="146"/>
      <c r="I331" s="141"/>
      <c r="J331" s="19"/>
      <c r="K331" s="147"/>
      <c r="L331" s="142"/>
      <c r="M331" s="19"/>
      <c r="N331" s="147"/>
      <c r="O331" s="40"/>
      <c r="P331" s="150"/>
      <c r="Q331" s="121">
        <f t="shared" si="3"/>
        <v>0</v>
      </c>
      <c r="R331" s="123"/>
    </row>
    <row r="332" spans="1:18" ht="18" hidden="1" customHeight="1" x14ac:dyDescent="0.2">
      <c r="A332" s="332">
        <v>323</v>
      </c>
      <c r="B332" s="333"/>
      <c r="C332" s="8"/>
      <c r="D332" s="12"/>
      <c r="E332" s="167"/>
      <c r="F332" s="146"/>
      <c r="G332" s="141"/>
      <c r="H332" s="146"/>
      <c r="I332" s="141"/>
      <c r="J332" s="19"/>
      <c r="K332" s="147"/>
      <c r="L332" s="142"/>
      <c r="M332" s="19"/>
      <c r="N332" s="147"/>
      <c r="O332" s="40"/>
      <c r="P332" s="150"/>
      <c r="Q332" s="121">
        <f t="shared" si="3"/>
        <v>0</v>
      </c>
      <c r="R332" s="123"/>
    </row>
    <row r="333" spans="1:18" ht="18" hidden="1" customHeight="1" x14ac:dyDescent="0.2">
      <c r="A333" s="332">
        <v>324</v>
      </c>
      <c r="B333" s="333"/>
      <c r="C333" s="8"/>
      <c r="D333" s="12"/>
      <c r="E333" s="167"/>
      <c r="F333" s="146"/>
      <c r="G333" s="141"/>
      <c r="H333" s="146"/>
      <c r="I333" s="141"/>
      <c r="J333" s="19"/>
      <c r="K333" s="147"/>
      <c r="L333" s="142"/>
      <c r="M333" s="19"/>
      <c r="N333" s="147"/>
      <c r="O333" s="40"/>
      <c r="P333" s="150"/>
      <c r="Q333" s="121">
        <f t="shared" si="3"/>
        <v>0</v>
      </c>
      <c r="R333" s="123"/>
    </row>
    <row r="334" spans="1:18" ht="18" hidden="1" customHeight="1" x14ac:dyDescent="0.2">
      <c r="A334" s="332">
        <v>325</v>
      </c>
      <c r="B334" s="333"/>
      <c r="C334" s="8"/>
      <c r="D334" s="12"/>
      <c r="E334" s="167"/>
      <c r="F334" s="146"/>
      <c r="G334" s="141"/>
      <c r="H334" s="146"/>
      <c r="I334" s="141"/>
      <c r="J334" s="19"/>
      <c r="K334" s="147"/>
      <c r="L334" s="142"/>
      <c r="M334" s="19"/>
      <c r="N334" s="147"/>
      <c r="O334" s="40"/>
      <c r="P334" s="150"/>
      <c r="Q334" s="121">
        <f t="shared" si="3"/>
        <v>0</v>
      </c>
      <c r="R334" s="123"/>
    </row>
    <row r="335" spans="1:18" ht="18" hidden="1" customHeight="1" x14ac:dyDescent="0.2">
      <c r="A335" s="332">
        <v>326</v>
      </c>
      <c r="B335" s="333"/>
      <c r="C335" s="8"/>
      <c r="D335" s="12"/>
      <c r="E335" s="167"/>
      <c r="F335" s="146"/>
      <c r="G335" s="141"/>
      <c r="H335" s="146"/>
      <c r="I335" s="141"/>
      <c r="J335" s="19"/>
      <c r="K335" s="147"/>
      <c r="L335" s="142"/>
      <c r="M335" s="19"/>
      <c r="N335" s="147"/>
      <c r="O335" s="40"/>
      <c r="P335" s="150"/>
      <c r="Q335" s="121">
        <f t="shared" si="3"/>
        <v>0</v>
      </c>
      <c r="R335" s="123"/>
    </row>
    <row r="336" spans="1:18" ht="18" hidden="1" customHeight="1" x14ac:dyDescent="0.2">
      <c r="A336" s="332">
        <v>327</v>
      </c>
      <c r="B336" s="333"/>
      <c r="C336" s="8"/>
      <c r="D336" s="12"/>
      <c r="E336" s="167"/>
      <c r="F336" s="146"/>
      <c r="G336" s="141"/>
      <c r="H336" s="146"/>
      <c r="I336" s="141"/>
      <c r="J336" s="19"/>
      <c r="K336" s="147"/>
      <c r="L336" s="142"/>
      <c r="M336" s="19"/>
      <c r="N336" s="147"/>
      <c r="O336" s="40"/>
      <c r="P336" s="150"/>
      <c r="Q336" s="121">
        <f t="shared" si="3"/>
        <v>0</v>
      </c>
      <c r="R336" s="123"/>
    </row>
    <row r="337" spans="1:18" ht="18" hidden="1" customHeight="1" x14ac:dyDescent="0.2">
      <c r="A337" s="332">
        <v>328</v>
      </c>
      <c r="B337" s="333"/>
      <c r="C337" s="8"/>
      <c r="D337" s="12"/>
      <c r="E337" s="167"/>
      <c r="F337" s="146"/>
      <c r="G337" s="141"/>
      <c r="H337" s="146"/>
      <c r="I337" s="141"/>
      <c r="J337" s="19"/>
      <c r="K337" s="147"/>
      <c r="L337" s="142"/>
      <c r="M337" s="19"/>
      <c r="N337" s="147"/>
      <c r="O337" s="40"/>
      <c r="P337" s="150"/>
      <c r="Q337" s="121">
        <f t="shared" si="3"/>
        <v>0</v>
      </c>
      <c r="R337" s="123"/>
    </row>
    <row r="338" spans="1:18" ht="18" hidden="1" customHeight="1" x14ac:dyDescent="0.2">
      <c r="A338" s="332">
        <v>329</v>
      </c>
      <c r="B338" s="333"/>
      <c r="C338" s="8"/>
      <c r="D338" s="12"/>
      <c r="E338" s="167"/>
      <c r="F338" s="146"/>
      <c r="G338" s="141"/>
      <c r="H338" s="147"/>
      <c r="I338" s="142"/>
      <c r="J338" s="19"/>
      <c r="K338" s="147"/>
      <c r="L338" s="142"/>
      <c r="M338" s="19"/>
      <c r="N338" s="147"/>
      <c r="O338" s="40"/>
      <c r="P338" s="150"/>
      <c r="Q338" s="121">
        <f t="shared" si="3"/>
        <v>0</v>
      </c>
      <c r="R338" s="123"/>
    </row>
    <row r="339" spans="1:18" ht="18" hidden="1" customHeight="1" x14ac:dyDescent="0.2">
      <c r="A339" s="332">
        <v>330</v>
      </c>
      <c r="B339" s="333"/>
      <c r="C339" s="8"/>
      <c r="D339" s="12"/>
      <c r="E339" s="167"/>
      <c r="F339" s="146"/>
      <c r="G339" s="141"/>
      <c r="H339" s="146"/>
      <c r="I339" s="141"/>
      <c r="J339" s="19"/>
      <c r="K339" s="147"/>
      <c r="L339" s="142"/>
      <c r="M339" s="19"/>
      <c r="N339" s="147"/>
      <c r="O339" s="40"/>
      <c r="P339" s="150"/>
      <c r="Q339" s="121">
        <f t="shared" si="3"/>
        <v>0</v>
      </c>
      <c r="R339" s="123"/>
    </row>
    <row r="340" spans="1:18" ht="18" hidden="1" customHeight="1" x14ac:dyDescent="0.2">
      <c r="A340" s="332">
        <v>331</v>
      </c>
      <c r="B340" s="333"/>
      <c r="C340" s="8"/>
      <c r="D340" s="12"/>
      <c r="E340" s="167"/>
      <c r="F340" s="146"/>
      <c r="G340" s="141"/>
      <c r="H340" s="146"/>
      <c r="I340" s="141"/>
      <c r="J340" s="19"/>
      <c r="K340" s="147"/>
      <c r="L340" s="142"/>
      <c r="M340" s="19"/>
      <c r="N340" s="147"/>
      <c r="O340" s="40"/>
      <c r="P340" s="150"/>
      <c r="Q340" s="121">
        <f t="shared" si="3"/>
        <v>0</v>
      </c>
      <c r="R340" s="123"/>
    </row>
    <row r="341" spans="1:18" ht="18" hidden="1" customHeight="1" x14ac:dyDescent="0.2">
      <c r="A341" s="332">
        <v>332</v>
      </c>
      <c r="B341" s="333"/>
      <c r="C341" s="8"/>
      <c r="D341" s="12"/>
      <c r="E341" s="167"/>
      <c r="F341" s="146"/>
      <c r="G341" s="142"/>
      <c r="H341" s="147"/>
      <c r="I341" s="142"/>
      <c r="J341" s="19"/>
      <c r="K341" s="147"/>
      <c r="L341" s="142"/>
      <c r="M341" s="19"/>
      <c r="N341" s="147"/>
      <c r="O341" s="40"/>
      <c r="P341" s="150"/>
      <c r="Q341" s="121">
        <f t="shared" si="3"/>
        <v>0</v>
      </c>
      <c r="R341" s="123"/>
    </row>
    <row r="342" spans="1:18" ht="18" hidden="1" customHeight="1" x14ac:dyDescent="0.2">
      <c r="A342" s="332">
        <v>333</v>
      </c>
      <c r="B342" s="333"/>
      <c r="C342" s="8"/>
      <c r="D342" s="12"/>
      <c r="E342" s="167"/>
      <c r="F342" s="146"/>
      <c r="G342" s="142"/>
      <c r="H342" s="147"/>
      <c r="I342" s="142"/>
      <c r="J342" s="19"/>
      <c r="K342" s="147"/>
      <c r="L342" s="142"/>
      <c r="M342" s="19"/>
      <c r="N342" s="147"/>
      <c r="O342" s="40"/>
      <c r="P342" s="150"/>
      <c r="Q342" s="121">
        <f t="shared" si="3"/>
        <v>0</v>
      </c>
      <c r="R342" s="123"/>
    </row>
    <row r="343" spans="1:18" ht="18" hidden="1" customHeight="1" x14ac:dyDescent="0.2">
      <c r="A343" s="332">
        <v>334</v>
      </c>
      <c r="B343" s="333"/>
      <c r="C343" s="8"/>
      <c r="D343" s="12"/>
      <c r="E343" s="167"/>
      <c r="F343" s="146"/>
      <c r="G343" s="142"/>
      <c r="H343" s="147"/>
      <c r="I343" s="142"/>
      <c r="J343" s="19"/>
      <c r="K343" s="147"/>
      <c r="L343" s="142"/>
      <c r="M343" s="19"/>
      <c r="N343" s="147"/>
      <c r="O343" s="40"/>
      <c r="P343" s="150"/>
      <c r="Q343" s="121">
        <f t="shared" si="3"/>
        <v>0</v>
      </c>
      <c r="R343" s="123"/>
    </row>
    <row r="344" spans="1:18" ht="18" hidden="1" customHeight="1" x14ac:dyDescent="0.2">
      <c r="A344" s="332">
        <v>335</v>
      </c>
      <c r="B344" s="333"/>
      <c r="C344" s="8"/>
      <c r="D344" s="8"/>
      <c r="E344" s="167"/>
      <c r="F344" s="146"/>
      <c r="G344" s="142"/>
      <c r="H344" s="147"/>
      <c r="I344" s="142"/>
      <c r="J344" s="19"/>
      <c r="K344" s="147"/>
      <c r="L344" s="142"/>
      <c r="M344" s="19"/>
      <c r="N344" s="147"/>
      <c r="O344" s="40"/>
      <c r="P344" s="150"/>
      <c r="Q344" s="121">
        <f t="shared" si="3"/>
        <v>0</v>
      </c>
      <c r="R344" s="123"/>
    </row>
    <row r="345" spans="1:18" ht="18" hidden="1" customHeight="1" x14ac:dyDescent="0.2">
      <c r="A345" s="332">
        <v>336</v>
      </c>
      <c r="B345" s="333"/>
      <c r="C345" s="8"/>
      <c r="D345" s="8"/>
      <c r="E345" s="167"/>
      <c r="F345" s="146"/>
      <c r="G345" s="142"/>
      <c r="H345" s="147"/>
      <c r="I345" s="142"/>
      <c r="J345" s="19"/>
      <c r="K345" s="147"/>
      <c r="L345" s="142"/>
      <c r="M345" s="19"/>
      <c r="N345" s="147"/>
      <c r="O345" s="40"/>
      <c r="P345" s="150"/>
      <c r="Q345" s="121">
        <f t="shared" si="3"/>
        <v>0</v>
      </c>
      <c r="R345" s="123"/>
    </row>
    <row r="346" spans="1:18" ht="18" hidden="1" customHeight="1" x14ac:dyDescent="0.2">
      <c r="A346" s="332">
        <v>337</v>
      </c>
      <c r="B346" s="333"/>
      <c r="C346" s="8"/>
      <c r="D346" s="8"/>
      <c r="E346" s="167"/>
      <c r="F346" s="146"/>
      <c r="G346" s="142"/>
      <c r="H346" s="147"/>
      <c r="I346" s="142"/>
      <c r="J346" s="19"/>
      <c r="K346" s="147"/>
      <c r="L346" s="142"/>
      <c r="M346" s="19"/>
      <c r="N346" s="147"/>
      <c r="O346" s="40"/>
      <c r="P346" s="150"/>
      <c r="Q346" s="121">
        <f t="shared" si="3"/>
        <v>0</v>
      </c>
      <c r="R346" s="123"/>
    </row>
    <row r="347" spans="1:18" ht="18" hidden="1" customHeight="1" x14ac:dyDescent="0.2">
      <c r="A347" s="332">
        <v>338</v>
      </c>
      <c r="B347" s="333"/>
      <c r="C347" s="8"/>
      <c r="D347" s="8"/>
      <c r="E347" s="167"/>
      <c r="F347" s="146"/>
      <c r="G347" s="142"/>
      <c r="H347" s="147"/>
      <c r="I347" s="142"/>
      <c r="J347" s="19"/>
      <c r="K347" s="147"/>
      <c r="L347" s="142"/>
      <c r="M347" s="19"/>
      <c r="N347" s="147"/>
      <c r="O347" s="40"/>
      <c r="P347" s="150"/>
      <c r="Q347" s="121">
        <f t="shared" si="3"/>
        <v>0</v>
      </c>
      <c r="R347" s="123"/>
    </row>
    <row r="348" spans="1:18" ht="18" hidden="1" customHeight="1" x14ac:dyDescent="0.2">
      <c r="A348" s="332">
        <v>339</v>
      </c>
      <c r="B348" s="333"/>
      <c r="C348" s="8"/>
      <c r="D348" s="8"/>
      <c r="E348" s="167"/>
      <c r="F348" s="146"/>
      <c r="G348" s="142"/>
      <c r="H348" s="147"/>
      <c r="I348" s="142"/>
      <c r="J348" s="19"/>
      <c r="K348" s="147"/>
      <c r="L348" s="142"/>
      <c r="M348" s="19"/>
      <c r="N348" s="147"/>
      <c r="O348" s="40"/>
      <c r="P348" s="150"/>
      <c r="Q348" s="121">
        <f t="shared" si="3"/>
        <v>0</v>
      </c>
      <c r="R348" s="123"/>
    </row>
    <row r="349" spans="1:18" ht="18" hidden="1" customHeight="1" x14ac:dyDescent="0.2">
      <c r="A349" s="332">
        <v>340</v>
      </c>
      <c r="B349" s="333"/>
      <c r="C349" s="8"/>
      <c r="D349" s="8"/>
      <c r="E349" s="167"/>
      <c r="F349" s="146"/>
      <c r="G349" s="142"/>
      <c r="H349" s="147"/>
      <c r="I349" s="142"/>
      <c r="J349" s="19"/>
      <c r="K349" s="147"/>
      <c r="L349" s="142"/>
      <c r="M349" s="19"/>
      <c r="N349" s="147"/>
      <c r="O349" s="40"/>
      <c r="P349" s="150"/>
      <c r="Q349" s="121">
        <f t="shared" si="3"/>
        <v>0</v>
      </c>
      <c r="R349" s="123"/>
    </row>
    <row r="350" spans="1:18" ht="18" hidden="1" customHeight="1" x14ac:dyDescent="0.2">
      <c r="A350" s="332">
        <v>341</v>
      </c>
      <c r="B350" s="333"/>
      <c r="C350" s="8"/>
      <c r="D350" s="8"/>
      <c r="E350" s="167"/>
      <c r="F350" s="146"/>
      <c r="G350" s="142"/>
      <c r="H350" s="147"/>
      <c r="I350" s="142"/>
      <c r="J350" s="19"/>
      <c r="K350" s="147"/>
      <c r="L350" s="142"/>
      <c r="M350" s="19"/>
      <c r="N350" s="147"/>
      <c r="O350" s="40"/>
      <c r="P350" s="150"/>
      <c r="Q350" s="121">
        <f t="shared" si="3"/>
        <v>0</v>
      </c>
      <c r="R350" s="123"/>
    </row>
    <row r="351" spans="1:18" ht="18" hidden="1" customHeight="1" x14ac:dyDescent="0.2">
      <c r="A351" s="332">
        <v>342</v>
      </c>
      <c r="B351" s="333"/>
      <c r="C351" s="8"/>
      <c r="D351" s="8"/>
      <c r="E351" s="167"/>
      <c r="F351" s="146"/>
      <c r="G351" s="142"/>
      <c r="H351" s="147"/>
      <c r="I351" s="142"/>
      <c r="J351" s="19"/>
      <c r="K351" s="147"/>
      <c r="L351" s="142"/>
      <c r="M351" s="19"/>
      <c r="N351" s="147"/>
      <c r="O351" s="40"/>
      <c r="P351" s="150"/>
      <c r="Q351" s="121">
        <f t="shared" si="3"/>
        <v>0</v>
      </c>
      <c r="R351" s="123"/>
    </row>
    <row r="352" spans="1:18" ht="25.5" customHeight="1" x14ac:dyDescent="0.2">
      <c r="A352" s="22" t="str">
        <f>IF(収支予算書!$A$1=0,"〇〇",収支予算書!$A$1)</f>
        <v>〇〇</v>
      </c>
      <c r="B352" s="22"/>
    </row>
    <row r="353" spans="1:25" ht="25.5" customHeight="1" x14ac:dyDescent="0.2">
      <c r="A353" s="118"/>
      <c r="B353" s="118"/>
      <c r="C353" s="62"/>
    </row>
    <row r="354" spans="1:25" ht="31.5" customHeight="1" x14ac:dyDescent="0.2">
      <c r="C354" s="380" t="str">
        <f>$C$3</f>
        <v>2-3</v>
      </c>
      <c r="D354" s="54" t="s">
        <v>162</v>
      </c>
      <c r="E354" s="412">
        <f>$E$3</f>
        <v>0</v>
      </c>
      <c r="F354" s="413"/>
      <c r="G354" s="413"/>
      <c r="H354" s="413"/>
      <c r="I354" s="413"/>
      <c r="J354" s="413"/>
      <c r="K354" s="413"/>
      <c r="L354" s="413"/>
      <c r="M354" s="414"/>
      <c r="X354"/>
      <c r="Y354" s="3"/>
    </row>
    <row r="355" spans="1:25" ht="31.5" customHeight="1" x14ac:dyDescent="0.2">
      <c r="C355" s="381"/>
      <c r="D355" s="55" t="s">
        <v>163</v>
      </c>
      <c r="E355" s="415">
        <f>$E$4</f>
        <v>0</v>
      </c>
      <c r="F355" s="416"/>
      <c r="G355" s="416"/>
      <c r="H355" s="416"/>
      <c r="I355" s="416"/>
      <c r="J355" s="416"/>
      <c r="K355" s="416"/>
      <c r="L355" s="416"/>
      <c r="M355" s="417"/>
      <c r="X355"/>
      <c r="Y355" s="3"/>
    </row>
    <row r="356" spans="1:25" ht="25.5" customHeight="1" x14ac:dyDescent="0.2">
      <c r="A356" s="63"/>
      <c r="B356" s="63"/>
      <c r="C356" s="62"/>
    </row>
    <row r="357" spans="1:25" ht="21.75" customHeight="1" x14ac:dyDescent="0.2">
      <c r="A357" s="64"/>
      <c r="B357" s="64"/>
      <c r="C357" s="65"/>
      <c r="D357" s="65"/>
      <c r="E357" s="64"/>
      <c r="F357" s="400" t="s">
        <v>8</v>
      </c>
      <c r="G357" s="401"/>
      <c r="H357" s="401"/>
      <c r="I357" s="401"/>
      <c r="J357" s="401"/>
      <c r="K357" s="402"/>
      <c r="L357" s="159"/>
      <c r="M357" s="160"/>
      <c r="N357" s="160"/>
      <c r="O357" s="160"/>
      <c r="P357" s="160"/>
      <c r="Q357" s="160"/>
    </row>
    <row r="358" spans="1:25" ht="21.75" customHeight="1" x14ac:dyDescent="0.2">
      <c r="A358" s="66"/>
      <c r="B358" s="66"/>
      <c r="C358" s="65"/>
      <c r="D358" s="65"/>
      <c r="E358" s="64"/>
      <c r="F358" s="405">
        <f>SUM(Q361:Q410)</f>
        <v>0</v>
      </c>
      <c r="G358" s="406"/>
      <c r="H358" s="406"/>
      <c r="I358" s="406"/>
      <c r="J358" s="406"/>
      <c r="K358" s="407"/>
      <c r="L358" s="159"/>
      <c r="M358" s="160"/>
      <c r="N358" s="160"/>
      <c r="O358" s="160"/>
      <c r="P358" s="160"/>
      <c r="Q358" s="160"/>
    </row>
    <row r="359" spans="1:25" ht="21" customHeight="1" x14ac:dyDescent="0.2">
      <c r="A359" s="67" t="s">
        <v>14</v>
      </c>
      <c r="B359" s="67"/>
      <c r="C359" s="7"/>
      <c r="D359" s="7"/>
      <c r="E359" s="7"/>
      <c r="F359" s="7"/>
      <c r="G359" s="7"/>
      <c r="H359" s="7"/>
      <c r="I359" s="7"/>
      <c r="J359" s="7"/>
      <c r="Q359" s="68" t="s">
        <v>15</v>
      </c>
    </row>
    <row r="360" spans="1:25" ht="36" customHeight="1" x14ac:dyDescent="0.2">
      <c r="A360" s="334" t="s">
        <v>216</v>
      </c>
      <c r="B360" s="335"/>
      <c r="C360" s="408" t="s">
        <v>11</v>
      </c>
      <c r="D360" s="40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336">
        <v>1</v>
      </c>
      <c r="B361" s="337"/>
      <c r="C361" s="410"/>
      <c r="D361" s="411"/>
      <c r="E361" s="168"/>
      <c r="F361" s="151"/>
      <c r="G361" s="143"/>
      <c r="H361" s="154"/>
      <c r="I361" s="143"/>
      <c r="J361" s="36"/>
      <c r="K361" s="154"/>
      <c r="L361" s="143"/>
      <c r="M361" s="36"/>
      <c r="N361" s="154"/>
      <c r="O361" s="42"/>
      <c r="P361" s="156"/>
      <c r="Q361" s="56">
        <f t="shared" ref="Q361:Q410" si="4">IF(G361="",0,INT(SUM(PRODUCT(G361,I361,L361),O361)))</f>
        <v>0</v>
      </c>
    </row>
    <row r="362" spans="1:25" ht="18" customHeight="1" x14ac:dyDescent="0.2">
      <c r="A362" s="324">
        <v>2</v>
      </c>
      <c r="B362" s="325"/>
      <c r="C362" s="382"/>
      <c r="D362" s="383"/>
      <c r="E362" s="167"/>
      <c r="F362" s="152"/>
      <c r="G362" s="143"/>
      <c r="H362" s="154"/>
      <c r="I362" s="143"/>
      <c r="J362" s="36"/>
      <c r="K362" s="154"/>
      <c r="L362" s="143"/>
      <c r="M362" s="36"/>
      <c r="N362" s="154"/>
      <c r="O362" s="42"/>
      <c r="P362" s="150"/>
      <c r="Q362" s="56">
        <f t="shared" si="4"/>
        <v>0</v>
      </c>
    </row>
    <row r="363" spans="1:25" ht="18" customHeight="1" x14ac:dyDescent="0.2">
      <c r="A363" s="324">
        <v>3</v>
      </c>
      <c r="B363" s="325"/>
      <c r="C363" s="382"/>
      <c r="D363" s="383"/>
      <c r="E363" s="168"/>
      <c r="F363" s="152"/>
      <c r="G363" s="142"/>
      <c r="H363" s="154"/>
      <c r="I363" s="143"/>
      <c r="J363" s="36"/>
      <c r="K363" s="154"/>
      <c r="L363" s="143"/>
      <c r="M363" s="36"/>
      <c r="N363" s="154"/>
      <c r="O363" s="42"/>
      <c r="P363" s="150"/>
      <c r="Q363" s="56">
        <f t="shared" si="4"/>
        <v>0</v>
      </c>
    </row>
    <row r="364" spans="1:25" ht="18" customHeight="1" x14ac:dyDescent="0.2">
      <c r="A364" s="324">
        <v>4</v>
      </c>
      <c r="B364" s="325"/>
      <c r="C364" s="382"/>
      <c r="D364" s="383"/>
      <c r="E364" s="168"/>
      <c r="F364" s="152"/>
      <c r="G364" s="142"/>
      <c r="H364" s="154"/>
      <c r="I364" s="143"/>
      <c r="J364" s="36"/>
      <c r="K364" s="154"/>
      <c r="L364" s="143"/>
      <c r="M364" s="36"/>
      <c r="N364" s="154"/>
      <c r="O364" s="42"/>
      <c r="P364" s="150"/>
      <c r="Q364" s="56">
        <f t="shared" si="4"/>
        <v>0</v>
      </c>
    </row>
    <row r="365" spans="1:25" ht="18" customHeight="1" x14ac:dyDescent="0.2">
      <c r="A365" s="324">
        <v>5</v>
      </c>
      <c r="B365" s="325"/>
      <c r="C365" s="338"/>
      <c r="D365" s="339"/>
      <c r="E365" s="168"/>
      <c r="F365" s="152"/>
      <c r="G365" s="142"/>
      <c r="H365" s="154"/>
      <c r="I365" s="143"/>
      <c r="J365" s="36"/>
      <c r="K365" s="154"/>
      <c r="L365" s="143"/>
      <c r="M365" s="36"/>
      <c r="N365" s="154"/>
      <c r="O365" s="42"/>
      <c r="P365" s="150"/>
      <c r="Q365" s="56">
        <f t="shared" si="4"/>
        <v>0</v>
      </c>
    </row>
    <row r="366" spans="1:25" ht="18" customHeight="1" x14ac:dyDescent="0.2">
      <c r="A366" s="324">
        <v>6</v>
      </c>
      <c r="B366" s="325"/>
      <c r="C366" s="338"/>
      <c r="D366" s="339"/>
      <c r="E366" s="168"/>
      <c r="F366" s="152"/>
      <c r="G366" s="142"/>
      <c r="H366" s="154"/>
      <c r="I366" s="143"/>
      <c r="J366" s="36"/>
      <c r="K366" s="154"/>
      <c r="L366" s="143"/>
      <c r="M366" s="36"/>
      <c r="N366" s="154"/>
      <c r="O366" s="42"/>
      <c r="P366" s="150"/>
      <c r="Q366" s="56">
        <f t="shared" si="4"/>
        <v>0</v>
      </c>
    </row>
    <row r="367" spans="1:25" ht="18" customHeight="1" x14ac:dyDescent="0.2">
      <c r="A367" s="324">
        <v>7</v>
      </c>
      <c r="B367" s="325"/>
      <c r="C367" s="338"/>
      <c r="D367" s="339"/>
      <c r="E367" s="168"/>
      <c r="F367" s="152"/>
      <c r="G367" s="142"/>
      <c r="H367" s="154"/>
      <c r="I367" s="143"/>
      <c r="J367" s="36"/>
      <c r="K367" s="154"/>
      <c r="L367" s="143"/>
      <c r="M367" s="36"/>
      <c r="N367" s="154"/>
      <c r="O367" s="42"/>
      <c r="P367" s="150"/>
      <c r="Q367" s="56">
        <f t="shared" si="4"/>
        <v>0</v>
      </c>
    </row>
    <row r="368" spans="1:25" ht="18" customHeight="1" x14ac:dyDescent="0.2">
      <c r="A368" s="324">
        <v>8</v>
      </c>
      <c r="B368" s="325"/>
      <c r="C368" s="338"/>
      <c r="D368" s="339"/>
      <c r="E368" s="168"/>
      <c r="F368" s="152"/>
      <c r="G368" s="142"/>
      <c r="H368" s="154"/>
      <c r="I368" s="143"/>
      <c r="J368" s="36"/>
      <c r="K368" s="154"/>
      <c r="L368" s="143"/>
      <c r="M368" s="36"/>
      <c r="N368" s="154"/>
      <c r="O368" s="42"/>
      <c r="P368" s="150"/>
      <c r="Q368" s="56">
        <f t="shared" si="4"/>
        <v>0</v>
      </c>
    </row>
    <row r="369" spans="1:17" ht="18" customHeight="1" x14ac:dyDescent="0.2">
      <c r="A369" s="324">
        <v>9</v>
      </c>
      <c r="B369" s="325"/>
      <c r="C369" s="338"/>
      <c r="D369" s="339"/>
      <c r="E369" s="168"/>
      <c r="F369" s="152"/>
      <c r="G369" s="142"/>
      <c r="H369" s="154"/>
      <c r="I369" s="143"/>
      <c r="J369" s="36"/>
      <c r="K369" s="154"/>
      <c r="L369" s="143"/>
      <c r="M369" s="36"/>
      <c r="N369" s="154"/>
      <c r="O369" s="42"/>
      <c r="P369" s="150"/>
      <c r="Q369" s="56">
        <f t="shared" si="4"/>
        <v>0</v>
      </c>
    </row>
    <row r="370" spans="1:17" ht="18" customHeight="1" x14ac:dyDescent="0.2">
      <c r="A370" s="324">
        <v>10</v>
      </c>
      <c r="B370" s="325"/>
      <c r="C370" s="338"/>
      <c r="D370" s="339"/>
      <c r="E370" s="168"/>
      <c r="F370" s="152"/>
      <c r="G370" s="142"/>
      <c r="H370" s="154"/>
      <c r="I370" s="143"/>
      <c r="J370" s="36"/>
      <c r="K370" s="154"/>
      <c r="L370" s="143"/>
      <c r="M370" s="36"/>
      <c r="N370" s="154"/>
      <c r="O370" s="42"/>
      <c r="P370" s="150"/>
      <c r="Q370" s="56">
        <f t="shared" si="4"/>
        <v>0</v>
      </c>
    </row>
    <row r="371" spans="1:17" ht="18" customHeight="1" x14ac:dyDescent="0.2">
      <c r="A371" s="324">
        <v>11</v>
      </c>
      <c r="B371" s="325"/>
      <c r="C371" s="338"/>
      <c r="D371" s="339"/>
      <c r="E371" s="168"/>
      <c r="F371" s="152"/>
      <c r="G371" s="142"/>
      <c r="H371" s="154"/>
      <c r="I371" s="143"/>
      <c r="J371" s="36"/>
      <c r="K371" s="154"/>
      <c r="L371" s="143"/>
      <c r="M371" s="36"/>
      <c r="N371" s="154"/>
      <c r="O371" s="42"/>
      <c r="P371" s="150"/>
      <c r="Q371" s="56">
        <f t="shared" si="4"/>
        <v>0</v>
      </c>
    </row>
    <row r="372" spans="1:17" ht="18" customHeight="1" x14ac:dyDescent="0.2">
      <c r="A372" s="324">
        <v>12</v>
      </c>
      <c r="B372" s="325"/>
      <c r="C372" s="338"/>
      <c r="D372" s="339"/>
      <c r="E372" s="168"/>
      <c r="F372" s="152"/>
      <c r="G372" s="142"/>
      <c r="H372" s="154"/>
      <c r="I372" s="143"/>
      <c r="J372" s="36"/>
      <c r="K372" s="154"/>
      <c r="L372" s="143"/>
      <c r="M372" s="36"/>
      <c r="N372" s="154"/>
      <c r="O372" s="42"/>
      <c r="P372" s="150"/>
      <c r="Q372" s="56">
        <f t="shared" si="4"/>
        <v>0</v>
      </c>
    </row>
    <row r="373" spans="1:17" ht="18" customHeight="1" x14ac:dyDescent="0.2">
      <c r="A373" s="324">
        <v>13</v>
      </c>
      <c r="B373" s="325"/>
      <c r="C373" s="338"/>
      <c r="D373" s="339"/>
      <c r="E373" s="168"/>
      <c r="F373" s="152"/>
      <c r="G373" s="142"/>
      <c r="H373" s="154"/>
      <c r="I373" s="143"/>
      <c r="J373" s="36"/>
      <c r="K373" s="154"/>
      <c r="L373" s="143"/>
      <c r="M373" s="36"/>
      <c r="N373" s="154"/>
      <c r="O373" s="42"/>
      <c r="P373" s="150"/>
      <c r="Q373" s="56">
        <f t="shared" si="4"/>
        <v>0</v>
      </c>
    </row>
    <row r="374" spans="1:17" ht="18" customHeight="1" x14ac:dyDescent="0.2">
      <c r="A374" s="324">
        <v>14</v>
      </c>
      <c r="B374" s="325"/>
      <c r="C374" s="338"/>
      <c r="D374" s="339"/>
      <c r="E374" s="168"/>
      <c r="F374" s="152"/>
      <c r="G374" s="142"/>
      <c r="H374" s="154"/>
      <c r="I374" s="143"/>
      <c r="J374" s="36"/>
      <c r="K374" s="154"/>
      <c r="L374" s="143"/>
      <c r="M374" s="36"/>
      <c r="N374" s="154"/>
      <c r="O374" s="42"/>
      <c r="P374" s="150"/>
      <c r="Q374" s="56">
        <f t="shared" si="4"/>
        <v>0</v>
      </c>
    </row>
    <row r="375" spans="1:17" ht="18" customHeight="1" x14ac:dyDescent="0.2">
      <c r="A375" s="324">
        <v>15</v>
      </c>
      <c r="B375" s="325"/>
      <c r="C375" s="338"/>
      <c r="D375" s="339"/>
      <c r="E375" s="168"/>
      <c r="F375" s="152"/>
      <c r="G375" s="142"/>
      <c r="H375" s="154"/>
      <c r="I375" s="143"/>
      <c r="J375" s="36"/>
      <c r="K375" s="154"/>
      <c r="L375" s="143"/>
      <c r="M375" s="36"/>
      <c r="N375" s="154"/>
      <c r="O375" s="42"/>
      <c r="P375" s="150"/>
      <c r="Q375" s="56">
        <f t="shared" si="4"/>
        <v>0</v>
      </c>
    </row>
    <row r="376" spans="1:17" ht="18" customHeight="1" x14ac:dyDescent="0.2">
      <c r="A376" s="324">
        <v>16</v>
      </c>
      <c r="B376" s="325"/>
      <c r="C376" s="338"/>
      <c r="D376" s="339"/>
      <c r="E376" s="168"/>
      <c r="F376" s="152"/>
      <c r="G376" s="142"/>
      <c r="H376" s="154"/>
      <c r="I376" s="143"/>
      <c r="J376" s="36"/>
      <c r="K376" s="154"/>
      <c r="L376" s="143"/>
      <c r="M376" s="36"/>
      <c r="N376" s="154"/>
      <c r="O376" s="42"/>
      <c r="P376" s="150"/>
      <c r="Q376" s="56">
        <f t="shared" si="4"/>
        <v>0</v>
      </c>
    </row>
    <row r="377" spans="1:17" ht="18" customHeight="1" x14ac:dyDescent="0.2">
      <c r="A377" s="324">
        <v>17</v>
      </c>
      <c r="B377" s="325"/>
      <c r="C377" s="338"/>
      <c r="D377" s="339"/>
      <c r="E377" s="168"/>
      <c r="F377" s="152"/>
      <c r="G377" s="142"/>
      <c r="H377" s="154"/>
      <c r="I377" s="143"/>
      <c r="J377" s="36"/>
      <c r="K377" s="154"/>
      <c r="L377" s="143"/>
      <c r="M377" s="36"/>
      <c r="N377" s="154"/>
      <c r="O377" s="42"/>
      <c r="P377" s="150"/>
      <c r="Q377" s="56">
        <f t="shared" si="4"/>
        <v>0</v>
      </c>
    </row>
    <row r="378" spans="1:17" ht="18" customHeight="1" x14ac:dyDescent="0.2">
      <c r="A378" s="324">
        <v>18</v>
      </c>
      <c r="B378" s="325"/>
      <c r="C378" s="338"/>
      <c r="D378" s="339"/>
      <c r="E378" s="168"/>
      <c r="F378" s="152"/>
      <c r="G378" s="142"/>
      <c r="H378" s="154"/>
      <c r="I378" s="143"/>
      <c r="J378" s="36"/>
      <c r="K378" s="154"/>
      <c r="L378" s="143"/>
      <c r="M378" s="36"/>
      <c r="N378" s="154"/>
      <c r="O378" s="42"/>
      <c r="P378" s="150"/>
      <c r="Q378" s="56">
        <f t="shared" si="4"/>
        <v>0</v>
      </c>
    </row>
    <row r="379" spans="1:17" ht="18" customHeight="1" x14ac:dyDescent="0.2">
      <c r="A379" s="324">
        <v>19</v>
      </c>
      <c r="B379" s="325"/>
      <c r="C379" s="338"/>
      <c r="D379" s="339"/>
      <c r="E379" s="168"/>
      <c r="F379" s="152"/>
      <c r="G379" s="142"/>
      <c r="H379" s="154"/>
      <c r="I379" s="143"/>
      <c r="J379" s="36"/>
      <c r="K379" s="154"/>
      <c r="L379" s="143"/>
      <c r="M379" s="36"/>
      <c r="N379" s="154"/>
      <c r="O379" s="42"/>
      <c r="P379" s="150"/>
      <c r="Q379" s="56">
        <f t="shared" si="4"/>
        <v>0</v>
      </c>
    </row>
    <row r="380" spans="1:17" ht="18" customHeight="1" x14ac:dyDescent="0.2">
      <c r="A380" s="324">
        <v>20</v>
      </c>
      <c r="B380" s="325"/>
      <c r="C380" s="338"/>
      <c r="D380" s="339"/>
      <c r="E380" s="168"/>
      <c r="F380" s="152"/>
      <c r="G380" s="142"/>
      <c r="H380" s="154"/>
      <c r="I380" s="143"/>
      <c r="J380" s="36"/>
      <c r="K380" s="154"/>
      <c r="L380" s="143"/>
      <c r="M380" s="36"/>
      <c r="N380" s="154"/>
      <c r="O380" s="42"/>
      <c r="P380" s="150"/>
      <c r="Q380" s="56">
        <f t="shared" si="4"/>
        <v>0</v>
      </c>
    </row>
    <row r="381" spans="1:17" ht="18" customHeight="1" x14ac:dyDescent="0.2">
      <c r="A381" s="324">
        <v>21</v>
      </c>
      <c r="B381" s="325"/>
      <c r="C381" s="338"/>
      <c r="D381" s="339"/>
      <c r="E381" s="168"/>
      <c r="F381" s="152"/>
      <c r="G381" s="142"/>
      <c r="H381" s="154"/>
      <c r="I381" s="143"/>
      <c r="J381" s="36"/>
      <c r="K381" s="154"/>
      <c r="L381" s="143"/>
      <c r="M381" s="36"/>
      <c r="N381" s="154"/>
      <c r="O381" s="42"/>
      <c r="P381" s="150"/>
      <c r="Q381" s="56">
        <f t="shared" si="4"/>
        <v>0</v>
      </c>
    </row>
    <row r="382" spans="1:17" ht="18" customHeight="1" x14ac:dyDescent="0.2">
      <c r="A382" s="324">
        <v>22</v>
      </c>
      <c r="B382" s="325"/>
      <c r="C382" s="338"/>
      <c r="D382" s="339"/>
      <c r="E382" s="168"/>
      <c r="F382" s="152"/>
      <c r="G382" s="142"/>
      <c r="H382" s="154"/>
      <c r="I382" s="143"/>
      <c r="J382" s="36"/>
      <c r="K382" s="154"/>
      <c r="L382" s="143"/>
      <c r="M382" s="36"/>
      <c r="N382" s="154"/>
      <c r="O382" s="42"/>
      <c r="P382" s="150"/>
      <c r="Q382" s="56">
        <f t="shared" si="4"/>
        <v>0</v>
      </c>
    </row>
    <row r="383" spans="1:17" ht="18" customHeight="1" x14ac:dyDescent="0.2">
      <c r="A383" s="324">
        <v>23</v>
      </c>
      <c r="B383" s="325"/>
      <c r="C383" s="338"/>
      <c r="D383" s="339"/>
      <c r="E383" s="168"/>
      <c r="F383" s="152"/>
      <c r="G383" s="142"/>
      <c r="H383" s="154"/>
      <c r="I383" s="143"/>
      <c r="J383" s="36"/>
      <c r="K383" s="154"/>
      <c r="L383" s="143"/>
      <c r="M383" s="36"/>
      <c r="N383" s="154"/>
      <c r="O383" s="42"/>
      <c r="P383" s="150"/>
      <c r="Q383" s="56">
        <f t="shared" si="4"/>
        <v>0</v>
      </c>
    </row>
    <row r="384" spans="1:17" ht="18" customHeight="1" x14ac:dyDescent="0.2">
      <c r="A384" s="324">
        <v>24</v>
      </c>
      <c r="B384" s="325"/>
      <c r="C384" s="338"/>
      <c r="D384" s="339"/>
      <c r="E384" s="168"/>
      <c r="F384" s="152"/>
      <c r="G384" s="142"/>
      <c r="H384" s="154"/>
      <c r="I384" s="143"/>
      <c r="J384" s="36"/>
      <c r="K384" s="154"/>
      <c r="L384" s="143"/>
      <c r="M384" s="36"/>
      <c r="N384" s="154"/>
      <c r="O384" s="42"/>
      <c r="P384" s="150"/>
      <c r="Q384" s="56">
        <f t="shared" si="4"/>
        <v>0</v>
      </c>
    </row>
    <row r="385" spans="1:17" ht="18" customHeight="1" x14ac:dyDescent="0.2">
      <c r="A385" s="324">
        <v>25</v>
      </c>
      <c r="B385" s="325"/>
      <c r="C385" s="338"/>
      <c r="D385" s="339"/>
      <c r="E385" s="168"/>
      <c r="F385" s="152"/>
      <c r="G385" s="142"/>
      <c r="H385" s="154"/>
      <c r="I385" s="143"/>
      <c r="J385" s="36"/>
      <c r="K385" s="154"/>
      <c r="L385" s="143"/>
      <c r="M385" s="36"/>
      <c r="N385" s="154"/>
      <c r="O385" s="42"/>
      <c r="P385" s="150"/>
      <c r="Q385" s="56">
        <f t="shared" si="4"/>
        <v>0</v>
      </c>
    </row>
    <row r="386" spans="1:17" ht="18" customHeight="1" x14ac:dyDescent="0.2">
      <c r="A386" s="324">
        <v>26</v>
      </c>
      <c r="B386" s="325"/>
      <c r="C386" s="338"/>
      <c r="D386" s="339"/>
      <c r="E386" s="168"/>
      <c r="F386" s="152"/>
      <c r="G386" s="142"/>
      <c r="H386" s="154"/>
      <c r="I386" s="143"/>
      <c r="J386" s="36"/>
      <c r="K386" s="154"/>
      <c r="L386" s="143"/>
      <c r="M386" s="36"/>
      <c r="N386" s="154"/>
      <c r="O386" s="42"/>
      <c r="P386" s="150"/>
      <c r="Q386" s="56">
        <f t="shared" si="4"/>
        <v>0</v>
      </c>
    </row>
    <row r="387" spans="1:17" ht="18" customHeight="1" x14ac:dyDescent="0.2">
      <c r="A387" s="324">
        <v>27</v>
      </c>
      <c r="B387" s="325"/>
      <c r="C387" s="338"/>
      <c r="D387" s="339"/>
      <c r="E387" s="168"/>
      <c r="F387" s="152"/>
      <c r="G387" s="142"/>
      <c r="H387" s="154"/>
      <c r="I387" s="143"/>
      <c r="J387" s="36"/>
      <c r="K387" s="154"/>
      <c r="L387" s="143"/>
      <c r="M387" s="36"/>
      <c r="N387" s="154"/>
      <c r="O387" s="42"/>
      <c r="P387" s="150"/>
      <c r="Q387" s="56">
        <f t="shared" si="4"/>
        <v>0</v>
      </c>
    </row>
    <row r="388" spans="1:17" ht="18" customHeight="1" x14ac:dyDescent="0.2">
      <c r="A388" s="324">
        <v>28</v>
      </c>
      <c r="B388" s="325"/>
      <c r="C388" s="338"/>
      <c r="D388" s="339"/>
      <c r="E388" s="168"/>
      <c r="F388" s="152"/>
      <c r="G388" s="142"/>
      <c r="H388" s="154"/>
      <c r="I388" s="143"/>
      <c r="J388" s="36"/>
      <c r="K388" s="154"/>
      <c r="L388" s="143"/>
      <c r="M388" s="36"/>
      <c r="N388" s="154"/>
      <c r="O388" s="42"/>
      <c r="P388" s="150"/>
      <c r="Q388" s="56">
        <f t="shared" si="4"/>
        <v>0</v>
      </c>
    </row>
    <row r="389" spans="1:17" ht="18" customHeight="1" x14ac:dyDescent="0.2">
      <c r="A389" s="324">
        <v>29</v>
      </c>
      <c r="B389" s="325"/>
      <c r="C389" s="338"/>
      <c r="D389" s="339"/>
      <c r="E389" s="168"/>
      <c r="F389" s="152"/>
      <c r="G389" s="142"/>
      <c r="H389" s="154"/>
      <c r="I389" s="143"/>
      <c r="J389" s="36"/>
      <c r="K389" s="154"/>
      <c r="L389" s="143"/>
      <c r="M389" s="36"/>
      <c r="N389" s="154"/>
      <c r="O389" s="42"/>
      <c r="P389" s="150"/>
      <c r="Q389" s="56">
        <f t="shared" si="4"/>
        <v>0</v>
      </c>
    </row>
    <row r="390" spans="1:17" ht="18" customHeight="1" x14ac:dyDescent="0.2">
      <c r="A390" s="324">
        <v>30</v>
      </c>
      <c r="B390" s="325"/>
      <c r="C390" s="338"/>
      <c r="D390" s="339"/>
      <c r="E390" s="168"/>
      <c r="F390" s="152"/>
      <c r="G390" s="142"/>
      <c r="H390" s="154"/>
      <c r="I390" s="143"/>
      <c r="J390" s="36"/>
      <c r="K390" s="154"/>
      <c r="L390" s="143"/>
      <c r="M390" s="36"/>
      <c r="N390" s="154"/>
      <c r="O390" s="42"/>
      <c r="P390" s="150"/>
      <c r="Q390" s="56">
        <f t="shared" si="4"/>
        <v>0</v>
      </c>
    </row>
    <row r="391" spans="1:17" ht="18" customHeight="1" x14ac:dyDescent="0.2">
      <c r="A391" s="324">
        <v>31</v>
      </c>
      <c r="B391" s="325"/>
      <c r="C391" s="338"/>
      <c r="D391" s="339"/>
      <c r="E391" s="168"/>
      <c r="F391" s="152"/>
      <c r="G391" s="142"/>
      <c r="H391" s="154"/>
      <c r="I391" s="143"/>
      <c r="J391" s="36"/>
      <c r="K391" s="154"/>
      <c r="L391" s="143"/>
      <c r="M391" s="36"/>
      <c r="N391" s="154"/>
      <c r="O391" s="42"/>
      <c r="P391" s="150"/>
      <c r="Q391" s="56">
        <f t="shared" si="4"/>
        <v>0</v>
      </c>
    </row>
    <row r="392" spans="1:17" ht="18" customHeight="1" x14ac:dyDescent="0.2">
      <c r="A392" s="324">
        <v>32</v>
      </c>
      <c r="B392" s="325"/>
      <c r="C392" s="338"/>
      <c r="D392" s="339"/>
      <c r="E392" s="168"/>
      <c r="F392" s="152"/>
      <c r="G392" s="142"/>
      <c r="H392" s="154"/>
      <c r="I392" s="143"/>
      <c r="J392" s="36"/>
      <c r="K392" s="154"/>
      <c r="L392" s="143"/>
      <c r="M392" s="36"/>
      <c r="N392" s="154"/>
      <c r="O392" s="42"/>
      <c r="P392" s="150"/>
      <c r="Q392" s="56">
        <f t="shared" si="4"/>
        <v>0</v>
      </c>
    </row>
    <row r="393" spans="1:17" ht="18" customHeight="1" x14ac:dyDescent="0.2">
      <c r="A393" s="324">
        <v>33</v>
      </c>
      <c r="B393" s="325"/>
      <c r="C393" s="338"/>
      <c r="D393" s="339"/>
      <c r="E393" s="168"/>
      <c r="F393" s="152"/>
      <c r="G393" s="142"/>
      <c r="H393" s="154"/>
      <c r="I393" s="143"/>
      <c r="J393" s="36"/>
      <c r="K393" s="154"/>
      <c r="L393" s="143"/>
      <c r="M393" s="36"/>
      <c r="N393" s="154"/>
      <c r="O393" s="42"/>
      <c r="P393" s="150"/>
      <c r="Q393" s="56">
        <f t="shared" si="4"/>
        <v>0</v>
      </c>
    </row>
    <row r="394" spans="1:17" ht="18" customHeight="1" x14ac:dyDescent="0.2">
      <c r="A394" s="324">
        <v>34</v>
      </c>
      <c r="B394" s="325"/>
      <c r="C394" s="338"/>
      <c r="D394" s="339"/>
      <c r="E394" s="168"/>
      <c r="F394" s="152"/>
      <c r="G394" s="142"/>
      <c r="H394" s="154"/>
      <c r="I394" s="143"/>
      <c r="J394" s="36"/>
      <c r="K394" s="154"/>
      <c r="L394" s="143"/>
      <c r="M394" s="36"/>
      <c r="N394" s="154"/>
      <c r="O394" s="42"/>
      <c r="P394" s="150"/>
      <c r="Q394" s="56">
        <f t="shared" si="4"/>
        <v>0</v>
      </c>
    </row>
    <row r="395" spans="1:17" ht="18" customHeight="1" x14ac:dyDescent="0.2">
      <c r="A395" s="324">
        <v>35</v>
      </c>
      <c r="B395" s="325"/>
      <c r="C395" s="338"/>
      <c r="D395" s="339"/>
      <c r="E395" s="168"/>
      <c r="F395" s="152"/>
      <c r="G395" s="142"/>
      <c r="H395" s="154"/>
      <c r="I395" s="143"/>
      <c r="J395" s="36"/>
      <c r="K395" s="154"/>
      <c r="L395" s="143"/>
      <c r="M395" s="36"/>
      <c r="N395" s="154"/>
      <c r="O395" s="42"/>
      <c r="P395" s="150"/>
      <c r="Q395" s="56">
        <f t="shared" si="4"/>
        <v>0</v>
      </c>
    </row>
    <row r="396" spans="1:17" ht="18" customHeight="1" x14ac:dyDescent="0.2">
      <c r="A396" s="324">
        <v>36</v>
      </c>
      <c r="B396" s="325"/>
      <c r="C396" s="338"/>
      <c r="D396" s="339"/>
      <c r="E396" s="168"/>
      <c r="F396" s="152"/>
      <c r="G396" s="142"/>
      <c r="H396" s="154"/>
      <c r="I396" s="143"/>
      <c r="J396" s="36"/>
      <c r="K396" s="154"/>
      <c r="L396" s="143"/>
      <c r="M396" s="36"/>
      <c r="N396" s="154"/>
      <c r="O396" s="42"/>
      <c r="P396" s="150"/>
      <c r="Q396" s="56">
        <f t="shared" si="4"/>
        <v>0</v>
      </c>
    </row>
    <row r="397" spans="1:17" ht="18" customHeight="1" x14ac:dyDescent="0.2">
      <c r="A397" s="324">
        <v>37</v>
      </c>
      <c r="B397" s="325"/>
      <c r="C397" s="338"/>
      <c r="D397" s="339"/>
      <c r="E397" s="168"/>
      <c r="F397" s="152"/>
      <c r="G397" s="142"/>
      <c r="H397" s="154"/>
      <c r="I397" s="143"/>
      <c r="J397" s="36"/>
      <c r="K397" s="154"/>
      <c r="L397" s="143"/>
      <c r="M397" s="36"/>
      <c r="N397" s="154"/>
      <c r="O397" s="42"/>
      <c r="P397" s="150"/>
      <c r="Q397" s="56">
        <f t="shared" si="4"/>
        <v>0</v>
      </c>
    </row>
    <row r="398" spans="1:17" ht="18" customHeight="1" x14ac:dyDescent="0.2">
      <c r="A398" s="324">
        <v>38</v>
      </c>
      <c r="B398" s="325"/>
      <c r="C398" s="338"/>
      <c r="D398" s="339"/>
      <c r="E398" s="168"/>
      <c r="F398" s="152"/>
      <c r="G398" s="142"/>
      <c r="H398" s="154"/>
      <c r="I398" s="143"/>
      <c r="J398" s="36"/>
      <c r="K398" s="154"/>
      <c r="L398" s="143"/>
      <c r="M398" s="36"/>
      <c r="N398" s="154"/>
      <c r="O398" s="42"/>
      <c r="P398" s="150"/>
      <c r="Q398" s="56">
        <f t="shared" si="4"/>
        <v>0</v>
      </c>
    </row>
    <row r="399" spans="1:17" ht="18" customHeight="1" x14ac:dyDescent="0.2">
      <c r="A399" s="324">
        <v>39</v>
      </c>
      <c r="B399" s="325"/>
      <c r="C399" s="338"/>
      <c r="D399" s="339"/>
      <c r="E399" s="168"/>
      <c r="F399" s="152"/>
      <c r="G399" s="142"/>
      <c r="H399" s="154"/>
      <c r="I399" s="143"/>
      <c r="J399" s="36"/>
      <c r="K399" s="154"/>
      <c r="L399" s="143"/>
      <c r="M399" s="36"/>
      <c r="N399" s="154"/>
      <c r="O399" s="42"/>
      <c r="P399" s="150"/>
      <c r="Q399" s="56">
        <f t="shared" si="4"/>
        <v>0</v>
      </c>
    </row>
    <row r="400" spans="1:17" ht="18" customHeight="1" x14ac:dyDescent="0.2">
      <c r="A400" s="324">
        <v>40</v>
      </c>
      <c r="B400" s="325"/>
      <c r="C400" s="338"/>
      <c r="D400" s="339"/>
      <c r="E400" s="168"/>
      <c r="F400" s="152"/>
      <c r="G400" s="142"/>
      <c r="H400" s="154"/>
      <c r="I400" s="143"/>
      <c r="J400" s="36"/>
      <c r="K400" s="154"/>
      <c r="L400" s="143"/>
      <c r="M400" s="36"/>
      <c r="N400" s="154"/>
      <c r="O400" s="42"/>
      <c r="P400" s="150"/>
      <c r="Q400" s="56">
        <f t="shared" si="4"/>
        <v>0</v>
      </c>
    </row>
    <row r="401" spans="1:17" ht="18" customHeight="1" x14ac:dyDescent="0.2">
      <c r="A401" s="324">
        <v>41</v>
      </c>
      <c r="B401" s="325"/>
      <c r="C401" s="338"/>
      <c r="D401" s="339"/>
      <c r="E401" s="168"/>
      <c r="F401" s="152"/>
      <c r="G401" s="142"/>
      <c r="H401" s="154"/>
      <c r="I401" s="143"/>
      <c r="J401" s="36"/>
      <c r="K401" s="154"/>
      <c r="L401" s="143"/>
      <c r="M401" s="36"/>
      <c r="N401" s="154"/>
      <c r="O401" s="42"/>
      <c r="P401" s="150"/>
      <c r="Q401" s="56">
        <f t="shared" si="4"/>
        <v>0</v>
      </c>
    </row>
    <row r="402" spans="1:17" ht="18" customHeight="1" x14ac:dyDescent="0.2">
      <c r="A402" s="324">
        <v>42</v>
      </c>
      <c r="B402" s="325"/>
      <c r="C402" s="338"/>
      <c r="D402" s="339"/>
      <c r="E402" s="168"/>
      <c r="F402" s="152"/>
      <c r="G402" s="142"/>
      <c r="H402" s="154"/>
      <c r="I402" s="143"/>
      <c r="J402" s="36"/>
      <c r="K402" s="154"/>
      <c r="L402" s="143"/>
      <c r="M402" s="36"/>
      <c r="N402" s="154"/>
      <c r="O402" s="42"/>
      <c r="P402" s="150"/>
      <c r="Q402" s="56">
        <f t="shared" si="4"/>
        <v>0</v>
      </c>
    </row>
    <row r="403" spans="1:17" ht="18" customHeight="1" x14ac:dyDescent="0.2">
      <c r="A403" s="324">
        <v>43</v>
      </c>
      <c r="B403" s="325"/>
      <c r="C403" s="338"/>
      <c r="D403" s="339"/>
      <c r="E403" s="168"/>
      <c r="F403" s="152"/>
      <c r="G403" s="142"/>
      <c r="H403" s="154"/>
      <c r="I403" s="143"/>
      <c r="J403" s="36"/>
      <c r="K403" s="154"/>
      <c r="L403" s="143"/>
      <c r="M403" s="36"/>
      <c r="N403" s="154"/>
      <c r="O403" s="42"/>
      <c r="P403" s="150"/>
      <c r="Q403" s="56">
        <f t="shared" si="4"/>
        <v>0</v>
      </c>
    </row>
    <row r="404" spans="1:17" ht="18" customHeight="1" x14ac:dyDescent="0.2">
      <c r="A404" s="324">
        <v>44</v>
      </c>
      <c r="B404" s="325"/>
      <c r="C404" s="338"/>
      <c r="D404" s="339"/>
      <c r="E404" s="168"/>
      <c r="F404" s="152"/>
      <c r="G404" s="142"/>
      <c r="H404" s="154"/>
      <c r="I404" s="143"/>
      <c r="J404" s="36"/>
      <c r="K404" s="154"/>
      <c r="L404" s="143"/>
      <c r="M404" s="36"/>
      <c r="N404" s="154"/>
      <c r="O404" s="42"/>
      <c r="P404" s="150"/>
      <c r="Q404" s="56">
        <f t="shared" si="4"/>
        <v>0</v>
      </c>
    </row>
    <row r="405" spans="1:17" ht="18" customHeight="1" x14ac:dyDescent="0.2">
      <c r="A405" s="324">
        <v>45</v>
      </c>
      <c r="B405" s="325"/>
      <c r="C405" s="338"/>
      <c r="D405" s="339"/>
      <c r="E405" s="168"/>
      <c r="F405" s="152"/>
      <c r="G405" s="142"/>
      <c r="H405" s="154"/>
      <c r="I405" s="143"/>
      <c r="J405" s="36"/>
      <c r="K405" s="154"/>
      <c r="L405" s="143"/>
      <c r="M405" s="36"/>
      <c r="N405" s="154"/>
      <c r="O405" s="42"/>
      <c r="P405" s="150"/>
      <c r="Q405" s="56">
        <f t="shared" si="4"/>
        <v>0</v>
      </c>
    </row>
    <row r="406" spans="1:17" ht="18" customHeight="1" x14ac:dyDescent="0.2">
      <c r="A406" s="324">
        <v>46</v>
      </c>
      <c r="B406" s="325"/>
      <c r="C406" s="338"/>
      <c r="D406" s="339"/>
      <c r="E406" s="168"/>
      <c r="F406" s="152"/>
      <c r="G406" s="142"/>
      <c r="H406" s="154"/>
      <c r="I406" s="143"/>
      <c r="J406" s="36"/>
      <c r="K406" s="154"/>
      <c r="L406" s="143"/>
      <c r="M406" s="36"/>
      <c r="N406" s="154"/>
      <c r="O406" s="42"/>
      <c r="P406" s="150"/>
      <c r="Q406" s="56">
        <f t="shared" si="4"/>
        <v>0</v>
      </c>
    </row>
    <row r="407" spans="1:17" ht="18" customHeight="1" x14ac:dyDescent="0.2">
      <c r="A407" s="324">
        <v>47</v>
      </c>
      <c r="B407" s="325"/>
      <c r="C407" s="338"/>
      <c r="D407" s="339"/>
      <c r="E407" s="168"/>
      <c r="F407" s="152"/>
      <c r="G407" s="142"/>
      <c r="H407" s="154"/>
      <c r="I407" s="143"/>
      <c r="J407" s="36"/>
      <c r="K407" s="154"/>
      <c r="L407" s="143"/>
      <c r="M407" s="36"/>
      <c r="N407" s="154"/>
      <c r="O407" s="42"/>
      <c r="P407" s="150"/>
      <c r="Q407" s="56">
        <f t="shared" si="4"/>
        <v>0</v>
      </c>
    </row>
    <row r="408" spans="1:17" ht="18" customHeight="1" x14ac:dyDescent="0.2">
      <c r="A408" s="324">
        <v>48</v>
      </c>
      <c r="B408" s="325"/>
      <c r="C408" s="338"/>
      <c r="D408" s="339"/>
      <c r="E408" s="168"/>
      <c r="F408" s="152"/>
      <c r="G408" s="142"/>
      <c r="H408" s="154"/>
      <c r="I408" s="143"/>
      <c r="J408" s="36"/>
      <c r="K408" s="154"/>
      <c r="L408" s="143"/>
      <c r="M408" s="36"/>
      <c r="N408" s="154"/>
      <c r="O408" s="42"/>
      <c r="P408" s="150"/>
      <c r="Q408" s="56">
        <f t="shared" si="4"/>
        <v>0</v>
      </c>
    </row>
    <row r="409" spans="1:17" ht="18" customHeight="1" x14ac:dyDescent="0.2">
      <c r="A409" s="324">
        <v>49</v>
      </c>
      <c r="B409" s="325"/>
      <c r="C409" s="338"/>
      <c r="D409" s="339"/>
      <c r="E409" s="168"/>
      <c r="F409" s="152"/>
      <c r="G409" s="142"/>
      <c r="H409" s="154"/>
      <c r="I409" s="143"/>
      <c r="J409" s="36"/>
      <c r="K409" s="154"/>
      <c r="L409" s="143"/>
      <c r="M409" s="36"/>
      <c r="N409" s="154"/>
      <c r="O409" s="42"/>
      <c r="P409" s="150"/>
      <c r="Q409" s="56">
        <f t="shared" si="4"/>
        <v>0</v>
      </c>
    </row>
    <row r="410" spans="1:17" ht="18" customHeight="1" x14ac:dyDescent="0.2">
      <c r="A410" s="362">
        <v>50</v>
      </c>
      <c r="B410" s="363"/>
      <c r="C410" s="369"/>
      <c r="D410" s="370"/>
      <c r="E410" s="169"/>
      <c r="F410" s="153"/>
      <c r="G410" s="144"/>
      <c r="H410" s="155"/>
      <c r="I410" s="144"/>
      <c r="J410" s="37"/>
      <c r="K410" s="155"/>
      <c r="L410" s="144"/>
      <c r="M410" s="37"/>
      <c r="N410" s="155"/>
      <c r="O410" s="41"/>
      <c r="P410" s="157"/>
      <c r="Q410" s="57">
        <f t="shared" si="4"/>
        <v>0</v>
      </c>
    </row>
    <row r="413" spans="1:17" ht="20.100000000000001" customHeight="1" x14ac:dyDescent="0.2">
      <c r="A413" s="34" t="s">
        <v>146</v>
      </c>
      <c r="B413" s="34"/>
      <c r="C413" s="34"/>
      <c r="D413" s="34"/>
    </row>
    <row r="414" spans="1:17" ht="20.100000000000001" customHeight="1" x14ac:dyDescent="0.2">
      <c r="A414" s="1" t="s">
        <v>14</v>
      </c>
      <c r="B414" s="1"/>
      <c r="C414" s="1"/>
      <c r="D414" s="1"/>
      <c r="F414" s="371" t="s">
        <v>15</v>
      </c>
      <c r="G414" s="372"/>
      <c r="H414" s="372"/>
    </row>
    <row r="415" spans="1:17" ht="20.100000000000001" customHeight="1" x14ac:dyDescent="0.2">
      <c r="A415" s="349" t="s">
        <v>5</v>
      </c>
      <c r="B415" s="349"/>
      <c r="C415" s="349"/>
      <c r="D415" s="349"/>
      <c r="E415" s="350"/>
      <c r="F415" s="361" t="s">
        <v>148</v>
      </c>
      <c r="G415" s="350"/>
      <c r="H415" s="350"/>
    </row>
    <row r="416" spans="1:17" ht="20.100000000000001" customHeight="1" x14ac:dyDescent="0.2">
      <c r="A416" s="345" t="s">
        <v>83</v>
      </c>
      <c r="B416" s="346"/>
      <c r="C416" s="346"/>
      <c r="D416" s="346"/>
      <c r="E416" s="347"/>
      <c r="F416" s="342">
        <f>SUMIFS($Q$361:$Q$410,$C$361:$C$410,A416)</f>
        <v>0</v>
      </c>
      <c r="G416" s="343"/>
      <c r="H416" s="344"/>
    </row>
    <row r="417" spans="1:8" ht="20.100000000000001" customHeight="1" x14ac:dyDescent="0.2">
      <c r="A417" s="345" t="s">
        <v>84</v>
      </c>
      <c r="B417" s="346"/>
      <c r="C417" s="346"/>
      <c r="D417" s="346"/>
      <c r="E417" s="347"/>
      <c r="F417" s="342">
        <f>SUMIFS($Q$361:$Q$410,$C$361:$C$410,A417)</f>
        <v>0</v>
      </c>
      <c r="G417" s="343"/>
      <c r="H417" s="344"/>
    </row>
    <row r="418" spans="1:8" ht="20.100000000000001" customHeight="1" x14ac:dyDescent="0.2">
      <c r="A418" s="364" t="s">
        <v>158</v>
      </c>
      <c r="B418" s="162"/>
      <c r="C418" s="345" t="s">
        <v>85</v>
      </c>
      <c r="D418" s="346"/>
      <c r="E418" s="347"/>
      <c r="F418" s="342">
        <f>SUMIFS($Q$361:$Q$410,$C$361:$C$410,C418)</f>
        <v>0</v>
      </c>
      <c r="G418" s="343"/>
      <c r="H418" s="344"/>
    </row>
    <row r="419" spans="1:8" ht="20.100000000000001" customHeight="1" x14ac:dyDescent="0.2">
      <c r="A419" s="365"/>
      <c r="B419" s="163"/>
      <c r="C419" s="345" t="s">
        <v>86</v>
      </c>
      <c r="D419" s="346"/>
      <c r="E419" s="347"/>
      <c r="F419" s="342">
        <f>SUMIFS($Q$361:$Q$410,$C$361:$C$410,C419)</f>
        <v>0</v>
      </c>
      <c r="G419" s="343"/>
      <c r="H419" s="344"/>
    </row>
    <row r="420" spans="1:8" ht="20.100000000000001" customHeight="1" x14ac:dyDescent="0.2">
      <c r="A420" s="365"/>
      <c r="B420" s="163"/>
      <c r="C420" s="345" t="s">
        <v>87</v>
      </c>
      <c r="D420" s="346"/>
      <c r="E420" s="347"/>
      <c r="F420" s="342">
        <f>SUMIFS($Q$361:$Q$410,$C$361:$C$410,C420)</f>
        <v>0</v>
      </c>
      <c r="G420" s="343"/>
      <c r="H420" s="344"/>
    </row>
    <row r="421" spans="1:8" ht="20.100000000000001" customHeight="1" x14ac:dyDescent="0.2">
      <c r="A421" s="365"/>
      <c r="B421" s="163"/>
      <c r="C421" s="345" t="s">
        <v>88</v>
      </c>
      <c r="D421" s="346"/>
      <c r="E421" s="347"/>
      <c r="F421" s="342">
        <f>SUMIFS($Q$361:$Q$410,$C$361:$C$410,C421)</f>
        <v>0</v>
      </c>
      <c r="G421" s="343"/>
      <c r="H421" s="344"/>
    </row>
    <row r="422" spans="1:8" ht="20.100000000000001" customHeight="1" x14ac:dyDescent="0.2">
      <c r="A422" s="366"/>
      <c r="B422" s="164"/>
      <c r="C422" s="346" t="s">
        <v>157</v>
      </c>
      <c r="D422" s="346"/>
      <c r="E422" s="347"/>
      <c r="F422" s="342">
        <f>SUM($F$418:$H$421)</f>
        <v>0</v>
      </c>
      <c r="G422" s="367"/>
      <c r="H422" s="368"/>
    </row>
    <row r="423" spans="1:8" ht="19.5" customHeight="1" x14ac:dyDescent="0.2">
      <c r="A423" s="345" t="s">
        <v>89</v>
      </c>
      <c r="B423" s="346"/>
      <c r="C423" s="346"/>
      <c r="D423" s="346"/>
      <c r="E423" s="347"/>
      <c r="F423" s="342">
        <f>SUM($F$416:$H$417,$F$422)</f>
        <v>0</v>
      </c>
      <c r="G423" s="343"/>
      <c r="H423" s="344"/>
    </row>
    <row r="424" spans="1:8" ht="19.5" customHeight="1" x14ac:dyDescent="0.2">
      <c r="A424" s="345" t="s">
        <v>149</v>
      </c>
      <c r="B424" s="346"/>
      <c r="C424" s="346"/>
      <c r="D424" s="346"/>
      <c r="E424" s="347"/>
      <c r="F424" s="342">
        <f>SUMIFS($Q$361:$Q$410,$C$361:$C$410,A424)</f>
        <v>0</v>
      </c>
      <c r="G424" s="343"/>
      <c r="H424" s="344"/>
    </row>
    <row r="425" spans="1:8" ht="19.5" customHeight="1" x14ac:dyDescent="0.2">
      <c r="A425" s="345" t="s">
        <v>150</v>
      </c>
      <c r="B425" s="346"/>
      <c r="C425" s="346"/>
      <c r="D425" s="346"/>
      <c r="E425" s="347"/>
      <c r="F425" s="342">
        <f>SUM($F$423,$F$424)</f>
        <v>0</v>
      </c>
      <c r="G425" s="343"/>
      <c r="H425" s="344"/>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84"/>
      <c r="B429" s="385"/>
      <c r="C429" s="349" t="s">
        <v>11</v>
      </c>
      <c r="D429" s="350"/>
      <c r="E429" s="76" t="s">
        <v>24</v>
      </c>
      <c r="F429" s="351" t="s">
        <v>148</v>
      </c>
      <c r="G429" s="352"/>
      <c r="H429" s="352"/>
    </row>
    <row r="430" spans="1:8" ht="20.100000000000001" customHeight="1" x14ac:dyDescent="0.2">
      <c r="A430" s="386" t="s">
        <v>25</v>
      </c>
      <c r="B430" s="387"/>
      <c r="C430" s="351" t="s">
        <v>53</v>
      </c>
      <c r="D430" s="350"/>
      <c r="E430" s="77" t="s">
        <v>27</v>
      </c>
      <c r="F430" s="348">
        <f t="shared" ref="F430:F447" si="5">SUMIFS($Q$10:$Q$351,$D$10:$D$351,$E430,$R$10:$R$351,"")</f>
        <v>0</v>
      </c>
      <c r="G430" s="327"/>
      <c r="H430" s="327"/>
    </row>
    <row r="431" spans="1:8" ht="20.100000000000001" customHeight="1" x14ac:dyDescent="0.2">
      <c r="A431" s="388"/>
      <c r="B431" s="389"/>
      <c r="C431" s="351"/>
      <c r="D431" s="350"/>
      <c r="E431" s="77" t="s">
        <v>28</v>
      </c>
      <c r="F431" s="348">
        <f t="shared" si="5"/>
        <v>0</v>
      </c>
      <c r="G431" s="327"/>
      <c r="H431" s="327"/>
    </row>
    <row r="432" spans="1:8" ht="20.100000000000001" customHeight="1" x14ac:dyDescent="0.2">
      <c r="A432" s="388"/>
      <c r="B432" s="389"/>
      <c r="C432" s="351"/>
      <c r="D432" s="350"/>
      <c r="E432" s="77" t="s">
        <v>4</v>
      </c>
      <c r="F432" s="348">
        <f t="shared" si="5"/>
        <v>0</v>
      </c>
      <c r="G432" s="327"/>
      <c r="H432" s="327"/>
    </row>
    <row r="433" spans="1:8" ht="20.100000000000001" customHeight="1" x14ac:dyDescent="0.2">
      <c r="A433" s="388"/>
      <c r="B433" s="389"/>
      <c r="C433" s="351" t="s">
        <v>54</v>
      </c>
      <c r="D433" s="350"/>
      <c r="E433" s="77" t="s">
        <v>2</v>
      </c>
      <c r="F433" s="348">
        <f t="shared" si="5"/>
        <v>0</v>
      </c>
      <c r="G433" s="327"/>
      <c r="H433" s="327"/>
    </row>
    <row r="434" spans="1:8" ht="20.100000000000001" customHeight="1" x14ac:dyDescent="0.2">
      <c r="A434" s="388"/>
      <c r="B434" s="389"/>
      <c r="C434" s="351"/>
      <c r="D434" s="350"/>
      <c r="E434" s="77" t="s">
        <v>29</v>
      </c>
      <c r="F434" s="348">
        <f t="shared" si="5"/>
        <v>0</v>
      </c>
      <c r="G434" s="327"/>
      <c r="H434" s="327"/>
    </row>
    <row r="435" spans="1:8" ht="20.100000000000001" customHeight="1" x14ac:dyDescent="0.2">
      <c r="A435" s="388"/>
      <c r="B435" s="389"/>
      <c r="C435" s="351"/>
      <c r="D435" s="350"/>
      <c r="E435" s="77" t="s">
        <v>3</v>
      </c>
      <c r="F435" s="348">
        <f t="shared" si="5"/>
        <v>0</v>
      </c>
      <c r="G435" s="327"/>
      <c r="H435" s="327"/>
    </row>
    <row r="436" spans="1:8" ht="20.100000000000001" customHeight="1" x14ac:dyDescent="0.2">
      <c r="A436" s="388"/>
      <c r="B436" s="389"/>
      <c r="C436" s="351"/>
      <c r="D436" s="350"/>
      <c r="E436" s="77" t="s">
        <v>31</v>
      </c>
      <c r="F436" s="348">
        <f t="shared" si="5"/>
        <v>0</v>
      </c>
      <c r="G436" s="327"/>
      <c r="H436" s="327"/>
    </row>
    <row r="437" spans="1:8" ht="20.100000000000001" customHeight="1" x14ac:dyDescent="0.2">
      <c r="A437" s="388"/>
      <c r="B437" s="389"/>
      <c r="C437" s="351"/>
      <c r="D437" s="350"/>
      <c r="E437" s="77" t="s">
        <v>26</v>
      </c>
      <c r="F437" s="348">
        <f t="shared" si="5"/>
        <v>0</v>
      </c>
      <c r="G437" s="327"/>
      <c r="H437" s="327"/>
    </row>
    <row r="438" spans="1:8" ht="20.100000000000001" customHeight="1" x14ac:dyDescent="0.2">
      <c r="A438" s="388"/>
      <c r="B438" s="389"/>
      <c r="C438" s="351" t="s">
        <v>221</v>
      </c>
      <c r="D438" s="350"/>
      <c r="E438" s="77" t="s">
        <v>223</v>
      </c>
      <c r="F438" s="348">
        <f t="shared" si="5"/>
        <v>0</v>
      </c>
      <c r="G438" s="327"/>
      <c r="H438" s="327"/>
    </row>
    <row r="439" spans="1:8" ht="20.100000000000001" customHeight="1" x14ac:dyDescent="0.2">
      <c r="A439" s="388"/>
      <c r="B439" s="389"/>
      <c r="C439" s="351"/>
      <c r="D439" s="350"/>
      <c r="E439" s="77" t="s">
        <v>33</v>
      </c>
      <c r="F439" s="348">
        <f t="shared" si="5"/>
        <v>0</v>
      </c>
      <c r="G439" s="327"/>
      <c r="H439" s="327"/>
    </row>
    <row r="440" spans="1:8" ht="20.100000000000001" customHeight="1" x14ac:dyDescent="0.2">
      <c r="A440" s="388"/>
      <c r="B440" s="389"/>
      <c r="C440" s="351"/>
      <c r="D440" s="350"/>
      <c r="E440" s="77" t="s">
        <v>10</v>
      </c>
      <c r="F440" s="348">
        <f t="shared" si="5"/>
        <v>0</v>
      </c>
      <c r="G440" s="327"/>
      <c r="H440" s="327"/>
    </row>
    <row r="441" spans="1:8" ht="20.100000000000001" customHeight="1" x14ac:dyDescent="0.2">
      <c r="A441" s="388"/>
      <c r="B441" s="389"/>
      <c r="C441" s="351" t="s">
        <v>55</v>
      </c>
      <c r="D441" s="350"/>
      <c r="E441" s="77" t="s">
        <v>32</v>
      </c>
      <c r="F441" s="348">
        <f t="shared" si="5"/>
        <v>0</v>
      </c>
      <c r="G441" s="327"/>
      <c r="H441" s="327"/>
    </row>
    <row r="442" spans="1:8" ht="20.100000000000001" customHeight="1" x14ac:dyDescent="0.2">
      <c r="A442" s="388"/>
      <c r="B442" s="389"/>
      <c r="C442" s="351"/>
      <c r="D442" s="350"/>
      <c r="E442" s="77" t="s">
        <v>1</v>
      </c>
      <c r="F442" s="348">
        <f t="shared" si="5"/>
        <v>0</v>
      </c>
      <c r="G442" s="327"/>
      <c r="H442" s="327"/>
    </row>
    <row r="443" spans="1:8" ht="20.100000000000001" customHeight="1" x14ac:dyDescent="0.2">
      <c r="A443" s="388"/>
      <c r="B443" s="389"/>
      <c r="C443" s="351"/>
      <c r="D443" s="350"/>
      <c r="E443" s="77" t="s">
        <v>30</v>
      </c>
      <c r="F443" s="348">
        <f t="shared" si="5"/>
        <v>0</v>
      </c>
      <c r="G443" s="327"/>
      <c r="H443" s="327"/>
    </row>
    <row r="444" spans="1:8" ht="20.100000000000001" customHeight="1" x14ac:dyDescent="0.2">
      <c r="A444" s="388"/>
      <c r="B444" s="389"/>
      <c r="C444" s="351"/>
      <c r="D444" s="350"/>
      <c r="E444" s="77" t="s">
        <v>34</v>
      </c>
      <c r="F444" s="348">
        <f t="shared" si="5"/>
        <v>0</v>
      </c>
      <c r="G444" s="327"/>
      <c r="H444" s="327"/>
    </row>
    <row r="445" spans="1:8" ht="20.100000000000001" customHeight="1" x14ac:dyDescent="0.2">
      <c r="A445" s="388"/>
      <c r="B445" s="389"/>
      <c r="C445" s="351"/>
      <c r="D445" s="350"/>
      <c r="E445" s="77" t="s">
        <v>21</v>
      </c>
      <c r="F445" s="348">
        <f t="shared" si="5"/>
        <v>0</v>
      </c>
      <c r="G445" s="327"/>
      <c r="H445" s="327"/>
    </row>
    <row r="446" spans="1:8" ht="20.100000000000001" customHeight="1" x14ac:dyDescent="0.2">
      <c r="A446" s="388"/>
      <c r="B446" s="389"/>
      <c r="C446" s="328" t="s">
        <v>156</v>
      </c>
      <c r="D446" s="329"/>
      <c r="E446" s="77" t="s">
        <v>9</v>
      </c>
      <c r="F446" s="348">
        <f t="shared" si="5"/>
        <v>0</v>
      </c>
      <c r="G446" s="327"/>
      <c r="H446" s="327"/>
    </row>
    <row r="447" spans="1:8" ht="20.100000000000001" customHeight="1" x14ac:dyDescent="0.2">
      <c r="A447" s="388"/>
      <c r="B447" s="389"/>
      <c r="C447" s="330"/>
      <c r="D447" s="331"/>
      <c r="E447" s="77" t="s">
        <v>35</v>
      </c>
      <c r="F447" s="348">
        <f t="shared" si="5"/>
        <v>0</v>
      </c>
      <c r="G447" s="327"/>
      <c r="H447" s="327"/>
    </row>
    <row r="448" spans="1:8" ht="20.100000000000001" customHeight="1" x14ac:dyDescent="0.2">
      <c r="A448" s="388"/>
      <c r="B448" s="389"/>
      <c r="C448" s="349" t="s">
        <v>19</v>
      </c>
      <c r="D448" s="349"/>
      <c r="E448" s="350"/>
      <c r="F448" s="348">
        <f>SUM($F$430:$H$447)</f>
        <v>0</v>
      </c>
      <c r="G448" s="327"/>
      <c r="H448" s="327"/>
    </row>
    <row r="449" spans="1:8" ht="20.100000000000001" customHeight="1" x14ac:dyDescent="0.2">
      <c r="A449" s="388"/>
      <c r="B449" s="389"/>
      <c r="C449" s="351" t="s">
        <v>16</v>
      </c>
      <c r="D449" s="351"/>
      <c r="E449" s="350"/>
      <c r="F449" s="355"/>
      <c r="G449" s="356"/>
      <c r="H449" s="356"/>
    </row>
    <row r="450" spans="1:8" ht="20.100000000000001" customHeight="1" x14ac:dyDescent="0.2">
      <c r="A450" s="390"/>
      <c r="B450" s="391"/>
      <c r="C450" s="349" t="s">
        <v>36</v>
      </c>
      <c r="D450" s="349"/>
      <c r="E450" s="350"/>
      <c r="F450" s="348">
        <f>$F$448-$F$449</f>
        <v>0</v>
      </c>
      <c r="G450" s="327"/>
      <c r="H450" s="327"/>
    </row>
    <row r="451" spans="1:8" ht="20.100000000000001" customHeight="1" x14ac:dyDescent="0.2">
      <c r="A451" s="392" t="s">
        <v>47</v>
      </c>
      <c r="B451" s="393"/>
      <c r="C451" s="351" t="s">
        <v>53</v>
      </c>
      <c r="D451" s="350"/>
      <c r="E451" s="77" t="s">
        <v>27</v>
      </c>
      <c r="F451" s="326">
        <f t="shared" ref="F451:F468" si="6">SUMIFS($Q$10:$Q$351,$D$10:$D$351,$E451,$R$10:$R$351,"○")</f>
        <v>0</v>
      </c>
      <c r="G451" s="327"/>
      <c r="H451" s="327"/>
    </row>
    <row r="452" spans="1:8" ht="20.100000000000001" customHeight="1" x14ac:dyDescent="0.2">
      <c r="A452" s="394"/>
      <c r="B452" s="395"/>
      <c r="C452" s="351"/>
      <c r="D452" s="350"/>
      <c r="E452" s="77" t="s">
        <v>28</v>
      </c>
      <c r="F452" s="326">
        <f t="shared" si="6"/>
        <v>0</v>
      </c>
      <c r="G452" s="327"/>
      <c r="H452" s="327"/>
    </row>
    <row r="453" spans="1:8" ht="20.100000000000001" customHeight="1" x14ac:dyDescent="0.2">
      <c r="A453" s="394"/>
      <c r="B453" s="395"/>
      <c r="C453" s="351"/>
      <c r="D453" s="350"/>
      <c r="E453" s="77" t="s">
        <v>4</v>
      </c>
      <c r="F453" s="326">
        <f t="shared" si="6"/>
        <v>0</v>
      </c>
      <c r="G453" s="327"/>
      <c r="H453" s="327"/>
    </row>
    <row r="454" spans="1:8" ht="20.100000000000001" customHeight="1" x14ac:dyDescent="0.2">
      <c r="A454" s="394"/>
      <c r="B454" s="395"/>
      <c r="C454" s="351" t="s">
        <v>54</v>
      </c>
      <c r="D454" s="350"/>
      <c r="E454" s="77" t="s">
        <v>2</v>
      </c>
      <c r="F454" s="326">
        <f t="shared" si="6"/>
        <v>0</v>
      </c>
      <c r="G454" s="327"/>
      <c r="H454" s="327"/>
    </row>
    <row r="455" spans="1:8" ht="20.100000000000001" customHeight="1" x14ac:dyDescent="0.2">
      <c r="A455" s="394"/>
      <c r="B455" s="395"/>
      <c r="C455" s="351"/>
      <c r="D455" s="350"/>
      <c r="E455" s="77" t="s">
        <v>29</v>
      </c>
      <c r="F455" s="326">
        <f t="shared" si="6"/>
        <v>0</v>
      </c>
      <c r="G455" s="327"/>
      <c r="H455" s="327"/>
    </row>
    <row r="456" spans="1:8" ht="20.100000000000001" customHeight="1" x14ac:dyDescent="0.2">
      <c r="A456" s="394"/>
      <c r="B456" s="395"/>
      <c r="C456" s="351"/>
      <c r="D456" s="350"/>
      <c r="E456" s="77" t="s">
        <v>3</v>
      </c>
      <c r="F456" s="326">
        <f t="shared" si="6"/>
        <v>0</v>
      </c>
      <c r="G456" s="327"/>
      <c r="H456" s="327"/>
    </row>
    <row r="457" spans="1:8" ht="20.100000000000001" customHeight="1" x14ac:dyDescent="0.2">
      <c r="A457" s="394"/>
      <c r="B457" s="395"/>
      <c r="C457" s="351"/>
      <c r="D457" s="350"/>
      <c r="E457" s="77" t="s">
        <v>31</v>
      </c>
      <c r="F457" s="326">
        <f t="shared" si="6"/>
        <v>0</v>
      </c>
      <c r="G457" s="327"/>
      <c r="H457" s="327"/>
    </row>
    <row r="458" spans="1:8" ht="20.100000000000001" customHeight="1" x14ac:dyDescent="0.2">
      <c r="A458" s="394"/>
      <c r="B458" s="395"/>
      <c r="C458" s="351"/>
      <c r="D458" s="350"/>
      <c r="E458" s="77" t="s">
        <v>26</v>
      </c>
      <c r="F458" s="326">
        <f t="shared" si="6"/>
        <v>0</v>
      </c>
      <c r="G458" s="327"/>
      <c r="H458" s="327"/>
    </row>
    <row r="459" spans="1:8" ht="20.100000000000001" customHeight="1" x14ac:dyDescent="0.2">
      <c r="A459" s="394"/>
      <c r="B459" s="395"/>
      <c r="C459" s="351" t="s">
        <v>220</v>
      </c>
      <c r="D459" s="350"/>
      <c r="E459" s="77" t="s">
        <v>222</v>
      </c>
      <c r="F459" s="326">
        <f t="shared" si="6"/>
        <v>0</v>
      </c>
      <c r="G459" s="327"/>
      <c r="H459" s="327"/>
    </row>
    <row r="460" spans="1:8" ht="20.100000000000001" customHeight="1" x14ac:dyDescent="0.2">
      <c r="A460" s="394"/>
      <c r="B460" s="395"/>
      <c r="C460" s="351"/>
      <c r="D460" s="350"/>
      <c r="E460" s="77" t="s">
        <v>33</v>
      </c>
      <c r="F460" s="326">
        <f t="shared" si="6"/>
        <v>0</v>
      </c>
      <c r="G460" s="327"/>
      <c r="H460" s="327"/>
    </row>
    <row r="461" spans="1:8" ht="20.100000000000001" customHeight="1" x14ac:dyDescent="0.2">
      <c r="A461" s="394"/>
      <c r="B461" s="395"/>
      <c r="C461" s="351"/>
      <c r="D461" s="350"/>
      <c r="E461" s="77" t="s">
        <v>10</v>
      </c>
      <c r="F461" s="326">
        <f t="shared" si="6"/>
        <v>0</v>
      </c>
      <c r="G461" s="327"/>
      <c r="H461" s="327"/>
    </row>
    <row r="462" spans="1:8" ht="20.100000000000001" customHeight="1" x14ac:dyDescent="0.2">
      <c r="A462" s="394"/>
      <c r="B462" s="395"/>
      <c r="C462" s="351" t="s">
        <v>55</v>
      </c>
      <c r="D462" s="350"/>
      <c r="E462" s="77" t="s">
        <v>32</v>
      </c>
      <c r="F462" s="326">
        <f t="shared" si="6"/>
        <v>0</v>
      </c>
      <c r="G462" s="327"/>
      <c r="H462" s="327"/>
    </row>
    <row r="463" spans="1:8" ht="20.100000000000001" customHeight="1" x14ac:dyDescent="0.2">
      <c r="A463" s="394"/>
      <c r="B463" s="395"/>
      <c r="C463" s="351"/>
      <c r="D463" s="350"/>
      <c r="E463" s="77" t="s">
        <v>1</v>
      </c>
      <c r="F463" s="326">
        <f t="shared" si="6"/>
        <v>0</v>
      </c>
      <c r="G463" s="327"/>
      <c r="H463" s="327"/>
    </row>
    <row r="464" spans="1:8" ht="20.100000000000001" customHeight="1" x14ac:dyDescent="0.2">
      <c r="A464" s="394"/>
      <c r="B464" s="395"/>
      <c r="C464" s="351"/>
      <c r="D464" s="350"/>
      <c r="E464" s="77" t="s">
        <v>30</v>
      </c>
      <c r="F464" s="326">
        <f t="shared" si="6"/>
        <v>0</v>
      </c>
      <c r="G464" s="327"/>
      <c r="H464" s="327"/>
    </row>
    <row r="465" spans="1:24" ht="20.100000000000001" customHeight="1" x14ac:dyDescent="0.2">
      <c r="A465" s="394"/>
      <c r="B465" s="395"/>
      <c r="C465" s="351"/>
      <c r="D465" s="350"/>
      <c r="E465" s="77" t="s">
        <v>34</v>
      </c>
      <c r="F465" s="326">
        <f t="shared" si="6"/>
        <v>0</v>
      </c>
      <c r="G465" s="327"/>
      <c r="H465" s="327"/>
    </row>
    <row r="466" spans="1:24" ht="20.100000000000001" customHeight="1" x14ac:dyDescent="0.2">
      <c r="A466" s="394"/>
      <c r="B466" s="395"/>
      <c r="C466" s="351"/>
      <c r="D466" s="350"/>
      <c r="E466" s="77" t="s">
        <v>21</v>
      </c>
      <c r="F466" s="326">
        <f t="shared" si="6"/>
        <v>0</v>
      </c>
      <c r="G466" s="327"/>
      <c r="H466" s="327"/>
    </row>
    <row r="467" spans="1:24" ht="20.100000000000001" customHeight="1" x14ac:dyDescent="0.2">
      <c r="A467" s="394"/>
      <c r="B467" s="395"/>
      <c r="C467" s="328" t="s">
        <v>156</v>
      </c>
      <c r="D467" s="329"/>
      <c r="E467" s="77" t="s">
        <v>9</v>
      </c>
      <c r="F467" s="326">
        <f t="shared" si="6"/>
        <v>0</v>
      </c>
      <c r="G467" s="327"/>
      <c r="H467" s="327"/>
    </row>
    <row r="468" spans="1:24" ht="20.100000000000001" customHeight="1" x14ac:dyDescent="0.2">
      <c r="A468" s="394"/>
      <c r="B468" s="395"/>
      <c r="C468" s="330"/>
      <c r="D468" s="331"/>
      <c r="E468" s="77" t="s">
        <v>35</v>
      </c>
      <c r="F468" s="326">
        <f t="shared" si="6"/>
        <v>0</v>
      </c>
      <c r="G468" s="327"/>
      <c r="H468" s="327"/>
    </row>
    <row r="469" spans="1:24" ht="20.100000000000001" customHeight="1" thickBot="1" x14ac:dyDescent="0.25">
      <c r="A469" s="396"/>
      <c r="B469" s="397"/>
      <c r="C469" s="349" t="s">
        <v>151</v>
      </c>
      <c r="D469" s="349"/>
      <c r="E469" s="350"/>
      <c r="F469" s="353">
        <f>SUM($F$451:$H$468)</f>
        <v>0</v>
      </c>
      <c r="G469" s="354"/>
      <c r="H469" s="354"/>
    </row>
    <row r="470" spans="1:24" ht="20.100000000000001" customHeight="1" thickTop="1" x14ac:dyDescent="0.2">
      <c r="A470" s="357" t="s">
        <v>152</v>
      </c>
      <c r="B470" s="357"/>
      <c r="C470" s="358"/>
      <c r="D470" s="358"/>
      <c r="E470" s="358"/>
      <c r="F470" s="359">
        <f>SUM($F$448,$F$469)</f>
        <v>0</v>
      </c>
      <c r="G470" s="360"/>
      <c r="H470" s="360"/>
    </row>
    <row r="471" spans="1:24" x14ac:dyDescent="0.2">
      <c r="W471" s="3"/>
      <c r="X471"/>
    </row>
  </sheetData>
  <sheetProtection algorithmName="SHA-512" hashValue="Z3zfPmCeANWorfDUoRlYpfy/Z2jZVvCF2NuOJzqXeI6enwJYYv/J+iLKKDQL2GjgcnYeigvDAikLthsFUS5gGA==" saltValue="jtwRURxyEId6Ghg6bB9njg==" spinCount="100000" sheet="1" objects="1" scenarios="1" formatRows="0"/>
  <mergeCells count="543">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A405:B405"/>
    <mergeCell ref="C405:D405"/>
    <mergeCell ref="A406:B406"/>
    <mergeCell ref="C406:D406"/>
    <mergeCell ref="A407:B407"/>
    <mergeCell ref="C407:D407"/>
    <mergeCell ref="A402:B402"/>
    <mergeCell ref="C402:D402"/>
    <mergeCell ref="A403:B403"/>
    <mergeCell ref="C403:D403"/>
    <mergeCell ref="A404:B404"/>
    <mergeCell ref="C404:D404"/>
    <mergeCell ref="A399:B399"/>
    <mergeCell ref="C399:D399"/>
    <mergeCell ref="A400:B400"/>
    <mergeCell ref="C400:D400"/>
    <mergeCell ref="A401:B401"/>
    <mergeCell ref="C401:D401"/>
    <mergeCell ref="A396:B396"/>
    <mergeCell ref="C396:D396"/>
    <mergeCell ref="A397:B397"/>
    <mergeCell ref="C397:D397"/>
    <mergeCell ref="A398:B398"/>
    <mergeCell ref="C398:D398"/>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03:B303"/>
    <mergeCell ref="A304:B304"/>
    <mergeCell ref="A305:B305"/>
    <mergeCell ref="A306:B306"/>
    <mergeCell ref="A307:B307"/>
    <mergeCell ref="A308:B308"/>
    <mergeCell ref="A297:B297"/>
    <mergeCell ref="A298:B298"/>
    <mergeCell ref="A299:B299"/>
    <mergeCell ref="A300:B300"/>
    <mergeCell ref="A301:B301"/>
    <mergeCell ref="A302:B302"/>
    <mergeCell ref="A291:B291"/>
    <mergeCell ref="A292:B292"/>
    <mergeCell ref="A293:B293"/>
    <mergeCell ref="A294:B294"/>
    <mergeCell ref="A295:B295"/>
    <mergeCell ref="A296:B296"/>
    <mergeCell ref="A285:B285"/>
    <mergeCell ref="A286:B286"/>
    <mergeCell ref="A287:B287"/>
    <mergeCell ref="A288:B288"/>
    <mergeCell ref="A289:B289"/>
    <mergeCell ref="A290:B290"/>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07:B207"/>
    <mergeCell ref="A208:B208"/>
    <mergeCell ref="A209:B209"/>
    <mergeCell ref="A210:B210"/>
    <mergeCell ref="A211:B211"/>
    <mergeCell ref="A212:B212"/>
    <mergeCell ref="A201:B201"/>
    <mergeCell ref="A202:B202"/>
    <mergeCell ref="A203:B203"/>
    <mergeCell ref="A204:B204"/>
    <mergeCell ref="A205:B205"/>
    <mergeCell ref="A206:B206"/>
    <mergeCell ref="A195:B195"/>
    <mergeCell ref="A196:B196"/>
    <mergeCell ref="A197:B197"/>
    <mergeCell ref="A198:B198"/>
    <mergeCell ref="A199:B199"/>
    <mergeCell ref="A200:B200"/>
    <mergeCell ref="A189:B189"/>
    <mergeCell ref="A190:B190"/>
    <mergeCell ref="A191:B191"/>
    <mergeCell ref="A192:B192"/>
    <mergeCell ref="A193:B193"/>
    <mergeCell ref="A194:B194"/>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11:B111"/>
    <mergeCell ref="A112:B112"/>
    <mergeCell ref="A113:B113"/>
    <mergeCell ref="A114:B114"/>
    <mergeCell ref="A115:B115"/>
    <mergeCell ref="A116:B116"/>
    <mergeCell ref="A105:B105"/>
    <mergeCell ref="A106:B106"/>
    <mergeCell ref="A107:B107"/>
    <mergeCell ref="A108:B108"/>
    <mergeCell ref="A109:B109"/>
    <mergeCell ref="A110:B110"/>
    <mergeCell ref="A99:B99"/>
    <mergeCell ref="A100:B100"/>
    <mergeCell ref="A101:B101"/>
    <mergeCell ref="A102:B102"/>
    <mergeCell ref="A103:B103"/>
    <mergeCell ref="A104:B104"/>
    <mergeCell ref="A93:B93"/>
    <mergeCell ref="A94:B94"/>
    <mergeCell ref="A95:B95"/>
    <mergeCell ref="A96:B96"/>
    <mergeCell ref="A97:B97"/>
    <mergeCell ref="A98:B98"/>
    <mergeCell ref="A87:B87"/>
    <mergeCell ref="A88:B88"/>
    <mergeCell ref="A89:B89"/>
    <mergeCell ref="A90:B90"/>
    <mergeCell ref="A91:B91"/>
    <mergeCell ref="A92:B92"/>
    <mergeCell ref="A81:B81"/>
    <mergeCell ref="A82:B82"/>
    <mergeCell ref="A83:B83"/>
    <mergeCell ref="A84:B84"/>
    <mergeCell ref="A85:B85"/>
    <mergeCell ref="A86:B86"/>
    <mergeCell ref="A75:B75"/>
    <mergeCell ref="A76:B76"/>
    <mergeCell ref="A77:B77"/>
    <mergeCell ref="A78:B78"/>
    <mergeCell ref="A79:B79"/>
    <mergeCell ref="A80:B80"/>
    <mergeCell ref="A69:B69"/>
    <mergeCell ref="A70:B70"/>
    <mergeCell ref="A71:B71"/>
    <mergeCell ref="A72:B72"/>
    <mergeCell ref="A73:B73"/>
    <mergeCell ref="A74:B74"/>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6:B16"/>
    <mergeCell ref="A17:B17"/>
    <mergeCell ref="A18:B18"/>
    <mergeCell ref="A19:B19"/>
    <mergeCell ref="A20:B20"/>
    <mergeCell ref="A9:B9"/>
    <mergeCell ref="A10:B10"/>
    <mergeCell ref="A11:B11"/>
    <mergeCell ref="A12:B12"/>
    <mergeCell ref="A13:B13"/>
    <mergeCell ref="A14:B14"/>
    <mergeCell ref="C3:C4"/>
    <mergeCell ref="E3:M3"/>
    <mergeCell ref="E4:M4"/>
    <mergeCell ref="C6:D6"/>
    <mergeCell ref="F6:K6"/>
    <mergeCell ref="M6:Q7"/>
    <mergeCell ref="C7:D7"/>
    <mergeCell ref="F7:K7"/>
    <mergeCell ref="A15:B15"/>
  </mergeCells>
  <phoneticPr fontId="7"/>
  <conditionalFormatting sqref="O51:O106 G51:G106 I51:I106 L51:L106">
    <cfRule type="expression" dxfId="3277" priority="173">
      <formula>INDIRECT(ADDRESS(ROW(),COLUMN()))=TRUNC(INDIRECT(ADDRESS(ROW(),COLUMN())))</formula>
    </cfRule>
  </conditionalFormatting>
  <conditionalFormatting sqref="O27:O50">
    <cfRule type="expression" dxfId="3276" priority="169">
      <formula>INDIRECT(ADDRESS(ROW(),COLUMN()))=TRUNC(INDIRECT(ADDRESS(ROW(),COLUMN())))</formula>
    </cfRule>
  </conditionalFormatting>
  <conditionalFormatting sqref="G48:G50">
    <cfRule type="expression" dxfId="3275" priority="172">
      <formula>INDIRECT(ADDRESS(ROW(),COLUMN()))=TRUNC(INDIRECT(ADDRESS(ROW(),COLUMN())))</formula>
    </cfRule>
  </conditionalFormatting>
  <conditionalFormatting sqref="I45 I48:I50">
    <cfRule type="expression" dxfId="3274" priority="171">
      <formula>INDIRECT(ADDRESS(ROW(),COLUMN()))=TRUNC(INDIRECT(ADDRESS(ROW(),COLUMN())))</formula>
    </cfRule>
  </conditionalFormatting>
  <conditionalFormatting sqref="L29:L50">
    <cfRule type="expression" dxfId="3273" priority="170">
      <formula>INDIRECT(ADDRESS(ROW(),COLUMN()))=TRUNC(INDIRECT(ADDRESS(ROW(),COLUMN())))</formula>
    </cfRule>
  </conditionalFormatting>
  <conditionalFormatting sqref="O10">
    <cfRule type="expression" dxfId="3272" priority="167">
      <formula>INDIRECT(ADDRESS(ROW(),COLUMN()))=TRUNC(INDIRECT(ADDRESS(ROW(),COLUMN())))</formula>
    </cfRule>
  </conditionalFormatting>
  <conditionalFormatting sqref="L10">
    <cfRule type="expression" dxfId="3271" priority="168">
      <formula>INDIRECT(ADDRESS(ROW(),COLUMN()))=TRUNC(INDIRECT(ADDRESS(ROW(),COLUMN())))</formula>
    </cfRule>
  </conditionalFormatting>
  <conditionalFormatting sqref="O11">
    <cfRule type="expression" dxfId="3270" priority="165">
      <formula>INDIRECT(ADDRESS(ROW(),COLUMN()))=TRUNC(INDIRECT(ADDRESS(ROW(),COLUMN())))</formula>
    </cfRule>
  </conditionalFormatting>
  <conditionalFormatting sqref="L11">
    <cfRule type="expression" dxfId="3269" priority="166">
      <formula>INDIRECT(ADDRESS(ROW(),COLUMN()))=TRUNC(INDIRECT(ADDRESS(ROW(),COLUMN())))</formula>
    </cfRule>
  </conditionalFormatting>
  <conditionalFormatting sqref="O12:O26">
    <cfRule type="expression" dxfId="3268" priority="162">
      <formula>INDIRECT(ADDRESS(ROW(),COLUMN()))=TRUNC(INDIRECT(ADDRESS(ROW(),COLUMN())))</formula>
    </cfRule>
  </conditionalFormatting>
  <conditionalFormatting sqref="I21:I25">
    <cfRule type="expression" dxfId="3267" priority="164">
      <formula>INDIRECT(ADDRESS(ROW(),COLUMN()))=TRUNC(INDIRECT(ADDRESS(ROW(),COLUMN())))</formula>
    </cfRule>
  </conditionalFormatting>
  <conditionalFormatting sqref="L12:L25">
    <cfRule type="expression" dxfId="3266" priority="163">
      <formula>INDIRECT(ADDRESS(ROW(),COLUMN()))=TRUNC(INDIRECT(ADDRESS(ROW(),COLUMN())))</formula>
    </cfRule>
  </conditionalFormatting>
  <conditionalFormatting sqref="G10 G15">
    <cfRule type="expression" dxfId="3265" priority="161">
      <formula>INDIRECT(ADDRESS(ROW(),COLUMN()))=TRUNC(INDIRECT(ADDRESS(ROW(),COLUMN())))</formula>
    </cfRule>
  </conditionalFormatting>
  <conditionalFormatting sqref="I10 I15">
    <cfRule type="expression" dxfId="3264" priority="160">
      <formula>INDIRECT(ADDRESS(ROW(),COLUMN()))=TRUNC(INDIRECT(ADDRESS(ROW(),COLUMN())))</formula>
    </cfRule>
  </conditionalFormatting>
  <conditionalFormatting sqref="G12">
    <cfRule type="expression" dxfId="3263" priority="159">
      <formula>INDIRECT(ADDRESS(ROW(),COLUMN()))=TRUNC(INDIRECT(ADDRESS(ROW(),COLUMN())))</formula>
    </cfRule>
  </conditionalFormatting>
  <conditionalFormatting sqref="I12">
    <cfRule type="expression" dxfId="3262" priority="158">
      <formula>INDIRECT(ADDRESS(ROW(),COLUMN()))=TRUNC(INDIRECT(ADDRESS(ROW(),COLUMN())))</formula>
    </cfRule>
  </conditionalFormatting>
  <conditionalFormatting sqref="G14">
    <cfRule type="expression" dxfId="3261" priority="157">
      <formula>INDIRECT(ADDRESS(ROW(),COLUMN()))=TRUNC(INDIRECT(ADDRESS(ROW(),COLUMN())))</formula>
    </cfRule>
  </conditionalFormatting>
  <conditionalFormatting sqref="I14">
    <cfRule type="expression" dxfId="3260" priority="156">
      <formula>INDIRECT(ADDRESS(ROW(),COLUMN()))=TRUNC(INDIRECT(ADDRESS(ROW(),COLUMN())))</formula>
    </cfRule>
  </conditionalFormatting>
  <conditionalFormatting sqref="G11">
    <cfRule type="expression" dxfId="3259" priority="155">
      <formula>INDIRECT(ADDRESS(ROW(),COLUMN()))=TRUNC(INDIRECT(ADDRESS(ROW(),COLUMN())))</formula>
    </cfRule>
  </conditionalFormatting>
  <conditionalFormatting sqref="I11">
    <cfRule type="expression" dxfId="3258" priority="154">
      <formula>INDIRECT(ADDRESS(ROW(),COLUMN()))=TRUNC(INDIRECT(ADDRESS(ROW(),COLUMN())))</formula>
    </cfRule>
  </conditionalFormatting>
  <conditionalFormatting sqref="G13">
    <cfRule type="expression" dxfId="3257" priority="153">
      <formula>INDIRECT(ADDRESS(ROW(),COLUMN()))=TRUNC(INDIRECT(ADDRESS(ROW(),COLUMN())))</formula>
    </cfRule>
  </conditionalFormatting>
  <conditionalFormatting sqref="I13">
    <cfRule type="expression" dxfId="3256" priority="152">
      <formula>INDIRECT(ADDRESS(ROW(),COLUMN()))=TRUNC(INDIRECT(ADDRESS(ROW(),COLUMN())))</formula>
    </cfRule>
  </conditionalFormatting>
  <conditionalFormatting sqref="G16 G19">
    <cfRule type="expression" dxfId="3255" priority="151">
      <formula>INDIRECT(ADDRESS(ROW(),COLUMN()))=TRUNC(INDIRECT(ADDRESS(ROW(),COLUMN())))</formula>
    </cfRule>
  </conditionalFormatting>
  <conditionalFormatting sqref="I16 I19">
    <cfRule type="expression" dxfId="3254" priority="150">
      <formula>INDIRECT(ADDRESS(ROW(),COLUMN()))=TRUNC(INDIRECT(ADDRESS(ROW(),COLUMN())))</formula>
    </cfRule>
  </conditionalFormatting>
  <conditionalFormatting sqref="G17">
    <cfRule type="expression" dxfId="3253" priority="149">
      <formula>INDIRECT(ADDRESS(ROW(),COLUMN()))=TRUNC(INDIRECT(ADDRESS(ROW(),COLUMN())))</formula>
    </cfRule>
  </conditionalFormatting>
  <conditionalFormatting sqref="I17">
    <cfRule type="expression" dxfId="3252" priority="148">
      <formula>INDIRECT(ADDRESS(ROW(),COLUMN()))=TRUNC(INDIRECT(ADDRESS(ROW(),COLUMN())))</formula>
    </cfRule>
  </conditionalFormatting>
  <conditionalFormatting sqref="G18">
    <cfRule type="expression" dxfId="3251" priority="147">
      <formula>INDIRECT(ADDRESS(ROW(),COLUMN()))=TRUNC(INDIRECT(ADDRESS(ROW(),COLUMN())))</formula>
    </cfRule>
  </conditionalFormatting>
  <conditionalFormatting sqref="I18">
    <cfRule type="expression" dxfId="3250" priority="146">
      <formula>INDIRECT(ADDRESS(ROW(),COLUMN()))=TRUNC(INDIRECT(ADDRESS(ROW(),COLUMN())))</formula>
    </cfRule>
  </conditionalFormatting>
  <conditionalFormatting sqref="G20">
    <cfRule type="expression" dxfId="3249" priority="145">
      <formula>INDIRECT(ADDRESS(ROW(),COLUMN()))=TRUNC(INDIRECT(ADDRESS(ROW(),COLUMN())))</formula>
    </cfRule>
  </conditionalFormatting>
  <conditionalFormatting sqref="I20">
    <cfRule type="expression" dxfId="3248" priority="144">
      <formula>INDIRECT(ADDRESS(ROW(),COLUMN()))=TRUNC(INDIRECT(ADDRESS(ROW(),COLUMN())))</formula>
    </cfRule>
  </conditionalFormatting>
  <conditionalFormatting sqref="G21 G23">
    <cfRule type="expression" dxfId="3247" priority="143">
      <formula>INDIRECT(ADDRESS(ROW(),COLUMN()))=TRUNC(INDIRECT(ADDRESS(ROW(),COLUMN())))</formula>
    </cfRule>
  </conditionalFormatting>
  <conditionalFormatting sqref="G22">
    <cfRule type="expression" dxfId="3246" priority="142">
      <formula>INDIRECT(ADDRESS(ROW(),COLUMN()))=TRUNC(INDIRECT(ADDRESS(ROW(),COLUMN())))</formula>
    </cfRule>
  </conditionalFormatting>
  <conditionalFormatting sqref="G24:G25">
    <cfRule type="expression" dxfId="3245" priority="141">
      <formula>INDIRECT(ADDRESS(ROW(),COLUMN()))=TRUNC(INDIRECT(ADDRESS(ROW(),COLUMN())))</formula>
    </cfRule>
  </conditionalFormatting>
  <conditionalFormatting sqref="G26:G28">
    <cfRule type="expression" dxfId="3244" priority="140">
      <formula>INDIRECT(ADDRESS(ROW(),COLUMN()))=TRUNC(INDIRECT(ADDRESS(ROW(),COLUMN())))</formula>
    </cfRule>
  </conditionalFormatting>
  <conditionalFormatting sqref="I26:I28">
    <cfRule type="expression" dxfId="3243" priority="139">
      <formula>INDIRECT(ADDRESS(ROW(),COLUMN()))=TRUNC(INDIRECT(ADDRESS(ROW(),COLUMN())))</formula>
    </cfRule>
  </conditionalFormatting>
  <conditionalFormatting sqref="L26:L28">
    <cfRule type="expression" dxfId="3242" priority="138">
      <formula>INDIRECT(ADDRESS(ROW(),COLUMN()))=TRUNC(INDIRECT(ADDRESS(ROW(),COLUMN())))</formula>
    </cfRule>
  </conditionalFormatting>
  <conditionalFormatting sqref="G29:G30">
    <cfRule type="expression" dxfId="3241" priority="137">
      <formula>INDIRECT(ADDRESS(ROW(),COLUMN()))=TRUNC(INDIRECT(ADDRESS(ROW(),COLUMN())))</formula>
    </cfRule>
  </conditionalFormatting>
  <conditionalFormatting sqref="I29:I30">
    <cfRule type="expression" dxfId="3240" priority="136">
      <formula>INDIRECT(ADDRESS(ROW(),COLUMN()))=TRUNC(INDIRECT(ADDRESS(ROW(),COLUMN())))</formula>
    </cfRule>
  </conditionalFormatting>
  <conditionalFormatting sqref="G31:G32 G42 G44">
    <cfRule type="expression" dxfId="3239" priority="135">
      <formula>INDIRECT(ADDRESS(ROW(),COLUMN()))=TRUNC(INDIRECT(ADDRESS(ROW(),COLUMN())))</formula>
    </cfRule>
  </conditionalFormatting>
  <conditionalFormatting sqref="I31:I32 I42 I44">
    <cfRule type="expression" dxfId="3238" priority="134">
      <formula>INDIRECT(ADDRESS(ROW(),COLUMN()))=TRUNC(INDIRECT(ADDRESS(ROW(),COLUMN())))</formula>
    </cfRule>
  </conditionalFormatting>
  <conditionalFormatting sqref="G40">
    <cfRule type="expression" dxfId="3237" priority="133">
      <formula>INDIRECT(ADDRESS(ROW(),COLUMN()))=TRUNC(INDIRECT(ADDRESS(ROW(),COLUMN())))</formula>
    </cfRule>
  </conditionalFormatting>
  <conditionalFormatting sqref="I40">
    <cfRule type="expression" dxfId="3236" priority="132">
      <formula>INDIRECT(ADDRESS(ROW(),COLUMN()))=TRUNC(INDIRECT(ADDRESS(ROW(),COLUMN())))</formula>
    </cfRule>
  </conditionalFormatting>
  <conditionalFormatting sqref="G37">
    <cfRule type="expression" dxfId="3235" priority="131">
      <formula>INDIRECT(ADDRESS(ROW(),COLUMN()))=TRUNC(INDIRECT(ADDRESS(ROW(),COLUMN())))</formula>
    </cfRule>
  </conditionalFormatting>
  <conditionalFormatting sqref="I37">
    <cfRule type="expression" dxfId="3234" priority="130">
      <formula>INDIRECT(ADDRESS(ROW(),COLUMN()))=TRUNC(INDIRECT(ADDRESS(ROW(),COLUMN())))</formula>
    </cfRule>
  </conditionalFormatting>
  <conditionalFormatting sqref="G38">
    <cfRule type="expression" dxfId="3233" priority="129">
      <formula>INDIRECT(ADDRESS(ROW(),COLUMN()))=TRUNC(INDIRECT(ADDRESS(ROW(),COLUMN())))</formula>
    </cfRule>
  </conditionalFormatting>
  <conditionalFormatting sqref="I38">
    <cfRule type="expression" dxfId="3232" priority="128">
      <formula>INDIRECT(ADDRESS(ROW(),COLUMN()))=TRUNC(INDIRECT(ADDRESS(ROW(),COLUMN())))</formula>
    </cfRule>
  </conditionalFormatting>
  <conditionalFormatting sqref="G41">
    <cfRule type="expression" dxfId="3231" priority="127">
      <formula>INDIRECT(ADDRESS(ROW(),COLUMN()))=TRUNC(INDIRECT(ADDRESS(ROW(),COLUMN())))</formula>
    </cfRule>
  </conditionalFormatting>
  <conditionalFormatting sqref="I41">
    <cfRule type="expression" dxfId="3230" priority="126">
      <formula>INDIRECT(ADDRESS(ROW(),COLUMN()))=TRUNC(INDIRECT(ADDRESS(ROW(),COLUMN())))</formula>
    </cfRule>
  </conditionalFormatting>
  <conditionalFormatting sqref="G43">
    <cfRule type="expression" dxfId="3229" priority="125">
      <formula>INDIRECT(ADDRESS(ROW(),COLUMN()))=TRUNC(INDIRECT(ADDRESS(ROW(),COLUMN())))</formula>
    </cfRule>
  </conditionalFormatting>
  <conditionalFormatting sqref="I43">
    <cfRule type="expression" dxfId="3228" priority="124">
      <formula>INDIRECT(ADDRESS(ROW(),COLUMN()))=TRUNC(INDIRECT(ADDRESS(ROW(),COLUMN())))</formula>
    </cfRule>
  </conditionalFormatting>
  <conditionalFormatting sqref="G36">
    <cfRule type="expression" dxfId="3227" priority="123">
      <formula>INDIRECT(ADDRESS(ROW(),COLUMN()))=TRUNC(INDIRECT(ADDRESS(ROW(),COLUMN())))</formula>
    </cfRule>
  </conditionalFormatting>
  <conditionalFormatting sqref="I36">
    <cfRule type="expression" dxfId="3226" priority="122">
      <formula>INDIRECT(ADDRESS(ROW(),COLUMN()))=TRUNC(INDIRECT(ADDRESS(ROW(),COLUMN())))</formula>
    </cfRule>
  </conditionalFormatting>
  <conditionalFormatting sqref="G39">
    <cfRule type="expression" dxfId="3225" priority="121">
      <formula>INDIRECT(ADDRESS(ROW(),COLUMN()))=TRUNC(INDIRECT(ADDRESS(ROW(),COLUMN())))</formula>
    </cfRule>
  </conditionalFormatting>
  <conditionalFormatting sqref="I39">
    <cfRule type="expression" dxfId="3224" priority="120">
      <formula>INDIRECT(ADDRESS(ROW(),COLUMN()))=TRUNC(INDIRECT(ADDRESS(ROW(),COLUMN())))</formula>
    </cfRule>
  </conditionalFormatting>
  <conditionalFormatting sqref="G35">
    <cfRule type="expression" dxfId="3223" priority="119">
      <formula>INDIRECT(ADDRESS(ROW(),COLUMN()))=TRUNC(INDIRECT(ADDRESS(ROW(),COLUMN())))</formula>
    </cfRule>
  </conditionalFormatting>
  <conditionalFormatting sqref="I35">
    <cfRule type="expression" dxfId="3222" priority="118">
      <formula>INDIRECT(ADDRESS(ROW(),COLUMN()))=TRUNC(INDIRECT(ADDRESS(ROW(),COLUMN())))</formula>
    </cfRule>
  </conditionalFormatting>
  <conditionalFormatting sqref="G33">
    <cfRule type="expression" dxfId="3221" priority="117">
      <formula>INDIRECT(ADDRESS(ROW(),COLUMN()))=TRUNC(INDIRECT(ADDRESS(ROW(),COLUMN())))</formula>
    </cfRule>
  </conditionalFormatting>
  <conditionalFormatting sqref="I33">
    <cfRule type="expression" dxfId="3220" priority="116">
      <formula>INDIRECT(ADDRESS(ROW(),COLUMN()))=TRUNC(INDIRECT(ADDRESS(ROW(),COLUMN())))</formula>
    </cfRule>
  </conditionalFormatting>
  <conditionalFormatting sqref="G34">
    <cfRule type="expression" dxfId="3219" priority="115">
      <formula>INDIRECT(ADDRESS(ROW(),COLUMN()))=TRUNC(INDIRECT(ADDRESS(ROW(),COLUMN())))</formula>
    </cfRule>
  </conditionalFormatting>
  <conditionalFormatting sqref="I34">
    <cfRule type="expression" dxfId="3218" priority="114">
      <formula>INDIRECT(ADDRESS(ROW(),COLUMN()))=TRUNC(INDIRECT(ADDRESS(ROW(),COLUMN())))</formula>
    </cfRule>
  </conditionalFormatting>
  <conditionalFormatting sqref="G45">
    <cfRule type="expression" dxfId="3217" priority="113">
      <formula>INDIRECT(ADDRESS(ROW(),COLUMN()))=TRUNC(INDIRECT(ADDRESS(ROW(),COLUMN())))</formula>
    </cfRule>
  </conditionalFormatting>
  <conditionalFormatting sqref="G46:G47">
    <cfRule type="expression" dxfId="3216" priority="112">
      <formula>INDIRECT(ADDRESS(ROW(),COLUMN()))=TRUNC(INDIRECT(ADDRESS(ROW(),COLUMN())))</formula>
    </cfRule>
  </conditionalFormatting>
  <conditionalFormatting sqref="I46:I47">
    <cfRule type="expression" dxfId="3215" priority="111">
      <formula>INDIRECT(ADDRESS(ROW(),COLUMN()))=TRUNC(INDIRECT(ADDRESS(ROW(),COLUMN())))</formula>
    </cfRule>
  </conditionalFormatting>
  <conditionalFormatting sqref="I361">
    <cfRule type="expression" dxfId="3214" priority="110">
      <formula>INDIRECT(ADDRESS(ROW(),COLUMN()))=TRUNC(INDIRECT(ADDRESS(ROW(),COLUMN())))</formula>
    </cfRule>
  </conditionalFormatting>
  <conditionalFormatting sqref="L361">
    <cfRule type="expression" dxfId="3213" priority="109">
      <formula>INDIRECT(ADDRESS(ROW(),COLUMN()))=TRUNC(INDIRECT(ADDRESS(ROW(),COLUMN())))</formula>
    </cfRule>
  </conditionalFormatting>
  <conditionalFormatting sqref="O361">
    <cfRule type="expression" dxfId="3212" priority="108">
      <formula>INDIRECT(ADDRESS(ROW(),COLUMN()))=TRUNC(INDIRECT(ADDRESS(ROW(),COLUMN())))</formula>
    </cfRule>
  </conditionalFormatting>
  <conditionalFormatting sqref="G363:G410">
    <cfRule type="expression" dxfId="3211" priority="107">
      <formula>INDIRECT(ADDRESS(ROW(),COLUMN()))=TRUNC(INDIRECT(ADDRESS(ROW(),COLUMN())))</formula>
    </cfRule>
  </conditionalFormatting>
  <conditionalFormatting sqref="I362:I410">
    <cfRule type="expression" dxfId="3210" priority="106">
      <formula>INDIRECT(ADDRESS(ROW(),COLUMN()))=TRUNC(INDIRECT(ADDRESS(ROW(),COLUMN())))</formula>
    </cfRule>
  </conditionalFormatting>
  <conditionalFormatting sqref="L362:L410">
    <cfRule type="expression" dxfId="3209" priority="105">
      <formula>INDIRECT(ADDRESS(ROW(),COLUMN()))=TRUNC(INDIRECT(ADDRESS(ROW(),COLUMN())))</formula>
    </cfRule>
  </conditionalFormatting>
  <conditionalFormatting sqref="O362:O410">
    <cfRule type="expression" dxfId="3208" priority="104">
      <formula>INDIRECT(ADDRESS(ROW(),COLUMN()))=TRUNC(INDIRECT(ADDRESS(ROW(),COLUMN())))</formula>
    </cfRule>
  </conditionalFormatting>
  <conditionalFormatting sqref="O107:O162 G107:G162 I107:I162 L107:L162">
    <cfRule type="expression" dxfId="3207" priority="103">
      <formula>INDIRECT(ADDRESS(ROW(),COLUMN()))=TRUNC(INDIRECT(ADDRESS(ROW(),COLUMN())))</formula>
    </cfRule>
  </conditionalFormatting>
  <conditionalFormatting sqref="O197:O252 G197:G252 I197:I252 L197:L252">
    <cfRule type="expression" dxfId="3206" priority="102">
      <formula>INDIRECT(ADDRESS(ROW(),COLUMN()))=TRUNC(INDIRECT(ADDRESS(ROW(),COLUMN())))</formula>
    </cfRule>
  </conditionalFormatting>
  <conditionalFormatting sqref="O173:O196">
    <cfRule type="expression" dxfId="3205" priority="98">
      <formula>INDIRECT(ADDRESS(ROW(),COLUMN()))=TRUNC(INDIRECT(ADDRESS(ROW(),COLUMN())))</formula>
    </cfRule>
  </conditionalFormatting>
  <conditionalFormatting sqref="G194:G196">
    <cfRule type="expression" dxfId="3204" priority="101">
      <formula>INDIRECT(ADDRESS(ROW(),COLUMN()))=TRUNC(INDIRECT(ADDRESS(ROW(),COLUMN())))</formula>
    </cfRule>
  </conditionalFormatting>
  <conditionalFormatting sqref="I191 I194:I196">
    <cfRule type="expression" dxfId="3203" priority="100">
      <formula>INDIRECT(ADDRESS(ROW(),COLUMN()))=TRUNC(INDIRECT(ADDRESS(ROW(),COLUMN())))</formula>
    </cfRule>
  </conditionalFormatting>
  <conditionalFormatting sqref="L175:L196">
    <cfRule type="expression" dxfId="3202" priority="99">
      <formula>INDIRECT(ADDRESS(ROW(),COLUMN()))=TRUNC(INDIRECT(ADDRESS(ROW(),COLUMN())))</formula>
    </cfRule>
  </conditionalFormatting>
  <conditionalFormatting sqref="O163:O172">
    <cfRule type="expression" dxfId="3201" priority="95">
      <formula>INDIRECT(ADDRESS(ROW(),COLUMN()))=TRUNC(INDIRECT(ADDRESS(ROW(),COLUMN())))</formula>
    </cfRule>
  </conditionalFormatting>
  <conditionalFormatting sqref="I167:I171">
    <cfRule type="expression" dxfId="3200" priority="97">
      <formula>INDIRECT(ADDRESS(ROW(),COLUMN()))=TRUNC(INDIRECT(ADDRESS(ROW(),COLUMN())))</formula>
    </cfRule>
  </conditionalFormatting>
  <conditionalFormatting sqref="L163:L171">
    <cfRule type="expression" dxfId="3199" priority="96">
      <formula>INDIRECT(ADDRESS(ROW(),COLUMN()))=TRUNC(INDIRECT(ADDRESS(ROW(),COLUMN())))</formula>
    </cfRule>
  </conditionalFormatting>
  <conditionalFormatting sqref="G165">
    <cfRule type="expression" dxfId="3198" priority="94">
      <formula>INDIRECT(ADDRESS(ROW(),COLUMN()))=TRUNC(INDIRECT(ADDRESS(ROW(),COLUMN())))</formula>
    </cfRule>
  </conditionalFormatting>
  <conditionalFormatting sqref="I165">
    <cfRule type="expression" dxfId="3197" priority="93">
      <formula>INDIRECT(ADDRESS(ROW(),COLUMN()))=TRUNC(INDIRECT(ADDRESS(ROW(),COLUMN())))</formula>
    </cfRule>
  </conditionalFormatting>
  <conditionalFormatting sqref="G163">
    <cfRule type="expression" dxfId="3196" priority="92">
      <formula>INDIRECT(ADDRESS(ROW(),COLUMN()))=TRUNC(INDIRECT(ADDRESS(ROW(),COLUMN())))</formula>
    </cfRule>
  </conditionalFormatting>
  <conditionalFormatting sqref="I163">
    <cfRule type="expression" dxfId="3195" priority="91">
      <formula>INDIRECT(ADDRESS(ROW(),COLUMN()))=TRUNC(INDIRECT(ADDRESS(ROW(),COLUMN())))</formula>
    </cfRule>
  </conditionalFormatting>
  <conditionalFormatting sqref="G164">
    <cfRule type="expression" dxfId="3194" priority="90">
      <formula>INDIRECT(ADDRESS(ROW(),COLUMN()))=TRUNC(INDIRECT(ADDRESS(ROW(),COLUMN())))</formula>
    </cfRule>
  </conditionalFormatting>
  <conditionalFormatting sqref="I164">
    <cfRule type="expression" dxfId="3193" priority="89">
      <formula>INDIRECT(ADDRESS(ROW(),COLUMN()))=TRUNC(INDIRECT(ADDRESS(ROW(),COLUMN())))</formula>
    </cfRule>
  </conditionalFormatting>
  <conditionalFormatting sqref="G166">
    <cfRule type="expression" dxfId="3192" priority="88">
      <formula>INDIRECT(ADDRESS(ROW(),COLUMN()))=TRUNC(INDIRECT(ADDRESS(ROW(),COLUMN())))</formula>
    </cfRule>
  </conditionalFormatting>
  <conditionalFormatting sqref="I166">
    <cfRule type="expression" dxfId="3191" priority="87">
      <formula>INDIRECT(ADDRESS(ROW(),COLUMN()))=TRUNC(INDIRECT(ADDRESS(ROW(),COLUMN())))</formula>
    </cfRule>
  </conditionalFormatting>
  <conditionalFormatting sqref="G167 G169">
    <cfRule type="expression" dxfId="3190" priority="86">
      <formula>INDIRECT(ADDRESS(ROW(),COLUMN()))=TRUNC(INDIRECT(ADDRESS(ROW(),COLUMN())))</formula>
    </cfRule>
  </conditionalFormatting>
  <conditionalFormatting sqref="G168">
    <cfRule type="expression" dxfId="3189" priority="85">
      <formula>INDIRECT(ADDRESS(ROW(),COLUMN()))=TRUNC(INDIRECT(ADDRESS(ROW(),COLUMN())))</formula>
    </cfRule>
  </conditionalFormatting>
  <conditionalFormatting sqref="G170:G171">
    <cfRule type="expression" dxfId="3188" priority="84">
      <formula>INDIRECT(ADDRESS(ROW(),COLUMN()))=TRUNC(INDIRECT(ADDRESS(ROW(),COLUMN())))</formula>
    </cfRule>
  </conditionalFormatting>
  <conditionalFormatting sqref="G172:G174">
    <cfRule type="expression" dxfId="3187" priority="83">
      <formula>INDIRECT(ADDRESS(ROW(),COLUMN()))=TRUNC(INDIRECT(ADDRESS(ROW(),COLUMN())))</formula>
    </cfRule>
  </conditionalFormatting>
  <conditionalFormatting sqref="I172:I174">
    <cfRule type="expression" dxfId="3186" priority="82">
      <formula>INDIRECT(ADDRESS(ROW(),COLUMN()))=TRUNC(INDIRECT(ADDRESS(ROW(),COLUMN())))</formula>
    </cfRule>
  </conditionalFormatting>
  <conditionalFormatting sqref="L172:L174">
    <cfRule type="expression" dxfId="3185" priority="81">
      <formula>INDIRECT(ADDRESS(ROW(),COLUMN()))=TRUNC(INDIRECT(ADDRESS(ROW(),COLUMN())))</formula>
    </cfRule>
  </conditionalFormatting>
  <conditionalFormatting sqref="G175:G176">
    <cfRule type="expression" dxfId="3184" priority="80">
      <formula>INDIRECT(ADDRESS(ROW(),COLUMN()))=TRUNC(INDIRECT(ADDRESS(ROW(),COLUMN())))</formula>
    </cfRule>
  </conditionalFormatting>
  <conditionalFormatting sqref="I175:I176">
    <cfRule type="expression" dxfId="3183" priority="79">
      <formula>INDIRECT(ADDRESS(ROW(),COLUMN()))=TRUNC(INDIRECT(ADDRESS(ROW(),COLUMN())))</formula>
    </cfRule>
  </conditionalFormatting>
  <conditionalFormatting sqref="G177:G178 G188 G190">
    <cfRule type="expression" dxfId="3182" priority="78">
      <formula>INDIRECT(ADDRESS(ROW(),COLUMN()))=TRUNC(INDIRECT(ADDRESS(ROW(),COLUMN())))</formula>
    </cfRule>
  </conditionalFormatting>
  <conditionalFormatting sqref="I177:I178 I188 I190">
    <cfRule type="expression" dxfId="3181" priority="77">
      <formula>INDIRECT(ADDRESS(ROW(),COLUMN()))=TRUNC(INDIRECT(ADDRESS(ROW(),COLUMN())))</formula>
    </cfRule>
  </conditionalFormatting>
  <conditionalFormatting sqref="G186">
    <cfRule type="expression" dxfId="3180" priority="76">
      <formula>INDIRECT(ADDRESS(ROW(),COLUMN()))=TRUNC(INDIRECT(ADDRESS(ROW(),COLUMN())))</formula>
    </cfRule>
  </conditionalFormatting>
  <conditionalFormatting sqref="I186">
    <cfRule type="expression" dxfId="3179" priority="75">
      <formula>INDIRECT(ADDRESS(ROW(),COLUMN()))=TRUNC(INDIRECT(ADDRESS(ROW(),COLUMN())))</formula>
    </cfRule>
  </conditionalFormatting>
  <conditionalFormatting sqref="G183">
    <cfRule type="expression" dxfId="3178" priority="74">
      <formula>INDIRECT(ADDRESS(ROW(),COLUMN()))=TRUNC(INDIRECT(ADDRESS(ROW(),COLUMN())))</formula>
    </cfRule>
  </conditionalFormatting>
  <conditionalFormatting sqref="I183">
    <cfRule type="expression" dxfId="3177" priority="73">
      <formula>INDIRECT(ADDRESS(ROW(),COLUMN()))=TRUNC(INDIRECT(ADDRESS(ROW(),COLUMN())))</formula>
    </cfRule>
  </conditionalFormatting>
  <conditionalFormatting sqref="G184">
    <cfRule type="expression" dxfId="3176" priority="72">
      <formula>INDIRECT(ADDRESS(ROW(),COLUMN()))=TRUNC(INDIRECT(ADDRESS(ROW(),COLUMN())))</formula>
    </cfRule>
  </conditionalFormatting>
  <conditionalFormatting sqref="I184">
    <cfRule type="expression" dxfId="3175" priority="71">
      <formula>INDIRECT(ADDRESS(ROW(),COLUMN()))=TRUNC(INDIRECT(ADDRESS(ROW(),COLUMN())))</formula>
    </cfRule>
  </conditionalFormatting>
  <conditionalFormatting sqref="G187">
    <cfRule type="expression" dxfId="3174" priority="70">
      <formula>INDIRECT(ADDRESS(ROW(),COLUMN()))=TRUNC(INDIRECT(ADDRESS(ROW(),COLUMN())))</formula>
    </cfRule>
  </conditionalFormatting>
  <conditionalFormatting sqref="I187">
    <cfRule type="expression" dxfId="3173" priority="69">
      <formula>INDIRECT(ADDRESS(ROW(),COLUMN()))=TRUNC(INDIRECT(ADDRESS(ROW(),COLUMN())))</formula>
    </cfRule>
  </conditionalFormatting>
  <conditionalFormatting sqref="G189">
    <cfRule type="expression" dxfId="3172" priority="68">
      <formula>INDIRECT(ADDRESS(ROW(),COLUMN()))=TRUNC(INDIRECT(ADDRESS(ROW(),COLUMN())))</formula>
    </cfRule>
  </conditionalFormatting>
  <conditionalFormatting sqref="I189">
    <cfRule type="expression" dxfId="3171" priority="67">
      <formula>INDIRECT(ADDRESS(ROW(),COLUMN()))=TRUNC(INDIRECT(ADDRESS(ROW(),COLUMN())))</formula>
    </cfRule>
  </conditionalFormatting>
  <conditionalFormatting sqref="G182">
    <cfRule type="expression" dxfId="3170" priority="66">
      <formula>INDIRECT(ADDRESS(ROW(),COLUMN()))=TRUNC(INDIRECT(ADDRESS(ROW(),COLUMN())))</formula>
    </cfRule>
  </conditionalFormatting>
  <conditionalFormatting sqref="I182">
    <cfRule type="expression" dxfId="3169" priority="65">
      <formula>INDIRECT(ADDRESS(ROW(),COLUMN()))=TRUNC(INDIRECT(ADDRESS(ROW(),COLUMN())))</formula>
    </cfRule>
  </conditionalFormatting>
  <conditionalFormatting sqref="G185">
    <cfRule type="expression" dxfId="3168" priority="64">
      <formula>INDIRECT(ADDRESS(ROW(),COLUMN()))=TRUNC(INDIRECT(ADDRESS(ROW(),COLUMN())))</formula>
    </cfRule>
  </conditionalFormatting>
  <conditionalFormatting sqref="I185">
    <cfRule type="expression" dxfId="3167" priority="63">
      <formula>INDIRECT(ADDRESS(ROW(),COLUMN()))=TRUNC(INDIRECT(ADDRESS(ROW(),COLUMN())))</formula>
    </cfRule>
  </conditionalFormatting>
  <conditionalFormatting sqref="G181">
    <cfRule type="expression" dxfId="3166" priority="62">
      <formula>INDIRECT(ADDRESS(ROW(),COLUMN()))=TRUNC(INDIRECT(ADDRESS(ROW(),COLUMN())))</formula>
    </cfRule>
  </conditionalFormatting>
  <conditionalFormatting sqref="I181">
    <cfRule type="expression" dxfId="3165" priority="61">
      <formula>INDIRECT(ADDRESS(ROW(),COLUMN()))=TRUNC(INDIRECT(ADDRESS(ROW(),COLUMN())))</formula>
    </cfRule>
  </conditionalFormatting>
  <conditionalFormatting sqref="G179">
    <cfRule type="expression" dxfId="3164" priority="60">
      <formula>INDIRECT(ADDRESS(ROW(),COLUMN()))=TRUNC(INDIRECT(ADDRESS(ROW(),COLUMN())))</formula>
    </cfRule>
  </conditionalFormatting>
  <conditionalFormatting sqref="I179">
    <cfRule type="expression" dxfId="3163" priority="59">
      <formula>INDIRECT(ADDRESS(ROW(),COLUMN()))=TRUNC(INDIRECT(ADDRESS(ROW(),COLUMN())))</formula>
    </cfRule>
  </conditionalFormatting>
  <conditionalFormatting sqref="G180">
    <cfRule type="expression" dxfId="3162" priority="58">
      <formula>INDIRECT(ADDRESS(ROW(),COLUMN()))=TRUNC(INDIRECT(ADDRESS(ROW(),COLUMN())))</formula>
    </cfRule>
  </conditionalFormatting>
  <conditionalFormatting sqref="I180">
    <cfRule type="expression" dxfId="3161" priority="57">
      <formula>INDIRECT(ADDRESS(ROW(),COLUMN()))=TRUNC(INDIRECT(ADDRESS(ROW(),COLUMN())))</formula>
    </cfRule>
  </conditionalFormatting>
  <conditionalFormatting sqref="G191">
    <cfRule type="expression" dxfId="3160" priority="56">
      <formula>INDIRECT(ADDRESS(ROW(),COLUMN()))=TRUNC(INDIRECT(ADDRESS(ROW(),COLUMN())))</formula>
    </cfRule>
  </conditionalFormatting>
  <conditionalFormatting sqref="G192:G193">
    <cfRule type="expression" dxfId="3159" priority="55">
      <formula>INDIRECT(ADDRESS(ROW(),COLUMN()))=TRUNC(INDIRECT(ADDRESS(ROW(),COLUMN())))</formula>
    </cfRule>
  </conditionalFormatting>
  <conditionalFormatting sqref="I192:I193">
    <cfRule type="expression" dxfId="3158" priority="54">
      <formula>INDIRECT(ADDRESS(ROW(),COLUMN()))=TRUNC(INDIRECT(ADDRESS(ROW(),COLUMN())))</formula>
    </cfRule>
  </conditionalFormatting>
  <conditionalFormatting sqref="O253:O308 G253:G308 I253:I308 L253:L308">
    <cfRule type="expression" dxfId="3157" priority="53">
      <formula>INDIRECT(ADDRESS(ROW(),COLUMN()))=TRUNC(INDIRECT(ADDRESS(ROW(),COLUMN())))</formula>
    </cfRule>
  </conditionalFormatting>
  <conditionalFormatting sqref="O344:O351 G344:G351 I344:I351 L344:L351">
    <cfRule type="expression" dxfId="3156" priority="52">
      <formula>INDIRECT(ADDRESS(ROW(),COLUMN()))=TRUNC(INDIRECT(ADDRESS(ROW(),COLUMN())))</formula>
    </cfRule>
  </conditionalFormatting>
  <conditionalFormatting sqref="O320:O343">
    <cfRule type="expression" dxfId="3155" priority="48">
      <formula>INDIRECT(ADDRESS(ROW(),COLUMN()))=TRUNC(INDIRECT(ADDRESS(ROW(),COLUMN())))</formula>
    </cfRule>
  </conditionalFormatting>
  <conditionalFormatting sqref="G341:G343">
    <cfRule type="expression" dxfId="3154" priority="51">
      <formula>INDIRECT(ADDRESS(ROW(),COLUMN()))=TRUNC(INDIRECT(ADDRESS(ROW(),COLUMN())))</formula>
    </cfRule>
  </conditionalFormatting>
  <conditionalFormatting sqref="I338 I341:I343">
    <cfRule type="expression" dxfId="3153" priority="50">
      <formula>INDIRECT(ADDRESS(ROW(),COLUMN()))=TRUNC(INDIRECT(ADDRESS(ROW(),COLUMN())))</formula>
    </cfRule>
  </conditionalFormatting>
  <conditionalFormatting sqref="L322:L343">
    <cfRule type="expression" dxfId="3152" priority="49">
      <formula>INDIRECT(ADDRESS(ROW(),COLUMN()))=TRUNC(INDIRECT(ADDRESS(ROW(),COLUMN())))</formula>
    </cfRule>
  </conditionalFormatting>
  <conditionalFormatting sqref="O309:O319">
    <cfRule type="expression" dxfId="3151" priority="45">
      <formula>INDIRECT(ADDRESS(ROW(),COLUMN()))=TRUNC(INDIRECT(ADDRESS(ROW(),COLUMN())))</formula>
    </cfRule>
  </conditionalFormatting>
  <conditionalFormatting sqref="I314:I318">
    <cfRule type="expression" dxfId="3150" priority="47">
      <formula>INDIRECT(ADDRESS(ROW(),COLUMN()))=TRUNC(INDIRECT(ADDRESS(ROW(),COLUMN())))</formula>
    </cfRule>
  </conditionalFormatting>
  <conditionalFormatting sqref="L309:L318">
    <cfRule type="expression" dxfId="3149" priority="46">
      <formula>INDIRECT(ADDRESS(ROW(),COLUMN()))=TRUNC(INDIRECT(ADDRESS(ROW(),COLUMN())))</formula>
    </cfRule>
  </conditionalFormatting>
  <conditionalFormatting sqref="G309 G312">
    <cfRule type="expression" dxfId="3148" priority="44">
      <formula>INDIRECT(ADDRESS(ROW(),COLUMN()))=TRUNC(INDIRECT(ADDRESS(ROW(),COLUMN())))</formula>
    </cfRule>
  </conditionalFormatting>
  <conditionalFormatting sqref="I309 I312">
    <cfRule type="expression" dxfId="3147" priority="43">
      <formula>INDIRECT(ADDRESS(ROW(),COLUMN()))=TRUNC(INDIRECT(ADDRESS(ROW(),COLUMN())))</formula>
    </cfRule>
  </conditionalFormatting>
  <conditionalFormatting sqref="G310">
    <cfRule type="expression" dxfId="3146" priority="42">
      <formula>INDIRECT(ADDRESS(ROW(),COLUMN()))=TRUNC(INDIRECT(ADDRESS(ROW(),COLUMN())))</formula>
    </cfRule>
  </conditionalFormatting>
  <conditionalFormatting sqref="I310">
    <cfRule type="expression" dxfId="3145" priority="41">
      <formula>INDIRECT(ADDRESS(ROW(),COLUMN()))=TRUNC(INDIRECT(ADDRESS(ROW(),COLUMN())))</formula>
    </cfRule>
  </conditionalFormatting>
  <conditionalFormatting sqref="G311">
    <cfRule type="expression" dxfId="3144" priority="40">
      <formula>INDIRECT(ADDRESS(ROW(),COLUMN()))=TRUNC(INDIRECT(ADDRESS(ROW(),COLUMN())))</formula>
    </cfRule>
  </conditionalFormatting>
  <conditionalFormatting sqref="I311">
    <cfRule type="expression" dxfId="3143" priority="39">
      <formula>INDIRECT(ADDRESS(ROW(),COLUMN()))=TRUNC(INDIRECT(ADDRESS(ROW(),COLUMN())))</formula>
    </cfRule>
  </conditionalFormatting>
  <conditionalFormatting sqref="G313">
    <cfRule type="expression" dxfId="3142" priority="38">
      <formula>INDIRECT(ADDRESS(ROW(),COLUMN()))=TRUNC(INDIRECT(ADDRESS(ROW(),COLUMN())))</formula>
    </cfRule>
  </conditionalFormatting>
  <conditionalFormatting sqref="I313">
    <cfRule type="expression" dxfId="3141" priority="37">
      <formula>INDIRECT(ADDRESS(ROW(),COLUMN()))=TRUNC(INDIRECT(ADDRESS(ROW(),COLUMN())))</formula>
    </cfRule>
  </conditionalFormatting>
  <conditionalFormatting sqref="G314 G316">
    <cfRule type="expression" dxfId="3140" priority="36">
      <formula>INDIRECT(ADDRESS(ROW(),COLUMN()))=TRUNC(INDIRECT(ADDRESS(ROW(),COLUMN())))</formula>
    </cfRule>
  </conditionalFormatting>
  <conditionalFormatting sqref="G315">
    <cfRule type="expression" dxfId="3139" priority="35">
      <formula>INDIRECT(ADDRESS(ROW(),COLUMN()))=TRUNC(INDIRECT(ADDRESS(ROW(),COLUMN())))</formula>
    </cfRule>
  </conditionalFormatting>
  <conditionalFormatting sqref="G317:G318">
    <cfRule type="expression" dxfId="3138" priority="34">
      <formula>INDIRECT(ADDRESS(ROW(),COLUMN()))=TRUNC(INDIRECT(ADDRESS(ROW(),COLUMN())))</formula>
    </cfRule>
  </conditionalFormatting>
  <conditionalFormatting sqref="G319:G321">
    <cfRule type="expression" dxfId="3137" priority="33">
      <formula>INDIRECT(ADDRESS(ROW(),COLUMN()))=TRUNC(INDIRECT(ADDRESS(ROW(),COLUMN())))</formula>
    </cfRule>
  </conditionalFormatting>
  <conditionalFormatting sqref="I319:I321">
    <cfRule type="expression" dxfId="3136" priority="32">
      <formula>INDIRECT(ADDRESS(ROW(),COLUMN()))=TRUNC(INDIRECT(ADDRESS(ROW(),COLUMN())))</formula>
    </cfRule>
  </conditionalFormatting>
  <conditionalFormatting sqref="L319:L321">
    <cfRule type="expression" dxfId="3135" priority="31">
      <formula>INDIRECT(ADDRESS(ROW(),COLUMN()))=TRUNC(INDIRECT(ADDRESS(ROW(),COLUMN())))</formula>
    </cfRule>
  </conditionalFormatting>
  <conditionalFormatting sqref="G322:G323">
    <cfRule type="expression" dxfId="3134" priority="30">
      <formula>INDIRECT(ADDRESS(ROW(),COLUMN()))=TRUNC(INDIRECT(ADDRESS(ROW(),COLUMN())))</formula>
    </cfRule>
  </conditionalFormatting>
  <conditionalFormatting sqref="I322:I323">
    <cfRule type="expression" dxfId="3133" priority="29">
      <formula>INDIRECT(ADDRESS(ROW(),COLUMN()))=TRUNC(INDIRECT(ADDRESS(ROW(),COLUMN())))</formula>
    </cfRule>
  </conditionalFormatting>
  <conditionalFormatting sqref="G324:G325 G335 G337">
    <cfRule type="expression" dxfId="3132" priority="28">
      <formula>INDIRECT(ADDRESS(ROW(),COLUMN()))=TRUNC(INDIRECT(ADDRESS(ROW(),COLUMN())))</formula>
    </cfRule>
  </conditionalFormatting>
  <conditionalFormatting sqref="I324:I325 I335 I337">
    <cfRule type="expression" dxfId="3131" priority="27">
      <formula>INDIRECT(ADDRESS(ROW(),COLUMN()))=TRUNC(INDIRECT(ADDRESS(ROW(),COLUMN())))</formula>
    </cfRule>
  </conditionalFormatting>
  <conditionalFormatting sqref="G333">
    <cfRule type="expression" dxfId="3130" priority="26">
      <formula>INDIRECT(ADDRESS(ROW(),COLUMN()))=TRUNC(INDIRECT(ADDRESS(ROW(),COLUMN())))</formula>
    </cfRule>
  </conditionalFormatting>
  <conditionalFormatting sqref="I333">
    <cfRule type="expression" dxfId="3129" priority="25">
      <formula>INDIRECT(ADDRESS(ROW(),COLUMN()))=TRUNC(INDIRECT(ADDRESS(ROW(),COLUMN())))</formula>
    </cfRule>
  </conditionalFormatting>
  <conditionalFormatting sqref="G330">
    <cfRule type="expression" dxfId="3128" priority="24">
      <formula>INDIRECT(ADDRESS(ROW(),COLUMN()))=TRUNC(INDIRECT(ADDRESS(ROW(),COLUMN())))</formula>
    </cfRule>
  </conditionalFormatting>
  <conditionalFormatting sqref="I330">
    <cfRule type="expression" dxfId="3127" priority="23">
      <formula>INDIRECT(ADDRESS(ROW(),COLUMN()))=TRUNC(INDIRECT(ADDRESS(ROW(),COLUMN())))</formula>
    </cfRule>
  </conditionalFormatting>
  <conditionalFormatting sqref="G331">
    <cfRule type="expression" dxfId="3126" priority="22">
      <formula>INDIRECT(ADDRESS(ROW(),COLUMN()))=TRUNC(INDIRECT(ADDRESS(ROW(),COLUMN())))</formula>
    </cfRule>
  </conditionalFormatting>
  <conditionalFormatting sqref="I331">
    <cfRule type="expression" dxfId="3125" priority="21">
      <formula>INDIRECT(ADDRESS(ROW(),COLUMN()))=TRUNC(INDIRECT(ADDRESS(ROW(),COLUMN())))</formula>
    </cfRule>
  </conditionalFormatting>
  <conditionalFormatting sqref="G334">
    <cfRule type="expression" dxfId="3124" priority="20">
      <formula>INDIRECT(ADDRESS(ROW(),COLUMN()))=TRUNC(INDIRECT(ADDRESS(ROW(),COLUMN())))</formula>
    </cfRule>
  </conditionalFormatting>
  <conditionalFormatting sqref="I334">
    <cfRule type="expression" dxfId="3123" priority="19">
      <formula>INDIRECT(ADDRESS(ROW(),COLUMN()))=TRUNC(INDIRECT(ADDRESS(ROW(),COLUMN())))</formula>
    </cfRule>
  </conditionalFormatting>
  <conditionalFormatting sqref="G336">
    <cfRule type="expression" dxfId="3122" priority="18">
      <formula>INDIRECT(ADDRESS(ROW(),COLUMN()))=TRUNC(INDIRECT(ADDRESS(ROW(),COLUMN())))</formula>
    </cfRule>
  </conditionalFormatting>
  <conditionalFormatting sqref="I336">
    <cfRule type="expression" dxfId="3121" priority="17">
      <formula>INDIRECT(ADDRESS(ROW(),COLUMN()))=TRUNC(INDIRECT(ADDRESS(ROW(),COLUMN())))</formula>
    </cfRule>
  </conditionalFormatting>
  <conditionalFormatting sqref="G329">
    <cfRule type="expression" dxfId="3120" priority="16">
      <formula>INDIRECT(ADDRESS(ROW(),COLUMN()))=TRUNC(INDIRECT(ADDRESS(ROW(),COLUMN())))</formula>
    </cfRule>
  </conditionalFormatting>
  <conditionalFormatting sqref="I329">
    <cfRule type="expression" dxfId="3119" priority="15">
      <formula>INDIRECT(ADDRESS(ROW(),COLUMN()))=TRUNC(INDIRECT(ADDRESS(ROW(),COLUMN())))</formula>
    </cfRule>
  </conditionalFormatting>
  <conditionalFormatting sqref="G332">
    <cfRule type="expression" dxfId="3118" priority="14">
      <formula>INDIRECT(ADDRESS(ROW(),COLUMN()))=TRUNC(INDIRECT(ADDRESS(ROW(),COLUMN())))</formula>
    </cfRule>
  </conditionalFormatting>
  <conditionalFormatting sqref="I332">
    <cfRule type="expression" dxfId="3117" priority="13">
      <formula>INDIRECT(ADDRESS(ROW(),COLUMN()))=TRUNC(INDIRECT(ADDRESS(ROW(),COLUMN())))</formula>
    </cfRule>
  </conditionalFormatting>
  <conditionalFormatting sqref="G328">
    <cfRule type="expression" dxfId="3116" priority="12">
      <formula>INDIRECT(ADDRESS(ROW(),COLUMN()))=TRUNC(INDIRECT(ADDRESS(ROW(),COLUMN())))</formula>
    </cfRule>
  </conditionalFormatting>
  <conditionalFormatting sqref="I328">
    <cfRule type="expression" dxfId="3115" priority="11">
      <formula>INDIRECT(ADDRESS(ROW(),COLUMN()))=TRUNC(INDIRECT(ADDRESS(ROW(),COLUMN())))</formula>
    </cfRule>
  </conditionalFormatting>
  <conditionalFormatting sqref="G326">
    <cfRule type="expression" dxfId="3114" priority="10">
      <formula>INDIRECT(ADDRESS(ROW(),COLUMN()))=TRUNC(INDIRECT(ADDRESS(ROW(),COLUMN())))</formula>
    </cfRule>
  </conditionalFormatting>
  <conditionalFormatting sqref="I326">
    <cfRule type="expression" dxfId="3113" priority="9">
      <formula>INDIRECT(ADDRESS(ROW(),COLUMN()))=TRUNC(INDIRECT(ADDRESS(ROW(),COLUMN())))</formula>
    </cfRule>
  </conditionalFormatting>
  <conditionalFormatting sqref="G327">
    <cfRule type="expression" dxfId="3112" priority="8">
      <formula>INDIRECT(ADDRESS(ROW(),COLUMN()))=TRUNC(INDIRECT(ADDRESS(ROW(),COLUMN())))</formula>
    </cfRule>
  </conditionalFormatting>
  <conditionalFormatting sqref="I327">
    <cfRule type="expression" dxfId="3111" priority="7">
      <formula>INDIRECT(ADDRESS(ROW(),COLUMN()))=TRUNC(INDIRECT(ADDRESS(ROW(),COLUMN())))</formula>
    </cfRule>
  </conditionalFormatting>
  <conditionalFormatting sqref="G338">
    <cfRule type="expression" dxfId="3110" priority="6">
      <formula>INDIRECT(ADDRESS(ROW(),COLUMN()))=TRUNC(INDIRECT(ADDRESS(ROW(),COLUMN())))</formula>
    </cfRule>
  </conditionalFormatting>
  <conditionalFormatting sqref="G339:G340">
    <cfRule type="expression" dxfId="3109" priority="5">
      <formula>INDIRECT(ADDRESS(ROW(),COLUMN()))=TRUNC(INDIRECT(ADDRESS(ROW(),COLUMN())))</formula>
    </cfRule>
  </conditionalFormatting>
  <conditionalFormatting sqref="I339:I340">
    <cfRule type="expression" dxfId="3108" priority="4">
      <formula>INDIRECT(ADDRESS(ROW(),COLUMN()))=TRUNC(INDIRECT(ADDRESS(ROW(),COLUMN())))</formula>
    </cfRule>
  </conditionalFormatting>
  <conditionalFormatting sqref="M6:Q7">
    <cfRule type="cellIs" dxfId="3107" priority="3" operator="equal">
      <formula>"「費目：その他」で補助対象外に仕分けされていないものがある"</formula>
    </cfRule>
  </conditionalFormatting>
  <conditionalFormatting sqref="G361">
    <cfRule type="expression" dxfId="3106" priority="2">
      <formula>INDIRECT(ADDRESS(ROW(),COLUMN()))=TRUNC(INDIRECT(ADDRESS(ROW(),COLUMN())))</formula>
    </cfRule>
  </conditionalFormatting>
  <conditionalFormatting sqref="G362">
    <cfRule type="expression" dxfId="3105" priority="1">
      <formula>INDIRECT(ADDRESS(ROW(),COLUMN()))=TRUNC(INDIRECT(ADDRESS(ROW(),COLUMN())))</formula>
    </cfRule>
  </conditionalFormatting>
  <dataValidations count="7">
    <dataValidation type="list" imeMode="hiragana" allowBlank="1" showInputMessage="1" showErrorMessage="1" sqref="D10:D351" xr:uid="{00000000-0002-0000-0500-000000000000}">
      <formula1>INDIRECT(C10)</formula1>
    </dataValidation>
    <dataValidation imeMode="hiragana" allowBlank="1" showInputMessage="1" showErrorMessage="1" sqref="E10:E351 J10:J351 M10:M351 M361:M410 J361:J410 E361:E410" xr:uid="{00000000-0002-0000-0500-000001000000}"/>
    <dataValidation imeMode="disabled" allowBlank="1" showInputMessage="1" showErrorMessage="1" sqref="C7:K7 F358:K358 A10:A351 A361:A410 C3:C4" xr:uid="{00000000-0002-0000-0500-000002000000}"/>
    <dataValidation type="list" allowBlank="1" showInputMessage="1" showErrorMessage="1" sqref="R10:R351" xr:uid="{00000000-0002-0000-0500-000003000000}">
      <formula1>"○"</formula1>
    </dataValidation>
    <dataValidation type="list" imeMode="hiragana" allowBlank="1" showInputMessage="1" showErrorMessage="1" sqref="C361:D410" xr:uid="{00000000-0002-0000-0500-000004000000}">
      <formula1>収入</formula1>
    </dataValidation>
    <dataValidation type="list" imeMode="hiragana" allowBlank="1" showInputMessage="1" showErrorMessage="1" sqref="C10:C351" xr:uid="{00000000-0002-0000-0500-000005000000}">
      <formula1>区分</formula1>
    </dataValidation>
    <dataValidation imeMode="off" allowBlank="1" showInputMessage="1" showErrorMessage="1" sqref="F416:F427 I10:I351 L10:L351 O10:O351 Q10:Q351 G416:H421 I361:I410 L361:L410 O361:O410 Q361:Q410 G423:H427 F430:H470" xr:uid="{00000000-0002-0000-05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T2" sqref="T2"/>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ht="25.2" customHeight="1" x14ac:dyDescent="0.2">
      <c r="A1" s="22" t="str">
        <f>IF(収支予算書!$A$1=0,"〇〇",収支予算書!$A$1)</f>
        <v>〇〇</v>
      </c>
      <c r="B1" s="22"/>
    </row>
    <row r="2" spans="1:24" ht="25.5" customHeight="1" x14ac:dyDescent="0.2">
      <c r="A2" s="34"/>
      <c r="B2" s="34"/>
      <c r="C2" s="38"/>
    </row>
    <row r="3" spans="1:24" ht="32.1" customHeight="1" x14ac:dyDescent="0.2">
      <c r="C3" s="373" t="s">
        <v>184</v>
      </c>
      <c r="D3" s="54" t="s">
        <v>162</v>
      </c>
      <c r="E3" s="374"/>
      <c r="F3" s="375"/>
      <c r="G3" s="375"/>
      <c r="H3" s="375"/>
      <c r="I3" s="375"/>
      <c r="J3" s="375"/>
      <c r="K3" s="375"/>
      <c r="L3" s="375"/>
      <c r="M3" s="376"/>
      <c r="Q3" s="13"/>
      <c r="X3" s="3">
        <v>18</v>
      </c>
    </row>
    <row r="4" spans="1:24" ht="32.1" customHeight="1" x14ac:dyDescent="0.2">
      <c r="C4" s="373"/>
      <c r="D4" s="55" t="s">
        <v>163</v>
      </c>
      <c r="E4" s="377"/>
      <c r="F4" s="378"/>
      <c r="G4" s="378"/>
      <c r="H4" s="378"/>
      <c r="I4" s="378"/>
      <c r="J4" s="378"/>
      <c r="K4" s="378"/>
      <c r="L4" s="378"/>
      <c r="M4" s="37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98" t="s">
        <v>42</v>
      </c>
      <c r="D6" s="399"/>
      <c r="E6" s="59" t="s">
        <v>44</v>
      </c>
      <c r="F6" s="400" t="s">
        <v>52</v>
      </c>
      <c r="G6" s="401"/>
      <c r="H6" s="401"/>
      <c r="I6" s="401"/>
      <c r="J6" s="401"/>
      <c r="K6" s="402"/>
      <c r="L6" s="1"/>
      <c r="M6" s="418" t="str">
        <f>IF($F$445&lt;&gt;0,"「費目：その他」で補助対象外に仕分けされていないものがある","")</f>
        <v/>
      </c>
      <c r="N6" s="418"/>
      <c r="O6" s="418"/>
      <c r="P6" s="418"/>
      <c r="Q6" s="418"/>
    </row>
    <row r="7" spans="1:24" ht="21.75" customHeight="1" x14ac:dyDescent="0.2">
      <c r="A7" s="4"/>
      <c r="B7" s="4"/>
      <c r="C7" s="403">
        <f>SUMIFS($Q$10:$Q$351,$R$10:$R$351,"")</f>
        <v>0</v>
      </c>
      <c r="D7" s="404"/>
      <c r="E7" s="60">
        <f>SUMIFS($Q$10:$Q$351,$R$10:$R$351,"○")</f>
        <v>0</v>
      </c>
      <c r="F7" s="405">
        <f>SUM(C7,E7)</f>
        <v>0</v>
      </c>
      <c r="G7" s="406"/>
      <c r="H7" s="406"/>
      <c r="I7" s="406"/>
      <c r="J7" s="406"/>
      <c r="K7" s="407"/>
      <c r="L7" s="1"/>
      <c r="M7" s="418"/>
      <c r="N7" s="418"/>
      <c r="O7" s="418"/>
      <c r="P7" s="418"/>
      <c r="Q7" s="418"/>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334" t="s">
        <v>216</v>
      </c>
      <c r="B9" s="335"/>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9" t="s">
        <v>12</v>
      </c>
      <c r="R9" s="165" t="s">
        <v>43</v>
      </c>
    </row>
    <row r="10" spans="1:24" ht="18" customHeight="1" x14ac:dyDescent="0.2">
      <c r="A10" s="340">
        <v>1</v>
      </c>
      <c r="B10" s="341"/>
      <c r="C10" s="46"/>
      <c r="D10" s="47"/>
      <c r="E10" s="166"/>
      <c r="F10" s="145"/>
      <c r="G10" s="140"/>
      <c r="H10" s="145"/>
      <c r="I10" s="140"/>
      <c r="J10" s="48"/>
      <c r="K10" s="148"/>
      <c r="L10" s="143"/>
      <c r="M10" s="48"/>
      <c r="N10" s="148"/>
      <c r="O10" s="42"/>
      <c r="P10" s="149"/>
      <c r="Q10" s="120">
        <f t="shared" ref="Q10:Q106" si="0">IF(G10="",0,INT(SUM(PRODUCT(G10,I10,L10),O10)))</f>
        <v>0</v>
      </c>
      <c r="R10" s="122"/>
    </row>
    <row r="11" spans="1:24" ht="18" customHeight="1" x14ac:dyDescent="0.2">
      <c r="A11" s="332">
        <v>2</v>
      </c>
      <c r="B11" s="333"/>
      <c r="C11" s="8"/>
      <c r="D11" s="12"/>
      <c r="E11" s="167"/>
      <c r="F11" s="146"/>
      <c r="G11" s="141"/>
      <c r="H11" s="146"/>
      <c r="I11" s="141"/>
      <c r="J11" s="19"/>
      <c r="K11" s="147"/>
      <c r="L11" s="142"/>
      <c r="M11" s="19"/>
      <c r="N11" s="147"/>
      <c r="O11" s="40"/>
      <c r="P11" s="150"/>
      <c r="Q11" s="121">
        <f t="shared" si="0"/>
        <v>0</v>
      </c>
      <c r="R11" s="123"/>
    </row>
    <row r="12" spans="1:24" ht="18" customHeight="1" x14ac:dyDescent="0.2">
      <c r="A12" s="332">
        <v>3</v>
      </c>
      <c r="B12" s="333"/>
      <c r="C12" s="8"/>
      <c r="D12" s="12"/>
      <c r="E12" s="167"/>
      <c r="F12" s="146"/>
      <c r="G12" s="141"/>
      <c r="H12" s="146"/>
      <c r="I12" s="141"/>
      <c r="J12" s="19"/>
      <c r="K12" s="147"/>
      <c r="L12" s="142"/>
      <c r="M12" s="19"/>
      <c r="N12" s="147"/>
      <c r="O12" s="40"/>
      <c r="P12" s="150"/>
      <c r="Q12" s="121">
        <f t="shared" si="0"/>
        <v>0</v>
      </c>
      <c r="R12" s="123"/>
    </row>
    <row r="13" spans="1:24" ht="18" customHeight="1" x14ac:dyDescent="0.2">
      <c r="A13" s="332">
        <v>4</v>
      </c>
      <c r="B13" s="333"/>
      <c r="C13" s="8"/>
      <c r="D13" s="12"/>
      <c r="E13" s="167"/>
      <c r="F13" s="146"/>
      <c r="G13" s="141"/>
      <c r="H13" s="146"/>
      <c r="I13" s="141"/>
      <c r="J13" s="19"/>
      <c r="K13" s="147"/>
      <c r="L13" s="142"/>
      <c r="M13" s="19"/>
      <c r="N13" s="147"/>
      <c r="O13" s="40"/>
      <c r="P13" s="150"/>
      <c r="Q13" s="121">
        <f>IF(G13="",0,INT(SUM(PRODUCT(G13,I13,L13),O13)))</f>
        <v>0</v>
      </c>
      <c r="R13" s="123"/>
    </row>
    <row r="14" spans="1:24" ht="18" customHeight="1" x14ac:dyDescent="0.2">
      <c r="A14" s="332">
        <v>5</v>
      </c>
      <c r="B14" s="333"/>
      <c r="C14" s="8"/>
      <c r="D14" s="12"/>
      <c r="E14" s="167"/>
      <c r="F14" s="146"/>
      <c r="G14" s="141"/>
      <c r="H14" s="146"/>
      <c r="I14" s="141"/>
      <c r="J14" s="19"/>
      <c r="K14" s="147"/>
      <c r="L14" s="142"/>
      <c r="M14" s="19"/>
      <c r="N14" s="147"/>
      <c r="O14" s="40"/>
      <c r="P14" s="150"/>
      <c r="Q14" s="121">
        <f t="shared" si="0"/>
        <v>0</v>
      </c>
      <c r="R14" s="123"/>
    </row>
    <row r="15" spans="1:24" ht="18" customHeight="1" x14ac:dyDescent="0.2">
      <c r="A15" s="332">
        <v>6</v>
      </c>
      <c r="B15" s="333"/>
      <c r="C15" s="8"/>
      <c r="D15" s="12"/>
      <c r="E15" s="167"/>
      <c r="F15" s="146"/>
      <c r="G15" s="141"/>
      <c r="H15" s="146"/>
      <c r="I15" s="141"/>
      <c r="J15" s="19"/>
      <c r="K15" s="147"/>
      <c r="L15" s="142"/>
      <c r="M15" s="19"/>
      <c r="N15" s="147"/>
      <c r="O15" s="40"/>
      <c r="P15" s="150"/>
      <c r="Q15" s="121">
        <f t="shared" si="0"/>
        <v>0</v>
      </c>
      <c r="R15" s="123"/>
    </row>
    <row r="16" spans="1:24" ht="18" customHeight="1" x14ac:dyDescent="0.2">
      <c r="A16" s="332">
        <v>7</v>
      </c>
      <c r="B16" s="333"/>
      <c r="C16" s="8"/>
      <c r="D16" s="12"/>
      <c r="E16" s="167"/>
      <c r="F16" s="146"/>
      <c r="G16" s="141"/>
      <c r="H16" s="146"/>
      <c r="I16" s="141"/>
      <c r="J16" s="19"/>
      <c r="K16" s="147"/>
      <c r="L16" s="142"/>
      <c r="M16" s="19"/>
      <c r="N16" s="147"/>
      <c r="O16" s="40"/>
      <c r="P16" s="150"/>
      <c r="Q16" s="121">
        <f t="shared" si="0"/>
        <v>0</v>
      </c>
      <c r="R16" s="123"/>
    </row>
    <row r="17" spans="1:18" ht="18" customHeight="1" x14ac:dyDescent="0.2">
      <c r="A17" s="332">
        <v>8</v>
      </c>
      <c r="B17" s="333"/>
      <c r="C17" s="8"/>
      <c r="D17" s="12"/>
      <c r="E17" s="167"/>
      <c r="F17" s="146"/>
      <c r="G17" s="141"/>
      <c r="H17" s="146"/>
      <c r="I17" s="141"/>
      <c r="J17" s="19"/>
      <c r="K17" s="147"/>
      <c r="L17" s="142"/>
      <c r="M17" s="19"/>
      <c r="N17" s="147"/>
      <c r="O17" s="40"/>
      <c r="P17" s="150"/>
      <c r="Q17" s="121">
        <f t="shared" si="0"/>
        <v>0</v>
      </c>
      <c r="R17" s="123"/>
    </row>
    <row r="18" spans="1:18" ht="18" customHeight="1" x14ac:dyDescent="0.2">
      <c r="A18" s="332">
        <v>9</v>
      </c>
      <c r="B18" s="333"/>
      <c r="C18" s="8"/>
      <c r="D18" s="12"/>
      <c r="E18" s="167"/>
      <c r="F18" s="146"/>
      <c r="G18" s="141"/>
      <c r="H18" s="146"/>
      <c r="I18" s="141"/>
      <c r="J18" s="19"/>
      <c r="K18" s="147"/>
      <c r="L18" s="142"/>
      <c r="M18" s="19"/>
      <c r="N18" s="147"/>
      <c r="O18" s="40"/>
      <c r="P18" s="150"/>
      <c r="Q18" s="121">
        <f t="shared" si="0"/>
        <v>0</v>
      </c>
      <c r="R18" s="123"/>
    </row>
    <row r="19" spans="1:18" ht="18" customHeight="1" x14ac:dyDescent="0.2">
      <c r="A19" s="332">
        <v>10</v>
      </c>
      <c r="B19" s="333"/>
      <c r="C19" s="8"/>
      <c r="D19" s="12"/>
      <c r="E19" s="167"/>
      <c r="F19" s="146"/>
      <c r="G19" s="141"/>
      <c r="H19" s="146"/>
      <c r="I19" s="141"/>
      <c r="J19" s="19"/>
      <c r="K19" s="147"/>
      <c r="L19" s="142"/>
      <c r="M19" s="19"/>
      <c r="N19" s="147"/>
      <c r="O19" s="40"/>
      <c r="P19" s="150"/>
      <c r="Q19" s="121">
        <f t="shared" si="0"/>
        <v>0</v>
      </c>
      <c r="R19" s="123"/>
    </row>
    <row r="20" spans="1:18" ht="18" customHeight="1" x14ac:dyDescent="0.2">
      <c r="A20" s="332">
        <v>11</v>
      </c>
      <c r="B20" s="333"/>
      <c r="C20" s="8"/>
      <c r="D20" s="12"/>
      <c r="E20" s="167"/>
      <c r="F20" s="146"/>
      <c r="G20" s="141"/>
      <c r="H20" s="146"/>
      <c r="I20" s="141"/>
      <c r="J20" s="19"/>
      <c r="K20" s="147"/>
      <c r="L20" s="142"/>
      <c r="M20" s="19"/>
      <c r="N20" s="147"/>
      <c r="O20" s="40"/>
      <c r="P20" s="150"/>
      <c r="Q20" s="121">
        <f t="shared" si="0"/>
        <v>0</v>
      </c>
      <c r="R20" s="123"/>
    </row>
    <row r="21" spans="1:18" ht="18" customHeight="1" x14ac:dyDescent="0.2">
      <c r="A21" s="332">
        <v>12</v>
      </c>
      <c r="B21" s="333"/>
      <c r="C21" s="8"/>
      <c r="D21" s="12"/>
      <c r="E21" s="167"/>
      <c r="F21" s="146"/>
      <c r="G21" s="141"/>
      <c r="H21" s="147"/>
      <c r="I21" s="142"/>
      <c r="J21" s="19"/>
      <c r="K21" s="147"/>
      <c r="L21" s="142"/>
      <c r="M21" s="19"/>
      <c r="N21" s="147"/>
      <c r="O21" s="40"/>
      <c r="P21" s="150"/>
      <c r="Q21" s="121">
        <f t="shared" si="0"/>
        <v>0</v>
      </c>
      <c r="R21" s="123"/>
    </row>
    <row r="22" spans="1:18" ht="18" customHeight="1" x14ac:dyDescent="0.2">
      <c r="A22" s="332">
        <v>13</v>
      </c>
      <c r="B22" s="333"/>
      <c r="C22" s="8"/>
      <c r="D22" s="12"/>
      <c r="E22" s="167"/>
      <c r="F22" s="146"/>
      <c r="G22" s="141"/>
      <c r="H22" s="147"/>
      <c r="I22" s="142"/>
      <c r="J22" s="19"/>
      <c r="K22" s="147"/>
      <c r="L22" s="142"/>
      <c r="M22" s="19"/>
      <c r="N22" s="147"/>
      <c r="O22" s="40"/>
      <c r="P22" s="150"/>
      <c r="Q22" s="121">
        <f t="shared" si="0"/>
        <v>0</v>
      </c>
      <c r="R22" s="123"/>
    </row>
    <row r="23" spans="1:18" ht="18" customHeight="1" x14ac:dyDescent="0.2">
      <c r="A23" s="332">
        <v>14</v>
      </c>
      <c r="B23" s="333"/>
      <c r="C23" s="8"/>
      <c r="D23" s="12"/>
      <c r="E23" s="167"/>
      <c r="F23" s="146"/>
      <c r="G23" s="141"/>
      <c r="H23" s="147"/>
      <c r="I23" s="142"/>
      <c r="J23" s="19"/>
      <c r="K23" s="147"/>
      <c r="L23" s="142"/>
      <c r="M23" s="19"/>
      <c r="N23" s="147"/>
      <c r="O23" s="40"/>
      <c r="P23" s="150"/>
      <c r="Q23" s="121">
        <f t="shared" si="0"/>
        <v>0</v>
      </c>
      <c r="R23" s="123"/>
    </row>
    <row r="24" spans="1:18" ht="18" customHeight="1" x14ac:dyDescent="0.2">
      <c r="A24" s="332">
        <v>15</v>
      </c>
      <c r="B24" s="333"/>
      <c r="C24" s="8"/>
      <c r="D24" s="12"/>
      <c r="E24" s="167"/>
      <c r="F24" s="146"/>
      <c r="G24" s="141"/>
      <c r="H24" s="147"/>
      <c r="I24" s="142"/>
      <c r="J24" s="19"/>
      <c r="K24" s="147"/>
      <c r="L24" s="142"/>
      <c r="M24" s="19"/>
      <c r="N24" s="147"/>
      <c r="O24" s="40"/>
      <c r="P24" s="150"/>
      <c r="Q24" s="121">
        <f t="shared" si="0"/>
        <v>0</v>
      </c>
      <c r="R24" s="123"/>
    </row>
    <row r="25" spans="1:18" ht="18" customHeight="1" x14ac:dyDescent="0.2">
      <c r="A25" s="332">
        <v>16</v>
      </c>
      <c r="B25" s="333"/>
      <c r="C25" s="8"/>
      <c r="D25" s="12"/>
      <c r="E25" s="167"/>
      <c r="F25" s="146"/>
      <c r="G25" s="141"/>
      <c r="H25" s="147"/>
      <c r="I25" s="142"/>
      <c r="J25" s="19"/>
      <c r="K25" s="147"/>
      <c r="L25" s="142"/>
      <c r="M25" s="19"/>
      <c r="N25" s="147"/>
      <c r="O25" s="40"/>
      <c r="P25" s="150"/>
      <c r="Q25" s="121">
        <f t="shared" si="0"/>
        <v>0</v>
      </c>
      <c r="R25" s="123"/>
    </row>
    <row r="26" spans="1:18" ht="18" customHeight="1" x14ac:dyDescent="0.2">
      <c r="A26" s="332">
        <v>17</v>
      </c>
      <c r="B26" s="333"/>
      <c r="C26" s="8"/>
      <c r="D26" s="12"/>
      <c r="E26" s="167"/>
      <c r="F26" s="146"/>
      <c r="G26" s="141"/>
      <c r="H26" s="146"/>
      <c r="I26" s="141"/>
      <c r="J26" s="19"/>
      <c r="K26" s="146"/>
      <c r="L26" s="142"/>
      <c r="M26" s="35"/>
      <c r="N26" s="147"/>
      <c r="O26" s="40"/>
      <c r="P26" s="150"/>
      <c r="Q26" s="121">
        <f t="shared" si="0"/>
        <v>0</v>
      </c>
      <c r="R26" s="123"/>
    </row>
    <row r="27" spans="1:18" ht="18" customHeight="1" x14ac:dyDescent="0.2">
      <c r="A27" s="332">
        <v>18</v>
      </c>
      <c r="B27" s="333"/>
      <c r="C27" s="8"/>
      <c r="D27" s="12"/>
      <c r="E27" s="167"/>
      <c r="F27" s="146"/>
      <c r="G27" s="141"/>
      <c r="H27" s="146"/>
      <c r="I27" s="141"/>
      <c r="J27" s="19"/>
      <c r="K27" s="146"/>
      <c r="L27" s="142"/>
      <c r="M27" s="35"/>
      <c r="N27" s="147"/>
      <c r="O27" s="40"/>
      <c r="P27" s="150"/>
      <c r="Q27" s="121">
        <f t="shared" si="0"/>
        <v>0</v>
      </c>
      <c r="R27" s="123"/>
    </row>
    <row r="28" spans="1:18" ht="18" customHeight="1" x14ac:dyDescent="0.2">
      <c r="A28" s="332">
        <v>19</v>
      </c>
      <c r="B28" s="333"/>
      <c r="C28" s="8"/>
      <c r="D28" s="12"/>
      <c r="E28" s="167"/>
      <c r="F28" s="146"/>
      <c r="G28" s="141"/>
      <c r="H28" s="146"/>
      <c r="I28" s="141"/>
      <c r="J28" s="19"/>
      <c r="K28" s="146"/>
      <c r="L28" s="142"/>
      <c r="M28" s="35"/>
      <c r="N28" s="147"/>
      <c r="O28" s="40"/>
      <c r="P28" s="150"/>
      <c r="Q28" s="121">
        <f t="shared" si="0"/>
        <v>0</v>
      </c>
      <c r="R28" s="123"/>
    </row>
    <row r="29" spans="1:18" ht="18" customHeight="1" x14ac:dyDescent="0.2">
      <c r="A29" s="332">
        <v>20</v>
      </c>
      <c r="B29" s="333"/>
      <c r="C29" s="8"/>
      <c r="D29" s="12"/>
      <c r="E29" s="167"/>
      <c r="F29" s="146"/>
      <c r="G29" s="141"/>
      <c r="H29" s="146"/>
      <c r="I29" s="141"/>
      <c r="J29" s="19"/>
      <c r="K29" s="147"/>
      <c r="L29" s="142"/>
      <c r="M29" s="19"/>
      <c r="N29" s="147"/>
      <c r="O29" s="40"/>
      <c r="P29" s="150"/>
      <c r="Q29" s="121">
        <f t="shared" si="0"/>
        <v>0</v>
      </c>
      <c r="R29" s="123"/>
    </row>
    <row r="30" spans="1:18" ht="18" customHeight="1" x14ac:dyDescent="0.2">
      <c r="A30" s="332">
        <v>21</v>
      </c>
      <c r="B30" s="333"/>
      <c r="C30" s="8"/>
      <c r="D30" s="12"/>
      <c r="E30" s="167"/>
      <c r="F30" s="146"/>
      <c r="G30" s="141"/>
      <c r="H30" s="146"/>
      <c r="I30" s="141"/>
      <c r="J30" s="19"/>
      <c r="K30" s="147"/>
      <c r="L30" s="142"/>
      <c r="M30" s="19"/>
      <c r="N30" s="147"/>
      <c r="O30" s="40"/>
      <c r="P30" s="150"/>
      <c r="Q30" s="121">
        <f t="shared" si="0"/>
        <v>0</v>
      </c>
      <c r="R30" s="123"/>
    </row>
    <row r="31" spans="1:18" ht="18" customHeight="1" x14ac:dyDescent="0.2">
      <c r="A31" s="332">
        <v>22</v>
      </c>
      <c r="B31" s="333"/>
      <c r="C31" s="8"/>
      <c r="D31" s="12"/>
      <c r="E31" s="167"/>
      <c r="F31" s="146"/>
      <c r="G31" s="141"/>
      <c r="H31" s="146"/>
      <c r="I31" s="141"/>
      <c r="J31" s="19"/>
      <c r="K31" s="147"/>
      <c r="L31" s="142"/>
      <c r="M31" s="19"/>
      <c r="N31" s="147"/>
      <c r="O31" s="40"/>
      <c r="P31" s="150"/>
      <c r="Q31" s="121">
        <f t="shared" si="0"/>
        <v>0</v>
      </c>
      <c r="R31" s="123"/>
    </row>
    <row r="32" spans="1:18" ht="18" customHeight="1" x14ac:dyDescent="0.2">
      <c r="A32" s="332">
        <v>23</v>
      </c>
      <c r="B32" s="333"/>
      <c r="C32" s="8"/>
      <c r="D32" s="12"/>
      <c r="E32" s="167"/>
      <c r="F32" s="146"/>
      <c r="G32" s="141"/>
      <c r="H32" s="146"/>
      <c r="I32" s="141"/>
      <c r="J32" s="19"/>
      <c r="K32" s="147"/>
      <c r="L32" s="142"/>
      <c r="M32" s="19"/>
      <c r="N32" s="147"/>
      <c r="O32" s="40"/>
      <c r="P32" s="150"/>
      <c r="Q32" s="121">
        <f t="shared" si="0"/>
        <v>0</v>
      </c>
      <c r="R32" s="123"/>
    </row>
    <row r="33" spans="1:18" ht="18" customHeight="1" x14ac:dyDescent="0.2">
      <c r="A33" s="332">
        <v>24</v>
      </c>
      <c r="B33" s="333"/>
      <c r="C33" s="8"/>
      <c r="D33" s="12"/>
      <c r="E33" s="167"/>
      <c r="F33" s="146"/>
      <c r="G33" s="141"/>
      <c r="H33" s="146"/>
      <c r="I33" s="141"/>
      <c r="J33" s="19"/>
      <c r="K33" s="147"/>
      <c r="L33" s="142"/>
      <c r="M33" s="19"/>
      <c r="N33" s="147"/>
      <c r="O33" s="40"/>
      <c r="P33" s="150"/>
      <c r="Q33" s="121">
        <f t="shared" si="0"/>
        <v>0</v>
      </c>
      <c r="R33" s="123"/>
    </row>
    <row r="34" spans="1:18" ht="18" customHeight="1" x14ac:dyDescent="0.2">
      <c r="A34" s="332">
        <v>25</v>
      </c>
      <c r="B34" s="333"/>
      <c r="C34" s="8"/>
      <c r="D34" s="12"/>
      <c r="E34" s="167"/>
      <c r="F34" s="146"/>
      <c r="G34" s="141"/>
      <c r="H34" s="146"/>
      <c r="I34" s="141"/>
      <c r="J34" s="19"/>
      <c r="K34" s="147"/>
      <c r="L34" s="142"/>
      <c r="M34" s="19"/>
      <c r="N34" s="147"/>
      <c r="O34" s="40"/>
      <c r="P34" s="150"/>
      <c r="Q34" s="121">
        <f t="shared" si="0"/>
        <v>0</v>
      </c>
      <c r="R34" s="123"/>
    </row>
    <row r="35" spans="1:18" ht="18" customHeight="1" x14ac:dyDescent="0.2">
      <c r="A35" s="332">
        <v>26</v>
      </c>
      <c r="B35" s="333"/>
      <c r="C35" s="8"/>
      <c r="D35" s="12"/>
      <c r="E35" s="167"/>
      <c r="F35" s="146"/>
      <c r="G35" s="141"/>
      <c r="H35" s="146"/>
      <c r="I35" s="141"/>
      <c r="J35" s="19"/>
      <c r="K35" s="147"/>
      <c r="L35" s="142"/>
      <c r="M35" s="19"/>
      <c r="N35" s="147"/>
      <c r="O35" s="40"/>
      <c r="P35" s="150"/>
      <c r="Q35" s="121">
        <f t="shared" si="0"/>
        <v>0</v>
      </c>
      <c r="R35" s="123"/>
    </row>
    <row r="36" spans="1:18" ht="18" customHeight="1" x14ac:dyDescent="0.2">
      <c r="A36" s="332">
        <v>27</v>
      </c>
      <c r="B36" s="333"/>
      <c r="C36" s="8"/>
      <c r="D36" s="12"/>
      <c r="E36" s="167"/>
      <c r="F36" s="146"/>
      <c r="G36" s="141"/>
      <c r="H36" s="146"/>
      <c r="I36" s="141"/>
      <c r="J36" s="19"/>
      <c r="K36" s="147"/>
      <c r="L36" s="142"/>
      <c r="M36" s="19"/>
      <c r="N36" s="147"/>
      <c r="O36" s="40"/>
      <c r="P36" s="150"/>
      <c r="Q36" s="121">
        <f t="shared" si="0"/>
        <v>0</v>
      </c>
      <c r="R36" s="123"/>
    </row>
    <row r="37" spans="1:18" ht="18" customHeight="1" x14ac:dyDescent="0.2">
      <c r="A37" s="332">
        <v>28</v>
      </c>
      <c r="B37" s="333"/>
      <c r="C37" s="8"/>
      <c r="D37" s="12"/>
      <c r="E37" s="167"/>
      <c r="F37" s="146"/>
      <c r="G37" s="141"/>
      <c r="H37" s="146"/>
      <c r="I37" s="141"/>
      <c r="J37" s="19"/>
      <c r="K37" s="147"/>
      <c r="L37" s="142"/>
      <c r="M37" s="19"/>
      <c r="N37" s="147"/>
      <c r="O37" s="40"/>
      <c r="P37" s="150"/>
      <c r="Q37" s="121">
        <f t="shared" si="0"/>
        <v>0</v>
      </c>
      <c r="R37" s="123"/>
    </row>
    <row r="38" spans="1:18" ht="18" customHeight="1" x14ac:dyDescent="0.2">
      <c r="A38" s="332">
        <v>29</v>
      </c>
      <c r="B38" s="333"/>
      <c r="C38" s="8"/>
      <c r="D38" s="12"/>
      <c r="E38" s="167"/>
      <c r="F38" s="146"/>
      <c r="G38" s="141"/>
      <c r="H38" s="146"/>
      <c r="I38" s="141"/>
      <c r="J38" s="19"/>
      <c r="K38" s="147"/>
      <c r="L38" s="142"/>
      <c r="M38" s="19"/>
      <c r="N38" s="147"/>
      <c r="O38" s="40"/>
      <c r="P38" s="150"/>
      <c r="Q38" s="121">
        <f t="shared" si="0"/>
        <v>0</v>
      </c>
      <c r="R38" s="123"/>
    </row>
    <row r="39" spans="1:18" ht="18" customHeight="1" x14ac:dyDescent="0.2">
      <c r="A39" s="332">
        <v>30</v>
      </c>
      <c r="B39" s="333"/>
      <c r="C39" s="8"/>
      <c r="D39" s="12"/>
      <c r="E39" s="167"/>
      <c r="F39" s="146"/>
      <c r="G39" s="141"/>
      <c r="H39" s="146"/>
      <c r="I39" s="141"/>
      <c r="J39" s="19"/>
      <c r="K39" s="147"/>
      <c r="L39" s="142"/>
      <c r="M39" s="19"/>
      <c r="N39" s="147"/>
      <c r="O39" s="40"/>
      <c r="P39" s="150"/>
      <c r="Q39" s="121">
        <f t="shared" si="0"/>
        <v>0</v>
      </c>
      <c r="R39" s="123"/>
    </row>
    <row r="40" spans="1:18" ht="18" customHeight="1" x14ac:dyDescent="0.2">
      <c r="A40" s="332">
        <v>31</v>
      </c>
      <c r="B40" s="333"/>
      <c r="C40" s="8"/>
      <c r="D40" s="12"/>
      <c r="E40" s="167"/>
      <c r="F40" s="146"/>
      <c r="G40" s="141"/>
      <c r="H40" s="146"/>
      <c r="I40" s="141"/>
      <c r="J40" s="19"/>
      <c r="K40" s="147"/>
      <c r="L40" s="142"/>
      <c r="M40" s="19"/>
      <c r="N40" s="147"/>
      <c r="O40" s="40"/>
      <c r="P40" s="150"/>
      <c r="Q40" s="121">
        <f t="shared" si="0"/>
        <v>0</v>
      </c>
      <c r="R40" s="123"/>
    </row>
    <row r="41" spans="1:18" ht="18" customHeight="1" x14ac:dyDescent="0.2">
      <c r="A41" s="332">
        <v>32</v>
      </c>
      <c r="B41" s="333"/>
      <c r="C41" s="8"/>
      <c r="D41" s="12"/>
      <c r="E41" s="167"/>
      <c r="F41" s="146"/>
      <c r="G41" s="141"/>
      <c r="H41" s="146"/>
      <c r="I41" s="141"/>
      <c r="J41" s="19"/>
      <c r="K41" s="147"/>
      <c r="L41" s="142"/>
      <c r="M41" s="19"/>
      <c r="N41" s="147"/>
      <c r="O41" s="40"/>
      <c r="P41" s="150"/>
      <c r="Q41" s="121">
        <f t="shared" si="0"/>
        <v>0</v>
      </c>
      <c r="R41" s="123"/>
    </row>
    <row r="42" spans="1:18" ht="18" customHeight="1" x14ac:dyDescent="0.2">
      <c r="A42" s="332">
        <v>33</v>
      </c>
      <c r="B42" s="333"/>
      <c r="C42" s="8"/>
      <c r="D42" s="12"/>
      <c r="E42" s="167"/>
      <c r="F42" s="146"/>
      <c r="G42" s="141"/>
      <c r="H42" s="146"/>
      <c r="I42" s="141"/>
      <c r="J42" s="19"/>
      <c r="K42" s="147"/>
      <c r="L42" s="142"/>
      <c r="M42" s="19"/>
      <c r="N42" s="147"/>
      <c r="O42" s="40"/>
      <c r="P42" s="150"/>
      <c r="Q42" s="121">
        <f t="shared" si="0"/>
        <v>0</v>
      </c>
      <c r="R42" s="123"/>
    </row>
    <row r="43" spans="1:18" ht="18" customHeight="1" x14ac:dyDescent="0.2">
      <c r="A43" s="332">
        <v>34</v>
      </c>
      <c r="B43" s="333"/>
      <c r="C43" s="8"/>
      <c r="D43" s="12"/>
      <c r="E43" s="167"/>
      <c r="F43" s="146"/>
      <c r="G43" s="141"/>
      <c r="H43" s="146"/>
      <c r="I43" s="141"/>
      <c r="J43" s="19"/>
      <c r="K43" s="147"/>
      <c r="L43" s="142"/>
      <c r="M43" s="19"/>
      <c r="N43" s="147"/>
      <c r="O43" s="40"/>
      <c r="P43" s="150"/>
      <c r="Q43" s="121">
        <f t="shared" si="0"/>
        <v>0</v>
      </c>
      <c r="R43" s="123"/>
    </row>
    <row r="44" spans="1:18" ht="18" customHeight="1" x14ac:dyDescent="0.2">
      <c r="A44" s="332">
        <v>35</v>
      </c>
      <c r="B44" s="333"/>
      <c r="C44" s="8"/>
      <c r="D44" s="12"/>
      <c r="E44" s="167"/>
      <c r="F44" s="146"/>
      <c r="G44" s="141"/>
      <c r="H44" s="146"/>
      <c r="I44" s="141"/>
      <c r="J44" s="19"/>
      <c r="K44" s="147"/>
      <c r="L44" s="142"/>
      <c r="M44" s="19"/>
      <c r="N44" s="147"/>
      <c r="O44" s="40"/>
      <c r="P44" s="150"/>
      <c r="Q44" s="121">
        <f t="shared" si="0"/>
        <v>0</v>
      </c>
      <c r="R44" s="123"/>
    </row>
    <row r="45" spans="1:18" ht="18" customHeight="1" x14ac:dyDescent="0.2">
      <c r="A45" s="332">
        <v>36</v>
      </c>
      <c r="B45" s="333"/>
      <c r="C45" s="8"/>
      <c r="D45" s="12"/>
      <c r="E45" s="167"/>
      <c r="F45" s="146"/>
      <c r="G45" s="141"/>
      <c r="H45" s="147"/>
      <c r="I45" s="142"/>
      <c r="J45" s="19"/>
      <c r="K45" s="147"/>
      <c r="L45" s="142"/>
      <c r="M45" s="19"/>
      <c r="N45" s="147"/>
      <c r="O45" s="40"/>
      <c r="P45" s="150"/>
      <c r="Q45" s="121">
        <f t="shared" si="0"/>
        <v>0</v>
      </c>
      <c r="R45" s="123"/>
    </row>
    <row r="46" spans="1:18" ht="18" customHeight="1" x14ac:dyDescent="0.2">
      <c r="A46" s="332">
        <v>37</v>
      </c>
      <c r="B46" s="333"/>
      <c r="C46" s="8"/>
      <c r="D46" s="12"/>
      <c r="E46" s="167"/>
      <c r="F46" s="146"/>
      <c r="G46" s="141"/>
      <c r="H46" s="146"/>
      <c r="I46" s="141"/>
      <c r="J46" s="19"/>
      <c r="K46" s="147"/>
      <c r="L46" s="142"/>
      <c r="M46" s="19"/>
      <c r="N46" s="147"/>
      <c r="O46" s="40"/>
      <c r="P46" s="150"/>
      <c r="Q46" s="121">
        <f t="shared" si="0"/>
        <v>0</v>
      </c>
      <c r="R46" s="123"/>
    </row>
    <row r="47" spans="1:18" ht="18" customHeight="1" x14ac:dyDescent="0.2">
      <c r="A47" s="332">
        <v>38</v>
      </c>
      <c r="B47" s="333"/>
      <c r="C47" s="8"/>
      <c r="D47" s="12"/>
      <c r="E47" s="167"/>
      <c r="F47" s="146"/>
      <c r="G47" s="141"/>
      <c r="H47" s="146"/>
      <c r="I47" s="141"/>
      <c r="J47" s="19"/>
      <c r="K47" s="147"/>
      <c r="L47" s="142"/>
      <c r="M47" s="19"/>
      <c r="N47" s="147"/>
      <c r="O47" s="40"/>
      <c r="P47" s="150"/>
      <c r="Q47" s="121">
        <f t="shared" si="0"/>
        <v>0</v>
      </c>
      <c r="R47" s="123"/>
    </row>
    <row r="48" spans="1:18" ht="18" customHeight="1" x14ac:dyDescent="0.2">
      <c r="A48" s="332">
        <v>39</v>
      </c>
      <c r="B48" s="333"/>
      <c r="C48" s="8"/>
      <c r="D48" s="12"/>
      <c r="E48" s="167"/>
      <c r="F48" s="146"/>
      <c r="G48" s="142"/>
      <c r="H48" s="147"/>
      <c r="I48" s="142"/>
      <c r="J48" s="19"/>
      <c r="K48" s="147"/>
      <c r="L48" s="142"/>
      <c r="M48" s="19"/>
      <c r="N48" s="147"/>
      <c r="O48" s="40"/>
      <c r="P48" s="150"/>
      <c r="Q48" s="121">
        <f t="shared" si="0"/>
        <v>0</v>
      </c>
      <c r="R48" s="123"/>
    </row>
    <row r="49" spans="1:18" ht="18" customHeight="1" x14ac:dyDescent="0.2">
      <c r="A49" s="332">
        <v>40</v>
      </c>
      <c r="B49" s="333"/>
      <c r="C49" s="8"/>
      <c r="D49" s="12"/>
      <c r="E49" s="167"/>
      <c r="F49" s="146"/>
      <c r="G49" s="142"/>
      <c r="H49" s="147"/>
      <c r="I49" s="142"/>
      <c r="J49" s="19"/>
      <c r="K49" s="147"/>
      <c r="L49" s="142"/>
      <c r="M49" s="19"/>
      <c r="N49" s="147"/>
      <c r="O49" s="40"/>
      <c r="P49" s="150"/>
      <c r="Q49" s="121">
        <f t="shared" si="0"/>
        <v>0</v>
      </c>
      <c r="R49" s="123"/>
    </row>
    <row r="50" spans="1:18" ht="18" customHeight="1" x14ac:dyDescent="0.2">
      <c r="A50" s="332">
        <v>41</v>
      </c>
      <c r="B50" s="333"/>
      <c r="C50" s="8"/>
      <c r="D50" s="12"/>
      <c r="E50" s="167"/>
      <c r="F50" s="146"/>
      <c r="G50" s="142"/>
      <c r="H50" s="147"/>
      <c r="I50" s="142"/>
      <c r="J50" s="19"/>
      <c r="K50" s="147"/>
      <c r="L50" s="142"/>
      <c r="M50" s="19"/>
      <c r="N50" s="147"/>
      <c r="O50" s="40"/>
      <c r="P50" s="150"/>
      <c r="Q50" s="121">
        <f t="shared" si="0"/>
        <v>0</v>
      </c>
      <c r="R50" s="123"/>
    </row>
    <row r="51" spans="1:18" ht="18" customHeight="1" x14ac:dyDescent="0.2">
      <c r="A51" s="332">
        <v>42</v>
      </c>
      <c r="B51" s="333"/>
      <c r="C51" s="8"/>
      <c r="D51" s="8"/>
      <c r="E51" s="167"/>
      <c r="F51" s="146"/>
      <c r="G51" s="142"/>
      <c r="H51" s="147"/>
      <c r="I51" s="142"/>
      <c r="J51" s="19"/>
      <c r="K51" s="147"/>
      <c r="L51" s="142"/>
      <c r="M51" s="19"/>
      <c r="N51" s="147"/>
      <c r="O51" s="40"/>
      <c r="P51" s="150"/>
      <c r="Q51" s="121">
        <f t="shared" si="0"/>
        <v>0</v>
      </c>
      <c r="R51" s="123"/>
    </row>
    <row r="52" spans="1:18" ht="18" customHeight="1" x14ac:dyDescent="0.2">
      <c r="A52" s="332">
        <v>43</v>
      </c>
      <c r="B52" s="333"/>
      <c r="C52" s="8"/>
      <c r="D52" s="8"/>
      <c r="E52" s="167"/>
      <c r="F52" s="146"/>
      <c r="G52" s="142"/>
      <c r="H52" s="147"/>
      <c r="I52" s="142"/>
      <c r="J52" s="19"/>
      <c r="K52" s="147"/>
      <c r="L52" s="142"/>
      <c r="M52" s="19"/>
      <c r="N52" s="147"/>
      <c r="O52" s="40"/>
      <c r="P52" s="150"/>
      <c r="Q52" s="121">
        <f t="shared" si="0"/>
        <v>0</v>
      </c>
      <c r="R52" s="123"/>
    </row>
    <row r="53" spans="1:18" ht="18" customHeight="1" x14ac:dyDescent="0.2">
      <c r="A53" s="332">
        <v>44</v>
      </c>
      <c r="B53" s="333"/>
      <c r="C53" s="8"/>
      <c r="D53" s="8"/>
      <c r="E53" s="167"/>
      <c r="F53" s="146"/>
      <c r="G53" s="142"/>
      <c r="H53" s="147"/>
      <c r="I53" s="142"/>
      <c r="J53" s="19"/>
      <c r="K53" s="147"/>
      <c r="L53" s="142"/>
      <c r="M53" s="19"/>
      <c r="N53" s="147"/>
      <c r="O53" s="40"/>
      <c r="P53" s="150"/>
      <c r="Q53" s="121">
        <f t="shared" si="0"/>
        <v>0</v>
      </c>
      <c r="R53" s="123"/>
    </row>
    <row r="54" spans="1:18" ht="18" customHeight="1" x14ac:dyDescent="0.2">
      <c r="A54" s="332">
        <v>45</v>
      </c>
      <c r="B54" s="333"/>
      <c r="C54" s="8"/>
      <c r="D54" s="8"/>
      <c r="E54" s="167"/>
      <c r="F54" s="146"/>
      <c r="G54" s="142"/>
      <c r="H54" s="147"/>
      <c r="I54" s="142"/>
      <c r="J54" s="19"/>
      <c r="K54" s="147"/>
      <c r="L54" s="142"/>
      <c r="M54" s="19"/>
      <c r="N54" s="147"/>
      <c r="O54" s="40"/>
      <c r="P54" s="150"/>
      <c r="Q54" s="121">
        <f t="shared" si="0"/>
        <v>0</v>
      </c>
      <c r="R54" s="123"/>
    </row>
    <row r="55" spans="1:18" ht="18" customHeight="1" x14ac:dyDescent="0.2">
      <c r="A55" s="332">
        <v>46</v>
      </c>
      <c r="B55" s="333"/>
      <c r="C55" s="8"/>
      <c r="D55" s="8"/>
      <c r="E55" s="167"/>
      <c r="F55" s="146"/>
      <c r="G55" s="142"/>
      <c r="H55" s="147"/>
      <c r="I55" s="142"/>
      <c r="J55" s="19"/>
      <c r="K55" s="147"/>
      <c r="L55" s="142"/>
      <c r="M55" s="19"/>
      <c r="N55" s="147"/>
      <c r="O55" s="40"/>
      <c r="P55" s="150"/>
      <c r="Q55" s="121">
        <f t="shared" si="0"/>
        <v>0</v>
      </c>
      <c r="R55" s="123"/>
    </row>
    <row r="56" spans="1:18" ht="18" customHeight="1" x14ac:dyDescent="0.2">
      <c r="A56" s="332">
        <v>47</v>
      </c>
      <c r="B56" s="333"/>
      <c r="C56" s="8"/>
      <c r="D56" s="8"/>
      <c r="E56" s="167"/>
      <c r="F56" s="146"/>
      <c r="G56" s="142"/>
      <c r="H56" s="147"/>
      <c r="I56" s="142"/>
      <c r="J56" s="19"/>
      <c r="K56" s="147"/>
      <c r="L56" s="142"/>
      <c r="M56" s="19"/>
      <c r="N56" s="147"/>
      <c r="O56" s="40"/>
      <c r="P56" s="150"/>
      <c r="Q56" s="121">
        <f t="shared" si="0"/>
        <v>0</v>
      </c>
      <c r="R56" s="123"/>
    </row>
    <row r="57" spans="1:18" ht="18" customHeight="1" x14ac:dyDescent="0.2">
      <c r="A57" s="332">
        <v>48</v>
      </c>
      <c r="B57" s="333"/>
      <c r="C57" s="8"/>
      <c r="D57" s="8"/>
      <c r="E57" s="167"/>
      <c r="F57" s="146"/>
      <c r="G57" s="142"/>
      <c r="H57" s="147"/>
      <c r="I57" s="142"/>
      <c r="J57" s="19"/>
      <c r="K57" s="147"/>
      <c r="L57" s="142"/>
      <c r="M57" s="19"/>
      <c r="N57" s="147"/>
      <c r="O57" s="40"/>
      <c r="P57" s="150"/>
      <c r="Q57" s="121">
        <f t="shared" si="0"/>
        <v>0</v>
      </c>
      <c r="R57" s="123"/>
    </row>
    <row r="58" spans="1:18" ht="18" customHeight="1" x14ac:dyDescent="0.2">
      <c r="A58" s="332">
        <v>49</v>
      </c>
      <c r="B58" s="333"/>
      <c r="C58" s="8"/>
      <c r="D58" s="8"/>
      <c r="E58" s="167"/>
      <c r="F58" s="146"/>
      <c r="G58" s="142"/>
      <c r="H58" s="147"/>
      <c r="I58" s="142"/>
      <c r="J58" s="19"/>
      <c r="K58" s="147"/>
      <c r="L58" s="142"/>
      <c r="M58" s="19"/>
      <c r="N58" s="147"/>
      <c r="O58" s="40"/>
      <c r="P58" s="150"/>
      <c r="Q58" s="121">
        <f t="shared" si="0"/>
        <v>0</v>
      </c>
      <c r="R58" s="123"/>
    </row>
    <row r="59" spans="1:18" ht="18" customHeight="1" x14ac:dyDescent="0.2">
      <c r="A59" s="332">
        <v>50</v>
      </c>
      <c r="B59" s="333"/>
      <c r="C59" s="8"/>
      <c r="D59" s="8"/>
      <c r="E59" s="167"/>
      <c r="F59" s="146"/>
      <c r="G59" s="142"/>
      <c r="H59" s="147"/>
      <c r="I59" s="142"/>
      <c r="J59" s="19"/>
      <c r="K59" s="147"/>
      <c r="L59" s="142"/>
      <c r="M59" s="19"/>
      <c r="N59" s="147"/>
      <c r="O59" s="40"/>
      <c r="P59" s="150"/>
      <c r="Q59" s="121">
        <f t="shared" si="0"/>
        <v>0</v>
      </c>
      <c r="R59" s="123"/>
    </row>
    <row r="60" spans="1:18" ht="18" customHeight="1" x14ac:dyDescent="0.2">
      <c r="A60" s="332">
        <v>51</v>
      </c>
      <c r="B60" s="333"/>
      <c r="C60" s="8"/>
      <c r="D60" s="8"/>
      <c r="E60" s="167"/>
      <c r="F60" s="146"/>
      <c r="G60" s="142"/>
      <c r="H60" s="147"/>
      <c r="I60" s="142"/>
      <c r="J60" s="19"/>
      <c r="K60" s="147"/>
      <c r="L60" s="142"/>
      <c r="M60" s="19"/>
      <c r="N60" s="147"/>
      <c r="O60" s="40"/>
      <c r="P60" s="150"/>
      <c r="Q60" s="121">
        <f t="shared" si="0"/>
        <v>0</v>
      </c>
      <c r="R60" s="123"/>
    </row>
    <row r="61" spans="1:18" ht="18" customHeight="1" x14ac:dyDescent="0.2">
      <c r="A61" s="332">
        <v>52</v>
      </c>
      <c r="B61" s="333"/>
      <c r="C61" s="8"/>
      <c r="D61" s="8"/>
      <c r="E61" s="167"/>
      <c r="F61" s="146"/>
      <c r="G61" s="142"/>
      <c r="H61" s="147"/>
      <c r="I61" s="142"/>
      <c r="J61" s="19"/>
      <c r="K61" s="147"/>
      <c r="L61" s="142"/>
      <c r="M61" s="19"/>
      <c r="N61" s="147"/>
      <c r="O61" s="40"/>
      <c r="P61" s="150"/>
      <c r="Q61" s="121">
        <f t="shared" si="0"/>
        <v>0</v>
      </c>
      <c r="R61" s="123"/>
    </row>
    <row r="62" spans="1:18" ht="18" customHeight="1" x14ac:dyDescent="0.2">
      <c r="A62" s="332">
        <v>53</v>
      </c>
      <c r="B62" s="333"/>
      <c r="C62" s="8"/>
      <c r="D62" s="8"/>
      <c r="E62" s="167"/>
      <c r="F62" s="146"/>
      <c r="G62" s="142"/>
      <c r="H62" s="147"/>
      <c r="I62" s="142"/>
      <c r="J62" s="19"/>
      <c r="K62" s="147"/>
      <c r="L62" s="142"/>
      <c r="M62" s="19"/>
      <c r="N62" s="147"/>
      <c r="O62" s="40"/>
      <c r="P62" s="150"/>
      <c r="Q62" s="121">
        <f t="shared" si="0"/>
        <v>0</v>
      </c>
      <c r="R62" s="123"/>
    </row>
    <row r="63" spans="1:18" ht="18" customHeight="1" x14ac:dyDescent="0.2">
      <c r="A63" s="332">
        <v>54</v>
      </c>
      <c r="B63" s="333"/>
      <c r="C63" s="8"/>
      <c r="D63" s="8"/>
      <c r="E63" s="167"/>
      <c r="F63" s="146"/>
      <c r="G63" s="142"/>
      <c r="H63" s="147"/>
      <c r="I63" s="142"/>
      <c r="J63" s="19"/>
      <c r="K63" s="147"/>
      <c r="L63" s="142"/>
      <c r="M63" s="19"/>
      <c r="N63" s="147"/>
      <c r="O63" s="40"/>
      <c r="P63" s="150"/>
      <c r="Q63" s="121">
        <f t="shared" si="0"/>
        <v>0</v>
      </c>
      <c r="R63" s="123"/>
    </row>
    <row r="64" spans="1:18" ht="18" customHeight="1" x14ac:dyDescent="0.2">
      <c r="A64" s="332">
        <v>55</v>
      </c>
      <c r="B64" s="333"/>
      <c r="C64" s="8"/>
      <c r="D64" s="8"/>
      <c r="E64" s="167"/>
      <c r="F64" s="146"/>
      <c r="G64" s="142"/>
      <c r="H64" s="147"/>
      <c r="I64" s="142"/>
      <c r="J64" s="19"/>
      <c r="K64" s="147"/>
      <c r="L64" s="142"/>
      <c r="M64" s="19"/>
      <c r="N64" s="147"/>
      <c r="O64" s="40"/>
      <c r="P64" s="150"/>
      <c r="Q64" s="121">
        <f t="shared" si="0"/>
        <v>0</v>
      </c>
      <c r="R64" s="123"/>
    </row>
    <row r="65" spans="1:18" ht="18" customHeight="1" x14ac:dyDescent="0.2">
      <c r="A65" s="332">
        <v>56</v>
      </c>
      <c r="B65" s="333"/>
      <c r="C65" s="8"/>
      <c r="D65" s="8"/>
      <c r="E65" s="167"/>
      <c r="F65" s="146"/>
      <c r="G65" s="142"/>
      <c r="H65" s="147"/>
      <c r="I65" s="142"/>
      <c r="J65" s="19"/>
      <c r="K65" s="147"/>
      <c r="L65" s="142"/>
      <c r="M65" s="19"/>
      <c r="N65" s="147"/>
      <c r="O65" s="40"/>
      <c r="P65" s="150"/>
      <c r="Q65" s="121">
        <f t="shared" si="0"/>
        <v>0</v>
      </c>
      <c r="R65" s="123"/>
    </row>
    <row r="66" spans="1:18" ht="18" customHeight="1" x14ac:dyDescent="0.2">
      <c r="A66" s="332">
        <v>57</v>
      </c>
      <c r="B66" s="333"/>
      <c r="C66" s="8"/>
      <c r="D66" s="8"/>
      <c r="E66" s="167"/>
      <c r="F66" s="146"/>
      <c r="G66" s="142"/>
      <c r="H66" s="147"/>
      <c r="I66" s="142"/>
      <c r="J66" s="19"/>
      <c r="K66" s="147"/>
      <c r="L66" s="142"/>
      <c r="M66" s="19"/>
      <c r="N66" s="147"/>
      <c r="O66" s="40"/>
      <c r="P66" s="150"/>
      <c r="Q66" s="121">
        <f t="shared" si="0"/>
        <v>0</v>
      </c>
      <c r="R66" s="123"/>
    </row>
    <row r="67" spans="1:18" ht="18" hidden="1" customHeight="1" x14ac:dyDescent="0.2">
      <c r="A67" s="332">
        <v>58</v>
      </c>
      <c r="B67" s="333"/>
      <c r="C67" s="8"/>
      <c r="D67" s="8"/>
      <c r="E67" s="167"/>
      <c r="F67" s="146"/>
      <c r="G67" s="142"/>
      <c r="H67" s="147"/>
      <c r="I67" s="142"/>
      <c r="J67" s="19"/>
      <c r="K67" s="147"/>
      <c r="L67" s="142"/>
      <c r="M67" s="19"/>
      <c r="N67" s="147"/>
      <c r="O67" s="40"/>
      <c r="P67" s="150"/>
      <c r="Q67" s="121">
        <f t="shared" si="0"/>
        <v>0</v>
      </c>
      <c r="R67" s="123"/>
    </row>
    <row r="68" spans="1:18" ht="18" hidden="1" customHeight="1" x14ac:dyDescent="0.2">
      <c r="A68" s="332">
        <v>59</v>
      </c>
      <c r="B68" s="333"/>
      <c r="C68" s="8"/>
      <c r="D68" s="8"/>
      <c r="E68" s="167"/>
      <c r="F68" s="146"/>
      <c r="G68" s="142"/>
      <c r="H68" s="147"/>
      <c r="I68" s="142"/>
      <c r="J68" s="19"/>
      <c r="K68" s="147"/>
      <c r="L68" s="142"/>
      <c r="M68" s="19"/>
      <c r="N68" s="147"/>
      <c r="O68" s="40"/>
      <c r="P68" s="150"/>
      <c r="Q68" s="121">
        <f t="shared" si="0"/>
        <v>0</v>
      </c>
      <c r="R68" s="123"/>
    </row>
    <row r="69" spans="1:18" ht="18" hidden="1" customHeight="1" x14ac:dyDescent="0.2">
      <c r="A69" s="332">
        <v>60</v>
      </c>
      <c r="B69" s="333"/>
      <c r="C69" s="8"/>
      <c r="D69" s="8"/>
      <c r="E69" s="167"/>
      <c r="F69" s="146"/>
      <c r="G69" s="142"/>
      <c r="H69" s="147"/>
      <c r="I69" s="142"/>
      <c r="J69" s="19"/>
      <c r="K69" s="147"/>
      <c r="L69" s="142"/>
      <c r="M69" s="19"/>
      <c r="N69" s="147"/>
      <c r="O69" s="40"/>
      <c r="P69" s="150"/>
      <c r="Q69" s="121">
        <f t="shared" si="0"/>
        <v>0</v>
      </c>
      <c r="R69" s="123"/>
    </row>
    <row r="70" spans="1:18" ht="18" hidden="1" customHeight="1" x14ac:dyDescent="0.2">
      <c r="A70" s="332">
        <v>61</v>
      </c>
      <c r="B70" s="333"/>
      <c r="C70" s="8"/>
      <c r="D70" s="8"/>
      <c r="E70" s="167"/>
      <c r="F70" s="146"/>
      <c r="G70" s="142"/>
      <c r="H70" s="147"/>
      <c r="I70" s="142"/>
      <c r="J70" s="19"/>
      <c r="K70" s="147"/>
      <c r="L70" s="142"/>
      <c r="M70" s="19"/>
      <c r="N70" s="147"/>
      <c r="O70" s="40"/>
      <c r="P70" s="150"/>
      <c r="Q70" s="121">
        <f t="shared" si="0"/>
        <v>0</v>
      </c>
      <c r="R70" s="123"/>
    </row>
    <row r="71" spans="1:18" ht="18" hidden="1" customHeight="1" x14ac:dyDescent="0.2">
      <c r="A71" s="332">
        <v>62</v>
      </c>
      <c r="B71" s="333"/>
      <c r="C71" s="8"/>
      <c r="D71" s="8"/>
      <c r="E71" s="167"/>
      <c r="F71" s="146"/>
      <c r="G71" s="142"/>
      <c r="H71" s="147"/>
      <c r="I71" s="142"/>
      <c r="J71" s="19"/>
      <c r="K71" s="147"/>
      <c r="L71" s="142"/>
      <c r="M71" s="19"/>
      <c r="N71" s="147"/>
      <c r="O71" s="40"/>
      <c r="P71" s="150"/>
      <c r="Q71" s="121">
        <f t="shared" si="0"/>
        <v>0</v>
      </c>
      <c r="R71" s="123"/>
    </row>
    <row r="72" spans="1:18" ht="18" hidden="1" customHeight="1" x14ac:dyDescent="0.2">
      <c r="A72" s="332">
        <v>63</v>
      </c>
      <c r="B72" s="333"/>
      <c r="C72" s="8"/>
      <c r="D72" s="8"/>
      <c r="E72" s="167"/>
      <c r="F72" s="146"/>
      <c r="G72" s="142"/>
      <c r="H72" s="147"/>
      <c r="I72" s="142"/>
      <c r="J72" s="19"/>
      <c r="K72" s="147"/>
      <c r="L72" s="142"/>
      <c r="M72" s="19"/>
      <c r="N72" s="147"/>
      <c r="O72" s="40"/>
      <c r="P72" s="150"/>
      <c r="Q72" s="121">
        <f t="shared" si="0"/>
        <v>0</v>
      </c>
      <c r="R72" s="123"/>
    </row>
    <row r="73" spans="1:18" ht="18" hidden="1" customHeight="1" x14ac:dyDescent="0.2">
      <c r="A73" s="332">
        <v>64</v>
      </c>
      <c r="B73" s="333"/>
      <c r="C73" s="8"/>
      <c r="D73" s="8"/>
      <c r="E73" s="167"/>
      <c r="F73" s="146"/>
      <c r="G73" s="142"/>
      <c r="H73" s="147"/>
      <c r="I73" s="142"/>
      <c r="J73" s="19"/>
      <c r="K73" s="147"/>
      <c r="L73" s="142"/>
      <c r="M73" s="19"/>
      <c r="N73" s="147"/>
      <c r="O73" s="40"/>
      <c r="P73" s="150"/>
      <c r="Q73" s="121">
        <f t="shared" si="0"/>
        <v>0</v>
      </c>
      <c r="R73" s="123"/>
    </row>
    <row r="74" spans="1:18" ht="18" hidden="1" customHeight="1" x14ac:dyDescent="0.2">
      <c r="A74" s="332">
        <v>65</v>
      </c>
      <c r="B74" s="333"/>
      <c r="C74" s="8"/>
      <c r="D74" s="8"/>
      <c r="E74" s="167"/>
      <c r="F74" s="146"/>
      <c r="G74" s="142"/>
      <c r="H74" s="147"/>
      <c r="I74" s="142"/>
      <c r="J74" s="19"/>
      <c r="K74" s="147"/>
      <c r="L74" s="142"/>
      <c r="M74" s="19"/>
      <c r="N74" s="147"/>
      <c r="O74" s="40"/>
      <c r="P74" s="150"/>
      <c r="Q74" s="121">
        <f t="shared" si="0"/>
        <v>0</v>
      </c>
      <c r="R74" s="123"/>
    </row>
    <row r="75" spans="1:18" ht="18" hidden="1" customHeight="1" x14ac:dyDescent="0.2">
      <c r="A75" s="332">
        <v>66</v>
      </c>
      <c r="B75" s="333"/>
      <c r="C75" s="8"/>
      <c r="D75" s="8"/>
      <c r="E75" s="167"/>
      <c r="F75" s="146"/>
      <c r="G75" s="142"/>
      <c r="H75" s="147"/>
      <c r="I75" s="142"/>
      <c r="J75" s="19"/>
      <c r="K75" s="147"/>
      <c r="L75" s="142"/>
      <c r="M75" s="19"/>
      <c r="N75" s="147"/>
      <c r="O75" s="40"/>
      <c r="P75" s="150"/>
      <c r="Q75" s="121">
        <f t="shared" si="0"/>
        <v>0</v>
      </c>
      <c r="R75" s="123"/>
    </row>
    <row r="76" spans="1:18" ht="18" hidden="1" customHeight="1" x14ac:dyDescent="0.2">
      <c r="A76" s="332">
        <v>67</v>
      </c>
      <c r="B76" s="333"/>
      <c r="C76" s="8"/>
      <c r="D76" s="8"/>
      <c r="E76" s="167"/>
      <c r="F76" s="146"/>
      <c r="G76" s="142"/>
      <c r="H76" s="147"/>
      <c r="I76" s="142"/>
      <c r="J76" s="19"/>
      <c r="K76" s="147"/>
      <c r="L76" s="142"/>
      <c r="M76" s="19"/>
      <c r="N76" s="147"/>
      <c r="O76" s="40"/>
      <c r="P76" s="150"/>
      <c r="Q76" s="121">
        <f t="shared" si="0"/>
        <v>0</v>
      </c>
      <c r="R76" s="123"/>
    </row>
    <row r="77" spans="1:18" ht="18" hidden="1" customHeight="1" x14ac:dyDescent="0.2">
      <c r="A77" s="332">
        <v>68</v>
      </c>
      <c r="B77" s="333"/>
      <c r="C77" s="8"/>
      <c r="D77" s="8"/>
      <c r="E77" s="167"/>
      <c r="F77" s="146"/>
      <c r="G77" s="142"/>
      <c r="H77" s="147"/>
      <c r="I77" s="142"/>
      <c r="J77" s="19"/>
      <c r="K77" s="147"/>
      <c r="L77" s="142"/>
      <c r="M77" s="19"/>
      <c r="N77" s="147"/>
      <c r="O77" s="40"/>
      <c r="P77" s="150"/>
      <c r="Q77" s="121">
        <f t="shared" si="0"/>
        <v>0</v>
      </c>
      <c r="R77" s="123"/>
    </row>
    <row r="78" spans="1:18" ht="18" hidden="1" customHeight="1" x14ac:dyDescent="0.2">
      <c r="A78" s="332">
        <v>69</v>
      </c>
      <c r="B78" s="333"/>
      <c r="C78" s="8"/>
      <c r="D78" s="8"/>
      <c r="E78" s="167"/>
      <c r="F78" s="146"/>
      <c r="G78" s="142"/>
      <c r="H78" s="147"/>
      <c r="I78" s="142"/>
      <c r="J78" s="19"/>
      <c r="K78" s="147"/>
      <c r="L78" s="142"/>
      <c r="M78" s="19"/>
      <c r="N78" s="147"/>
      <c r="O78" s="40"/>
      <c r="P78" s="150"/>
      <c r="Q78" s="121">
        <f t="shared" si="0"/>
        <v>0</v>
      </c>
      <c r="R78" s="123"/>
    </row>
    <row r="79" spans="1:18" ht="18" hidden="1" customHeight="1" x14ac:dyDescent="0.2">
      <c r="A79" s="332">
        <v>70</v>
      </c>
      <c r="B79" s="333"/>
      <c r="C79" s="8"/>
      <c r="D79" s="8"/>
      <c r="E79" s="167"/>
      <c r="F79" s="146"/>
      <c r="G79" s="142"/>
      <c r="H79" s="147"/>
      <c r="I79" s="142"/>
      <c r="J79" s="19"/>
      <c r="K79" s="147"/>
      <c r="L79" s="142"/>
      <c r="M79" s="19"/>
      <c r="N79" s="147"/>
      <c r="O79" s="40"/>
      <c r="P79" s="150"/>
      <c r="Q79" s="121">
        <f t="shared" si="0"/>
        <v>0</v>
      </c>
      <c r="R79" s="123"/>
    </row>
    <row r="80" spans="1:18" ht="18" hidden="1" customHeight="1" x14ac:dyDescent="0.2">
      <c r="A80" s="332">
        <v>71</v>
      </c>
      <c r="B80" s="333"/>
      <c r="C80" s="8"/>
      <c r="D80" s="8"/>
      <c r="E80" s="167"/>
      <c r="F80" s="146"/>
      <c r="G80" s="142"/>
      <c r="H80" s="147"/>
      <c r="I80" s="142"/>
      <c r="J80" s="19"/>
      <c r="K80" s="147"/>
      <c r="L80" s="142"/>
      <c r="M80" s="19"/>
      <c r="N80" s="147"/>
      <c r="O80" s="40"/>
      <c r="P80" s="150"/>
      <c r="Q80" s="121">
        <f t="shared" si="0"/>
        <v>0</v>
      </c>
      <c r="R80" s="123"/>
    </row>
    <row r="81" spans="1:18" ht="18" hidden="1" customHeight="1" x14ac:dyDescent="0.2">
      <c r="A81" s="332">
        <v>72</v>
      </c>
      <c r="B81" s="333"/>
      <c r="C81" s="8"/>
      <c r="D81" s="8"/>
      <c r="E81" s="167"/>
      <c r="F81" s="146"/>
      <c r="G81" s="142"/>
      <c r="H81" s="147"/>
      <c r="I81" s="142"/>
      <c r="J81" s="19"/>
      <c r="K81" s="147"/>
      <c r="L81" s="142"/>
      <c r="M81" s="19"/>
      <c r="N81" s="147"/>
      <c r="O81" s="40"/>
      <c r="P81" s="150"/>
      <c r="Q81" s="121">
        <f t="shared" si="0"/>
        <v>0</v>
      </c>
      <c r="R81" s="123"/>
    </row>
    <row r="82" spans="1:18" ht="18" hidden="1" customHeight="1" x14ac:dyDescent="0.2">
      <c r="A82" s="332">
        <v>73</v>
      </c>
      <c r="B82" s="333"/>
      <c r="C82" s="8"/>
      <c r="D82" s="8"/>
      <c r="E82" s="167"/>
      <c r="F82" s="146"/>
      <c r="G82" s="142"/>
      <c r="H82" s="147"/>
      <c r="I82" s="142"/>
      <c r="J82" s="19"/>
      <c r="K82" s="147"/>
      <c r="L82" s="142"/>
      <c r="M82" s="19"/>
      <c r="N82" s="147"/>
      <c r="O82" s="40"/>
      <c r="P82" s="150"/>
      <c r="Q82" s="121">
        <f t="shared" si="0"/>
        <v>0</v>
      </c>
      <c r="R82" s="123"/>
    </row>
    <row r="83" spans="1:18" ht="18" hidden="1" customHeight="1" x14ac:dyDescent="0.2">
      <c r="A83" s="332">
        <v>74</v>
      </c>
      <c r="B83" s="333"/>
      <c r="C83" s="8"/>
      <c r="D83" s="8"/>
      <c r="E83" s="167"/>
      <c r="F83" s="146"/>
      <c r="G83" s="142"/>
      <c r="H83" s="147"/>
      <c r="I83" s="142"/>
      <c r="J83" s="19"/>
      <c r="K83" s="147"/>
      <c r="L83" s="142"/>
      <c r="M83" s="19"/>
      <c r="N83" s="147"/>
      <c r="O83" s="40"/>
      <c r="P83" s="150"/>
      <c r="Q83" s="121">
        <f t="shared" si="0"/>
        <v>0</v>
      </c>
      <c r="R83" s="123"/>
    </row>
    <row r="84" spans="1:18" ht="18" hidden="1" customHeight="1" x14ac:dyDescent="0.2">
      <c r="A84" s="332">
        <v>75</v>
      </c>
      <c r="B84" s="333"/>
      <c r="C84" s="8"/>
      <c r="D84" s="8"/>
      <c r="E84" s="167"/>
      <c r="F84" s="146"/>
      <c r="G84" s="142"/>
      <c r="H84" s="147"/>
      <c r="I84" s="142"/>
      <c r="J84" s="19"/>
      <c r="K84" s="147"/>
      <c r="L84" s="142"/>
      <c r="M84" s="19"/>
      <c r="N84" s="147"/>
      <c r="O84" s="40"/>
      <c r="P84" s="150"/>
      <c r="Q84" s="121">
        <f t="shared" si="0"/>
        <v>0</v>
      </c>
      <c r="R84" s="123"/>
    </row>
    <row r="85" spans="1:18" ht="18" hidden="1" customHeight="1" x14ac:dyDescent="0.2">
      <c r="A85" s="332">
        <v>76</v>
      </c>
      <c r="B85" s="333"/>
      <c r="C85" s="8"/>
      <c r="D85" s="8"/>
      <c r="E85" s="167"/>
      <c r="F85" s="146"/>
      <c r="G85" s="142"/>
      <c r="H85" s="147"/>
      <c r="I85" s="142"/>
      <c r="J85" s="19"/>
      <c r="K85" s="147"/>
      <c r="L85" s="142"/>
      <c r="M85" s="19"/>
      <c r="N85" s="147"/>
      <c r="O85" s="40"/>
      <c r="P85" s="150"/>
      <c r="Q85" s="121">
        <f t="shared" si="0"/>
        <v>0</v>
      </c>
      <c r="R85" s="123"/>
    </row>
    <row r="86" spans="1:18" ht="18" hidden="1" customHeight="1" x14ac:dyDescent="0.2">
      <c r="A86" s="332">
        <v>77</v>
      </c>
      <c r="B86" s="333"/>
      <c r="C86" s="8"/>
      <c r="D86" s="8"/>
      <c r="E86" s="167"/>
      <c r="F86" s="146"/>
      <c r="G86" s="142"/>
      <c r="H86" s="147"/>
      <c r="I86" s="142"/>
      <c r="J86" s="19"/>
      <c r="K86" s="147"/>
      <c r="L86" s="142"/>
      <c r="M86" s="19"/>
      <c r="N86" s="147"/>
      <c r="O86" s="40"/>
      <c r="P86" s="150"/>
      <c r="Q86" s="121">
        <f t="shared" si="0"/>
        <v>0</v>
      </c>
      <c r="R86" s="123"/>
    </row>
    <row r="87" spans="1:18" ht="18" hidden="1" customHeight="1" x14ac:dyDescent="0.2">
      <c r="A87" s="332">
        <v>78</v>
      </c>
      <c r="B87" s="333"/>
      <c r="C87" s="8"/>
      <c r="D87" s="8"/>
      <c r="E87" s="167"/>
      <c r="F87" s="146"/>
      <c r="G87" s="142"/>
      <c r="H87" s="147"/>
      <c r="I87" s="142"/>
      <c r="J87" s="19"/>
      <c r="K87" s="147"/>
      <c r="L87" s="142"/>
      <c r="M87" s="19"/>
      <c r="N87" s="147"/>
      <c r="O87" s="40"/>
      <c r="P87" s="150"/>
      <c r="Q87" s="121">
        <f t="shared" si="0"/>
        <v>0</v>
      </c>
      <c r="R87" s="123"/>
    </row>
    <row r="88" spans="1:18" ht="18" hidden="1" customHeight="1" x14ac:dyDescent="0.2">
      <c r="A88" s="332">
        <v>79</v>
      </c>
      <c r="B88" s="333"/>
      <c r="C88" s="8"/>
      <c r="D88" s="8"/>
      <c r="E88" s="167"/>
      <c r="F88" s="146"/>
      <c r="G88" s="142"/>
      <c r="H88" s="147"/>
      <c r="I88" s="142"/>
      <c r="J88" s="19"/>
      <c r="K88" s="147"/>
      <c r="L88" s="142"/>
      <c r="M88" s="19"/>
      <c r="N88" s="147"/>
      <c r="O88" s="40"/>
      <c r="P88" s="150"/>
      <c r="Q88" s="121">
        <f t="shared" si="0"/>
        <v>0</v>
      </c>
      <c r="R88" s="123"/>
    </row>
    <row r="89" spans="1:18" ht="18" hidden="1" customHeight="1" x14ac:dyDescent="0.2">
      <c r="A89" s="332">
        <v>80</v>
      </c>
      <c r="B89" s="333"/>
      <c r="C89" s="8"/>
      <c r="D89" s="8"/>
      <c r="E89" s="167"/>
      <c r="F89" s="146"/>
      <c r="G89" s="142"/>
      <c r="H89" s="147"/>
      <c r="I89" s="142"/>
      <c r="J89" s="19"/>
      <c r="K89" s="147"/>
      <c r="L89" s="142"/>
      <c r="M89" s="19"/>
      <c r="N89" s="147"/>
      <c r="O89" s="40"/>
      <c r="P89" s="150"/>
      <c r="Q89" s="121">
        <f t="shared" si="0"/>
        <v>0</v>
      </c>
      <c r="R89" s="123"/>
    </row>
    <row r="90" spans="1:18" ht="18" hidden="1" customHeight="1" x14ac:dyDescent="0.2">
      <c r="A90" s="332">
        <v>81</v>
      </c>
      <c r="B90" s="333"/>
      <c r="C90" s="8"/>
      <c r="D90" s="8"/>
      <c r="E90" s="167"/>
      <c r="F90" s="146"/>
      <c r="G90" s="142"/>
      <c r="H90" s="147"/>
      <c r="I90" s="142"/>
      <c r="J90" s="19"/>
      <c r="K90" s="147"/>
      <c r="L90" s="142"/>
      <c r="M90" s="19"/>
      <c r="N90" s="147"/>
      <c r="O90" s="40"/>
      <c r="P90" s="150"/>
      <c r="Q90" s="121">
        <f t="shared" si="0"/>
        <v>0</v>
      </c>
      <c r="R90" s="123"/>
    </row>
    <row r="91" spans="1:18" ht="18" hidden="1" customHeight="1" x14ac:dyDescent="0.2">
      <c r="A91" s="332">
        <v>82</v>
      </c>
      <c r="B91" s="333"/>
      <c r="C91" s="8"/>
      <c r="D91" s="8"/>
      <c r="E91" s="167"/>
      <c r="F91" s="146"/>
      <c r="G91" s="142"/>
      <c r="H91" s="147"/>
      <c r="I91" s="142"/>
      <c r="J91" s="19"/>
      <c r="K91" s="147"/>
      <c r="L91" s="142"/>
      <c r="M91" s="19"/>
      <c r="N91" s="147"/>
      <c r="O91" s="40"/>
      <c r="P91" s="150"/>
      <c r="Q91" s="121">
        <f t="shared" si="0"/>
        <v>0</v>
      </c>
      <c r="R91" s="123"/>
    </row>
    <row r="92" spans="1:18" ht="18" hidden="1" customHeight="1" x14ac:dyDescent="0.2">
      <c r="A92" s="332">
        <v>83</v>
      </c>
      <c r="B92" s="333"/>
      <c r="C92" s="8"/>
      <c r="D92" s="8"/>
      <c r="E92" s="167"/>
      <c r="F92" s="146"/>
      <c r="G92" s="142"/>
      <c r="H92" s="147"/>
      <c r="I92" s="142"/>
      <c r="J92" s="19"/>
      <c r="K92" s="147"/>
      <c r="L92" s="142"/>
      <c r="M92" s="19"/>
      <c r="N92" s="147"/>
      <c r="O92" s="40"/>
      <c r="P92" s="150"/>
      <c r="Q92" s="121">
        <f t="shared" si="0"/>
        <v>0</v>
      </c>
      <c r="R92" s="123"/>
    </row>
    <row r="93" spans="1:18" ht="18" hidden="1" customHeight="1" x14ac:dyDescent="0.2">
      <c r="A93" s="332">
        <v>84</v>
      </c>
      <c r="B93" s="333"/>
      <c r="C93" s="8"/>
      <c r="D93" s="8"/>
      <c r="E93" s="167"/>
      <c r="F93" s="146"/>
      <c r="G93" s="142"/>
      <c r="H93" s="147"/>
      <c r="I93" s="142"/>
      <c r="J93" s="19"/>
      <c r="K93" s="147"/>
      <c r="L93" s="142"/>
      <c r="M93" s="19"/>
      <c r="N93" s="147"/>
      <c r="O93" s="40"/>
      <c r="P93" s="150"/>
      <c r="Q93" s="121">
        <f t="shared" si="0"/>
        <v>0</v>
      </c>
      <c r="R93" s="123"/>
    </row>
    <row r="94" spans="1:18" ht="18" hidden="1" customHeight="1" x14ac:dyDescent="0.2">
      <c r="A94" s="332">
        <v>85</v>
      </c>
      <c r="B94" s="333"/>
      <c r="C94" s="8"/>
      <c r="D94" s="8"/>
      <c r="E94" s="167"/>
      <c r="F94" s="146"/>
      <c r="G94" s="142"/>
      <c r="H94" s="147"/>
      <c r="I94" s="142"/>
      <c r="J94" s="19"/>
      <c r="K94" s="147"/>
      <c r="L94" s="142"/>
      <c r="M94" s="19"/>
      <c r="N94" s="147"/>
      <c r="O94" s="40"/>
      <c r="P94" s="150"/>
      <c r="Q94" s="121">
        <f t="shared" si="0"/>
        <v>0</v>
      </c>
      <c r="R94" s="123"/>
    </row>
    <row r="95" spans="1:18" ht="18" hidden="1" customHeight="1" x14ac:dyDescent="0.2">
      <c r="A95" s="332">
        <v>86</v>
      </c>
      <c r="B95" s="333"/>
      <c r="C95" s="8"/>
      <c r="D95" s="8"/>
      <c r="E95" s="167"/>
      <c r="F95" s="146"/>
      <c r="G95" s="142"/>
      <c r="H95" s="147"/>
      <c r="I95" s="142"/>
      <c r="J95" s="19"/>
      <c r="K95" s="147"/>
      <c r="L95" s="142"/>
      <c r="M95" s="19"/>
      <c r="N95" s="147"/>
      <c r="O95" s="40"/>
      <c r="P95" s="150"/>
      <c r="Q95" s="121">
        <f t="shared" si="0"/>
        <v>0</v>
      </c>
      <c r="R95" s="123"/>
    </row>
    <row r="96" spans="1:18" ht="18" hidden="1" customHeight="1" x14ac:dyDescent="0.2">
      <c r="A96" s="332">
        <v>87</v>
      </c>
      <c r="B96" s="333"/>
      <c r="C96" s="8"/>
      <c r="D96" s="8"/>
      <c r="E96" s="167"/>
      <c r="F96" s="146"/>
      <c r="G96" s="142"/>
      <c r="H96" s="147"/>
      <c r="I96" s="142"/>
      <c r="J96" s="19"/>
      <c r="K96" s="147"/>
      <c r="L96" s="142"/>
      <c r="M96" s="19"/>
      <c r="N96" s="147"/>
      <c r="O96" s="40"/>
      <c r="P96" s="150"/>
      <c r="Q96" s="121">
        <f t="shared" si="0"/>
        <v>0</v>
      </c>
      <c r="R96" s="123"/>
    </row>
    <row r="97" spans="1:18" ht="18" hidden="1" customHeight="1" x14ac:dyDescent="0.2">
      <c r="A97" s="332">
        <v>88</v>
      </c>
      <c r="B97" s="333"/>
      <c r="C97" s="8"/>
      <c r="D97" s="8"/>
      <c r="E97" s="167"/>
      <c r="F97" s="146"/>
      <c r="G97" s="142"/>
      <c r="H97" s="147"/>
      <c r="I97" s="142"/>
      <c r="J97" s="19"/>
      <c r="K97" s="147"/>
      <c r="L97" s="142"/>
      <c r="M97" s="19"/>
      <c r="N97" s="147"/>
      <c r="O97" s="40"/>
      <c r="P97" s="150"/>
      <c r="Q97" s="121">
        <f t="shared" si="0"/>
        <v>0</v>
      </c>
      <c r="R97" s="123"/>
    </row>
    <row r="98" spans="1:18" ht="18" hidden="1" customHeight="1" x14ac:dyDescent="0.2">
      <c r="A98" s="332">
        <v>89</v>
      </c>
      <c r="B98" s="333"/>
      <c r="C98" s="8"/>
      <c r="D98" s="8"/>
      <c r="E98" s="167"/>
      <c r="F98" s="146"/>
      <c r="G98" s="142"/>
      <c r="H98" s="147"/>
      <c r="I98" s="142"/>
      <c r="J98" s="19"/>
      <c r="K98" s="147"/>
      <c r="L98" s="142"/>
      <c r="M98" s="19"/>
      <c r="N98" s="147"/>
      <c r="O98" s="40"/>
      <c r="P98" s="150"/>
      <c r="Q98" s="121">
        <f t="shared" si="0"/>
        <v>0</v>
      </c>
      <c r="R98" s="123"/>
    </row>
    <row r="99" spans="1:18" ht="18" hidden="1" customHeight="1" x14ac:dyDescent="0.2">
      <c r="A99" s="332">
        <v>90</v>
      </c>
      <c r="B99" s="333"/>
      <c r="C99" s="8"/>
      <c r="D99" s="8"/>
      <c r="E99" s="167"/>
      <c r="F99" s="146"/>
      <c r="G99" s="142"/>
      <c r="H99" s="147"/>
      <c r="I99" s="142"/>
      <c r="J99" s="19"/>
      <c r="K99" s="147"/>
      <c r="L99" s="142"/>
      <c r="M99" s="19"/>
      <c r="N99" s="147"/>
      <c r="O99" s="40"/>
      <c r="P99" s="150"/>
      <c r="Q99" s="121">
        <f t="shared" si="0"/>
        <v>0</v>
      </c>
      <c r="R99" s="123"/>
    </row>
    <row r="100" spans="1:18" ht="18" hidden="1" customHeight="1" x14ac:dyDescent="0.2">
      <c r="A100" s="332">
        <v>91</v>
      </c>
      <c r="B100" s="333"/>
      <c r="C100" s="8"/>
      <c r="D100" s="8"/>
      <c r="E100" s="167"/>
      <c r="F100" s="146"/>
      <c r="G100" s="142"/>
      <c r="H100" s="147"/>
      <c r="I100" s="142"/>
      <c r="J100" s="19"/>
      <c r="K100" s="147"/>
      <c r="L100" s="142"/>
      <c r="M100" s="19"/>
      <c r="N100" s="147"/>
      <c r="O100" s="40"/>
      <c r="P100" s="150"/>
      <c r="Q100" s="121">
        <f t="shared" si="0"/>
        <v>0</v>
      </c>
      <c r="R100" s="123"/>
    </row>
    <row r="101" spans="1:18" ht="18" hidden="1" customHeight="1" x14ac:dyDescent="0.2">
      <c r="A101" s="332">
        <v>92</v>
      </c>
      <c r="B101" s="333"/>
      <c r="C101" s="8"/>
      <c r="D101" s="8"/>
      <c r="E101" s="167"/>
      <c r="F101" s="146"/>
      <c r="G101" s="142"/>
      <c r="H101" s="147"/>
      <c r="I101" s="142"/>
      <c r="J101" s="19"/>
      <c r="K101" s="147"/>
      <c r="L101" s="142"/>
      <c r="M101" s="19"/>
      <c r="N101" s="147"/>
      <c r="O101" s="40"/>
      <c r="P101" s="150"/>
      <c r="Q101" s="121">
        <f t="shared" si="0"/>
        <v>0</v>
      </c>
      <c r="R101" s="123"/>
    </row>
    <row r="102" spans="1:18" ht="18" hidden="1" customHeight="1" x14ac:dyDescent="0.2">
      <c r="A102" s="332">
        <v>93</v>
      </c>
      <c r="B102" s="333"/>
      <c r="C102" s="8"/>
      <c r="D102" s="8"/>
      <c r="E102" s="167"/>
      <c r="F102" s="146"/>
      <c r="G102" s="142"/>
      <c r="H102" s="147"/>
      <c r="I102" s="142"/>
      <c r="J102" s="19"/>
      <c r="K102" s="147"/>
      <c r="L102" s="142"/>
      <c r="M102" s="19"/>
      <c r="N102" s="147"/>
      <c r="O102" s="40"/>
      <c r="P102" s="150"/>
      <c r="Q102" s="121">
        <f t="shared" si="0"/>
        <v>0</v>
      </c>
      <c r="R102" s="123"/>
    </row>
    <row r="103" spans="1:18" ht="18" hidden="1" customHeight="1" x14ac:dyDescent="0.2">
      <c r="A103" s="332">
        <v>94</v>
      </c>
      <c r="B103" s="333"/>
      <c r="C103" s="8"/>
      <c r="D103" s="8"/>
      <c r="E103" s="167"/>
      <c r="F103" s="146"/>
      <c r="G103" s="142"/>
      <c r="H103" s="147"/>
      <c r="I103" s="142"/>
      <c r="J103" s="19"/>
      <c r="K103" s="147"/>
      <c r="L103" s="142"/>
      <c r="M103" s="19"/>
      <c r="N103" s="147"/>
      <c r="O103" s="40"/>
      <c r="P103" s="150"/>
      <c r="Q103" s="121">
        <f t="shared" si="0"/>
        <v>0</v>
      </c>
      <c r="R103" s="123"/>
    </row>
    <row r="104" spans="1:18" ht="18" hidden="1" customHeight="1" x14ac:dyDescent="0.2">
      <c r="A104" s="332">
        <v>95</v>
      </c>
      <c r="B104" s="333"/>
      <c r="C104" s="8"/>
      <c r="D104" s="8"/>
      <c r="E104" s="167"/>
      <c r="F104" s="146"/>
      <c r="G104" s="142"/>
      <c r="H104" s="147"/>
      <c r="I104" s="142"/>
      <c r="J104" s="19"/>
      <c r="K104" s="147"/>
      <c r="L104" s="142"/>
      <c r="M104" s="19"/>
      <c r="N104" s="147"/>
      <c r="O104" s="40"/>
      <c r="P104" s="150"/>
      <c r="Q104" s="121">
        <f t="shared" si="0"/>
        <v>0</v>
      </c>
      <c r="R104" s="123"/>
    </row>
    <row r="105" spans="1:18" ht="18" hidden="1" customHeight="1" x14ac:dyDescent="0.2">
      <c r="A105" s="332">
        <v>96</v>
      </c>
      <c r="B105" s="333"/>
      <c r="C105" s="8"/>
      <c r="D105" s="8"/>
      <c r="E105" s="167"/>
      <c r="F105" s="146"/>
      <c r="G105" s="142"/>
      <c r="H105" s="147"/>
      <c r="I105" s="142"/>
      <c r="J105" s="19"/>
      <c r="K105" s="147"/>
      <c r="L105" s="142"/>
      <c r="M105" s="19"/>
      <c r="N105" s="147"/>
      <c r="O105" s="40"/>
      <c r="P105" s="150"/>
      <c r="Q105" s="121">
        <f t="shared" si="0"/>
        <v>0</v>
      </c>
      <c r="R105" s="123"/>
    </row>
    <row r="106" spans="1:18" ht="18" hidden="1" customHeight="1" x14ac:dyDescent="0.2">
      <c r="A106" s="332">
        <v>97</v>
      </c>
      <c r="B106" s="333"/>
      <c r="C106" s="8"/>
      <c r="D106" s="8"/>
      <c r="E106" s="167"/>
      <c r="F106" s="146"/>
      <c r="G106" s="142"/>
      <c r="H106" s="147"/>
      <c r="I106" s="142"/>
      <c r="J106" s="19"/>
      <c r="K106" s="147"/>
      <c r="L106" s="142"/>
      <c r="M106" s="19"/>
      <c r="N106" s="147"/>
      <c r="O106" s="40"/>
      <c r="P106" s="150"/>
      <c r="Q106" s="121">
        <f t="shared" si="0"/>
        <v>0</v>
      </c>
      <c r="R106" s="123"/>
    </row>
    <row r="107" spans="1:18" ht="18" hidden="1" customHeight="1" x14ac:dyDescent="0.2">
      <c r="A107" s="332">
        <v>98</v>
      </c>
      <c r="B107" s="333"/>
      <c r="C107" s="8"/>
      <c r="D107" s="8"/>
      <c r="E107" s="167"/>
      <c r="F107" s="146"/>
      <c r="G107" s="142"/>
      <c r="H107" s="147"/>
      <c r="I107" s="142"/>
      <c r="J107" s="19"/>
      <c r="K107" s="147"/>
      <c r="L107" s="142"/>
      <c r="M107" s="19"/>
      <c r="N107" s="147"/>
      <c r="O107" s="40"/>
      <c r="P107" s="150"/>
      <c r="Q107" s="121">
        <f t="shared" ref="Q107:Q170" si="1">IF(G107="",0,INT(SUM(PRODUCT(G107,I107,L107),O107)))</f>
        <v>0</v>
      </c>
      <c r="R107" s="123"/>
    </row>
    <row r="108" spans="1:18" ht="18" hidden="1" customHeight="1" x14ac:dyDescent="0.2">
      <c r="A108" s="332">
        <v>99</v>
      </c>
      <c r="B108" s="333"/>
      <c r="C108" s="8"/>
      <c r="D108" s="8"/>
      <c r="E108" s="167"/>
      <c r="F108" s="146"/>
      <c r="G108" s="142"/>
      <c r="H108" s="147"/>
      <c r="I108" s="142"/>
      <c r="J108" s="19"/>
      <c r="K108" s="147"/>
      <c r="L108" s="142"/>
      <c r="M108" s="19"/>
      <c r="N108" s="147"/>
      <c r="O108" s="40"/>
      <c r="P108" s="150"/>
      <c r="Q108" s="121">
        <f t="shared" si="1"/>
        <v>0</v>
      </c>
      <c r="R108" s="123"/>
    </row>
    <row r="109" spans="1:18" ht="18" hidden="1" customHeight="1" x14ac:dyDescent="0.2">
      <c r="A109" s="332">
        <v>100</v>
      </c>
      <c r="B109" s="333"/>
      <c r="C109" s="8"/>
      <c r="D109" s="8"/>
      <c r="E109" s="167"/>
      <c r="F109" s="146"/>
      <c r="G109" s="142"/>
      <c r="H109" s="147"/>
      <c r="I109" s="142"/>
      <c r="J109" s="19"/>
      <c r="K109" s="147"/>
      <c r="L109" s="142"/>
      <c r="M109" s="19"/>
      <c r="N109" s="147"/>
      <c r="O109" s="40"/>
      <c r="P109" s="150"/>
      <c r="Q109" s="121">
        <f t="shared" si="1"/>
        <v>0</v>
      </c>
      <c r="R109" s="123"/>
    </row>
    <row r="110" spans="1:18" ht="18" hidden="1" customHeight="1" x14ac:dyDescent="0.2">
      <c r="A110" s="332">
        <v>101</v>
      </c>
      <c r="B110" s="333"/>
      <c r="C110" s="8"/>
      <c r="D110" s="8"/>
      <c r="E110" s="167"/>
      <c r="F110" s="146"/>
      <c r="G110" s="142"/>
      <c r="H110" s="147"/>
      <c r="I110" s="142"/>
      <c r="J110" s="19"/>
      <c r="K110" s="147"/>
      <c r="L110" s="142"/>
      <c r="M110" s="19"/>
      <c r="N110" s="147"/>
      <c r="O110" s="40"/>
      <c r="P110" s="150"/>
      <c r="Q110" s="121">
        <f t="shared" si="1"/>
        <v>0</v>
      </c>
      <c r="R110" s="123"/>
    </row>
    <row r="111" spans="1:18" ht="18" hidden="1" customHeight="1" x14ac:dyDescent="0.2">
      <c r="A111" s="332">
        <v>102</v>
      </c>
      <c r="B111" s="333"/>
      <c r="C111" s="8"/>
      <c r="D111" s="8"/>
      <c r="E111" s="167"/>
      <c r="F111" s="146"/>
      <c r="G111" s="142"/>
      <c r="H111" s="147"/>
      <c r="I111" s="142"/>
      <c r="J111" s="19"/>
      <c r="K111" s="147"/>
      <c r="L111" s="142"/>
      <c r="M111" s="19"/>
      <c r="N111" s="147"/>
      <c r="O111" s="40"/>
      <c r="P111" s="150"/>
      <c r="Q111" s="121">
        <f t="shared" si="1"/>
        <v>0</v>
      </c>
      <c r="R111" s="123"/>
    </row>
    <row r="112" spans="1:18" ht="18" hidden="1" customHeight="1" x14ac:dyDescent="0.2">
      <c r="A112" s="332">
        <v>103</v>
      </c>
      <c r="B112" s="333"/>
      <c r="C112" s="8"/>
      <c r="D112" s="8"/>
      <c r="E112" s="167"/>
      <c r="F112" s="146"/>
      <c r="G112" s="142"/>
      <c r="H112" s="147"/>
      <c r="I112" s="142"/>
      <c r="J112" s="19"/>
      <c r="K112" s="147"/>
      <c r="L112" s="142"/>
      <c r="M112" s="19"/>
      <c r="N112" s="147"/>
      <c r="O112" s="40"/>
      <c r="P112" s="150"/>
      <c r="Q112" s="121">
        <f t="shared" si="1"/>
        <v>0</v>
      </c>
      <c r="R112" s="123"/>
    </row>
    <row r="113" spans="1:18" ht="18" hidden="1" customHeight="1" x14ac:dyDescent="0.2">
      <c r="A113" s="332">
        <v>104</v>
      </c>
      <c r="B113" s="333"/>
      <c r="C113" s="8"/>
      <c r="D113" s="8"/>
      <c r="E113" s="167"/>
      <c r="F113" s="146"/>
      <c r="G113" s="142"/>
      <c r="H113" s="147"/>
      <c r="I113" s="142"/>
      <c r="J113" s="19"/>
      <c r="K113" s="147"/>
      <c r="L113" s="142"/>
      <c r="M113" s="19"/>
      <c r="N113" s="147"/>
      <c r="O113" s="40"/>
      <c r="P113" s="150"/>
      <c r="Q113" s="121">
        <f t="shared" si="1"/>
        <v>0</v>
      </c>
      <c r="R113" s="123"/>
    </row>
    <row r="114" spans="1:18" ht="18" hidden="1" customHeight="1" x14ac:dyDescent="0.2">
      <c r="A114" s="332">
        <v>105</v>
      </c>
      <c r="B114" s="333"/>
      <c r="C114" s="8"/>
      <c r="D114" s="8"/>
      <c r="E114" s="167"/>
      <c r="F114" s="146"/>
      <c r="G114" s="142"/>
      <c r="H114" s="147"/>
      <c r="I114" s="142"/>
      <c r="J114" s="19"/>
      <c r="K114" s="147"/>
      <c r="L114" s="142"/>
      <c r="M114" s="19"/>
      <c r="N114" s="147"/>
      <c r="O114" s="40"/>
      <c r="P114" s="150"/>
      <c r="Q114" s="121">
        <f t="shared" si="1"/>
        <v>0</v>
      </c>
      <c r="R114" s="123"/>
    </row>
    <row r="115" spans="1:18" ht="18" hidden="1" customHeight="1" x14ac:dyDescent="0.2">
      <c r="A115" s="332">
        <v>106</v>
      </c>
      <c r="B115" s="333"/>
      <c r="C115" s="8"/>
      <c r="D115" s="8"/>
      <c r="E115" s="167"/>
      <c r="F115" s="146"/>
      <c r="G115" s="142"/>
      <c r="H115" s="147"/>
      <c r="I115" s="142"/>
      <c r="J115" s="19"/>
      <c r="K115" s="147"/>
      <c r="L115" s="142"/>
      <c r="M115" s="19"/>
      <c r="N115" s="147"/>
      <c r="O115" s="40"/>
      <c r="P115" s="150"/>
      <c r="Q115" s="121">
        <f t="shared" si="1"/>
        <v>0</v>
      </c>
      <c r="R115" s="123"/>
    </row>
    <row r="116" spans="1:18" ht="18" hidden="1" customHeight="1" x14ac:dyDescent="0.2">
      <c r="A116" s="332">
        <v>107</v>
      </c>
      <c r="B116" s="333"/>
      <c r="C116" s="8"/>
      <c r="D116" s="8"/>
      <c r="E116" s="167"/>
      <c r="F116" s="146"/>
      <c r="G116" s="142"/>
      <c r="H116" s="147"/>
      <c r="I116" s="142"/>
      <c r="J116" s="19"/>
      <c r="K116" s="147"/>
      <c r="L116" s="142"/>
      <c r="M116" s="19"/>
      <c r="N116" s="147"/>
      <c r="O116" s="40"/>
      <c r="P116" s="150"/>
      <c r="Q116" s="121">
        <f t="shared" si="1"/>
        <v>0</v>
      </c>
      <c r="R116" s="123"/>
    </row>
    <row r="117" spans="1:18" ht="18" hidden="1" customHeight="1" x14ac:dyDescent="0.2">
      <c r="A117" s="332">
        <v>108</v>
      </c>
      <c r="B117" s="333"/>
      <c r="C117" s="8"/>
      <c r="D117" s="8"/>
      <c r="E117" s="167"/>
      <c r="F117" s="146"/>
      <c r="G117" s="142"/>
      <c r="H117" s="147"/>
      <c r="I117" s="142"/>
      <c r="J117" s="19"/>
      <c r="K117" s="147"/>
      <c r="L117" s="142"/>
      <c r="M117" s="19"/>
      <c r="N117" s="147"/>
      <c r="O117" s="40"/>
      <c r="P117" s="150"/>
      <c r="Q117" s="121">
        <f t="shared" si="1"/>
        <v>0</v>
      </c>
      <c r="R117" s="123"/>
    </row>
    <row r="118" spans="1:18" ht="18" hidden="1" customHeight="1" x14ac:dyDescent="0.2">
      <c r="A118" s="332">
        <v>109</v>
      </c>
      <c r="B118" s="333"/>
      <c r="C118" s="8"/>
      <c r="D118" s="8"/>
      <c r="E118" s="167"/>
      <c r="F118" s="146"/>
      <c r="G118" s="142"/>
      <c r="H118" s="147"/>
      <c r="I118" s="142"/>
      <c r="J118" s="19"/>
      <c r="K118" s="147"/>
      <c r="L118" s="142"/>
      <c r="M118" s="19"/>
      <c r="N118" s="147"/>
      <c r="O118" s="40"/>
      <c r="P118" s="150"/>
      <c r="Q118" s="121">
        <f t="shared" si="1"/>
        <v>0</v>
      </c>
      <c r="R118" s="123"/>
    </row>
    <row r="119" spans="1:18" ht="18" hidden="1" customHeight="1" x14ac:dyDescent="0.2">
      <c r="A119" s="332">
        <v>110</v>
      </c>
      <c r="B119" s="333"/>
      <c r="C119" s="8"/>
      <c r="D119" s="8"/>
      <c r="E119" s="167"/>
      <c r="F119" s="146"/>
      <c r="G119" s="142"/>
      <c r="H119" s="147"/>
      <c r="I119" s="142"/>
      <c r="J119" s="19"/>
      <c r="K119" s="147"/>
      <c r="L119" s="142"/>
      <c r="M119" s="19"/>
      <c r="N119" s="147"/>
      <c r="O119" s="40"/>
      <c r="P119" s="150"/>
      <c r="Q119" s="121">
        <f t="shared" si="1"/>
        <v>0</v>
      </c>
      <c r="R119" s="123"/>
    </row>
    <row r="120" spans="1:18" ht="18" hidden="1" customHeight="1" x14ac:dyDescent="0.2">
      <c r="A120" s="332">
        <v>111</v>
      </c>
      <c r="B120" s="333"/>
      <c r="C120" s="8"/>
      <c r="D120" s="8"/>
      <c r="E120" s="167"/>
      <c r="F120" s="146"/>
      <c r="G120" s="142"/>
      <c r="H120" s="147"/>
      <c r="I120" s="142"/>
      <c r="J120" s="19"/>
      <c r="K120" s="147"/>
      <c r="L120" s="142"/>
      <c r="M120" s="19"/>
      <c r="N120" s="147"/>
      <c r="O120" s="40"/>
      <c r="P120" s="150"/>
      <c r="Q120" s="121">
        <f t="shared" si="1"/>
        <v>0</v>
      </c>
      <c r="R120" s="123"/>
    </row>
    <row r="121" spans="1:18" ht="18" hidden="1" customHeight="1" x14ac:dyDescent="0.2">
      <c r="A121" s="332">
        <v>112</v>
      </c>
      <c r="B121" s="333"/>
      <c r="C121" s="8"/>
      <c r="D121" s="8"/>
      <c r="E121" s="167"/>
      <c r="F121" s="146"/>
      <c r="G121" s="142"/>
      <c r="H121" s="147"/>
      <c r="I121" s="142"/>
      <c r="J121" s="19"/>
      <c r="K121" s="147"/>
      <c r="L121" s="142"/>
      <c r="M121" s="19"/>
      <c r="N121" s="147"/>
      <c r="O121" s="40"/>
      <c r="P121" s="150"/>
      <c r="Q121" s="121">
        <f t="shared" si="1"/>
        <v>0</v>
      </c>
      <c r="R121" s="123"/>
    </row>
    <row r="122" spans="1:18" ht="18" hidden="1" customHeight="1" x14ac:dyDescent="0.2">
      <c r="A122" s="332">
        <v>113</v>
      </c>
      <c r="B122" s="333"/>
      <c r="C122" s="8"/>
      <c r="D122" s="8"/>
      <c r="E122" s="167"/>
      <c r="F122" s="146"/>
      <c r="G122" s="142"/>
      <c r="H122" s="147"/>
      <c r="I122" s="142"/>
      <c r="J122" s="19"/>
      <c r="K122" s="147"/>
      <c r="L122" s="142"/>
      <c r="M122" s="19"/>
      <c r="N122" s="147"/>
      <c r="O122" s="40"/>
      <c r="P122" s="150"/>
      <c r="Q122" s="121">
        <f t="shared" si="1"/>
        <v>0</v>
      </c>
      <c r="R122" s="123"/>
    </row>
    <row r="123" spans="1:18" ht="18" hidden="1" customHeight="1" x14ac:dyDescent="0.2">
      <c r="A123" s="332">
        <v>114</v>
      </c>
      <c r="B123" s="333"/>
      <c r="C123" s="8"/>
      <c r="D123" s="8"/>
      <c r="E123" s="167"/>
      <c r="F123" s="146"/>
      <c r="G123" s="142"/>
      <c r="H123" s="147"/>
      <c r="I123" s="142"/>
      <c r="J123" s="19"/>
      <c r="K123" s="147"/>
      <c r="L123" s="142"/>
      <c r="M123" s="19"/>
      <c r="N123" s="147"/>
      <c r="O123" s="40"/>
      <c r="P123" s="150"/>
      <c r="Q123" s="121">
        <f t="shared" si="1"/>
        <v>0</v>
      </c>
      <c r="R123" s="123"/>
    </row>
    <row r="124" spans="1:18" ht="18" hidden="1" customHeight="1" x14ac:dyDescent="0.2">
      <c r="A124" s="332">
        <v>115</v>
      </c>
      <c r="B124" s="333"/>
      <c r="C124" s="8"/>
      <c r="D124" s="8"/>
      <c r="E124" s="167"/>
      <c r="F124" s="146"/>
      <c r="G124" s="142"/>
      <c r="H124" s="147"/>
      <c r="I124" s="142"/>
      <c r="J124" s="19"/>
      <c r="K124" s="147"/>
      <c r="L124" s="142"/>
      <c r="M124" s="19"/>
      <c r="N124" s="147"/>
      <c r="O124" s="40"/>
      <c r="P124" s="150"/>
      <c r="Q124" s="121">
        <f t="shared" si="1"/>
        <v>0</v>
      </c>
      <c r="R124" s="123"/>
    </row>
    <row r="125" spans="1:18" ht="18" hidden="1" customHeight="1" x14ac:dyDescent="0.2">
      <c r="A125" s="332">
        <v>116</v>
      </c>
      <c r="B125" s="333"/>
      <c r="C125" s="8"/>
      <c r="D125" s="8"/>
      <c r="E125" s="167"/>
      <c r="F125" s="146"/>
      <c r="G125" s="142"/>
      <c r="H125" s="147"/>
      <c r="I125" s="142"/>
      <c r="J125" s="19"/>
      <c r="K125" s="147"/>
      <c r="L125" s="142"/>
      <c r="M125" s="19"/>
      <c r="N125" s="147"/>
      <c r="O125" s="40"/>
      <c r="P125" s="150"/>
      <c r="Q125" s="121">
        <f t="shared" si="1"/>
        <v>0</v>
      </c>
      <c r="R125" s="123"/>
    </row>
    <row r="126" spans="1:18" ht="18" hidden="1" customHeight="1" x14ac:dyDescent="0.2">
      <c r="A126" s="332">
        <v>117</v>
      </c>
      <c r="B126" s="333"/>
      <c r="C126" s="8"/>
      <c r="D126" s="8"/>
      <c r="E126" s="167"/>
      <c r="F126" s="146"/>
      <c r="G126" s="142"/>
      <c r="H126" s="147"/>
      <c r="I126" s="142"/>
      <c r="J126" s="19"/>
      <c r="K126" s="147"/>
      <c r="L126" s="142"/>
      <c r="M126" s="19"/>
      <c r="N126" s="147"/>
      <c r="O126" s="40"/>
      <c r="P126" s="150"/>
      <c r="Q126" s="121">
        <f t="shared" si="1"/>
        <v>0</v>
      </c>
      <c r="R126" s="123"/>
    </row>
    <row r="127" spans="1:18" ht="18" hidden="1" customHeight="1" x14ac:dyDescent="0.2">
      <c r="A127" s="332">
        <v>118</v>
      </c>
      <c r="B127" s="333"/>
      <c r="C127" s="8"/>
      <c r="D127" s="8"/>
      <c r="E127" s="167"/>
      <c r="F127" s="146"/>
      <c r="G127" s="142"/>
      <c r="H127" s="147"/>
      <c r="I127" s="142"/>
      <c r="J127" s="19"/>
      <c r="K127" s="147"/>
      <c r="L127" s="142"/>
      <c r="M127" s="19"/>
      <c r="N127" s="147"/>
      <c r="O127" s="40"/>
      <c r="P127" s="150"/>
      <c r="Q127" s="121">
        <f t="shared" si="1"/>
        <v>0</v>
      </c>
      <c r="R127" s="123"/>
    </row>
    <row r="128" spans="1:18" ht="18" hidden="1" customHeight="1" x14ac:dyDescent="0.2">
      <c r="A128" s="332">
        <v>119</v>
      </c>
      <c r="B128" s="333"/>
      <c r="C128" s="8"/>
      <c r="D128" s="8"/>
      <c r="E128" s="167"/>
      <c r="F128" s="146"/>
      <c r="G128" s="142"/>
      <c r="H128" s="147"/>
      <c r="I128" s="142"/>
      <c r="J128" s="19"/>
      <c r="K128" s="147"/>
      <c r="L128" s="142"/>
      <c r="M128" s="19"/>
      <c r="N128" s="147"/>
      <c r="O128" s="40"/>
      <c r="P128" s="150"/>
      <c r="Q128" s="121">
        <f t="shared" si="1"/>
        <v>0</v>
      </c>
      <c r="R128" s="123"/>
    </row>
    <row r="129" spans="1:18" ht="18" hidden="1" customHeight="1" x14ac:dyDescent="0.2">
      <c r="A129" s="332">
        <v>120</v>
      </c>
      <c r="B129" s="333"/>
      <c r="C129" s="8"/>
      <c r="D129" s="8"/>
      <c r="E129" s="167"/>
      <c r="F129" s="146"/>
      <c r="G129" s="142"/>
      <c r="H129" s="147"/>
      <c r="I129" s="142"/>
      <c r="J129" s="19"/>
      <c r="K129" s="147"/>
      <c r="L129" s="142"/>
      <c r="M129" s="19"/>
      <c r="N129" s="147"/>
      <c r="O129" s="40"/>
      <c r="P129" s="150"/>
      <c r="Q129" s="121">
        <f t="shared" si="1"/>
        <v>0</v>
      </c>
      <c r="R129" s="123"/>
    </row>
    <row r="130" spans="1:18" ht="18" hidden="1" customHeight="1" x14ac:dyDescent="0.2">
      <c r="A130" s="332">
        <v>121</v>
      </c>
      <c r="B130" s="333"/>
      <c r="C130" s="8"/>
      <c r="D130" s="8"/>
      <c r="E130" s="167"/>
      <c r="F130" s="146"/>
      <c r="G130" s="142"/>
      <c r="H130" s="147"/>
      <c r="I130" s="142"/>
      <c r="J130" s="19"/>
      <c r="K130" s="147"/>
      <c r="L130" s="142"/>
      <c r="M130" s="19"/>
      <c r="N130" s="147"/>
      <c r="O130" s="40"/>
      <c r="P130" s="150"/>
      <c r="Q130" s="121">
        <f t="shared" si="1"/>
        <v>0</v>
      </c>
      <c r="R130" s="123"/>
    </row>
    <row r="131" spans="1:18" ht="18" hidden="1" customHeight="1" x14ac:dyDescent="0.2">
      <c r="A131" s="332">
        <v>122</v>
      </c>
      <c r="B131" s="333"/>
      <c r="C131" s="8"/>
      <c r="D131" s="8"/>
      <c r="E131" s="167"/>
      <c r="F131" s="146"/>
      <c r="G131" s="142"/>
      <c r="H131" s="147"/>
      <c r="I131" s="142"/>
      <c r="J131" s="19"/>
      <c r="K131" s="147"/>
      <c r="L131" s="142"/>
      <c r="M131" s="19"/>
      <c r="N131" s="147"/>
      <c r="O131" s="40"/>
      <c r="P131" s="150"/>
      <c r="Q131" s="121">
        <f t="shared" si="1"/>
        <v>0</v>
      </c>
      <c r="R131" s="123"/>
    </row>
    <row r="132" spans="1:18" ht="18" hidden="1" customHeight="1" x14ac:dyDescent="0.2">
      <c r="A132" s="332">
        <v>123</v>
      </c>
      <c r="B132" s="333"/>
      <c r="C132" s="8"/>
      <c r="D132" s="8"/>
      <c r="E132" s="167"/>
      <c r="F132" s="146"/>
      <c r="G132" s="142"/>
      <c r="H132" s="147"/>
      <c r="I132" s="142"/>
      <c r="J132" s="19"/>
      <c r="K132" s="147"/>
      <c r="L132" s="142"/>
      <c r="M132" s="19"/>
      <c r="N132" s="147"/>
      <c r="O132" s="40"/>
      <c r="P132" s="150"/>
      <c r="Q132" s="121">
        <f t="shared" si="1"/>
        <v>0</v>
      </c>
      <c r="R132" s="123"/>
    </row>
    <row r="133" spans="1:18" ht="18" hidden="1" customHeight="1" x14ac:dyDescent="0.2">
      <c r="A133" s="332">
        <v>124</v>
      </c>
      <c r="B133" s="333"/>
      <c r="C133" s="8"/>
      <c r="D133" s="8"/>
      <c r="E133" s="167"/>
      <c r="F133" s="146"/>
      <c r="G133" s="142"/>
      <c r="H133" s="147"/>
      <c r="I133" s="142"/>
      <c r="J133" s="19"/>
      <c r="K133" s="147"/>
      <c r="L133" s="142"/>
      <c r="M133" s="19"/>
      <c r="N133" s="147"/>
      <c r="O133" s="40"/>
      <c r="P133" s="150"/>
      <c r="Q133" s="121">
        <f t="shared" si="1"/>
        <v>0</v>
      </c>
      <c r="R133" s="123"/>
    </row>
    <row r="134" spans="1:18" ht="18" hidden="1" customHeight="1" x14ac:dyDescent="0.2">
      <c r="A134" s="332">
        <v>125</v>
      </c>
      <c r="B134" s="333"/>
      <c r="C134" s="8"/>
      <c r="D134" s="8"/>
      <c r="E134" s="167"/>
      <c r="F134" s="146"/>
      <c r="G134" s="142"/>
      <c r="H134" s="147"/>
      <c r="I134" s="142"/>
      <c r="J134" s="19"/>
      <c r="K134" s="147"/>
      <c r="L134" s="142"/>
      <c r="M134" s="19"/>
      <c r="N134" s="147"/>
      <c r="O134" s="40"/>
      <c r="P134" s="150"/>
      <c r="Q134" s="121">
        <f t="shared" si="1"/>
        <v>0</v>
      </c>
      <c r="R134" s="123"/>
    </row>
    <row r="135" spans="1:18" ht="18" hidden="1" customHeight="1" x14ac:dyDescent="0.2">
      <c r="A135" s="332">
        <v>126</v>
      </c>
      <c r="B135" s="333"/>
      <c r="C135" s="8"/>
      <c r="D135" s="8"/>
      <c r="E135" s="167"/>
      <c r="F135" s="146"/>
      <c r="G135" s="142"/>
      <c r="H135" s="147"/>
      <c r="I135" s="142"/>
      <c r="J135" s="19"/>
      <c r="K135" s="147"/>
      <c r="L135" s="142"/>
      <c r="M135" s="19"/>
      <c r="N135" s="147"/>
      <c r="O135" s="40"/>
      <c r="P135" s="150"/>
      <c r="Q135" s="121">
        <f t="shared" si="1"/>
        <v>0</v>
      </c>
      <c r="R135" s="123"/>
    </row>
    <row r="136" spans="1:18" ht="18" hidden="1" customHeight="1" x14ac:dyDescent="0.2">
      <c r="A136" s="332">
        <v>127</v>
      </c>
      <c r="B136" s="333"/>
      <c r="C136" s="8"/>
      <c r="D136" s="8"/>
      <c r="E136" s="167"/>
      <c r="F136" s="146"/>
      <c r="G136" s="142"/>
      <c r="H136" s="147"/>
      <c r="I136" s="142"/>
      <c r="J136" s="19"/>
      <c r="K136" s="147"/>
      <c r="L136" s="142"/>
      <c r="M136" s="19"/>
      <c r="N136" s="147"/>
      <c r="O136" s="40"/>
      <c r="P136" s="150"/>
      <c r="Q136" s="121">
        <f t="shared" si="1"/>
        <v>0</v>
      </c>
      <c r="R136" s="123"/>
    </row>
    <row r="137" spans="1:18" ht="18" hidden="1" customHeight="1" x14ac:dyDescent="0.2">
      <c r="A137" s="332">
        <v>128</v>
      </c>
      <c r="B137" s="333"/>
      <c r="C137" s="8"/>
      <c r="D137" s="8"/>
      <c r="E137" s="167"/>
      <c r="F137" s="146"/>
      <c r="G137" s="142"/>
      <c r="H137" s="147"/>
      <c r="I137" s="142"/>
      <c r="J137" s="19"/>
      <c r="K137" s="147"/>
      <c r="L137" s="142"/>
      <c r="M137" s="19"/>
      <c r="N137" s="147"/>
      <c r="O137" s="40"/>
      <c r="P137" s="150"/>
      <c r="Q137" s="121">
        <f t="shared" si="1"/>
        <v>0</v>
      </c>
      <c r="R137" s="123"/>
    </row>
    <row r="138" spans="1:18" ht="18" hidden="1" customHeight="1" x14ac:dyDescent="0.2">
      <c r="A138" s="332">
        <v>129</v>
      </c>
      <c r="B138" s="333"/>
      <c r="C138" s="8"/>
      <c r="D138" s="8"/>
      <c r="E138" s="167"/>
      <c r="F138" s="146"/>
      <c r="G138" s="142"/>
      <c r="H138" s="147"/>
      <c r="I138" s="142"/>
      <c r="J138" s="19"/>
      <c r="K138" s="147"/>
      <c r="L138" s="142"/>
      <c r="M138" s="19"/>
      <c r="N138" s="147"/>
      <c r="O138" s="40"/>
      <c r="P138" s="150"/>
      <c r="Q138" s="121">
        <f t="shared" si="1"/>
        <v>0</v>
      </c>
      <c r="R138" s="123"/>
    </row>
    <row r="139" spans="1:18" ht="18" hidden="1" customHeight="1" x14ac:dyDescent="0.2">
      <c r="A139" s="332">
        <v>130</v>
      </c>
      <c r="B139" s="333"/>
      <c r="C139" s="8"/>
      <c r="D139" s="8"/>
      <c r="E139" s="167"/>
      <c r="F139" s="146"/>
      <c r="G139" s="142"/>
      <c r="H139" s="147"/>
      <c r="I139" s="142"/>
      <c r="J139" s="19"/>
      <c r="K139" s="147"/>
      <c r="L139" s="142"/>
      <c r="M139" s="19"/>
      <c r="N139" s="147"/>
      <c r="O139" s="40"/>
      <c r="P139" s="150"/>
      <c r="Q139" s="121">
        <f t="shared" si="1"/>
        <v>0</v>
      </c>
      <c r="R139" s="123"/>
    </row>
    <row r="140" spans="1:18" ht="18" hidden="1" customHeight="1" x14ac:dyDescent="0.2">
      <c r="A140" s="332">
        <v>131</v>
      </c>
      <c r="B140" s="333"/>
      <c r="C140" s="8"/>
      <c r="D140" s="8"/>
      <c r="E140" s="167"/>
      <c r="F140" s="146"/>
      <c r="G140" s="142"/>
      <c r="H140" s="147"/>
      <c r="I140" s="142"/>
      <c r="J140" s="19"/>
      <c r="K140" s="147"/>
      <c r="L140" s="142"/>
      <c r="M140" s="19"/>
      <c r="N140" s="147"/>
      <c r="O140" s="40"/>
      <c r="P140" s="150"/>
      <c r="Q140" s="121">
        <f t="shared" si="1"/>
        <v>0</v>
      </c>
      <c r="R140" s="123"/>
    </row>
    <row r="141" spans="1:18" ht="18" hidden="1" customHeight="1" x14ac:dyDescent="0.2">
      <c r="A141" s="332">
        <v>132</v>
      </c>
      <c r="B141" s="333"/>
      <c r="C141" s="8"/>
      <c r="D141" s="8"/>
      <c r="E141" s="167"/>
      <c r="F141" s="146"/>
      <c r="G141" s="142"/>
      <c r="H141" s="147"/>
      <c r="I141" s="142"/>
      <c r="J141" s="19"/>
      <c r="K141" s="147"/>
      <c r="L141" s="142"/>
      <c r="M141" s="19"/>
      <c r="N141" s="147"/>
      <c r="O141" s="40"/>
      <c r="P141" s="150"/>
      <c r="Q141" s="121">
        <f t="shared" si="1"/>
        <v>0</v>
      </c>
      <c r="R141" s="123"/>
    </row>
    <row r="142" spans="1:18" ht="18" hidden="1" customHeight="1" x14ac:dyDescent="0.2">
      <c r="A142" s="332">
        <v>133</v>
      </c>
      <c r="B142" s="333"/>
      <c r="C142" s="8"/>
      <c r="D142" s="8"/>
      <c r="E142" s="167"/>
      <c r="F142" s="146"/>
      <c r="G142" s="142"/>
      <c r="H142" s="147"/>
      <c r="I142" s="142"/>
      <c r="J142" s="19"/>
      <c r="K142" s="147"/>
      <c r="L142" s="142"/>
      <c r="M142" s="19"/>
      <c r="N142" s="147"/>
      <c r="O142" s="40"/>
      <c r="P142" s="150"/>
      <c r="Q142" s="121">
        <f t="shared" si="1"/>
        <v>0</v>
      </c>
      <c r="R142" s="123"/>
    </row>
    <row r="143" spans="1:18" ht="18" hidden="1" customHeight="1" x14ac:dyDescent="0.2">
      <c r="A143" s="332">
        <v>134</v>
      </c>
      <c r="B143" s="333"/>
      <c r="C143" s="8"/>
      <c r="D143" s="8"/>
      <c r="E143" s="167"/>
      <c r="F143" s="146"/>
      <c r="G143" s="142"/>
      <c r="H143" s="147"/>
      <c r="I143" s="142"/>
      <c r="J143" s="19"/>
      <c r="K143" s="147"/>
      <c r="L143" s="142"/>
      <c r="M143" s="19"/>
      <c r="N143" s="147"/>
      <c r="O143" s="40"/>
      <c r="P143" s="150"/>
      <c r="Q143" s="121">
        <f t="shared" si="1"/>
        <v>0</v>
      </c>
      <c r="R143" s="123"/>
    </row>
    <row r="144" spans="1:18" ht="18" hidden="1" customHeight="1" x14ac:dyDescent="0.2">
      <c r="A144" s="332">
        <v>135</v>
      </c>
      <c r="B144" s="333"/>
      <c r="C144" s="8"/>
      <c r="D144" s="8"/>
      <c r="E144" s="167"/>
      <c r="F144" s="146"/>
      <c r="G144" s="142"/>
      <c r="H144" s="147"/>
      <c r="I144" s="142"/>
      <c r="J144" s="19"/>
      <c r="K144" s="147"/>
      <c r="L144" s="142"/>
      <c r="M144" s="19"/>
      <c r="N144" s="147"/>
      <c r="O144" s="40"/>
      <c r="P144" s="150"/>
      <c r="Q144" s="121">
        <f t="shared" si="1"/>
        <v>0</v>
      </c>
      <c r="R144" s="123"/>
    </row>
    <row r="145" spans="1:18" ht="18" hidden="1" customHeight="1" x14ac:dyDescent="0.2">
      <c r="A145" s="332">
        <v>136</v>
      </c>
      <c r="B145" s="333"/>
      <c r="C145" s="8"/>
      <c r="D145" s="8"/>
      <c r="E145" s="167"/>
      <c r="F145" s="146"/>
      <c r="G145" s="142"/>
      <c r="H145" s="147"/>
      <c r="I145" s="142"/>
      <c r="J145" s="19"/>
      <c r="K145" s="147"/>
      <c r="L145" s="142"/>
      <c r="M145" s="19"/>
      <c r="N145" s="147"/>
      <c r="O145" s="40"/>
      <c r="P145" s="150"/>
      <c r="Q145" s="121">
        <f t="shared" si="1"/>
        <v>0</v>
      </c>
      <c r="R145" s="123"/>
    </row>
    <row r="146" spans="1:18" ht="18" hidden="1" customHeight="1" x14ac:dyDescent="0.2">
      <c r="A146" s="332">
        <v>137</v>
      </c>
      <c r="B146" s="333"/>
      <c r="C146" s="8"/>
      <c r="D146" s="8"/>
      <c r="E146" s="167"/>
      <c r="F146" s="146"/>
      <c r="G146" s="142"/>
      <c r="H146" s="147"/>
      <c r="I146" s="142"/>
      <c r="J146" s="19"/>
      <c r="K146" s="147"/>
      <c r="L146" s="142"/>
      <c r="M146" s="19"/>
      <c r="N146" s="147"/>
      <c r="O146" s="40"/>
      <c r="P146" s="150"/>
      <c r="Q146" s="121">
        <f t="shared" si="1"/>
        <v>0</v>
      </c>
      <c r="R146" s="123"/>
    </row>
    <row r="147" spans="1:18" ht="18" hidden="1" customHeight="1" x14ac:dyDescent="0.2">
      <c r="A147" s="332">
        <v>138</v>
      </c>
      <c r="B147" s="333"/>
      <c r="C147" s="8"/>
      <c r="D147" s="8"/>
      <c r="E147" s="167"/>
      <c r="F147" s="146"/>
      <c r="G147" s="142"/>
      <c r="H147" s="147"/>
      <c r="I147" s="142"/>
      <c r="J147" s="19"/>
      <c r="K147" s="147"/>
      <c r="L147" s="142"/>
      <c r="M147" s="19"/>
      <c r="N147" s="147"/>
      <c r="O147" s="40"/>
      <c r="P147" s="150"/>
      <c r="Q147" s="121">
        <f t="shared" si="1"/>
        <v>0</v>
      </c>
      <c r="R147" s="123"/>
    </row>
    <row r="148" spans="1:18" ht="18" hidden="1" customHeight="1" x14ac:dyDescent="0.2">
      <c r="A148" s="332">
        <v>139</v>
      </c>
      <c r="B148" s="333"/>
      <c r="C148" s="8"/>
      <c r="D148" s="8"/>
      <c r="E148" s="167"/>
      <c r="F148" s="146"/>
      <c r="G148" s="142"/>
      <c r="H148" s="147"/>
      <c r="I148" s="142"/>
      <c r="J148" s="19"/>
      <c r="K148" s="147"/>
      <c r="L148" s="142"/>
      <c r="M148" s="19"/>
      <c r="N148" s="147"/>
      <c r="O148" s="40"/>
      <c r="P148" s="150"/>
      <c r="Q148" s="121">
        <f t="shared" si="1"/>
        <v>0</v>
      </c>
      <c r="R148" s="123"/>
    </row>
    <row r="149" spans="1:18" ht="18" hidden="1" customHeight="1" x14ac:dyDescent="0.2">
      <c r="A149" s="332">
        <v>140</v>
      </c>
      <c r="B149" s="333"/>
      <c r="C149" s="8"/>
      <c r="D149" s="8"/>
      <c r="E149" s="167"/>
      <c r="F149" s="146"/>
      <c r="G149" s="142"/>
      <c r="H149" s="147"/>
      <c r="I149" s="142"/>
      <c r="J149" s="19"/>
      <c r="K149" s="147"/>
      <c r="L149" s="142"/>
      <c r="M149" s="19"/>
      <c r="N149" s="147"/>
      <c r="O149" s="40"/>
      <c r="P149" s="150"/>
      <c r="Q149" s="121">
        <f t="shared" si="1"/>
        <v>0</v>
      </c>
      <c r="R149" s="123"/>
    </row>
    <row r="150" spans="1:18" ht="18" hidden="1" customHeight="1" x14ac:dyDescent="0.2">
      <c r="A150" s="332">
        <v>141</v>
      </c>
      <c r="B150" s="333"/>
      <c r="C150" s="8"/>
      <c r="D150" s="8"/>
      <c r="E150" s="167"/>
      <c r="F150" s="146"/>
      <c r="G150" s="142"/>
      <c r="H150" s="147"/>
      <c r="I150" s="142"/>
      <c r="J150" s="19"/>
      <c r="K150" s="147"/>
      <c r="L150" s="142"/>
      <c r="M150" s="19"/>
      <c r="N150" s="147"/>
      <c r="O150" s="40"/>
      <c r="P150" s="150"/>
      <c r="Q150" s="121">
        <f t="shared" si="1"/>
        <v>0</v>
      </c>
      <c r="R150" s="123"/>
    </row>
    <row r="151" spans="1:18" ht="18" hidden="1" customHeight="1" x14ac:dyDescent="0.2">
      <c r="A151" s="332">
        <v>142</v>
      </c>
      <c r="B151" s="333"/>
      <c r="C151" s="8"/>
      <c r="D151" s="8"/>
      <c r="E151" s="167"/>
      <c r="F151" s="146"/>
      <c r="G151" s="142"/>
      <c r="H151" s="147"/>
      <c r="I151" s="142"/>
      <c r="J151" s="19"/>
      <c r="K151" s="147"/>
      <c r="L151" s="142"/>
      <c r="M151" s="19"/>
      <c r="N151" s="147"/>
      <c r="O151" s="40"/>
      <c r="P151" s="150"/>
      <c r="Q151" s="121">
        <f t="shared" si="1"/>
        <v>0</v>
      </c>
      <c r="R151" s="123"/>
    </row>
    <row r="152" spans="1:18" ht="18" hidden="1" customHeight="1" x14ac:dyDescent="0.2">
      <c r="A152" s="332">
        <v>143</v>
      </c>
      <c r="B152" s="333"/>
      <c r="C152" s="8"/>
      <c r="D152" s="8"/>
      <c r="E152" s="167"/>
      <c r="F152" s="146"/>
      <c r="G152" s="142"/>
      <c r="H152" s="147"/>
      <c r="I152" s="142"/>
      <c r="J152" s="19"/>
      <c r="K152" s="147"/>
      <c r="L152" s="142"/>
      <c r="M152" s="19"/>
      <c r="N152" s="147"/>
      <c r="O152" s="40"/>
      <c r="P152" s="150"/>
      <c r="Q152" s="121">
        <f t="shared" si="1"/>
        <v>0</v>
      </c>
      <c r="R152" s="123"/>
    </row>
    <row r="153" spans="1:18" ht="18" hidden="1" customHeight="1" x14ac:dyDescent="0.2">
      <c r="A153" s="332">
        <v>144</v>
      </c>
      <c r="B153" s="333"/>
      <c r="C153" s="8"/>
      <c r="D153" s="8"/>
      <c r="E153" s="167"/>
      <c r="F153" s="146"/>
      <c r="G153" s="142"/>
      <c r="H153" s="147"/>
      <c r="I153" s="142"/>
      <c r="J153" s="19"/>
      <c r="K153" s="147"/>
      <c r="L153" s="142"/>
      <c r="M153" s="19"/>
      <c r="N153" s="147"/>
      <c r="O153" s="40"/>
      <c r="P153" s="150"/>
      <c r="Q153" s="121">
        <f t="shared" si="1"/>
        <v>0</v>
      </c>
      <c r="R153" s="123"/>
    </row>
    <row r="154" spans="1:18" ht="18" hidden="1" customHeight="1" x14ac:dyDescent="0.2">
      <c r="A154" s="332">
        <v>145</v>
      </c>
      <c r="B154" s="333"/>
      <c r="C154" s="8"/>
      <c r="D154" s="8"/>
      <c r="E154" s="167"/>
      <c r="F154" s="146"/>
      <c r="G154" s="142"/>
      <c r="H154" s="147"/>
      <c r="I154" s="142"/>
      <c r="J154" s="19"/>
      <c r="K154" s="147"/>
      <c r="L154" s="142"/>
      <c r="M154" s="19"/>
      <c r="N154" s="147"/>
      <c r="O154" s="40"/>
      <c r="P154" s="150"/>
      <c r="Q154" s="121">
        <f t="shared" si="1"/>
        <v>0</v>
      </c>
      <c r="R154" s="123"/>
    </row>
    <row r="155" spans="1:18" ht="18" hidden="1" customHeight="1" x14ac:dyDescent="0.2">
      <c r="A155" s="332">
        <v>146</v>
      </c>
      <c r="B155" s="333"/>
      <c r="C155" s="8"/>
      <c r="D155" s="8"/>
      <c r="E155" s="167"/>
      <c r="F155" s="146"/>
      <c r="G155" s="142"/>
      <c r="H155" s="147"/>
      <c r="I155" s="142"/>
      <c r="J155" s="19"/>
      <c r="K155" s="147"/>
      <c r="L155" s="142"/>
      <c r="M155" s="19"/>
      <c r="N155" s="147"/>
      <c r="O155" s="40"/>
      <c r="P155" s="150"/>
      <c r="Q155" s="121">
        <f t="shared" si="1"/>
        <v>0</v>
      </c>
      <c r="R155" s="123"/>
    </row>
    <row r="156" spans="1:18" ht="18" hidden="1" customHeight="1" x14ac:dyDescent="0.2">
      <c r="A156" s="332">
        <v>147</v>
      </c>
      <c r="B156" s="333"/>
      <c r="C156" s="8"/>
      <c r="D156" s="8"/>
      <c r="E156" s="167"/>
      <c r="F156" s="146"/>
      <c r="G156" s="142"/>
      <c r="H156" s="147"/>
      <c r="I156" s="142"/>
      <c r="J156" s="19"/>
      <c r="K156" s="147"/>
      <c r="L156" s="142"/>
      <c r="M156" s="19"/>
      <c r="N156" s="147"/>
      <c r="O156" s="40"/>
      <c r="P156" s="150"/>
      <c r="Q156" s="121">
        <f t="shared" si="1"/>
        <v>0</v>
      </c>
      <c r="R156" s="123"/>
    </row>
    <row r="157" spans="1:18" ht="18" hidden="1" customHeight="1" x14ac:dyDescent="0.2">
      <c r="A157" s="332">
        <v>148</v>
      </c>
      <c r="B157" s="333"/>
      <c r="C157" s="8"/>
      <c r="D157" s="8"/>
      <c r="E157" s="167"/>
      <c r="F157" s="146"/>
      <c r="G157" s="142"/>
      <c r="H157" s="147"/>
      <c r="I157" s="142"/>
      <c r="J157" s="19"/>
      <c r="K157" s="147"/>
      <c r="L157" s="142"/>
      <c r="M157" s="19"/>
      <c r="N157" s="147"/>
      <c r="O157" s="40"/>
      <c r="P157" s="150"/>
      <c r="Q157" s="121">
        <f t="shared" si="1"/>
        <v>0</v>
      </c>
      <c r="R157" s="123"/>
    </row>
    <row r="158" spans="1:18" ht="18" hidden="1" customHeight="1" x14ac:dyDescent="0.2">
      <c r="A158" s="332">
        <v>149</v>
      </c>
      <c r="B158" s="333"/>
      <c r="C158" s="8"/>
      <c r="D158" s="8"/>
      <c r="E158" s="167"/>
      <c r="F158" s="146"/>
      <c r="G158" s="142"/>
      <c r="H158" s="147"/>
      <c r="I158" s="142"/>
      <c r="J158" s="19"/>
      <c r="K158" s="147"/>
      <c r="L158" s="142"/>
      <c r="M158" s="19"/>
      <c r="N158" s="147"/>
      <c r="O158" s="40"/>
      <c r="P158" s="150"/>
      <c r="Q158" s="121">
        <f t="shared" si="1"/>
        <v>0</v>
      </c>
      <c r="R158" s="123"/>
    </row>
    <row r="159" spans="1:18" ht="18" hidden="1" customHeight="1" x14ac:dyDescent="0.2">
      <c r="A159" s="332">
        <v>150</v>
      </c>
      <c r="B159" s="333"/>
      <c r="C159" s="8"/>
      <c r="D159" s="8"/>
      <c r="E159" s="167"/>
      <c r="F159" s="146"/>
      <c r="G159" s="142"/>
      <c r="H159" s="147"/>
      <c r="I159" s="142"/>
      <c r="J159" s="19"/>
      <c r="K159" s="147"/>
      <c r="L159" s="142"/>
      <c r="M159" s="19"/>
      <c r="N159" s="147"/>
      <c r="O159" s="40"/>
      <c r="P159" s="150"/>
      <c r="Q159" s="121">
        <f t="shared" si="1"/>
        <v>0</v>
      </c>
      <c r="R159" s="123"/>
    </row>
    <row r="160" spans="1:18" ht="18" hidden="1" customHeight="1" x14ac:dyDescent="0.2">
      <c r="A160" s="332">
        <v>151</v>
      </c>
      <c r="B160" s="333"/>
      <c r="C160" s="8"/>
      <c r="D160" s="8"/>
      <c r="E160" s="167"/>
      <c r="F160" s="146"/>
      <c r="G160" s="142"/>
      <c r="H160" s="147"/>
      <c r="I160" s="142"/>
      <c r="J160" s="19"/>
      <c r="K160" s="147"/>
      <c r="L160" s="142"/>
      <c r="M160" s="19"/>
      <c r="N160" s="147"/>
      <c r="O160" s="40"/>
      <c r="P160" s="150"/>
      <c r="Q160" s="121">
        <f t="shared" si="1"/>
        <v>0</v>
      </c>
      <c r="R160" s="123"/>
    </row>
    <row r="161" spans="1:18" ht="18" hidden="1" customHeight="1" x14ac:dyDescent="0.2">
      <c r="A161" s="332">
        <v>152</v>
      </c>
      <c r="B161" s="333"/>
      <c r="C161" s="8"/>
      <c r="D161" s="8"/>
      <c r="E161" s="167"/>
      <c r="F161" s="146"/>
      <c r="G161" s="142"/>
      <c r="H161" s="147"/>
      <c r="I161" s="142"/>
      <c r="J161" s="19"/>
      <c r="K161" s="147"/>
      <c r="L161" s="142"/>
      <c r="M161" s="19"/>
      <c r="N161" s="147"/>
      <c r="O161" s="40"/>
      <c r="P161" s="150"/>
      <c r="Q161" s="121">
        <f t="shared" si="1"/>
        <v>0</v>
      </c>
      <c r="R161" s="123"/>
    </row>
    <row r="162" spans="1:18" ht="18" hidden="1" customHeight="1" x14ac:dyDescent="0.2">
      <c r="A162" s="332">
        <v>153</v>
      </c>
      <c r="B162" s="333"/>
      <c r="C162" s="8"/>
      <c r="D162" s="8"/>
      <c r="E162" s="167"/>
      <c r="F162" s="146"/>
      <c r="G162" s="142"/>
      <c r="H162" s="147"/>
      <c r="I162" s="142"/>
      <c r="J162" s="19"/>
      <c r="K162" s="147"/>
      <c r="L162" s="142"/>
      <c r="M162" s="19"/>
      <c r="N162" s="147"/>
      <c r="O162" s="40"/>
      <c r="P162" s="150"/>
      <c r="Q162" s="121">
        <f t="shared" si="1"/>
        <v>0</v>
      </c>
      <c r="R162" s="123"/>
    </row>
    <row r="163" spans="1:18" ht="18" hidden="1" customHeight="1" x14ac:dyDescent="0.2">
      <c r="A163" s="332">
        <v>154</v>
      </c>
      <c r="B163" s="333"/>
      <c r="C163" s="8"/>
      <c r="D163" s="12"/>
      <c r="E163" s="167"/>
      <c r="F163" s="146"/>
      <c r="G163" s="141"/>
      <c r="H163" s="146"/>
      <c r="I163" s="141"/>
      <c r="J163" s="19"/>
      <c r="K163" s="147"/>
      <c r="L163" s="142"/>
      <c r="M163" s="19"/>
      <c r="N163" s="147"/>
      <c r="O163" s="40"/>
      <c r="P163" s="150"/>
      <c r="Q163" s="121">
        <f t="shared" si="1"/>
        <v>0</v>
      </c>
      <c r="R163" s="123"/>
    </row>
    <row r="164" spans="1:18" ht="18" hidden="1" customHeight="1" x14ac:dyDescent="0.2">
      <c r="A164" s="332">
        <v>155</v>
      </c>
      <c r="B164" s="333"/>
      <c r="C164" s="8"/>
      <c r="D164" s="12"/>
      <c r="E164" s="167"/>
      <c r="F164" s="146"/>
      <c r="G164" s="141"/>
      <c r="H164" s="146"/>
      <c r="I164" s="141"/>
      <c r="J164" s="19"/>
      <c r="K164" s="147"/>
      <c r="L164" s="142"/>
      <c r="M164" s="19"/>
      <c r="N164" s="147"/>
      <c r="O164" s="40"/>
      <c r="P164" s="150"/>
      <c r="Q164" s="121">
        <f t="shared" si="1"/>
        <v>0</v>
      </c>
      <c r="R164" s="123"/>
    </row>
    <row r="165" spans="1:18" ht="18" hidden="1" customHeight="1" x14ac:dyDescent="0.2">
      <c r="A165" s="332">
        <v>156</v>
      </c>
      <c r="B165" s="333"/>
      <c r="C165" s="8"/>
      <c r="D165" s="12"/>
      <c r="E165" s="167"/>
      <c r="F165" s="146"/>
      <c r="G165" s="141"/>
      <c r="H165" s="146"/>
      <c r="I165" s="141"/>
      <c r="J165" s="19"/>
      <c r="K165" s="147"/>
      <c r="L165" s="142"/>
      <c r="M165" s="19"/>
      <c r="N165" s="147"/>
      <c r="O165" s="40"/>
      <c r="P165" s="150"/>
      <c r="Q165" s="121">
        <f t="shared" si="1"/>
        <v>0</v>
      </c>
      <c r="R165" s="123"/>
    </row>
    <row r="166" spans="1:18" ht="18" hidden="1" customHeight="1" x14ac:dyDescent="0.2">
      <c r="A166" s="332">
        <v>157</v>
      </c>
      <c r="B166" s="333"/>
      <c r="C166" s="8"/>
      <c r="D166" s="12"/>
      <c r="E166" s="167"/>
      <c r="F166" s="146"/>
      <c r="G166" s="141"/>
      <c r="H166" s="146"/>
      <c r="I166" s="141"/>
      <c r="J166" s="19"/>
      <c r="K166" s="147"/>
      <c r="L166" s="142"/>
      <c r="M166" s="19"/>
      <c r="N166" s="147"/>
      <c r="O166" s="40"/>
      <c r="P166" s="150"/>
      <c r="Q166" s="121">
        <f t="shared" si="1"/>
        <v>0</v>
      </c>
      <c r="R166" s="123"/>
    </row>
    <row r="167" spans="1:18" ht="18" hidden="1" customHeight="1" x14ac:dyDescent="0.2">
      <c r="A167" s="332">
        <v>158</v>
      </c>
      <c r="B167" s="333"/>
      <c r="C167" s="8"/>
      <c r="D167" s="12"/>
      <c r="E167" s="167"/>
      <c r="F167" s="146"/>
      <c r="G167" s="141"/>
      <c r="H167" s="147"/>
      <c r="I167" s="142"/>
      <c r="J167" s="19"/>
      <c r="K167" s="147"/>
      <c r="L167" s="142"/>
      <c r="M167" s="19"/>
      <c r="N167" s="147"/>
      <c r="O167" s="40"/>
      <c r="P167" s="150"/>
      <c r="Q167" s="121">
        <f t="shared" si="1"/>
        <v>0</v>
      </c>
      <c r="R167" s="123"/>
    </row>
    <row r="168" spans="1:18" ht="18" hidden="1" customHeight="1" x14ac:dyDescent="0.2">
      <c r="A168" s="332">
        <v>159</v>
      </c>
      <c r="B168" s="333"/>
      <c r="C168" s="8"/>
      <c r="D168" s="12"/>
      <c r="E168" s="167"/>
      <c r="F168" s="146"/>
      <c r="G168" s="141"/>
      <c r="H168" s="147"/>
      <c r="I168" s="142"/>
      <c r="J168" s="19"/>
      <c r="K168" s="147"/>
      <c r="L168" s="142"/>
      <c r="M168" s="19"/>
      <c r="N168" s="147"/>
      <c r="O168" s="40"/>
      <c r="P168" s="150"/>
      <c r="Q168" s="121">
        <f t="shared" si="1"/>
        <v>0</v>
      </c>
      <c r="R168" s="123"/>
    </row>
    <row r="169" spans="1:18" ht="18" hidden="1" customHeight="1" x14ac:dyDescent="0.2">
      <c r="A169" s="332">
        <v>160</v>
      </c>
      <c r="B169" s="333"/>
      <c r="C169" s="8"/>
      <c r="D169" s="12"/>
      <c r="E169" s="167"/>
      <c r="F169" s="146"/>
      <c r="G169" s="141"/>
      <c r="H169" s="147"/>
      <c r="I169" s="142"/>
      <c r="J169" s="19"/>
      <c r="K169" s="147"/>
      <c r="L169" s="142"/>
      <c r="M169" s="19"/>
      <c r="N169" s="147"/>
      <c r="O169" s="40"/>
      <c r="P169" s="150"/>
      <c r="Q169" s="121">
        <f t="shared" si="1"/>
        <v>0</v>
      </c>
      <c r="R169" s="123"/>
    </row>
    <row r="170" spans="1:18" ht="18" hidden="1" customHeight="1" x14ac:dyDescent="0.2">
      <c r="A170" s="332">
        <v>161</v>
      </c>
      <c r="B170" s="333"/>
      <c r="C170" s="8"/>
      <c r="D170" s="12"/>
      <c r="E170" s="167"/>
      <c r="F170" s="146"/>
      <c r="G170" s="141"/>
      <c r="H170" s="147"/>
      <c r="I170" s="142"/>
      <c r="J170" s="19"/>
      <c r="K170" s="147"/>
      <c r="L170" s="142"/>
      <c r="M170" s="19"/>
      <c r="N170" s="147"/>
      <c r="O170" s="40"/>
      <c r="P170" s="150"/>
      <c r="Q170" s="121">
        <f t="shared" si="1"/>
        <v>0</v>
      </c>
      <c r="R170" s="123"/>
    </row>
    <row r="171" spans="1:18" ht="18" hidden="1" customHeight="1" x14ac:dyDescent="0.2">
      <c r="A171" s="332">
        <v>162</v>
      </c>
      <c r="B171" s="333"/>
      <c r="C171" s="8"/>
      <c r="D171" s="12"/>
      <c r="E171" s="167"/>
      <c r="F171" s="146"/>
      <c r="G171" s="141"/>
      <c r="H171" s="147"/>
      <c r="I171" s="142"/>
      <c r="J171" s="19"/>
      <c r="K171" s="147"/>
      <c r="L171" s="142"/>
      <c r="M171" s="19"/>
      <c r="N171" s="147"/>
      <c r="O171" s="40"/>
      <c r="P171" s="150"/>
      <c r="Q171" s="121">
        <f t="shared" ref="Q171:Q308" si="2">IF(G171="",0,INT(SUM(PRODUCT(G171,I171,L171),O171)))</f>
        <v>0</v>
      </c>
      <c r="R171" s="123"/>
    </row>
    <row r="172" spans="1:18" ht="18" hidden="1" customHeight="1" x14ac:dyDescent="0.2">
      <c r="A172" s="332">
        <v>163</v>
      </c>
      <c r="B172" s="333"/>
      <c r="C172" s="8"/>
      <c r="D172" s="12"/>
      <c r="E172" s="167"/>
      <c r="F172" s="146"/>
      <c r="G172" s="141"/>
      <c r="H172" s="146"/>
      <c r="I172" s="141"/>
      <c r="J172" s="19"/>
      <c r="K172" s="146"/>
      <c r="L172" s="142"/>
      <c r="M172" s="35"/>
      <c r="N172" s="147"/>
      <c r="O172" s="40"/>
      <c r="P172" s="150"/>
      <c r="Q172" s="121">
        <f t="shared" si="2"/>
        <v>0</v>
      </c>
      <c r="R172" s="123"/>
    </row>
    <row r="173" spans="1:18" ht="18" hidden="1" customHeight="1" x14ac:dyDescent="0.2">
      <c r="A173" s="332">
        <v>164</v>
      </c>
      <c r="B173" s="333"/>
      <c r="C173" s="8"/>
      <c r="D173" s="12"/>
      <c r="E173" s="167"/>
      <c r="F173" s="146"/>
      <c r="G173" s="141"/>
      <c r="H173" s="146"/>
      <c r="I173" s="141"/>
      <c r="J173" s="19"/>
      <c r="K173" s="146"/>
      <c r="L173" s="142"/>
      <c r="M173" s="35"/>
      <c r="N173" s="147"/>
      <c r="O173" s="40"/>
      <c r="P173" s="150"/>
      <c r="Q173" s="121">
        <f t="shared" si="2"/>
        <v>0</v>
      </c>
      <c r="R173" s="123"/>
    </row>
    <row r="174" spans="1:18" ht="18" hidden="1" customHeight="1" x14ac:dyDescent="0.2">
      <c r="A174" s="332">
        <v>165</v>
      </c>
      <c r="B174" s="333"/>
      <c r="C174" s="8"/>
      <c r="D174" s="12"/>
      <c r="E174" s="167"/>
      <c r="F174" s="146"/>
      <c r="G174" s="141"/>
      <c r="H174" s="146"/>
      <c r="I174" s="141"/>
      <c r="J174" s="19"/>
      <c r="K174" s="146"/>
      <c r="L174" s="142"/>
      <c r="M174" s="35"/>
      <c r="N174" s="147"/>
      <c r="O174" s="40"/>
      <c r="P174" s="150"/>
      <c r="Q174" s="121">
        <f t="shared" si="2"/>
        <v>0</v>
      </c>
      <c r="R174" s="123"/>
    </row>
    <row r="175" spans="1:18" ht="18" hidden="1" customHeight="1" x14ac:dyDescent="0.2">
      <c r="A175" s="332">
        <v>166</v>
      </c>
      <c r="B175" s="333"/>
      <c r="C175" s="8"/>
      <c r="D175" s="12"/>
      <c r="E175" s="167"/>
      <c r="F175" s="146"/>
      <c r="G175" s="141"/>
      <c r="H175" s="146"/>
      <c r="I175" s="141"/>
      <c r="J175" s="19"/>
      <c r="K175" s="147"/>
      <c r="L175" s="142"/>
      <c r="M175" s="19"/>
      <c r="N175" s="147"/>
      <c r="O175" s="40"/>
      <c r="P175" s="150"/>
      <c r="Q175" s="121">
        <f t="shared" si="2"/>
        <v>0</v>
      </c>
      <c r="R175" s="123"/>
    </row>
    <row r="176" spans="1:18" ht="18" hidden="1" customHeight="1" x14ac:dyDescent="0.2">
      <c r="A176" s="332">
        <v>167</v>
      </c>
      <c r="B176" s="333"/>
      <c r="C176" s="8"/>
      <c r="D176" s="12"/>
      <c r="E176" s="167"/>
      <c r="F176" s="146"/>
      <c r="G176" s="141"/>
      <c r="H176" s="146"/>
      <c r="I176" s="141"/>
      <c r="J176" s="19"/>
      <c r="K176" s="147"/>
      <c r="L176" s="142"/>
      <c r="M176" s="19"/>
      <c r="N176" s="147"/>
      <c r="O176" s="40"/>
      <c r="P176" s="150"/>
      <c r="Q176" s="121">
        <f t="shared" si="2"/>
        <v>0</v>
      </c>
      <c r="R176" s="123"/>
    </row>
    <row r="177" spans="1:18" ht="18" hidden="1" customHeight="1" x14ac:dyDescent="0.2">
      <c r="A177" s="332">
        <v>168</v>
      </c>
      <c r="B177" s="333"/>
      <c r="C177" s="8"/>
      <c r="D177" s="12"/>
      <c r="E177" s="167"/>
      <c r="F177" s="146"/>
      <c r="G177" s="141"/>
      <c r="H177" s="146"/>
      <c r="I177" s="141"/>
      <c r="J177" s="19"/>
      <c r="K177" s="147"/>
      <c r="L177" s="142"/>
      <c r="M177" s="19"/>
      <c r="N177" s="147"/>
      <c r="O177" s="40"/>
      <c r="P177" s="150"/>
      <c r="Q177" s="121">
        <f t="shared" si="2"/>
        <v>0</v>
      </c>
      <c r="R177" s="123"/>
    </row>
    <row r="178" spans="1:18" ht="18" hidden="1" customHeight="1" x14ac:dyDescent="0.2">
      <c r="A178" s="332">
        <v>169</v>
      </c>
      <c r="B178" s="333"/>
      <c r="C178" s="8"/>
      <c r="D178" s="12"/>
      <c r="E178" s="167"/>
      <c r="F178" s="146"/>
      <c r="G178" s="141"/>
      <c r="H178" s="146"/>
      <c r="I178" s="141"/>
      <c r="J178" s="19"/>
      <c r="K178" s="147"/>
      <c r="L178" s="142"/>
      <c r="M178" s="19"/>
      <c r="N178" s="147"/>
      <c r="O178" s="40"/>
      <c r="P178" s="150"/>
      <c r="Q178" s="121">
        <f t="shared" si="2"/>
        <v>0</v>
      </c>
      <c r="R178" s="123"/>
    </row>
    <row r="179" spans="1:18" ht="18" hidden="1" customHeight="1" x14ac:dyDescent="0.2">
      <c r="A179" s="332">
        <v>170</v>
      </c>
      <c r="B179" s="333"/>
      <c r="C179" s="8"/>
      <c r="D179" s="12"/>
      <c r="E179" s="167"/>
      <c r="F179" s="146"/>
      <c r="G179" s="141"/>
      <c r="H179" s="146"/>
      <c r="I179" s="141"/>
      <c r="J179" s="19"/>
      <c r="K179" s="147"/>
      <c r="L179" s="142"/>
      <c r="M179" s="19"/>
      <c r="N179" s="147"/>
      <c r="O179" s="40"/>
      <c r="P179" s="150"/>
      <c r="Q179" s="121">
        <f t="shared" si="2"/>
        <v>0</v>
      </c>
      <c r="R179" s="123"/>
    </row>
    <row r="180" spans="1:18" ht="18" hidden="1" customHeight="1" x14ac:dyDescent="0.2">
      <c r="A180" s="332">
        <v>171</v>
      </c>
      <c r="B180" s="333"/>
      <c r="C180" s="8"/>
      <c r="D180" s="12"/>
      <c r="E180" s="167"/>
      <c r="F180" s="146"/>
      <c r="G180" s="141"/>
      <c r="H180" s="146"/>
      <c r="I180" s="141"/>
      <c r="J180" s="19"/>
      <c r="K180" s="147"/>
      <c r="L180" s="142"/>
      <c r="M180" s="19"/>
      <c r="N180" s="147"/>
      <c r="O180" s="40"/>
      <c r="P180" s="150"/>
      <c r="Q180" s="121">
        <f t="shared" si="2"/>
        <v>0</v>
      </c>
      <c r="R180" s="123"/>
    </row>
    <row r="181" spans="1:18" ht="18" hidden="1" customHeight="1" x14ac:dyDescent="0.2">
      <c r="A181" s="332">
        <v>172</v>
      </c>
      <c r="B181" s="333"/>
      <c r="C181" s="8"/>
      <c r="D181" s="12"/>
      <c r="E181" s="167"/>
      <c r="F181" s="146"/>
      <c r="G181" s="141"/>
      <c r="H181" s="146"/>
      <c r="I181" s="141"/>
      <c r="J181" s="19"/>
      <c r="K181" s="147"/>
      <c r="L181" s="142"/>
      <c r="M181" s="19"/>
      <c r="N181" s="147"/>
      <c r="O181" s="40"/>
      <c r="P181" s="150"/>
      <c r="Q181" s="121">
        <f t="shared" si="2"/>
        <v>0</v>
      </c>
      <c r="R181" s="123"/>
    </row>
    <row r="182" spans="1:18" ht="18" hidden="1" customHeight="1" x14ac:dyDescent="0.2">
      <c r="A182" s="332">
        <v>173</v>
      </c>
      <c r="B182" s="333"/>
      <c r="C182" s="8"/>
      <c r="D182" s="12"/>
      <c r="E182" s="167"/>
      <c r="F182" s="146"/>
      <c r="G182" s="141"/>
      <c r="H182" s="146"/>
      <c r="I182" s="141"/>
      <c r="J182" s="19"/>
      <c r="K182" s="147"/>
      <c r="L182" s="142"/>
      <c r="M182" s="19"/>
      <c r="N182" s="147"/>
      <c r="O182" s="40"/>
      <c r="P182" s="150"/>
      <c r="Q182" s="121">
        <f t="shared" si="2"/>
        <v>0</v>
      </c>
      <c r="R182" s="123"/>
    </row>
    <row r="183" spans="1:18" ht="18" hidden="1" customHeight="1" x14ac:dyDescent="0.2">
      <c r="A183" s="332">
        <v>174</v>
      </c>
      <c r="B183" s="333"/>
      <c r="C183" s="8"/>
      <c r="D183" s="12"/>
      <c r="E183" s="167"/>
      <c r="F183" s="146"/>
      <c r="G183" s="141"/>
      <c r="H183" s="146"/>
      <c r="I183" s="141"/>
      <c r="J183" s="19"/>
      <c r="K183" s="147"/>
      <c r="L183" s="142"/>
      <c r="M183" s="19"/>
      <c r="N183" s="147"/>
      <c r="O183" s="40"/>
      <c r="P183" s="150"/>
      <c r="Q183" s="121">
        <f t="shared" si="2"/>
        <v>0</v>
      </c>
      <c r="R183" s="123"/>
    </row>
    <row r="184" spans="1:18" ht="18" hidden="1" customHeight="1" x14ac:dyDescent="0.2">
      <c r="A184" s="332">
        <v>175</v>
      </c>
      <c r="B184" s="333"/>
      <c r="C184" s="8"/>
      <c r="D184" s="12"/>
      <c r="E184" s="167"/>
      <c r="F184" s="146"/>
      <c r="G184" s="141"/>
      <c r="H184" s="146"/>
      <c r="I184" s="141"/>
      <c r="J184" s="19"/>
      <c r="K184" s="147"/>
      <c r="L184" s="142"/>
      <c r="M184" s="19"/>
      <c r="N184" s="147"/>
      <c r="O184" s="40"/>
      <c r="P184" s="150"/>
      <c r="Q184" s="121">
        <f t="shared" si="2"/>
        <v>0</v>
      </c>
      <c r="R184" s="123"/>
    </row>
    <row r="185" spans="1:18" ht="18" hidden="1" customHeight="1" x14ac:dyDescent="0.2">
      <c r="A185" s="332">
        <v>176</v>
      </c>
      <c r="B185" s="333"/>
      <c r="C185" s="8"/>
      <c r="D185" s="12"/>
      <c r="E185" s="167"/>
      <c r="F185" s="146"/>
      <c r="G185" s="141"/>
      <c r="H185" s="146"/>
      <c r="I185" s="141"/>
      <c r="J185" s="19"/>
      <c r="K185" s="147"/>
      <c r="L185" s="142"/>
      <c r="M185" s="19"/>
      <c r="N185" s="147"/>
      <c r="O185" s="40"/>
      <c r="P185" s="150"/>
      <c r="Q185" s="121">
        <f t="shared" si="2"/>
        <v>0</v>
      </c>
      <c r="R185" s="123"/>
    </row>
    <row r="186" spans="1:18" ht="18" hidden="1" customHeight="1" x14ac:dyDescent="0.2">
      <c r="A186" s="332">
        <v>177</v>
      </c>
      <c r="B186" s="333"/>
      <c r="C186" s="8"/>
      <c r="D186" s="12"/>
      <c r="E186" s="167"/>
      <c r="F186" s="146"/>
      <c r="G186" s="141"/>
      <c r="H186" s="146"/>
      <c r="I186" s="141"/>
      <c r="J186" s="19"/>
      <c r="K186" s="147"/>
      <c r="L186" s="142"/>
      <c r="M186" s="19"/>
      <c r="N186" s="147"/>
      <c r="O186" s="40"/>
      <c r="P186" s="150"/>
      <c r="Q186" s="121">
        <f t="shared" si="2"/>
        <v>0</v>
      </c>
      <c r="R186" s="123"/>
    </row>
    <row r="187" spans="1:18" ht="18" hidden="1" customHeight="1" x14ac:dyDescent="0.2">
      <c r="A187" s="332">
        <v>178</v>
      </c>
      <c r="B187" s="333"/>
      <c r="C187" s="8"/>
      <c r="D187" s="12"/>
      <c r="E187" s="167"/>
      <c r="F187" s="146"/>
      <c r="G187" s="141"/>
      <c r="H187" s="146"/>
      <c r="I187" s="141"/>
      <c r="J187" s="19"/>
      <c r="K187" s="147"/>
      <c r="L187" s="142"/>
      <c r="M187" s="19"/>
      <c r="N187" s="147"/>
      <c r="O187" s="40"/>
      <c r="P187" s="150"/>
      <c r="Q187" s="121">
        <f t="shared" si="2"/>
        <v>0</v>
      </c>
      <c r="R187" s="123"/>
    </row>
    <row r="188" spans="1:18" ht="18" hidden="1" customHeight="1" x14ac:dyDescent="0.2">
      <c r="A188" s="332">
        <v>179</v>
      </c>
      <c r="B188" s="333"/>
      <c r="C188" s="8"/>
      <c r="D188" s="12"/>
      <c r="E188" s="167"/>
      <c r="F188" s="146"/>
      <c r="G188" s="141"/>
      <c r="H188" s="146"/>
      <c r="I188" s="141"/>
      <c r="J188" s="19"/>
      <c r="K188" s="147"/>
      <c r="L188" s="142"/>
      <c r="M188" s="19"/>
      <c r="N188" s="147"/>
      <c r="O188" s="40"/>
      <c r="P188" s="150"/>
      <c r="Q188" s="121">
        <f t="shared" si="2"/>
        <v>0</v>
      </c>
      <c r="R188" s="123"/>
    </row>
    <row r="189" spans="1:18" ht="18" hidden="1" customHeight="1" x14ac:dyDescent="0.2">
      <c r="A189" s="332">
        <v>180</v>
      </c>
      <c r="B189" s="333"/>
      <c r="C189" s="8"/>
      <c r="D189" s="12"/>
      <c r="E189" s="167"/>
      <c r="F189" s="146"/>
      <c r="G189" s="141"/>
      <c r="H189" s="146"/>
      <c r="I189" s="141"/>
      <c r="J189" s="19"/>
      <c r="K189" s="147"/>
      <c r="L189" s="142"/>
      <c r="M189" s="19"/>
      <c r="N189" s="147"/>
      <c r="O189" s="40"/>
      <c r="P189" s="150"/>
      <c r="Q189" s="121">
        <f t="shared" si="2"/>
        <v>0</v>
      </c>
      <c r="R189" s="123"/>
    </row>
    <row r="190" spans="1:18" ht="18" hidden="1" customHeight="1" x14ac:dyDescent="0.2">
      <c r="A190" s="332">
        <v>181</v>
      </c>
      <c r="B190" s="333"/>
      <c r="C190" s="8"/>
      <c r="D190" s="12"/>
      <c r="E190" s="167"/>
      <c r="F190" s="146"/>
      <c r="G190" s="141"/>
      <c r="H190" s="146"/>
      <c r="I190" s="141"/>
      <c r="J190" s="19"/>
      <c r="K190" s="147"/>
      <c r="L190" s="142"/>
      <c r="M190" s="19"/>
      <c r="N190" s="147"/>
      <c r="O190" s="40"/>
      <c r="P190" s="150"/>
      <c r="Q190" s="121">
        <f t="shared" si="2"/>
        <v>0</v>
      </c>
      <c r="R190" s="123"/>
    </row>
    <row r="191" spans="1:18" ht="18" hidden="1" customHeight="1" x14ac:dyDescent="0.2">
      <c r="A191" s="332">
        <v>182</v>
      </c>
      <c r="B191" s="333"/>
      <c r="C191" s="8"/>
      <c r="D191" s="12"/>
      <c r="E191" s="167"/>
      <c r="F191" s="146"/>
      <c r="G191" s="141"/>
      <c r="H191" s="147"/>
      <c r="I191" s="142"/>
      <c r="J191" s="19"/>
      <c r="K191" s="147"/>
      <c r="L191" s="142"/>
      <c r="M191" s="19"/>
      <c r="N191" s="147"/>
      <c r="O191" s="40"/>
      <c r="P191" s="150"/>
      <c r="Q191" s="121">
        <f t="shared" si="2"/>
        <v>0</v>
      </c>
      <c r="R191" s="123"/>
    </row>
    <row r="192" spans="1:18" ht="18" hidden="1" customHeight="1" x14ac:dyDescent="0.2">
      <c r="A192" s="332">
        <v>183</v>
      </c>
      <c r="B192" s="333"/>
      <c r="C192" s="8"/>
      <c r="D192" s="12"/>
      <c r="E192" s="167"/>
      <c r="F192" s="146"/>
      <c r="G192" s="141"/>
      <c r="H192" s="146"/>
      <c r="I192" s="141"/>
      <c r="J192" s="19"/>
      <c r="K192" s="147"/>
      <c r="L192" s="142"/>
      <c r="M192" s="19"/>
      <c r="N192" s="147"/>
      <c r="O192" s="40"/>
      <c r="P192" s="150"/>
      <c r="Q192" s="121">
        <f t="shared" si="2"/>
        <v>0</v>
      </c>
      <c r="R192" s="123"/>
    </row>
    <row r="193" spans="1:18" ht="18" hidden="1" customHeight="1" x14ac:dyDescent="0.2">
      <c r="A193" s="332">
        <v>184</v>
      </c>
      <c r="B193" s="333"/>
      <c r="C193" s="8"/>
      <c r="D193" s="12"/>
      <c r="E193" s="167"/>
      <c r="F193" s="146"/>
      <c r="G193" s="141"/>
      <c r="H193" s="146"/>
      <c r="I193" s="141"/>
      <c r="J193" s="19"/>
      <c r="K193" s="147"/>
      <c r="L193" s="142"/>
      <c r="M193" s="19"/>
      <c r="N193" s="147"/>
      <c r="O193" s="40"/>
      <c r="P193" s="150"/>
      <c r="Q193" s="121">
        <f t="shared" si="2"/>
        <v>0</v>
      </c>
      <c r="R193" s="123"/>
    </row>
    <row r="194" spans="1:18" ht="18" hidden="1" customHeight="1" x14ac:dyDescent="0.2">
      <c r="A194" s="332">
        <v>185</v>
      </c>
      <c r="B194" s="333"/>
      <c r="C194" s="8"/>
      <c r="D194" s="12"/>
      <c r="E194" s="167"/>
      <c r="F194" s="146"/>
      <c r="G194" s="142"/>
      <c r="H194" s="147"/>
      <c r="I194" s="142"/>
      <c r="J194" s="19"/>
      <c r="K194" s="147"/>
      <c r="L194" s="142"/>
      <c r="M194" s="19"/>
      <c r="N194" s="147"/>
      <c r="O194" s="40"/>
      <c r="P194" s="150"/>
      <c r="Q194" s="121">
        <f t="shared" si="2"/>
        <v>0</v>
      </c>
      <c r="R194" s="123"/>
    </row>
    <row r="195" spans="1:18" ht="18" hidden="1" customHeight="1" x14ac:dyDescent="0.2">
      <c r="A195" s="332">
        <v>186</v>
      </c>
      <c r="B195" s="333"/>
      <c r="C195" s="8"/>
      <c r="D195" s="12"/>
      <c r="E195" s="167"/>
      <c r="F195" s="146"/>
      <c r="G195" s="142"/>
      <c r="H195" s="147"/>
      <c r="I195" s="142"/>
      <c r="J195" s="19"/>
      <c r="K195" s="147"/>
      <c r="L195" s="142"/>
      <c r="M195" s="19"/>
      <c r="N195" s="147"/>
      <c r="O195" s="40"/>
      <c r="P195" s="150"/>
      <c r="Q195" s="121">
        <f t="shared" si="2"/>
        <v>0</v>
      </c>
      <c r="R195" s="123"/>
    </row>
    <row r="196" spans="1:18" ht="18" hidden="1" customHeight="1" x14ac:dyDescent="0.2">
      <c r="A196" s="332">
        <v>187</v>
      </c>
      <c r="B196" s="333"/>
      <c r="C196" s="8"/>
      <c r="D196" s="12"/>
      <c r="E196" s="167"/>
      <c r="F196" s="146"/>
      <c r="G196" s="142"/>
      <c r="H196" s="147"/>
      <c r="I196" s="142"/>
      <c r="J196" s="19"/>
      <c r="K196" s="147"/>
      <c r="L196" s="142"/>
      <c r="M196" s="19"/>
      <c r="N196" s="147"/>
      <c r="O196" s="40"/>
      <c r="P196" s="150"/>
      <c r="Q196" s="121">
        <f t="shared" si="2"/>
        <v>0</v>
      </c>
      <c r="R196" s="123"/>
    </row>
    <row r="197" spans="1:18" ht="18" hidden="1" customHeight="1" x14ac:dyDescent="0.2">
      <c r="A197" s="332">
        <v>188</v>
      </c>
      <c r="B197" s="333"/>
      <c r="C197" s="8"/>
      <c r="D197" s="8"/>
      <c r="E197" s="167"/>
      <c r="F197" s="146"/>
      <c r="G197" s="142"/>
      <c r="H197" s="147"/>
      <c r="I197" s="142"/>
      <c r="J197" s="19"/>
      <c r="K197" s="147"/>
      <c r="L197" s="142"/>
      <c r="M197" s="19"/>
      <c r="N197" s="147"/>
      <c r="O197" s="40"/>
      <c r="P197" s="150"/>
      <c r="Q197" s="121">
        <f t="shared" si="2"/>
        <v>0</v>
      </c>
      <c r="R197" s="123"/>
    </row>
    <row r="198" spans="1:18" ht="18" hidden="1" customHeight="1" x14ac:dyDescent="0.2">
      <c r="A198" s="332">
        <v>189</v>
      </c>
      <c r="B198" s="333"/>
      <c r="C198" s="8"/>
      <c r="D198" s="8"/>
      <c r="E198" s="167"/>
      <c r="F198" s="146"/>
      <c r="G198" s="142"/>
      <c r="H198" s="147"/>
      <c r="I198" s="142"/>
      <c r="J198" s="19"/>
      <c r="K198" s="147"/>
      <c r="L198" s="142"/>
      <c r="M198" s="19"/>
      <c r="N198" s="147"/>
      <c r="O198" s="40"/>
      <c r="P198" s="150"/>
      <c r="Q198" s="121">
        <f t="shared" si="2"/>
        <v>0</v>
      </c>
      <c r="R198" s="123"/>
    </row>
    <row r="199" spans="1:18" ht="18" hidden="1" customHeight="1" x14ac:dyDescent="0.2">
      <c r="A199" s="332">
        <v>190</v>
      </c>
      <c r="B199" s="333"/>
      <c r="C199" s="8"/>
      <c r="D199" s="8"/>
      <c r="E199" s="167"/>
      <c r="F199" s="146"/>
      <c r="G199" s="142"/>
      <c r="H199" s="147"/>
      <c r="I199" s="142"/>
      <c r="J199" s="19"/>
      <c r="K199" s="147"/>
      <c r="L199" s="142"/>
      <c r="M199" s="19"/>
      <c r="N199" s="147"/>
      <c r="O199" s="40"/>
      <c r="P199" s="150"/>
      <c r="Q199" s="121">
        <f t="shared" si="2"/>
        <v>0</v>
      </c>
      <c r="R199" s="123"/>
    </row>
    <row r="200" spans="1:18" ht="18" hidden="1" customHeight="1" x14ac:dyDescent="0.2">
      <c r="A200" s="332">
        <v>191</v>
      </c>
      <c r="B200" s="333"/>
      <c r="C200" s="8"/>
      <c r="D200" s="8"/>
      <c r="E200" s="167"/>
      <c r="F200" s="146"/>
      <c r="G200" s="142"/>
      <c r="H200" s="147"/>
      <c r="I200" s="142"/>
      <c r="J200" s="19"/>
      <c r="K200" s="147"/>
      <c r="L200" s="142"/>
      <c r="M200" s="19"/>
      <c r="N200" s="147"/>
      <c r="O200" s="40"/>
      <c r="P200" s="150"/>
      <c r="Q200" s="121">
        <f t="shared" si="2"/>
        <v>0</v>
      </c>
      <c r="R200" s="123"/>
    </row>
    <row r="201" spans="1:18" ht="18" hidden="1" customHeight="1" x14ac:dyDescent="0.2">
      <c r="A201" s="332">
        <v>192</v>
      </c>
      <c r="B201" s="333"/>
      <c r="C201" s="8"/>
      <c r="D201" s="8"/>
      <c r="E201" s="167"/>
      <c r="F201" s="146"/>
      <c r="G201" s="142"/>
      <c r="H201" s="147"/>
      <c r="I201" s="142"/>
      <c r="J201" s="19"/>
      <c r="K201" s="147"/>
      <c r="L201" s="142"/>
      <c r="M201" s="19"/>
      <c r="N201" s="147"/>
      <c r="O201" s="40"/>
      <c r="P201" s="150"/>
      <c r="Q201" s="121">
        <f t="shared" si="2"/>
        <v>0</v>
      </c>
      <c r="R201" s="123"/>
    </row>
    <row r="202" spans="1:18" ht="18" hidden="1" customHeight="1" x14ac:dyDescent="0.2">
      <c r="A202" s="332">
        <v>193</v>
      </c>
      <c r="B202" s="333"/>
      <c r="C202" s="8"/>
      <c r="D202" s="8"/>
      <c r="E202" s="167"/>
      <c r="F202" s="146"/>
      <c r="G202" s="142"/>
      <c r="H202" s="147"/>
      <c r="I202" s="142"/>
      <c r="J202" s="19"/>
      <c r="K202" s="147"/>
      <c r="L202" s="142"/>
      <c r="M202" s="19"/>
      <c r="N202" s="147"/>
      <c r="O202" s="40"/>
      <c r="P202" s="150"/>
      <c r="Q202" s="121">
        <f t="shared" si="2"/>
        <v>0</v>
      </c>
      <c r="R202" s="123"/>
    </row>
    <row r="203" spans="1:18" ht="18" hidden="1" customHeight="1" x14ac:dyDescent="0.2">
      <c r="A203" s="332">
        <v>194</v>
      </c>
      <c r="B203" s="333"/>
      <c r="C203" s="8"/>
      <c r="D203" s="8"/>
      <c r="E203" s="167"/>
      <c r="F203" s="146"/>
      <c r="G203" s="142"/>
      <c r="H203" s="147"/>
      <c r="I203" s="142"/>
      <c r="J203" s="19"/>
      <c r="K203" s="147"/>
      <c r="L203" s="142"/>
      <c r="M203" s="19"/>
      <c r="N203" s="147"/>
      <c r="O203" s="40"/>
      <c r="P203" s="150"/>
      <c r="Q203" s="121">
        <f t="shared" si="2"/>
        <v>0</v>
      </c>
      <c r="R203" s="123"/>
    </row>
    <row r="204" spans="1:18" ht="18" hidden="1" customHeight="1" x14ac:dyDescent="0.2">
      <c r="A204" s="332">
        <v>195</v>
      </c>
      <c r="B204" s="333"/>
      <c r="C204" s="8"/>
      <c r="D204" s="8"/>
      <c r="E204" s="167"/>
      <c r="F204" s="146"/>
      <c r="G204" s="142"/>
      <c r="H204" s="147"/>
      <c r="I204" s="142"/>
      <c r="J204" s="19"/>
      <c r="K204" s="147"/>
      <c r="L204" s="142"/>
      <c r="M204" s="19"/>
      <c r="N204" s="147"/>
      <c r="O204" s="40"/>
      <c r="P204" s="150"/>
      <c r="Q204" s="121">
        <f t="shared" si="2"/>
        <v>0</v>
      </c>
      <c r="R204" s="123"/>
    </row>
    <row r="205" spans="1:18" ht="18" hidden="1" customHeight="1" x14ac:dyDescent="0.2">
      <c r="A205" s="332">
        <v>196</v>
      </c>
      <c r="B205" s="333"/>
      <c r="C205" s="8"/>
      <c r="D205" s="8"/>
      <c r="E205" s="167"/>
      <c r="F205" s="146"/>
      <c r="G205" s="142"/>
      <c r="H205" s="147"/>
      <c r="I205" s="142"/>
      <c r="J205" s="19"/>
      <c r="K205" s="147"/>
      <c r="L205" s="142"/>
      <c r="M205" s="19"/>
      <c r="N205" s="147"/>
      <c r="O205" s="40"/>
      <c r="P205" s="150"/>
      <c r="Q205" s="121">
        <f t="shared" si="2"/>
        <v>0</v>
      </c>
      <c r="R205" s="123"/>
    </row>
    <row r="206" spans="1:18" ht="18" hidden="1" customHeight="1" x14ac:dyDescent="0.2">
      <c r="A206" s="332">
        <v>197</v>
      </c>
      <c r="B206" s="333"/>
      <c r="C206" s="8"/>
      <c r="D206" s="8"/>
      <c r="E206" s="167"/>
      <c r="F206" s="146"/>
      <c r="G206" s="142"/>
      <c r="H206" s="147"/>
      <c r="I206" s="142"/>
      <c r="J206" s="19"/>
      <c r="K206" s="147"/>
      <c r="L206" s="142"/>
      <c r="M206" s="19"/>
      <c r="N206" s="147"/>
      <c r="O206" s="40"/>
      <c r="P206" s="150"/>
      <c r="Q206" s="121">
        <f t="shared" si="2"/>
        <v>0</v>
      </c>
      <c r="R206" s="123"/>
    </row>
    <row r="207" spans="1:18" ht="18" hidden="1" customHeight="1" x14ac:dyDescent="0.2">
      <c r="A207" s="332">
        <v>198</v>
      </c>
      <c r="B207" s="333"/>
      <c r="C207" s="8"/>
      <c r="D207" s="8"/>
      <c r="E207" s="167"/>
      <c r="F207" s="146"/>
      <c r="G207" s="142"/>
      <c r="H207" s="147"/>
      <c r="I207" s="142"/>
      <c r="J207" s="19"/>
      <c r="K207" s="147"/>
      <c r="L207" s="142"/>
      <c r="M207" s="19"/>
      <c r="N207" s="147"/>
      <c r="O207" s="40"/>
      <c r="P207" s="150"/>
      <c r="Q207" s="121">
        <f t="shared" si="2"/>
        <v>0</v>
      </c>
      <c r="R207" s="123"/>
    </row>
    <row r="208" spans="1:18" ht="18" hidden="1" customHeight="1" x14ac:dyDescent="0.2">
      <c r="A208" s="332">
        <v>199</v>
      </c>
      <c r="B208" s="333"/>
      <c r="C208" s="8"/>
      <c r="D208" s="8"/>
      <c r="E208" s="167"/>
      <c r="F208" s="146"/>
      <c r="G208" s="142"/>
      <c r="H208" s="147"/>
      <c r="I208" s="142"/>
      <c r="J208" s="19"/>
      <c r="K208" s="147"/>
      <c r="L208" s="142"/>
      <c r="M208" s="19"/>
      <c r="N208" s="147"/>
      <c r="O208" s="40"/>
      <c r="P208" s="150"/>
      <c r="Q208" s="121">
        <f t="shared" si="2"/>
        <v>0</v>
      </c>
      <c r="R208" s="123"/>
    </row>
    <row r="209" spans="1:18" ht="18" hidden="1" customHeight="1" x14ac:dyDescent="0.2">
      <c r="A209" s="332">
        <v>200</v>
      </c>
      <c r="B209" s="333"/>
      <c r="C209" s="8"/>
      <c r="D209" s="8"/>
      <c r="E209" s="167"/>
      <c r="F209" s="146"/>
      <c r="G209" s="142"/>
      <c r="H209" s="147"/>
      <c r="I209" s="142"/>
      <c r="J209" s="19"/>
      <c r="K209" s="147"/>
      <c r="L209" s="142"/>
      <c r="M209" s="19"/>
      <c r="N209" s="147"/>
      <c r="O209" s="40"/>
      <c r="P209" s="150"/>
      <c r="Q209" s="121">
        <f t="shared" si="2"/>
        <v>0</v>
      </c>
      <c r="R209" s="123"/>
    </row>
    <row r="210" spans="1:18" ht="18" hidden="1" customHeight="1" x14ac:dyDescent="0.2">
      <c r="A210" s="332">
        <v>201</v>
      </c>
      <c r="B210" s="333"/>
      <c r="C210" s="8"/>
      <c r="D210" s="8"/>
      <c r="E210" s="167"/>
      <c r="F210" s="146"/>
      <c r="G210" s="142"/>
      <c r="H210" s="147"/>
      <c r="I210" s="142"/>
      <c r="J210" s="19"/>
      <c r="K210" s="147"/>
      <c r="L210" s="142"/>
      <c r="M210" s="19"/>
      <c r="N210" s="147"/>
      <c r="O210" s="40"/>
      <c r="P210" s="150"/>
      <c r="Q210" s="121">
        <f t="shared" si="2"/>
        <v>0</v>
      </c>
      <c r="R210" s="123"/>
    </row>
    <row r="211" spans="1:18" ht="18" hidden="1" customHeight="1" x14ac:dyDescent="0.2">
      <c r="A211" s="332">
        <v>202</v>
      </c>
      <c r="B211" s="333"/>
      <c r="C211" s="8"/>
      <c r="D211" s="8"/>
      <c r="E211" s="167"/>
      <c r="F211" s="146"/>
      <c r="G211" s="142"/>
      <c r="H211" s="147"/>
      <c r="I211" s="142"/>
      <c r="J211" s="19"/>
      <c r="K211" s="147"/>
      <c r="L211" s="142"/>
      <c r="M211" s="19"/>
      <c r="N211" s="147"/>
      <c r="O211" s="40"/>
      <c r="P211" s="150"/>
      <c r="Q211" s="121">
        <f t="shared" si="2"/>
        <v>0</v>
      </c>
      <c r="R211" s="123"/>
    </row>
    <row r="212" spans="1:18" ht="18" hidden="1" customHeight="1" x14ac:dyDescent="0.2">
      <c r="A212" s="332">
        <v>203</v>
      </c>
      <c r="B212" s="333"/>
      <c r="C212" s="8"/>
      <c r="D212" s="8"/>
      <c r="E212" s="167"/>
      <c r="F212" s="146"/>
      <c r="G212" s="142"/>
      <c r="H212" s="147"/>
      <c r="I212" s="142"/>
      <c r="J212" s="19"/>
      <c r="K212" s="147"/>
      <c r="L212" s="142"/>
      <c r="M212" s="19"/>
      <c r="N212" s="147"/>
      <c r="O212" s="40"/>
      <c r="P212" s="150"/>
      <c r="Q212" s="121">
        <f t="shared" si="2"/>
        <v>0</v>
      </c>
      <c r="R212" s="123"/>
    </row>
    <row r="213" spans="1:18" ht="18" hidden="1" customHeight="1" x14ac:dyDescent="0.2">
      <c r="A213" s="332">
        <v>204</v>
      </c>
      <c r="B213" s="333"/>
      <c r="C213" s="8"/>
      <c r="D213" s="8"/>
      <c r="E213" s="167"/>
      <c r="F213" s="146"/>
      <c r="G213" s="142"/>
      <c r="H213" s="147"/>
      <c r="I213" s="142"/>
      <c r="J213" s="19"/>
      <c r="K213" s="147"/>
      <c r="L213" s="142"/>
      <c r="M213" s="19"/>
      <c r="N213" s="147"/>
      <c r="O213" s="40"/>
      <c r="P213" s="150"/>
      <c r="Q213" s="121">
        <f t="shared" si="2"/>
        <v>0</v>
      </c>
      <c r="R213" s="123"/>
    </row>
    <row r="214" spans="1:18" ht="18" hidden="1" customHeight="1" x14ac:dyDescent="0.2">
      <c r="A214" s="332">
        <v>205</v>
      </c>
      <c r="B214" s="333"/>
      <c r="C214" s="8"/>
      <c r="D214" s="8"/>
      <c r="E214" s="167"/>
      <c r="F214" s="146"/>
      <c r="G214" s="142"/>
      <c r="H214" s="147"/>
      <c r="I214" s="142"/>
      <c r="J214" s="19"/>
      <c r="K214" s="147"/>
      <c r="L214" s="142"/>
      <c r="M214" s="19"/>
      <c r="N214" s="147"/>
      <c r="O214" s="40"/>
      <c r="P214" s="150"/>
      <c r="Q214" s="121">
        <f t="shared" si="2"/>
        <v>0</v>
      </c>
      <c r="R214" s="123"/>
    </row>
    <row r="215" spans="1:18" ht="18" hidden="1" customHeight="1" x14ac:dyDescent="0.2">
      <c r="A215" s="332">
        <v>206</v>
      </c>
      <c r="B215" s="333"/>
      <c r="C215" s="8"/>
      <c r="D215" s="8"/>
      <c r="E215" s="167"/>
      <c r="F215" s="146"/>
      <c r="G215" s="142"/>
      <c r="H215" s="147"/>
      <c r="I215" s="142"/>
      <c r="J215" s="19"/>
      <c r="K215" s="147"/>
      <c r="L215" s="142"/>
      <c r="M215" s="19"/>
      <c r="N215" s="147"/>
      <c r="O215" s="40"/>
      <c r="P215" s="150"/>
      <c r="Q215" s="121">
        <f t="shared" si="2"/>
        <v>0</v>
      </c>
      <c r="R215" s="123"/>
    </row>
    <row r="216" spans="1:18" ht="18" hidden="1" customHeight="1" x14ac:dyDescent="0.2">
      <c r="A216" s="332">
        <v>207</v>
      </c>
      <c r="B216" s="333"/>
      <c r="C216" s="8"/>
      <c r="D216" s="8"/>
      <c r="E216" s="167"/>
      <c r="F216" s="146"/>
      <c r="G216" s="142"/>
      <c r="H216" s="147"/>
      <c r="I216" s="142"/>
      <c r="J216" s="19"/>
      <c r="K216" s="147"/>
      <c r="L216" s="142"/>
      <c r="M216" s="19"/>
      <c r="N216" s="147"/>
      <c r="O216" s="40"/>
      <c r="P216" s="150"/>
      <c r="Q216" s="121">
        <f t="shared" si="2"/>
        <v>0</v>
      </c>
      <c r="R216" s="123"/>
    </row>
    <row r="217" spans="1:18" ht="18" hidden="1" customHeight="1" x14ac:dyDescent="0.2">
      <c r="A217" s="332">
        <v>208</v>
      </c>
      <c r="B217" s="333"/>
      <c r="C217" s="8"/>
      <c r="D217" s="8"/>
      <c r="E217" s="167"/>
      <c r="F217" s="146"/>
      <c r="G217" s="142"/>
      <c r="H217" s="147"/>
      <c r="I217" s="142"/>
      <c r="J217" s="19"/>
      <c r="K217" s="147"/>
      <c r="L217" s="142"/>
      <c r="M217" s="19"/>
      <c r="N217" s="147"/>
      <c r="O217" s="40"/>
      <c r="P217" s="150"/>
      <c r="Q217" s="121">
        <f t="shared" si="2"/>
        <v>0</v>
      </c>
      <c r="R217" s="123"/>
    </row>
    <row r="218" spans="1:18" ht="18" hidden="1" customHeight="1" x14ac:dyDescent="0.2">
      <c r="A218" s="332">
        <v>209</v>
      </c>
      <c r="B218" s="333"/>
      <c r="C218" s="8"/>
      <c r="D218" s="8"/>
      <c r="E218" s="167"/>
      <c r="F218" s="146"/>
      <c r="G218" s="142"/>
      <c r="H218" s="147"/>
      <c r="I218" s="142"/>
      <c r="J218" s="19"/>
      <c r="K218" s="147"/>
      <c r="L218" s="142"/>
      <c r="M218" s="19"/>
      <c r="N218" s="147"/>
      <c r="O218" s="40"/>
      <c r="P218" s="150"/>
      <c r="Q218" s="121">
        <f t="shared" si="2"/>
        <v>0</v>
      </c>
      <c r="R218" s="123"/>
    </row>
    <row r="219" spans="1:18" ht="18" hidden="1" customHeight="1" x14ac:dyDescent="0.2">
      <c r="A219" s="332">
        <v>210</v>
      </c>
      <c r="B219" s="333"/>
      <c r="C219" s="8"/>
      <c r="D219" s="8"/>
      <c r="E219" s="167"/>
      <c r="F219" s="146"/>
      <c r="G219" s="142"/>
      <c r="H219" s="147"/>
      <c r="I219" s="142"/>
      <c r="J219" s="19"/>
      <c r="K219" s="147"/>
      <c r="L219" s="142"/>
      <c r="M219" s="19"/>
      <c r="N219" s="147"/>
      <c r="O219" s="40"/>
      <c r="P219" s="150"/>
      <c r="Q219" s="121">
        <f t="shared" si="2"/>
        <v>0</v>
      </c>
      <c r="R219" s="123"/>
    </row>
    <row r="220" spans="1:18" ht="18" hidden="1" customHeight="1" x14ac:dyDescent="0.2">
      <c r="A220" s="332">
        <v>211</v>
      </c>
      <c r="B220" s="333"/>
      <c r="C220" s="8"/>
      <c r="D220" s="8"/>
      <c r="E220" s="167"/>
      <c r="F220" s="146"/>
      <c r="G220" s="142"/>
      <c r="H220" s="147"/>
      <c r="I220" s="142"/>
      <c r="J220" s="19"/>
      <c r="K220" s="147"/>
      <c r="L220" s="142"/>
      <c r="M220" s="19"/>
      <c r="N220" s="147"/>
      <c r="O220" s="40"/>
      <c r="P220" s="150"/>
      <c r="Q220" s="121">
        <f t="shared" si="2"/>
        <v>0</v>
      </c>
      <c r="R220" s="123"/>
    </row>
    <row r="221" spans="1:18" ht="18" hidden="1" customHeight="1" x14ac:dyDescent="0.2">
      <c r="A221" s="332">
        <v>212</v>
      </c>
      <c r="B221" s="333"/>
      <c r="C221" s="8"/>
      <c r="D221" s="8"/>
      <c r="E221" s="167"/>
      <c r="F221" s="146"/>
      <c r="G221" s="142"/>
      <c r="H221" s="147"/>
      <c r="I221" s="142"/>
      <c r="J221" s="19"/>
      <c r="K221" s="147"/>
      <c r="L221" s="142"/>
      <c r="M221" s="19"/>
      <c r="N221" s="147"/>
      <c r="O221" s="40"/>
      <c r="P221" s="150"/>
      <c r="Q221" s="121">
        <f t="shared" si="2"/>
        <v>0</v>
      </c>
      <c r="R221" s="123"/>
    </row>
    <row r="222" spans="1:18" ht="18" hidden="1" customHeight="1" x14ac:dyDescent="0.2">
      <c r="A222" s="332">
        <v>213</v>
      </c>
      <c r="B222" s="333"/>
      <c r="C222" s="8"/>
      <c r="D222" s="8"/>
      <c r="E222" s="167"/>
      <c r="F222" s="146"/>
      <c r="G222" s="142"/>
      <c r="H222" s="147"/>
      <c r="I222" s="142"/>
      <c r="J222" s="19"/>
      <c r="K222" s="147"/>
      <c r="L222" s="142"/>
      <c r="M222" s="19"/>
      <c r="N222" s="147"/>
      <c r="O222" s="40"/>
      <c r="P222" s="150"/>
      <c r="Q222" s="121">
        <f t="shared" si="2"/>
        <v>0</v>
      </c>
      <c r="R222" s="123"/>
    </row>
    <row r="223" spans="1:18" ht="18" hidden="1" customHeight="1" x14ac:dyDescent="0.2">
      <c r="A223" s="332">
        <v>214</v>
      </c>
      <c r="B223" s="333"/>
      <c r="C223" s="8"/>
      <c r="D223" s="8"/>
      <c r="E223" s="167"/>
      <c r="F223" s="146"/>
      <c r="G223" s="142"/>
      <c r="H223" s="147"/>
      <c r="I223" s="142"/>
      <c r="J223" s="19"/>
      <c r="K223" s="147"/>
      <c r="L223" s="142"/>
      <c r="M223" s="19"/>
      <c r="N223" s="147"/>
      <c r="O223" s="40"/>
      <c r="P223" s="150"/>
      <c r="Q223" s="121">
        <f t="shared" si="2"/>
        <v>0</v>
      </c>
      <c r="R223" s="123"/>
    </row>
    <row r="224" spans="1:18" ht="18" hidden="1" customHeight="1" x14ac:dyDescent="0.2">
      <c r="A224" s="332">
        <v>215</v>
      </c>
      <c r="B224" s="333"/>
      <c r="C224" s="8"/>
      <c r="D224" s="8"/>
      <c r="E224" s="167"/>
      <c r="F224" s="146"/>
      <c r="G224" s="142"/>
      <c r="H224" s="147"/>
      <c r="I224" s="142"/>
      <c r="J224" s="19"/>
      <c r="K224" s="147"/>
      <c r="L224" s="142"/>
      <c r="M224" s="19"/>
      <c r="N224" s="147"/>
      <c r="O224" s="40"/>
      <c r="P224" s="150"/>
      <c r="Q224" s="121">
        <f t="shared" si="2"/>
        <v>0</v>
      </c>
      <c r="R224" s="123"/>
    </row>
    <row r="225" spans="1:18" ht="18" hidden="1" customHeight="1" x14ac:dyDescent="0.2">
      <c r="A225" s="332">
        <v>216</v>
      </c>
      <c r="B225" s="333"/>
      <c r="C225" s="8"/>
      <c r="D225" s="8"/>
      <c r="E225" s="167"/>
      <c r="F225" s="146"/>
      <c r="G225" s="142"/>
      <c r="H225" s="147"/>
      <c r="I225" s="142"/>
      <c r="J225" s="19"/>
      <c r="K225" s="147"/>
      <c r="L225" s="142"/>
      <c r="M225" s="19"/>
      <c r="N225" s="147"/>
      <c r="O225" s="40"/>
      <c r="P225" s="150"/>
      <c r="Q225" s="121">
        <f t="shared" si="2"/>
        <v>0</v>
      </c>
      <c r="R225" s="123"/>
    </row>
    <row r="226" spans="1:18" ht="18" hidden="1" customHeight="1" x14ac:dyDescent="0.2">
      <c r="A226" s="332">
        <v>217</v>
      </c>
      <c r="B226" s="333"/>
      <c r="C226" s="8"/>
      <c r="D226" s="8"/>
      <c r="E226" s="167"/>
      <c r="F226" s="146"/>
      <c r="G226" s="142"/>
      <c r="H226" s="147"/>
      <c r="I226" s="142"/>
      <c r="J226" s="19"/>
      <c r="K226" s="147"/>
      <c r="L226" s="142"/>
      <c r="M226" s="19"/>
      <c r="N226" s="147"/>
      <c r="O226" s="40"/>
      <c r="P226" s="150"/>
      <c r="Q226" s="121">
        <f t="shared" si="2"/>
        <v>0</v>
      </c>
      <c r="R226" s="123"/>
    </row>
    <row r="227" spans="1:18" ht="18" hidden="1" customHeight="1" x14ac:dyDescent="0.2">
      <c r="A227" s="332">
        <v>218</v>
      </c>
      <c r="B227" s="333"/>
      <c r="C227" s="8"/>
      <c r="D227" s="8"/>
      <c r="E227" s="167"/>
      <c r="F227" s="146"/>
      <c r="G227" s="142"/>
      <c r="H227" s="147"/>
      <c r="I227" s="142"/>
      <c r="J227" s="19"/>
      <c r="K227" s="147"/>
      <c r="L227" s="142"/>
      <c r="M227" s="19"/>
      <c r="N227" s="147"/>
      <c r="O227" s="40"/>
      <c r="P227" s="150"/>
      <c r="Q227" s="121">
        <f t="shared" si="2"/>
        <v>0</v>
      </c>
      <c r="R227" s="123"/>
    </row>
    <row r="228" spans="1:18" ht="18" hidden="1" customHeight="1" x14ac:dyDescent="0.2">
      <c r="A228" s="332">
        <v>219</v>
      </c>
      <c r="B228" s="333"/>
      <c r="C228" s="8"/>
      <c r="D228" s="8"/>
      <c r="E228" s="167"/>
      <c r="F228" s="146"/>
      <c r="G228" s="142"/>
      <c r="H228" s="147"/>
      <c r="I228" s="142"/>
      <c r="J228" s="19"/>
      <c r="K228" s="147"/>
      <c r="L228" s="142"/>
      <c r="M228" s="19"/>
      <c r="N228" s="147"/>
      <c r="O228" s="40"/>
      <c r="P228" s="150"/>
      <c r="Q228" s="121">
        <f t="shared" si="2"/>
        <v>0</v>
      </c>
      <c r="R228" s="123"/>
    </row>
    <row r="229" spans="1:18" ht="18" hidden="1" customHeight="1" x14ac:dyDescent="0.2">
      <c r="A229" s="332">
        <v>220</v>
      </c>
      <c r="B229" s="333"/>
      <c r="C229" s="8"/>
      <c r="D229" s="8"/>
      <c r="E229" s="167"/>
      <c r="F229" s="146"/>
      <c r="G229" s="142"/>
      <c r="H229" s="147"/>
      <c r="I229" s="142"/>
      <c r="J229" s="19"/>
      <c r="K229" s="147"/>
      <c r="L229" s="142"/>
      <c r="M229" s="19"/>
      <c r="N229" s="147"/>
      <c r="O229" s="40"/>
      <c r="P229" s="150"/>
      <c r="Q229" s="121">
        <f t="shared" si="2"/>
        <v>0</v>
      </c>
      <c r="R229" s="123"/>
    </row>
    <row r="230" spans="1:18" ht="18" hidden="1" customHeight="1" x14ac:dyDescent="0.2">
      <c r="A230" s="332">
        <v>221</v>
      </c>
      <c r="B230" s="333"/>
      <c r="C230" s="8"/>
      <c r="D230" s="8"/>
      <c r="E230" s="167"/>
      <c r="F230" s="146"/>
      <c r="G230" s="142"/>
      <c r="H230" s="147"/>
      <c r="I230" s="142"/>
      <c r="J230" s="19"/>
      <c r="K230" s="147"/>
      <c r="L230" s="142"/>
      <c r="M230" s="19"/>
      <c r="N230" s="147"/>
      <c r="O230" s="40"/>
      <c r="P230" s="150"/>
      <c r="Q230" s="121">
        <f t="shared" si="2"/>
        <v>0</v>
      </c>
      <c r="R230" s="123"/>
    </row>
    <row r="231" spans="1:18" ht="18" hidden="1" customHeight="1" x14ac:dyDescent="0.2">
      <c r="A231" s="332">
        <v>222</v>
      </c>
      <c r="B231" s="333"/>
      <c r="C231" s="8"/>
      <c r="D231" s="8"/>
      <c r="E231" s="167"/>
      <c r="F231" s="146"/>
      <c r="G231" s="142"/>
      <c r="H231" s="147"/>
      <c r="I231" s="142"/>
      <c r="J231" s="19"/>
      <c r="K231" s="147"/>
      <c r="L231" s="142"/>
      <c r="M231" s="19"/>
      <c r="N231" s="147"/>
      <c r="O231" s="40"/>
      <c r="P231" s="150"/>
      <c r="Q231" s="121">
        <f t="shared" si="2"/>
        <v>0</v>
      </c>
      <c r="R231" s="123"/>
    </row>
    <row r="232" spans="1:18" ht="18" hidden="1" customHeight="1" x14ac:dyDescent="0.2">
      <c r="A232" s="332">
        <v>223</v>
      </c>
      <c r="B232" s="333"/>
      <c r="C232" s="8"/>
      <c r="D232" s="8"/>
      <c r="E232" s="167"/>
      <c r="F232" s="146"/>
      <c r="G232" s="142"/>
      <c r="H232" s="147"/>
      <c r="I232" s="142"/>
      <c r="J232" s="19"/>
      <c r="K232" s="147"/>
      <c r="L232" s="142"/>
      <c r="M232" s="19"/>
      <c r="N232" s="147"/>
      <c r="O232" s="40"/>
      <c r="P232" s="150"/>
      <c r="Q232" s="121">
        <f t="shared" si="2"/>
        <v>0</v>
      </c>
      <c r="R232" s="123"/>
    </row>
    <row r="233" spans="1:18" ht="18" hidden="1" customHeight="1" x14ac:dyDescent="0.2">
      <c r="A233" s="332">
        <v>224</v>
      </c>
      <c r="B233" s="333"/>
      <c r="C233" s="8"/>
      <c r="D233" s="8"/>
      <c r="E233" s="167"/>
      <c r="F233" s="146"/>
      <c r="G233" s="142"/>
      <c r="H233" s="147"/>
      <c r="I233" s="142"/>
      <c r="J233" s="19"/>
      <c r="K233" s="147"/>
      <c r="L233" s="142"/>
      <c r="M233" s="19"/>
      <c r="N233" s="147"/>
      <c r="O233" s="40"/>
      <c r="P233" s="150"/>
      <c r="Q233" s="121">
        <f t="shared" si="2"/>
        <v>0</v>
      </c>
      <c r="R233" s="123"/>
    </row>
    <row r="234" spans="1:18" ht="18" hidden="1" customHeight="1" x14ac:dyDescent="0.2">
      <c r="A234" s="332">
        <v>225</v>
      </c>
      <c r="B234" s="333"/>
      <c r="C234" s="8"/>
      <c r="D234" s="8"/>
      <c r="E234" s="167"/>
      <c r="F234" s="146"/>
      <c r="G234" s="142"/>
      <c r="H234" s="147"/>
      <c r="I234" s="142"/>
      <c r="J234" s="19"/>
      <c r="K234" s="147"/>
      <c r="L234" s="142"/>
      <c r="M234" s="19"/>
      <c r="N234" s="147"/>
      <c r="O234" s="40"/>
      <c r="P234" s="150"/>
      <c r="Q234" s="121">
        <f t="shared" si="2"/>
        <v>0</v>
      </c>
      <c r="R234" s="123"/>
    </row>
    <row r="235" spans="1:18" ht="18" hidden="1" customHeight="1" x14ac:dyDescent="0.2">
      <c r="A235" s="332">
        <v>226</v>
      </c>
      <c r="B235" s="333"/>
      <c r="C235" s="8"/>
      <c r="D235" s="8"/>
      <c r="E235" s="167"/>
      <c r="F235" s="146"/>
      <c r="G235" s="142"/>
      <c r="H235" s="147"/>
      <c r="I235" s="142"/>
      <c r="J235" s="19"/>
      <c r="K235" s="147"/>
      <c r="L235" s="142"/>
      <c r="M235" s="19"/>
      <c r="N235" s="147"/>
      <c r="O235" s="40"/>
      <c r="P235" s="150"/>
      <c r="Q235" s="121">
        <f t="shared" si="2"/>
        <v>0</v>
      </c>
      <c r="R235" s="123"/>
    </row>
    <row r="236" spans="1:18" ht="18" hidden="1" customHeight="1" x14ac:dyDescent="0.2">
      <c r="A236" s="332">
        <v>227</v>
      </c>
      <c r="B236" s="333"/>
      <c r="C236" s="8"/>
      <c r="D236" s="8"/>
      <c r="E236" s="167"/>
      <c r="F236" s="146"/>
      <c r="G236" s="142"/>
      <c r="H236" s="147"/>
      <c r="I236" s="142"/>
      <c r="J236" s="19"/>
      <c r="K236" s="147"/>
      <c r="L236" s="142"/>
      <c r="M236" s="19"/>
      <c r="N236" s="147"/>
      <c r="O236" s="40"/>
      <c r="P236" s="150"/>
      <c r="Q236" s="121">
        <f t="shared" si="2"/>
        <v>0</v>
      </c>
      <c r="R236" s="123"/>
    </row>
    <row r="237" spans="1:18" ht="18" hidden="1" customHeight="1" x14ac:dyDescent="0.2">
      <c r="A237" s="332">
        <v>228</v>
      </c>
      <c r="B237" s="333"/>
      <c r="C237" s="8"/>
      <c r="D237" s="8"/>
      <c r="E237" s="167"/>
      <c r="F237" s="146"/>
      <c r="G237" s="142"/>
      <c r="H237" s="147"/>
      <c r="I237" s="142"/>
      <c r="J237" s="19"/>
      <c r="K237" s="147"/>
      <c r="L237" s="142"/>
      <c r="M237" s="19"/>
      <c r="N237" s="147"/>
      <c r="O237" s="40"/>
      <c r="P237" s="150"/>
      <c r="Q237" s="121">
        <f t="shared" si="2"/>
        <v>0</v>
      </c>
      <c r="R237" s="123"/>
    </row>
    <row r="238" spans="1:18" ht="18" hidden="1" customHeight="1" x14ac:dyDescent="0.2">
      <c r="A238" s="332">
        <v>229</v>
      </c>
      <c r="B238" s="333"/>
      <c r="C238" s="8"/>
      <c r="D238" s="8"/>
      <c r="E238" s="167"/>
      <c r="F238" s="146"/>
      <c r="G238" s="142"/>
      <c r="H238" s="147"/>
      <c r="I238" s="142"/>
      <c r="J238" s="19"/>
      <c r="K238" s="147"/>
      <c r="L238" s="142"/>
      <c r="M238" s="19"/>
      <c r="N238" s="147"/>
      <c r="O238" s="40"/>
      <c r="P238" s="150"/>
      <c r="Q238" s="121">
        <f t="shared" si="2"/>
        <v>0</v>
      </c>
      <c r="R238" s="123"/>
    </row>
    <row r="239" spans="1:18" ht="18" hidden="1" customHeight="1" x14ac:dyDescent="0.2">
      <c r="A239" s="332">
        <v>230</v>
      </c>
      <c r="B239" s="333"/>
      <c r="C239" s="8"/>
      <c r="D239" s="8"/>
      <c r="E239" s="167"/>
      <c r="F239" s="146"/>
      <c r="G239" s="142"/>
      <c r="H239" s="147"/>
      <c r="I239" s="142"/>
      <c r="J239" s="19"/>
      <c r="K239" s="147"/>
      <c r="L239" s="142"/>
      <c r="M239" s="19"/>
      <c r="N239" s="147"/>
      <c r="O239" s="40"/>
      <c r="P239" s="150"/>
      <c r="Q239" s="121">
        <f t="shared" si="2"/>
        <v>0</v>
      </c>
      <c r="R239" s="123"/>
    </row>
    <row r="240" spans="1:18" ht="18" hidden="1" customHeight="1" x14ac:dyDescent="0.2">
      <c r="A240" s="332">
        <v>231</v>
      </c>
      <c r="B240" s="333"/>
      <c r="C240" s="8"/>
      <c r="D240" s="8"/>
      <c r="E240" s="167"/>
      <c r="F240" s="146"/>
      <c r="G240" s="142"/>
      <c r="H240" s="147"/>
      <c r="I240" s="142"/>
      <c r="J240" s="19"/>
      <c r="K240" s="147"/>
      <c r="L240" s="142"/>
      <c r="M240" s="19"/>
      <c r="N240" s="147"/>
      <c r="O240" s="40"/>
      <c r="P240" s="150"/>
      <c r="Q240" s="121">
        <f t="shared" si="2"/>
        <v>0</v>
      </c>
      <c r="R240" s="123"/>
    </row>
    <row r="241" spans="1:18" ht="18" hidden="1" customHeight="1" x14ac:dyDescent="0.2">
      <c r="A241" s="332">
        <v>232</v>
      </c>
      <c r="B241" s="333"/>
      <c r="C241" s="8"/>
      <c r="D241" s="8"/>
      <c r="E241" s="167"/>
      <c r="F241" s="146"/>
      <c r="G241" s="142"/>
      <c r="H241" s="147"/>
      <c r="I241" s="142"/>
      <c r="J241" s="19"/>
      <c r="K241" s="147"/>
      <c r="L241" s="142"/>
      <c r="M241" s="19"/>
      <c r="N241" s="147"/>
      <c r="O241" s="40"/>
      <c r="P241" s="150"/>
      <c r="Q241" s="121">
        <f t="shared" si="2"/>
        <v>0</v>
      </c>
      <c r="R241" s="123"/>
    </row>
    <row r="242" spans="1:18" ht="18" hidden="1" customHeight="1" x14ac:dyDescent="0.2">
      <c r="A242" s="332">
        <v>233</v>
      </c>
      <c r="B242" s="333"/>
      <c r="C242" s="8"/>
      <c r="D242" s="8"/>
      <c r="E242" s="167"/>
      <c r="F242" s="146"/>
      <c r="G242" s="142"/>
      <c r="H242" s="147"/>
      <c r="I242" s="142"/>
      <c r="J242" s="19"/>
      <c r="K242" s="147"/>
      <c r="L242" s="142"/>
      <c r="M242" s="19"/>
      <c r="N242" s="147"/>
      <c r="O242" s="40"/>
      <c r="P242" s="150"/>
      <c r="Q242" s="121">
        <f t="shared" si="2"/>
        <v>0</v>
      </c>
      <c r="R242" s="123"/>
    </row>
    <row r="243" spans="1:18" ht="18" hidden="1" customHeight="1" x14ac:dyDescent="0.2">
      <c r="A243" s="332">
        <v>234</v>
      </c>
      <c r="B243" s="333"/>
      <c r="C243" s="8"/>
      <c r="D243" s="8"/>
      <c r="E243" s="167"/>
      <c r="F243" s="146"/>
      <c r="G243" s="142"/>
      <c r="H243" s="147"/>
      <c r="I243" s="142"/>
      <c r="J243" s="19"/>
      <c r="K243" s="147"/>
      <c r="L243" s="142"/>
      <c r="M243" s="19"/>
      <c r="N243" s="147"/>
      <c r="O243" s="40"/>
      <c r="P243" s="150"/>
      <c r="Q243" s="121">
        <f t="shared" si="2"/>
        <v>0</v>
      </c>
      <c r="R243" s="123"/>
    </row>
    <row r="244" spans="1:18" ht="18" hidden="1" customHeight="1" x14ac:dyDescent="0.2">
      <c r="A244" s="332">
        <v>235</v>
      </c>
      <c r="B244" s="333"/>
      <c r="C244" s="8"/>
      <c r="D244" s="8"/>
      <c r="E244" s="167"/>
      <c r="F244" s="146"/>
      <c r="G244" s="142"/>
      <c r="H244" s="147"/>
      <c r="I244" s="142"/>
      <c r="J244" s="19"/>
      <c r="K244" s="147"/>
      <c r="L244" s="142"/>
      <c r="M244" s="19"/>
      <c r="N244" s="147"/>
      <c r="O244" s="40"/>
      <c r="P244" s="150"/>
      <c r="Q244" s="121">
        <f t="shared" si="2"/>
        <v>0</v>
      </c>
      <c r="R244" s="123"/>
    </row>
    <row r="245" spans="1:18" ht="18" hidden="1" customHeight="1" x14ac:dyDescent="0.2">
      <c r="A245" s="332">
        <v>236</v>
      </c>
      <c r="B245" s="333"/>
      <c r="C245" s="8"/>
      <c r="D245" s="8"/>
      <c r="E245" s="167"/>
      <c r="F245" s="146"/>
      <c r="G245" s="142"/>
      <c r="H245" s="147"/>
      <c r="I245" s="142"/>
      <c r="J245" s="19"/>
      <c r="K245" s="147"/>
      <c r="L245" s="142"/>
      <c r="M245" s="19"/>
      <c r="N245" s="147"/>
      <c r="O245" s="40"/>
      <c r="P245" s="150"/>
      <c r="Q245" s="121">
        <f t="shared" si="2"/>
        <v>0</v>
      </c>
      <c r="R245" s="123"/>
    </row>
    <row r="246" spans="1:18" ht="18" hidden="1" customHeight="1" x14ac:dyDescent="0.2">
      <c r="A246" s="332">
        <v>237</v>
      </c>
      <c r="B246" s="333"/>
      <c r="C246" s="8"/>
      <c r="D246" s="8"/>
      <c r="E246" s="167"/>
      <c r="F246" s="146"/>
      <c r="G246" s="142"/>
      <c r="H246" s="147"/>
      <c r="I246" s="142"/>
      <c r="J246" s="19"/>
      <c r="K246" s="147"/>
      <c r="L246" s="142"/>
      <c r="M246" s="19"/>
      <c r="N246" s="147"/>
      <c r="O246" s="40"/>
      <c r="P246" s="150"/>
      <c r="Q246" s="121">
        <f t="shared" si="2"/>
        <v>0</v>
      </c>
      <c r="R246" s="123"/>
    </row>
    <row r="247" spans="1:18" ht="18" hidden="1" customHeight="1" x14ac:dyDescent="0.2">
      <c r="A247" s="332">
        <v>238</v>
      </c>
      <c r="B247" s="333"/>
      <c r="C247" s="8"/>
      <c r="D247" s="8"/>
      <c r="E247" s="167"/>
      <c r="F247" s="146"/>
      <c r="G247" s="142"/>
      <c r="H247" s="147"/>
      <c r="I247" s="142"/>
      <c r="J247" s="19"/>
      <c r="K247" s="147"/>
      <c r="L247" s="142"/>
      <c r="M247" s="19"/>
      <c r="N247" s="147"/>
      <c r="O247" s="40"/>
      <c r="P247" s="150"/>
      <c r="Q247" s="121">
        <f t="shared" si="2"/>
        <v>0</v>
      </c>
      <c r="R247" s="123"/>
    </row>
    <row r="248" spans="1:18" ht="18" hidden="1" customHeight="1" x14ac:dyDescent="0.2">
      <c r="A248" s="332">
        <v>239</v>
      </c>
      <c r="B248" s="333"/>
      <c r="C248" s="8"/>
      <c r="D248" s="8"/>
      <c r="E248" s="167"/>
      <c r="F248" s="146"/>
      <c r="G248" s="142"/>
      <c r="H248" s="147"/>
      <c r="I248" s="142"/>
      <c r="J248" s="19"/>
      <c r="K248" s="147"/>
      <c r="L248" s="142"/>
      <c r="M248" s="19"/>
      <c r="N248" s="147"/>
      <c r="O248" s="40"/>
      <c r="P248" s="150"/>
      <c r="Q248" s="121">
        <f t="shared" si="2"/>
        <v>0</v>
      </c>
      <c r="R248" s="123"/>
    </row>
    <row r="249" spans="1:18" ht="18" hidden="1" customHeight="1" x14ac:dyDescent="0.2">
      <c r="A249" s="332">
        <v>240</v>
      </c>
      <c r="B249" s="333"/>
      <c r="C249" s="8"/>
      <c r="D249" s="8"/>
      <c r="E249" s="167"/>
      <c r="F249" s="146"/>
      <c r="G249" s="142"/>
      <c r="H249" s="147"/>
      <c r="I249" s="142"/>
      <c r="J249" s="19"/>
      <c r="K249" s="147"/>
      <c r="L249" s="142"/>
      <c r="M249" s="19"/>
      <c r="N249" s="147"/>
      <c r="O249" s="40"/>
      <c r="P249" s="150"/>
      <c r="Q249" s="121">
        <f t="shared" si="2"/>
        <v>0</v>
      </c>
      <c r="R249" s="123"/>
    </row>
    <row r="250" spans="1:18" ht="18" hidden="1" customHeight="1" x14ac:dyDescent="0.2">
      <c r="A250" s="332">
        <v>241</v>
      </c>
      <c r="B250" s="333"/>
      <c r="C250" s="8"/>
      <c r="D250" s="8"/>
      <c r="E250" s="167"/>
      <c r="F250" s="146"/>
      <c r="G250" s="142"/>
      <c r="H250" s="147"/>
      <c r="I250" s="142"/>
      <c r="J250" s="19"/>
      <c r="K250" s="147"/>
      <c r="L250" s="142"/>
      <c r="M250" s="19"/>
      <c r="N250" s="147"/>
      <c r="O250" s="40"/>
      <c r="P250" s="150"/>
      <c r="Q250" s="121">
        <f t="shared" si="2"/>
        <v>0</v>
      </c>
      <c r="R250" s="123"/>
    </row>
    <row r="251" spans="1:18" ht="18" hidden="1" customHeight="1" x14ac:dyDescent="0.2">
      <c r="A251" s="332">
        <v>242</v>
      </c>
      <c r="B251" s="333"/>
      <c r="C251" s="8"/>
      <c r="D251" s="8"/>
      <c r="E251" s="167"/>
      <c r="F251" s="146"/>
      <c r="G251" s="142"/>
      <c r="H251" s="147"/>
      <c r="I251" s="142"/>
      <c r="J251" s="19"/>
      <c r="K251" s="147"/>
      <c r="L251" s="142"/>
      <c r="M251" s="19"/>
      <c r="N251" s="147"/>
      <c r="O251" s="40"/>
      <c r="P251" s="150"/>
      <c r="Q251" s="121">
        <f t="shared" si="2"/>
        <v>0</v>
      </c>
      <c r="R251" s="123"/>
    </row>
    <row r="252" spans="1:18" ht="18" hidden="1" customHeight="1" x14ac:dyDescent="0.2">
      <c r="A252" s="332">
        <v>243</v>
      </c>
      <c r="B252" s="333"/>
      <c r="C252" s="8"/>
      <c r="D252" s="8"/>
      <c r="E252" s="167"/>
      <c r="F252" s="146"/>
      <c r="G252" s="142"/>
      <c r="H252" s="147"/>
      <c r="I252" s="142"/>
      <c r="J252" s="19"/>
      <c r="K252" s="147"/>
      <c r="L252" s="142"/>
      <c r="M252" s="19"/>
      <c r="N252" s="147"/>
      <c r="O252" s="40"/>
      <c r="P252" s="150"/>
      <c r="Q252" s="121">
        <f t="shared" si="2"/>
        <v>0</v>
      </c>
      <c r="R252" s="123"/>
    </row>
    <row r="253" spans="1:18" ht="18" hidden="1" customHeight="1" x14ac:dyDescent="0.2">
      <c r="A253" s="332">
        <v>244</v>
      </c>
      <c r="B253" s="333"/>
      <c r="C253" s="8"/>
      <c r="D253" s="8"/>
      <c r="E253" s="167"/>
      <c r="F253" s="146"/>
      <c r="G253" s="142"/>
      <c r="H253" s="147"/>
      <c r="I253" s="142"/>
      <c r="J253" s="19"/>
      <c r="K253" s="147"/>
      <c r="L253" s="142"/>
      <c r="M253" s="19"/>
      <c r="N253" s="147"/>
      <c r="O253" s="40"/>
      <c r="P253" s="150"/>
      <c r="Q253" s="121">
        <f t="shared" si="2"/>
        <v>0</v>
      </c>
      <c r="R253" s="123"/>
    </row>
    <row r="254" spans="1:18" ht="18" hidden="1" customHeight="1" x14ac:dyDescent="0.2">
      <c r="A254" s="332">
        <v>245</v>
      </c>
      <c r="B254" s="333"/>
      <c r="C254" s="8"/>
      <c r="D254" s="8"/>
      <c r="E254" s="167"/>
      <c r="F254" s="146"/>
      <c r="G254" s="142"/>
      <c r="H254" s="147"/>
      <c r="I254" s="142"/>
      <c r="J254" s="19"/>
      <c r="K254" s="147"/>
      <c r="L254" s="142"/>
      <c r="M254" s="19"/>
      <c r="N254" s="147"/>
      <c r="O254" s="40"/>
      <c r="P254" s="150"/>
      <c r="Q254" s="121">
        <f t="shared" si="2"/>
        <v>0</v>
      </c>
      <c r="R254" s="123"/>
    </row>
    <row r="255" spans="1:18" ht="18" hidden="1" customHeight="1" x14ac:dyDescent="0.2">
      <c r="A255" s="332">
        <v>246</v>
      </c>
      <c r="B255" s="333"/>
      <c r="C255" s="8"/>
      <c r="D255" s="8"/>
      <c r="E255" s="167"/>
      <c r="F255" s="146"/>
      <c r="G255" s="142"/>
      <c r="H255" s="147"/>
      <c r="I255" s="142"/>
      <c r="J255" s="19"/>
      <c r="K255" s="147"/>
      <c r="L255" s="142"/>
      <c r="M255" s="19"/>
      <c r="N255" s="147"/>
      <c r="O255" s="40"/>
      <c r="P255" s="150"/>
      <c r="Q255" s="121">
        <f t="shared" si="2"/>
        <v>0</v>
      </c>
      <c r="R255" s="123"/>
    </row>
    <row r="256" spans="1:18" ht="18" hidden="1" customHeight="1" x14ac:dyDescent="0.2">
      <c r="A256" s="332">
        <v>247</v>
      </c>
      <c r="B256" s="333"/>
      <c r="C256" s="8"/>
      <c r="D256" s="8"/>
      <c r="E256" s="167"/>
      <c r="F256" s="146"/>
      <c r="G256" s="142"/>
      <c r="H256" s="147"/>
      <c r="I256" s="142"/>
      <c r="J256" s="19"/>
      <c r="K256" s="147"/>
      <c r="L256" s="142"/>
      <c r="M256" s="19"/>
      <c r="N256" s="147"/>
      <c r="O256" s="40"/>
      <c r="P256" s="150"/>
      <c r="Q256" s="121">
        <f t="shared" si="2"/>
        <v>0</v>
      </c>
      <c r="R256" s="123"/>
    </row>
    <row r="257" spans="1:18" ht="18" hidden="1" customHeight="1" x14ac:dyDescent="0.2">
      <c r="A257" s="332">
        <v>248</v>
      </c>
      <c r="B257" s="333"/>
      <c r="C257" s="8"/>
      <c r="D257" s="8"/>
      <c r="E257" s="167"/>
      <c r="F257" s="146"/>
      <c r="G257" s="142"/>
      <c r="H257" s="147"/>
      <c r="I257" s="142"/>
      <c r="J257" s="19"/>
      <c r="K257" s="147"/>
      <c r="L257" s="142"/>
      <c r="M257" s="19"/>
      <c r="N257" s="147"/>
      <c r="O257" s="40"/>
      <c r="P257" s="150"/>
      <c r="Q257" s="121">
        <f t="shared" si="2"/>
        <v>0</v>
      </c>
      <c r="R257" s="123"/>
    </row>
    <row r="258" spans="1:18" ht="18" hidden="1" customHeight="1" x14ac:dyDescent="0.2">
      <c r="A258" s="332">
        <v>249</v>
      </c>
      <c r="B258" s="333"/>
      <c r="C258" s="8"/>
      <c r="D258" s="8"/>
      <c r="E258" s="167"/>
      <c r="F258" s="146"/>
      <c r="G258" s="142"/>
      <c r="H258" s="147"/>
      <c r="I258" s="142"/>
      <c r="J258" s="19"/>
      <c r="K258" s="147"/>
      <c r="L258" s="142"/>
      <c r="M258" s="19"/>
      <c r="N258" s="147"/>
      <c r="O258" s="40"/>
      <c r="P258" s="150"/>
      <c r="Q258" s="121">
        <f t="shared" si="2"/>
        <v>0</v>
      </c>
      <c r="R258" s="123"/>
    </row>
    <row r="259" spans="1:18" ht="18" hidden="1" customHeight="1" x14ac:dyDescent="0.2">
      <c r="A259" s="332">
        <v>250</v>
      </c>
      <c r="B259" s="333"/>
      <c r="C259" s="8"/>
      <c r="D259" s="8"/>
      <c r="E259" s="167"/>
      <c r="F259" s="146"/>
      <c r="G259" s="142"/>
      <c r="H259" s="147"/>
      <c r="I259" s="142"/>
      <c r="J259" s="19"/>
      <c r="K259" s="147"/>
      <c r="L259" s="142"/>
      <c r="M259" s="19"/>
      <c r="N259" s="147"/>
      <c r="O259" s="40"/>
      <c r="P259" s="150"/>
      <c r="Q259" s="121">
        <f t="shared" si="2"/>
        <v>0</v>
      </c>
      <c r="R259" s="123"/>
    </row>
    <row r="260" spans="1:18" ht="18" hidden="1" customHeight="1" x14ac:dyDescent="0.2">
      <c r="A260" s="332">
        <v>251</v>
      </c>
      <c r="B260" s="333"/>
      <c r="C260" s="8"/>
      <c r="D260" s="8"/>
      <c r="E260" s="167"/>
      <c r="F260" s="146"/>
      <c r="G260" s="142"/>
      <c r="H260" s="147"/>
      <c r="I260" s="142"/>
      <c r="J260" s="19"/>
      <c r="K260" s="147"/>
      <c r="L260" s="142"/>
      <c r="M260" s="19"/>
      <c r="N260" s="147"/>
      <c r="O260" s="40"/>
      <c r="P260" s="150"/>
      <c r="Q260" s="121">
        <f t="shared" si="2"/>
        <v>0</v>
      </c>
      <c r="R260" s="123"/>
    </row>
    <row r="261" spans="1:18" ht="18" hidden="1" customHeight="1" x14ac:dyDescent="0.2">
      <c r="A261" s="332">
        <v>252</v>
      </c>
      <c r="B261" s="333"/>
      <c r="C261" s="8"/>
      <c r="D261" s="8"/>
      <c r="E261" s="167"/>
      <c r="F261" s="146"/>
      <c r="G261" s="142"/>
      <c r="H261" s="147"/>
      <c r="I261" s="142"/>
      <c r="J261" s="19"/>
      <c r="K261" s="147"/>
      <c r="L261" s="142"/>
      <c r="M261" s="19"/>
      <c r="N261" s="147"/>
      <c r="O261" s="40"/>
      <c r="P261" s="150"/>
      <c r="Q261" s="121">
        <f t="shared" si="2"/>
        <v>0</v>
      </c>
      <c r="R261" s="123"/>
    </row>
    <row r="262" spans="1:18" ht="18" hidden="1" customHeight="1" x14ac:dyDescent="0.2">
      <c r="A262" s="332">
        <v>253</v>
      </c>
      <c r="B262" s="333"/>
      <c r="C262" s="8"/>
      <c r="D262" s="8"/>
      <c r="E262" s="167"/>
      <c r="F262" s="146"/>
      <c r="G262" s="142"/>
      <c r="H262" s="147"/>
      <c r="I262" s="142"/>
      <c r="J262" s="19"/>
      <c r="K262" s="147"/>
      <c r="L262" s="142"/>
      <c r="M262" s="19"/>
      <c r="N262" s="147"/>
      <c r="O262" s="40"/>
      <c r="P262" s="150"/>
      <c r="Q262" s="121">
        <f t="shared" si="2"/>
        <v>0</v>
      </c>
      <c r="R262" s="123"/>
    </row>
    <row r="263" spans="1:18" ht="18" hidden="1" customHeight="1" x14ac:dyDescent="0.2">
      <c r="A263" s="332">
        <v>254</v>
      </c>
      <c r="B263" s="333"/>
      <c r="C263" s="8"/>
      <c r="D263" s="8"/>
      <c r="E263" s="167"/>
      <c r="F263" s="146"/>
      <c r="G263" s="142"/>
      <c r="H263" s="147"/>
      <c r="I263" s="142"/>
      <c r="J263" s="19"/>
      <c r="K263" s="147"/>
      <c r="L263" s="142"/>
      <c r="M263" s="19"/>
      <c r="N263" s="147"/>
      <c r="O263" s="40"/>
      <c r="P263" s="150"/>
      <c r="Q263" s="121">
        <f t="shared" si="2"/>
        <v>0</v>
      </c>
      <c r="R263" s="123"/>
    </row>
    <row r="264" spans="1:18" ht="18" hidden="1" customHeight="1" x14ac:dyDescent="0.2">
      <c r="A264" s="332">
        <v>255</v>
      </c>
      <c r="B264" s="333"/>
      <c r="C264" s="8"/>
      <c r="D264" s="8"/>
      <c r="E264" s="167"/>
      <c r="F264" s="146"/>
      <c r="G264" s="142"/>
      <c r="H264" s="147"/>
      <c r="I264" s="142"/>
      <c r="J264" s="19"/>
      <c r="K264" s="147"/>
      <c r="L264" s="142"/>
      <c r="M264" s="19"/>
      <c r="N264" s="147"/>
      <c r="O264" s="40"/>
      <c r="P264" s="150"/>
      <c r="Q264" s="121">
        <f t="shared" si="2"/>
        <v>0</v>
      </c>
      <c r="R264" s="123"/>
    </row>
    <row r="265" spans="1:18" ht="18" hidden="1" customHeight="1" x14ac:dyDescent="0.2">
      <c r="A265" s="332">
        <v>256</v>
      </c>
      <c r="B265" s="333"/>
      <c r="C265" s="8"/>
      <c r="D265" s="8"/>
      <c r="E265" s="167"/>
      <c r="F265" s="146"/>
      <c r="G265" s="142"/>
      <c r="H265" s="147"/>
      <c r="I265" s="142"/>
      <c r="J265" s="19"/>
      <c r="K265" s="147"/>
      <c r="L265" s="142"/>
      <c r="M265" s="19"/>
      <c r="N265" s="147"/>
      <c r="O265" s="40"/>
      <c r="P265" s="150"/>
      <c r="Q265" s="121">
        <f t="shared" si="2"/>
        <v>0</v>
      </c>
      <c r="R265" s="123"/>
    </row>
    <row r="266" spans="1:18" ht="18" hidden="1" customHeight="1" x14ac:dyDescent="0.2">
      <c r="A266" s="332">
        <v>257</v>
      </c>
      <c r="B266" s="333"/>
      <c r="C266" s="8"/>
      <c r="D266" s="8"/>
      <c r="E266" s="167"/>
      <c r="F266" s="146"/>
      <c r="G266" s="142"/>
      <c r="H266" s="147"/>
      <c r="I266" s="142"/>
      <c r="J266" s="19"/>
      <c r="K266" s="147"/>
      <c r="L266" s="142"/>
      <c r="M266" s="19"/>
      <c r="N266" s="147"/>
      <c r="O266" s="40"/>
      <c r="P266" s="150"/>
      <c r="Q266" s="121">
        <f t="shared" si="2"/>
        <v>0</v>
      </c>
      <c r="R266" s="123"/>
    </row>
    <row r="267" spans="1:18" ht="18" hidden="1" customHeight="1" x14ac:dyDescent="0.2">
      <c r="A267" s="332">
        <v>258</v>
      </c>
      <c r="B267" s="333"/>
      <c r="C267" s="8"/>
      <c r="D267" s="8"/>
      <c r="E267" s="167"/>
      <c r="F267" s="146"/>
      <c r="G267" s="142"/>
      <c r="H267" s="147"/>
      <c r="I267" s="142"/>
      <c r="J267" s="19"/>
      <c r="K267" s="147"/>
      <c r="L267" s="142"/>
      <c r="M267" s="19"/>
      <c r="N267" s="147"/>
      <c r="O267" s="40"/>
      <c r="P267" s="150"/>
      <c r="Q267" s="121">
        <f t="shared" si="2"/>
        <v>0</v>
      </c>
      <c r="R267" s="123"/>
    </row>
    <row r="268" spans="1:18" ht="18" hidden="1" customHeight="1" x14ac:dyDescent="0.2">
      <c r="A268" s="332">
        <v>259</v>
      </c>
      <c r="B268" s="333"/>
      <c r="C268" s="8"/>
      <c r="D268" s="8"/>
      <c r="E268" s="167"/>
      <c r="F268" s="146"/>
      <c r="G268" s="142"/>
      <c r="H268" s="147"/>
      <c r="I268" s="142"/>
      <c r="J268" s="19"/>
      <c r="K268" s="147"/>
      <c r="L268" s="142"/>
      <c r="M268" s="19"/>
      <c r="N268" s="147"/>
      <c r="O268" s="40"/>
      <c r="P268" s="150"/>
      <c r="Q268" s="121">
        <f t="shared" si="2"/>
        <v>0</v>
      </c>
      <c r="R268" s="123"/>
    </row>
    <row r="269" spans="1:18" ht="18" hidden="1" customHeight="1" x14ac:dyDescent="0.2">
      <c r="A269" s="332">
        <v>260</v>
      </c>
      <c r="B269" s="333"/>
      <c r="C269" s="8"/>
      <c r="D269" s="8"/>
      <c r="E269" s="167"/>
      <c r="F269" s="146"/>
      <c r="G269" s="142"/>
      <c r="H269" s="147"/>
      <c r="I269" s="142"/>
      <c r="J269" s="19"/>
      <c r="K269" s="147"/>
      <c r="L269" s="142"/>
      <c r="M269" s="19"/>
      <c r="N269" s="147"/>
      <c r="O269" s="40"/>
      <c r="P269" s="150"/>
      <c r="Q269" s="121">
        <f t="shared" si="2"/>
        <v>0</v>
      </c>
      <c r="R269" s="123"/>
    </row>
    <row r="270" spans="1:18" ht="18" hidden="1" customHeight="1" x14ac:dyDescent="0.2">
      <c r="A270" s="332">
        <v>261</v>
      </c>
      <c r="B270" s="333"/>
      <c r="C270" s="8"/>
      <c r="D270" s="8"/>
      <c r="E270" s="167"/>
      <c r="F270" s="146"/>
      <c r="G270" s="142"/>
      <c r="H270" s="147"/>
      <c r="I270" s="142"/>
      <c r="J270" s="19"/>
      <c r="K270" s="147"/>
      <c r="L270" s="142"/>
      <c r="M270" s="19"/>
      <c r="N270" s="147"/>
      <c r="O270" s="40"/>
      <c r="P270" s="150"/>
      <c r="Q270" s="121">
        <f t="shared" si="2"/>
        <v>0</v>
      </c>
      <c r="R270" s="123"/>
    </row>
    <row r="271" spans="1:18" ht="18" hidden="1" customHeight="1" x14ac:dyDescent="0.2">
      <c r="A271" s="332">
        <v>262</v>
      </c>
      <c r="B271" s="333"/>
      <c r="C271" s="8"/>
      <c r="D271" s="8"/>
      <c r="E271" s="167"/>
      <c r="F271" s="146"/>
      <c r="G271" s="142"/>
      <c r="H271" s="147"/>
      <c r="I271" s="142"/>
      <c r="J271" s="19"/>
      <c r="K271" s="147"/>
      <c r="L271" s="142"/>
      <c r="M271" s="19"/>
      <c r="N271" s="147"/>
      <c r="O271" s="40"/>
      <c r="P271" s="150"/>
      <c r="Q271" s="121">
        <f t="shared" si="2"/>
        <v>0</v>
      </c>
      <c r="R271" s="123"/>
    </row>
    <row r="272" spans="1:18" ht="18" hidden="1" customHeight="1" x14ac:dyDescent="0.2">
      <c r="A272" s="332">
        <v>263</v>
      </c>
      <c r="B272" s="333"/>
      <c r="C272" s="8"/>
      <c r="D272" s="8"/>
      <c r="E272" s="167"/>
      <c r="F272" s="146"/>
      <c r="G272" s="142"/>
      <c r="H272" s="147"/>
      <c r="I272" s="142"/>
      <c r="J272" s="19"/>
      <c r="K272" s="147"/>
      <c r="L272" s="142"/>
      <c r="M272" s="19"/>
      <c r="N272" s="147"/>
      <c r="O272" s="40"/>
      <c r="P272" s="150"/>
      <c r="Q272" s="121">
        <f t="shared" si="2"/>
        <v>0</v>
      </c>
      <c r="R272" s="123"/>
    </row>
    <row r="273" spans="1:18" ht="18" hidden="1" customHeight="1" x14ac:dyDescent="0.2">
      <c r="A273" s="332">
        <v>264</v>
      </c>
      <c r="B273" s="333"/>
      <c r="C273" s="8"/>
      <c r="D273" s="8"/>
      <c r="E273" s="167"/>
      <c r="F273" s="146"/>
      <c r="G273" s="142"/>
      <c r="H273" s="147"/>
      <c r="I273" s="142"/>
      <c r="J273" s="19"/>
      <c r="K273" s="147"/>
      <c r="L273" s="142"/>
      <c r="M273" s="19"/>
      <c r="N273" s="147"/>
      <c r="O273" s="40"/>
      <c r="P273" s="150"/>
      <c r="Q273" s="121">
        <f t="shared" si="2"/>
        <v>0</v>
      </c>
      <c r="R273" s="123"/>
    </row>
    <row r="274" spans="1:18" ht="18" hidden="1" customHeight="1" x14ac:dyDescent="0.2">
      <c r="A274" s="332">
        <v>265</v>
      </c>
      <c r="B274" s="333"/>
      <c r="C274" s="8"/>
      <c r="D274" s="8"/>
      <c r="E274" s="167"/>
      <c r="F274" s="146"/>
      <c r="G274" s="142"/>
      <c r="H274" s="147"/>
      <c r="I274" s="142"/>
      <c r="J274" s="19"/>
      <c r="K274" s="147"/>
      <c r="L274" s="142"/>
      <c r="M274" s="19"/>
      <c r="N274" s="147"/>
      <c r="O274" s="40"/>
      <c r="P274" s="150"/>
      <c r="Q274" s="121">
        <f t="shared" si="2"/>
        <v>0</v>
      </c>
      <c r="R274" s="123"/>
    </row>
    <row r="275" spans="1:18" ht="18" hidden="1" customHeight="1" x14ac:dyDescent="0.2">
      <c r="A275" s="332">
        <v>266</v>
      </c>
      <c r="B275" s="333"/>
      <c r="C275" s="8"/>
      <c r="D275" s="8"/>
      <c r="E275" s="167"/>
      <c r="F275" s="146"/>
      <c r="G275" s="142"/>
      <c r="H275" s="147"/>
      <c r="I275" s="142"/>
      <c r="J275" s="19"/>
      <c r="K275" s="147"/>
      <c r="L275" s="142"/>
      <c r="M275" s="19"/>
      <c r="N275" s="147"/>
      <c r="O275" s="40"/>
      <c r="P275" s="150"/>
      <c r="Q275" s="121">
        <f t="shared" si="2"/>
        <v>0</v>
      </c>
      <c r="R275" s="123"/>
    </row>
    <row r="276" spans="1:18" ht="18" hidden="1" customHeight="1" x14ac:dyDescent="0.2">
      <c r="A276" s="332">
        <v>267</v>
      </c>
      <c r="B276" s="333"/>
      <c r="C276" s="8"/>
      <c r="D276" s="8"/>
      <c r="E276" s="167"/>
      <c r="F276" s="146"/>
      <c r="G276" s="142"/>
      <c r="H276" s="147"/>
      <c r="I276" s="142"/>
      <c r="J276" s="19"/>
      <c r="K276" s="147"/>
      <c r="L276" s="142"/>
      <c r="M276" s="19"/>
      <c r="N276" s="147"/>
      <c r="O276" s="40"/>
      <c r="P276" s="150"/>
      <c r="Q276" s="121">
        <f t="shared" si="2"/>
        <v>0</v>
      </c>
      <c r="R276" s="123"/>
    </row>
    <row r="277" spans="1:18" ht="18" hidden="1" customHeight="1" x14ac:dyDescent="0.2">
      <c r="A277" s="332">
        <v>268</v>
      </c>
      <c r="B277" s="333"/>
      <c r="C277" s="8"/>
      <c r="D277" s="8"/>
      <c r="E277" s="167"/>
      <c r="F277" s="146"/>
      <c r="G277" s="142"/>
      <c r="H277" s="147"/>
      <c r="I277" s="142"/>
      <c r="J277" s="19"/>
      <c r="K277" s="147"/>
      <c r="L277" s="142"/>
      <c r="M277" s="19"/>
      <c r="N277" s="147"/>
      <c r="O277" s="40"/>
      <c r="P277" s="150"/>
      <c r="Q277" s="121">
        <f t="shared" si="2"/>
        <v>0</v>
      </c>
      <c r="R277" s="123"/>
    </row>
    <row r="278" spans="1:18" ht="18" hidden="1" customHeight="1" x14ac:dyDescent="0.2">
      <c r="A278" s="332">
        <v>269</v>
      </c>
      <c r="B278" s="333"/>
      <c r="C278" s="8"/>
      <c r="D278" s="8"/>
      <c r="E278" s="167"/>
      <c r="F278" s="146"/>
      <c r="G278" s="142"/>
      <c r="H278" s="147"/>
      <c r="I278" s="142"/>
      <c r="J278" s="19"/>
      <c r="K278" s="147"/>
      <c r="L278" s="142"/>
      <c r="M278" s="19"/>
      <c r="N278" s="147"/>
      <c r="O278" s="40"/>
      <c r="P278" s="150"/>
      <c r="Q278" s="121">
        <f t="shared" si="2"/>
        <v>0</v>
      </c>
      <c r="R278" s="123"/>
    </row>
    <row r="279" spans="1:18" ht="18" hidden="1" customHeight="1" x14ac:dyDescent="0.2">
      <c r="A279" s="332">
        <v>270</v>
      </c>
      <c r="B279" s="333"/>
      <c r="C279" s="8"/>
      <c r="D279" s="8"/>
      <c r="E279" s="167"/>
      <c r="F279" s="146"/>
      <c r="G279" s="142"/>
      <c r="H279" s="147"/>
      <c r="I279" s="142"/>
      <c r="J279" s="19"/>
      <c r="K279" s="147"/>
      <c r="L279" s="142"/>
      <c r="M279" s="19"/>
      <c r="N279" s="147"/>
      <c r="O279" s="40"/>
      <c r="P279" s="150"/>
      <c r="Q279" s="121">
        <f t="shared" si="2"/>
        <v>0</v>
      </c>
      <c r="R279" s="123"/>
    </row>
    <row r="280" spans="1:18" ht="18" hidden="1" customHeight="1" x14ac:dyDescent="0.2">
      <c r="A280" s="332">
        <v>271</v>
      </c>
      <c r="B280" s="333"/>
      <c r="C280" s="8"/>
      <c r="D280" s="8"/>
      <c r="E280" s="167"/>
      <c r="F280" s="146"/>
      <c r="G280" s="142"/>
      <c r="H280" s="147"/>
      <c r="I280" s="142"/>
      <c r="J280" s="19"/>
      <c r="K280" s="147"/>
      <c r="L280" s="142"/>
      <c r="M280" s="19"/>
      <c r="N280" s="147"/>
      <c r="O280" s="40"/>
      <c r="P280" s="150"/>
      <c r="Q280" s="121">
        <f t="shared" si="2"/>
        <v>0</v>
      </c>
      <c r="R280" s="123"/>
    </row>
    <row r="281" spans="1:18" ht="18" hidden="1" customHeight="1" x14ac:dyDescent="0.2">
      <c r="A281" s="332">
        <v>272</v>
      </c>
      <c r="B281" s="333"/>
      <c r="C281" s="8"/>
      <c r="D281" s="8"/>
      <c r="E281" s="167"/>
      <c r="F281" s="146"/>
      <c r="G281" s="142"/>
      <c r="H281" s="147"/>
      <c r="I281" s="142"/>
      <c r="J281" s="19"/>
      <c r="K281" s="147"/>
      <c r="L281" s="142"/>
      <c r="M281" s="19"/>
      <c r="N281" s="147"/>
      <c r="O281" s="40"/>
      <c r="P281" s="150"/>
      <c r="Q281" s="121">
        <f t="shared" si="2"/>
        <v>0</v>
      </c>
      <c r="R281" s="123"/>
    </row>
    <row r="282" spans="1:18" ht="18" hidden="1" customHeight="1" x14ac:dyDescent="0.2">
      <c r="A282" s="332">
        <v>273</v>
      </c>
      <c r="B282" s="333"/>
      <c r="C282" s="8"/>
      <c r="D282" s="8"/>
      <c r="E282" s="167"/>
      <c r="F282" s="146"/>
      <c r="G282" s="142"/>
      <c r="H282" s="147"/>
      <c r="I282" s="142"/>
      <c r="J282" s="19"/>
      <c r="K282" s="147"/>
      <c r="L282" s="142"/>
      <c r="M282" s="19"/>
      <c r="N282" s="147"/>
      <c r="O282" s="40"/>
      <c r="P282" s="150"/>
      <c r="Q282" s="121">
        <f t="shared" si="2"/>
        <v>0</v>
      </c>
      <c r="R282" s="123"/>
    </row>
    <row r="283" spans="1:18" ht="18" hidden="1" customHeight="1" x14ac:dyDescent="0.2">
      <c r="A283" s="332">
        <v>274</v>
      </c>
      <c r="B283" s="333"/>
      <c r="C283" s="8"/>
      <c r="D283" s="8"/>
      <c r="E283" s="167"/>
      <c r="F283" s="146"/>
      <c r="G283" s="142"/>
      <c r="H283" s="147"/>
      <c r="I283" s="142"/>
      <c r="J283" s="19"/>
      <c r="K283" s="147"/>
      <c r="L283" s="142"/>
      <c r="M283" s="19"/>
      <c r="N283" s="147"/>
      <c r="O283" s="40"/>
      <c r="P283" s="150"/>
      <c r="Q283" s="121">
        <f t="shared" si="2"/>
        <v>0</v>
      </c>
      <c r="R283" s="123"/>
    </row>
    <row r="284" spans="1:18" ht="18" hidden="1" customHeight="1" x14ac:dyDescent="0.2">
      <c r="A284" s="332">
        <v>275</v>
      </c>
      <c r="B284" s="333"/>
      <c r="C284" s="8"/>
      <c r="D284" s="8"/>
      <c r="E284" s="167"/>
      <c r="F284" s="146"/>
      <c r="G284" s="142"/>
      <c r="H284" s="147"/>
      <c r="I284" s="142"/>
      <c r="J284" s="19"/>
      <c r="K284" s="147"/>
      <c r="L284" s="142"/>
      <c r="M284" s="19"/>
      <c r="N284" s="147"/>
      <c r="O284" s="40"/>
      <c r="P284" s="150"/>
      <c r="Q284" s="121">
        <f t="shared" si="2"/>
        <v>0</v>
      </c>
      <c r="R284" s="123"/>
    </row>
    <row r="285" spans="1:18" ht="18" hidden="1" customHeight="1" x14ac:dyDescent="0.2">
      <c r="A285" s="332">
        <v>276</v>
      </c>
      <c r="B285" s="333"/>
      <c r="C285" s="8"/>
      <c r="D285" s="8"/>
      <c r="E285" s="167"/>
      <c r="F285" s="146"/>
      <c r="G285" s="142"/>
      <c r="H285" s="147"/>
      <c r="I285" s="142"/>
      <c r="J285" s="19"/>
      <c r="K285" s="147"/>
      <c r="L285" s="142"/>
      <c r="M285" s="19"/>
      <c r="N285" s="147"/>
      <c r="O285" s="40"/>
      <c r="P285" s="150"/>
      <c r="Q285" s="121">
        <f t="shared" si="2"/>
        <v>0</v>
      </c>
      <c r="R285" s="123"/>
    </row>
    <row r="286" spans="1:18" ht="18" hidden="1" customHeight="1" x14ac:dyDescent="0.2">
      <c r="A286" s="332">
        <v>277</v>
      </c>
      <c r="B286" s="333"/>
      <c r="C286" s="8"/>
      <c r="D286" s="8"/>
      <c r="E286" s="167"/>
      <c r="F286" s="146"/>
      <c r="G286" s="142"/>
      <c r="H286" s="147"/>
      <c r="I286" s="142"/>
      <c r="J286" s="19"/>
      <c r="K286" s="147"/>
      <c r="L286" s="142"/>
      <c r="M286" s="19"/>
      <c r="N286" s="147"/>
      <c r="O286" s="40"/>
      <c r="P286" s="150"/>
      <c r="Q286" s="121">
        <f t="shared" si="2"/>
        <v>0</v>
      </c>
      <c r="R286" s="123"/>
    </row>
    <row r="287" spans="1:18" ht="18" hidden="1" customHeight="1" x14ac:dyDescent="0.2">
      <c r="A287" s="332">
        <v>278</v>
      </c>
      <c r="B287" s="333"/>
      <c r="C287" s="8"/>
      <c r="D287" s="8"/>
      <c r="E287" s="167"/>
      <c r="F287" s="146"/>
      <c r="G287" s="142"/>
      <c r="H287" s="147"/>
      <c r="I287" s="142"/>
      <c r="J287" s="19"/>
      <c r="K287" s="147"/>
      <c r="L287" s="142"/>
      <c r="M287" s="19"/>
      <c r="N287" s="147"/>
      <c r="O287" s="40"/>
      <c r="P287" s="150"/>
      <c r="Q287" s="121">
        <f t="shared" si="2"/>
        <v>0</v>
      </c>
      <c r="R287" s="123"/>
    </row>
    <row r="288" spans="1:18" ht="18" hidden="1" customHeight="1" x14ac:dyDescent="0.2">
      <c r="A288" s="332">
        <v>279</v>
      </c>
      <c r="B288" s="333"/>
      <c r="C288" s="8"/>
      <c r="D288" s="8"/>
      <c r="E288" s="167"/>
      <c r="F288" s="146"/>
      <c r="G288" s="142"/>
      <c r="H288" s="147"/>
      <c r="I288" s="142"/>
      <c r="J288" s="19"/>
      <c r="K288" s="147"/>
      <c r="L288" s="142"/>
      <c r="M288" s="19"/>
      <c r="N288" s="147"/>
      <c r="O288" s="40"/>
      <c r="P288" s="150"/>
      <c r="Q288" s="121">
        <f t="shared" si="2"/>
        <v>0</v>
      </c>
      <c r="R288" s="123"/>
    </row>
    <row r="289" spans="1:18" ht="18" hidden="1" customHeight="1" x14ac:dyDescent="0.2">
      <c r="A289" s="332">
        <v>280</v>
      </c>
      <c r="B289" s="333"/>
      <c r="C289" s="8"/>
      <c r="D289" s="8"/>
      <c r="E289" s="167"/>
      <c r="F289" s="146"/>
      <c r="G289" s="142"/>
      <c r="H289" s="147"/>
      <c r="I289" s="142"/>
      <c r="J289" s="19"/>
      <c r="K289" s="147"/>
      <c r="L289" s="142"/>
      <c r="M289" s="19"/>
      <c r="N289" s="147"/>
      <c r="O289" s="40"/>
      <c r="P289" s="150"/>
      <c r="Q289" s="121">
        <f t="shared" si="2"/>
        <v>0</v>
      </c>
      <c r="R289" s="123"/>
    </row>
    <row r="290" spans="1:18" ht="18" hidden="1" customHeight="1" x14ac:dyDescent="0.2">
      <c r="A290" s="332">
        <v>281</v>
      </c>
      <c r="B290" s="333"/>
      <c r="C290" s="8"/>
      <c r="D290" s="8"/>
      <c r="E290" s="167"/>
      <c r="F290" s="146"/>
      <c r="G290" s="142"/>
      <c r="H290" s="147"/>
      <c r="I290" s="142"/>
      <c r="J290" s="19"/>
      <c r="K290" s="147"/>
      <c r="L290" s="142"/>
      <c r="M290" s="19"/>
      <c r="N290" s="147"/>
      <c r="O290" s="40"/>
      <c r="P290" s="150"/>
      <c r="Q290" s="121">
        <f t="shared" si="2"/>
        <v>0</v>
      </c>
      <c r="R290" s="123"/>
    </row>
    <row r="291" spans="1:18" ht="18" hidden="1" customHeight="1" x14ac:dyDescent="0.2">
      <c r="A291" s="332">
        <v>282</v>
      </c>
      <c r="B291" s="333"/>
      <c r="C291" s="8"/>
      <c r="D291" s="8"/>
      <c r="E291" s="167"/>
      <c r="F291" s="146"/>
      <c r="G291" s="142"/>
      <c r="H291" s="147"/>
      <c r="I291" s="142"/>
      <c r="J291" s="19"/>
      <c r="K291" s="147"/>
      <c r="L291" s="142"/>
      <c r="M291" s="19"/>
      <c r="N291" s="147"/>
      <c r="O291" s="40"/>
      <c r="P291" s="150"/>
      <c r="Q291" s="121">
        <f t="shared" si="2"/>
        <v>0</v>
      </c>
      <c r="R291" s="123"/>
    </row>
    <row r="292" spans="1:18" ht="18" hidden="1" customHeight="1" x14ac:dyDescent="0.2">
      <c r="A292" s="332">
        <v>283</v>
      </c>
      <c r="B292" s="333"/>
      <c r="C292" s="8"/>
      <c r="D292" s="8"/>
      <c r="E292" s="167"/>
      <c r="F292" s="146"/>
      <c r="G292" s="142"/>
      <c r="H292" s="147"/>
      <c r="I292" s="142"/>
      <c r="J292" s="19"/>
      <c r="K292" s="147"/>
      <c r="L292" s="142"/>
      <c r="M292" s="19"/>
      <c r="N292" s="147"/>
      <c r="O292" s="40"/>
      <c r="P292" s="150"/>
      <c r="Q292" s="121">
        <f t="shared" si="2"/>
        <v>0</v>
      </c>
      <c r="R292" s="123"/>
    </row>
    <row r="293" spans="1:18" ht="18" hidden="1" customHeight="1" x14ac:dyDescent="0.2">
      <c r="A293" s="332">
        <v>284</v>
      </c>
      <c r="B293" s="333"/>
      <c r="C293" s="8"/>
      <c r="D293" s="8"/>
      <c r="E293" s="167"/>
      <c r="F293" s="146"/>
      <c r="G293" s="142"/>
      <c r="H293" s="147"/>
      <c r="I293" s="142"/>
      <c r="J293" s="19"/>
      <c r="K293" s="147"/>
      <c r="L293" s="142"/>
      <c r="M293" s="19"/>
      <c r="N293" s="147"/>
      <c r="O293" s="40"/>
      <c r="P293" s="150"/>
      <c r="Q293" s="121">
        <f t="shared" si="2"/>
        <v>0</v>
      </c>
      <c r="R293" s="123"/>
    </row>
    <row r="294" spans="1:18" ht="18" hidden="1" customHeight="1" x14ac:dyDescent="0.2">
      <c r="A294" s="332">
        <v>285</v>
      </c>
      <c r="B294" s="333"/>
      <c r="C294" s="8"/>
      <c r="D294" s="8"/>
      <c r="E294" s="167"/>
      <c r="F294" s="146"/>
      <c r="G294" s="142"/>
      <c r="H294" s="147"/>
      <c r="I294" s="142"/>
      <c r="J294" s="19"/>
      <c r="K294" s="147"/>
      <c r="L294" s="142"/>
      <c r="M294" s="19"/>
      <c r="N294" s="147"/>
      <c r="O294" s="40"/>
      <c r="P294" s="150"/>
      <c r="Q294" s="121">
        <f t="shared" si="2"/>
        <v>0</v>
      </c>
      <c r="R294" s="123"/>
    </row>
    <row r="295" spans="1:18" ht="18" hidden="1" customHeight="1" x14ac:dyDescent="0.2">
      <c r="A295" s="332">
        <v>286</v>
      </c>
      <c r="B295" s="333"/>
      <c r="C295" s="8"/>
      <c r="D295" s="8"/>
      <c r="E295" s="167"/>
      <c r="F295" s="146"/>
      <c r="G295" s="142"/>
      <c r="H295" s="147"/>
      <c r="I295" s="142"/>
      <c r="J295" s="19"/>
      <c r="K295" s="147"/>
      <c r="L295" s="142"/>
      <c r="M295" s="19"/>
      <c r="N295" s="147"/>
      <c r="O295" s="40"/>
      <c r="P295" s="150"/>
      <c r="Q295" s="121">
        <f t="shared" si="2"/>
        <v>0</v>
      </c>
      <c r="R295" s="123"/>
    </row>
    <row r="296" spans="1:18" ht="18" hidden="1" customHeight="1" x14ac:dyDescent="0.2">
      <c r="A296" s="332">
        <v>287</v>
      </c>
      <c r="B296" s="333"/>
      <c r="C296" s="8"/>
      <c r="D296" s="8"/>
      <c r="E296" s="167"/>
      <c r="F296" s="146"/>
      <c r="G296" s="142"/>
      <c r="H296" s="147"/>
      <c r="I296" s="142"/>
      <c r="J296" s="19"/>
      <c r="K296" s="147"/>
      <c r="L296" s="142"/>
      <c r="M296" s="19"/>
      <c r="N296" s="147"/>
      <c r="O296" s="40"/>
      <c r="P296" s="150"/>
      <c r="Q296" s="121">
        <f t="shared" si="2"/>
        <v>0</v>
      </c>
      <c r="R296" s="123"/>
    </row>
    <row r="297" spans="1:18" ht="18" hidden="1" customHeight="1" x14ac:dyDescent="0.2">
      <c r="A297" s="332">
        <v>288</v>
      </c>
      <c r="B297" s="333"/>
      <c r="C297" s="8"/>
      <c r="D297" s="8"/>
      <c r="E297" s="167"/>
      <c r="F297" s="146"/>
      <c r="G297" s="142"/>
      <c r="H297" s="147"/>
      <c r="I297" s="142"/>
      <c r="J297" s="19"/>
      <c r="K297" s="147"/>
      <c r="L297" s="142"/>
      <c r="M297" s="19"/>
      <c r="N297" s="147"/>
      <c r="O297" s="40"/>
      <c r="P297" s="150"/>
      <c r="Q297" s="121">
        <f t="shared" si="2"/>
        <v>0</v>
      </c>
      <c r="R297" s="123"/>
    </row>
    <row r="298" spans="1:18" ht="18" hidden="1" customHeight="1" x14ac:dyDescent="0.2">
      <c r="A298" s="332">
        <v>289</v>
      </c>
      <c r="B298" s="333"/>
      <c r="C298" s="8"/>
      <c r="D298" s="8"/>
      <c r="E298" s="167"/>
      <c r="F298" s="146"/>
      <c r="G298" s="142"/>
      <c r="H298" s="147"/>
      <c r="I298" s="142"/>
      <c r="J298" s="19"/>
      <c r="K298" s="147"/>
      <c r="L298" s="142"/>
      <c r="M298" s="19"/>
      <c r="N298" s="147"/>
      <c r="O298" s="40"/>
      <c r="P298" s="150"/>
      <c r="Q298" s="121">
        <f t="shared" si="2"/>
        <v>0</v>
      </c>
      <c r="R298" s="123"/>
    </row>
    <row r="299" spans="1:18" ht="18" hidden="1" customHeight="1" x14ac:dyDescent="0.2">
      <c r="A299" s="332">
        <v>290</v>
      </c>
      <c r="B299" s="333"/>
      <c r="C299" s="8"/>
      <c r="D299" s="8"/>
      <c r="E299" s="167"/>
      <c r="F299" s="146"/>
      <c r="G299" s="142"/>
      <c r="H299" s="147"/>
      <c r="I299" s="142"/>
      <c r="J299" s="19"/>
      <c r="K299" s="147"/>
      <c r="L299" s="142"/>
      <c r="M299" s="19"/>
      <c r="N299" s="147"/>
      <c r="O299" s="40"/>
      <c r="P299" s="150"/>
      <c r="Q299" s="121">
        <f t="shared" si="2"/>
        <v>0</v>
      </c>
      <c r="R299" s="123"/>
    </row>
    <row r="300" spans="1:18" ht="18" hidden="1" customHeight="1" x14ac:dyDescent="0.2">
      <c r="A300" s="332">
        <v>291</v>
      </c>
      <c r="B300" s="333"/>
      <c r="C300" s="8"/>
      <c r="D300" s="8"/>
      <c r="E300" s="167"/>
      <c r="F300" s="146"/>
      <c r="G300" s="142"/>
      <c r="H300" s="147"/>
      <c r="I300" s="142"/>
      <c r="J300" s="19"/>
      <c r="K300" s="147"/>
      <c r="L300" s="142"/>
      <c r="M300" s="19"/>
      <c r="N300" s="147"/>
      <c r="O300" s="40"/>
      <c r="P300" s="150"/>
      <c r="Q300" s="121">
        <f t="shared" si="2"/>
        <v>0</v>
      </c>
      <c r="R300" s="123"/>
    </row>
    <row r="301" spans="1:18" ht="18" hidden="1" customHeight="1" x14ac:dyDescent="0.2">
      <c r="A301" s="332">
        <v>292</v>
      </c>
      <c r="B301" s="333"/>
      <c r="C301" s="8"/>
      <c r="D301" s="8"/>
      <c r="E301" s="167"/>
      <c r="F301" s="146"/>
      <c r="G301" s="142"/>
      <c r="H301" s="147"/>
      <c r="I301" s="142"/>
      <c r="J301" s="19"/>
      <c r="K301" s="147"/>
      <c r="L301" s="142"/>
      <c r="M301" s="19"/>
      <c r="N301" s="147"/>
      <c r="O301" s="40"/>
      <c r="P301" s="150"/>
      <c r="Q301" s="121">
        <f t="shared" si="2"/>
        <v>0</v>
      </c>
      <c r="R301" s="123"/>
    </row>
    <row r="302" spans="1:18" ht="18" hidden="1" customHeight="1" x14ac:dyDescent="0.2">
      <c r="A302" s="332">
        <v>293</v>
      </c>
      <c r="B302" s="333"/>
      <c r="C302" s="8"/>
      <c r="D302" s="8"/>
      <c r="E302" s="167"/>
      <c r="F302" s="146"/>
      <c r="G302" s="142"/>
      <c r="H302" s="147"/>
      <c r="I302" s="142"/>
      <c r="J302" s="19"/>
      <c r="K302" s="147"/>
      <c r="L302" s="142"/>
      <c r="M302" s="19"/>
      <c r="N302" s="147"/>
      <c r="O302" s="40"/>
      <c r="P302" s="150"/>
      <c r="Q302" s="121">
        <f t="shared" si="2"/>
        <v>0</v>
      </c>
      <c r="R302" s="123"/>
    </row>
    <row r="303" spans="1:18" ht="18" hidden="1" customHeight="1" x14ac:dyDescent="0.2">
      <c r="A303" s="332">
        <v>294</v>
      </c>
      <c r="B303" s="333"/>
      <c r="C303" s="8"/>
      <c r="D303" s="8"/>
      <c r="E303" s="167"/>
      <c r="F303" s="146"/>
      <c r="G303" s="142"/>
      <c r="H303" s="147"/>
      <c r="I303" s="142"/>
      <c r="J303" s="19"/>
      <c r="K303" s="147"/>
      <c r="L303" s="142"/>
      <c r="M303" s="19"/>
      <c r="N303" s="147"/>
      <c r="O303" s="40"/>
      <c r="P303" s="150"/>
      <c r="Q303" s="121">
        <f t="shared" si="2"/>
        <v>0</v>
      </c>
      <c r="R303" s="123"/>
    </row>
    <row r="304" spans="1:18" ht="18" hidden="1" customHeight="1" x14ac:dyDescent="0.2">
      <c r="A304" s="332">
        <v>295</v>
      </c>
      <c r="B304" s="333"/>
      <c r="C304" s="8"/>
      <c r="D304" s="8"/>
      <c r="E304" s="167"/>
      <c r="F304" s="146"/>
      <c r="G304" s="142"/>
      <c r="H304" s="147"/>
      <c r="I304" s="142"/>
      <c r="J304" s="19"/>
      <c r="K304" s="147"/>
      <c r="L304" s="142"/>
      <c r="M304" s="19"/>
      <c r="N304" s="147"/>
      <c r="O304" s="40"/>
      <c r="P304" s="150"/>
      <c r="Q304" s="121">
        <f t="shared" si="2"/>
        <v>0</v>
      </c>
      <c r="R304" s="123"/>
    </row>
    <row r="305" spans="1:18" ht="18" hidden="1" customHeight="1" x14ac:dyDescent="0.2">
      <c r="A305" s="332">
        <v>296</v>
      </c>
      <c r="B305" s="333"/>
      <c r="C305" s="8"/>
      <c r="D305" s="8"/>
      <c r="E305" s="167"/>
      <c r="F305" s="146"/>
      <c r="G305" s="142"/>
      <c r="H305" s="147"/>
      <c r="I305" s="142"/>
      <c r="J305" s="19"/>
      <c r="K305" s="147"/>
      <c r="L305" s="142"/>
      <c r="M305" s="19"/>
      <c r="N305" s="147"/>
      <c r="O305" s="40"/>
      <c r="P305" s="150"/>
      <c r="Q305" s="121">
        <f t="shared" si="2"/>
        <v>0</v>
      </c>
      <c r="R305" s="123"/>
    </row>
    <row r="306" spans="1:18" ht="18" hidden="1" customHeight="1" x14ac:dyDescent="0.2">
      <c r="A306" s="332">
        <v>297</v>
      </c>
      <c r="B306" s="333"/>
      <c r="C306" s="8"/>
      <c r="D306" s="8"/>
      <c r="E306" s="167"/>
      <c r="F306" s="146"/>
      <c r="G306" s="142"/>
      <c r="H306" s="147"/>
      <c r="I306" s="142"/>
      <c r="J306" s="19"/>
      <c r="K306" s="147"/>
      <c r="L306" s="142"/>
      <c r="M306" s="19"/>
      <c r="N306" s="147"/>
      <c r="O306" s="40"/>
      <c r="P306" s="150"/>
      <c r="Q306" s="121">
        <f t="shared" si="2"/>
        <v>0</v>
      </c>
      <c r="R306" s="123"/>
    </row>
    <row r="307" spans="1:18" ht="18" hidden="1" customHeight="1" x14ac:dyDescent="0.2">
      <c r="A307" s="332">
        <v>298</v>
      </c>
      <c r="B307" s="333"/>
      <c r="C307" s="8"/>
      <c r="D307" s="8"/>
      <c r="E307" s="167"/>
      <c r="F307" s="146"/>
      <c r="G307" s="142"/>
      <c r="H307" s="147"/>
      <c r="I307" s="142"/>
      <c r="J307" s="19"/>
      <c r="K307" s="147"/>
      <c r="L307" s="142"/>
      <c r="M307" s="19"/>
      <c r="N307" s="147"/>
      <c r="O307" s="40"/>
      <c r="P307" s="150"/>
      <c r="Q307" s="121">
        <f t="shared" si="2"/>
        <v>0</v>
      </c>
      <c r="R307" s="123"/>
    </row>
    <row r="308" spans="1:18" ht="18" hidden="1" customHeight="1" x14ac:dyDescent="0.2">
      <c r="A308" s="332">
        <v>299</v>
      </c>
      <c r="B308" s="333"/>
      <c r="C308" s="8"/>
      <c r="D308" s="8"/>
      <c r="E308" s="167"/>
      <c r="F308" s="146"/>
      <c r="G308" s="142"/>
      <c r="H308" s="147"/>
      <c r="I308" s="142"/>
      <c r="J308" s="19"/>
      <c r="K308" s="147"/>
      <c r="L308" s="142"/>
      <c r="M308" s="19"/>
      <c r="N308" s="147"/>
      <c r="O308" s="40"/>
      <c r="P308" s="150"/>
      <c r="Q308" s="121">
        <f t="shared" si="2"/>
        <v>0</v>
      </c>
      <c r="R308" s="123"/>
    </row>
    <row r="309" spans="1:18" ht="18" hidden="1" customHeight="1" x14ac:dyDescent="0.2">
      <c r="A309" s="332">
        <v>300</v>
      </c>
      <c r="B309" s="333"/>
      <c r="C309" s="8"/>
      <c r="D309" s="12"/>
      <c r="E309" s="167"/>
      <c r="F309" s="146"/>
      <c r="G309" s="141"/>
      <c r="H309" s="146"/>
      <c r="I309" s="141"/>
      <c r="J309" s="19"/>
      <c r="K309" s="147"/>
      <c r="L309" s="142"/>
      <c r="M309" s="19"/>
      <c r="N309" s="147"/>
      <c r="O309" s="40"/>
      <c r="P309" s="150"/>
      <c r="Q309" s="121">
        <f t="shared" ref="Q309:Q351" si="3">IF(G309="",0,INT(SUM(PRODUCT(G309,I309,L309),O309)))</f>
        <v>0</v>
      </c>
      <c r="R309" s="123"/>
    </row>
    <row r="310" spans="1:18" ht="18" hidden="1" customHeight="1" x14ac:dyDescent="0.2">
      <c r="A310" s="332">
        <v>301</v>
      </c>
      <c r="B310" s="333"/>
      <c r="C310" s="8"/>
      <c r="D310" s="12"/>
      <c r="E310" s="167"/>
      <c r="F310" s="146"/>
      <c r="G310" s="141"/>
      <c r="H310" s="146"/>
      <c r="I310" s="141"/>
      <c r="J310" s="19"/>
      <c r="K310" s="147"/>
      <c r="L310" s="142"/>
      <c r="M310" s="19"/>
      <c r="N310" s="147"/>
      <c r="O310" s="40"/>
      <c r="P310" s="150"/>
      <c r="Q310" s="121">
        <f t="shared" si="3"/>
        <v>0</v>
      </c>
      <c r="R310" s="123"/>
    </row>
    <row r="311" spans="1:18" ht="18" hidden="1" customHeight="1" x14ac:dyDescent="0.2">
      <c r="A311" s="332">
        <v>302</v>
      </c>
      <c r="B311" s="333"/>
      <c r="C311" s="8"/>
      <c r="D311" s="12"/>
      <c r="E311" s="167"/>
      <c r="F311" s="146"/>
      <c r="G311" s="141"/>
      <c r="H311" s="146"/>
      <c r="I311" s="141"/>
      <c r="J311" s="19"/>
      <c r="K311" s="147"/>
      <c r="L311" s="142"/>
      <c r="M311" s="19"/>
      <c r="N311" s="147"/>
      <c r="O311" s="40"/>
      <c r="P311" s="150"/>
      <c r="Q311" s="121">
        <f t="shared" si="3"/>
        <v>0</v>
      </c>
      <c r="R311" s="123"/>
    </row>
    <row r="312" spans="1:18" ht="18" hidden="1" customHeight="1" x14ac:dyDescent="0.2">
      <c r="A312" s="332">
        <v>303</v>
      </c>
      <c r="B312" s="333"/>
      <c r="C312" s="8"/>
      <c r="D312" s="12"/>
      <c r="E312" s="167"/>
      <c r="F312" s="146"/>
      <c r="G312" s="141"/>
      <c r="H312" s="146"/>
      <c r="I312" s="141"/>
      <c r="J312" s="19"/>
      <c r="K312" s="147"/>
      <c r="L312" s="142"/>
      <c r="M312" s="19"/>
      <c r="N312" s="147"/>
      <c r="O312" s="40"/>
      <c r="P312" s="150"/>
      <c r="Q312" s="121">
        <f t="shared" si="3"/>
        <v>0</v>
      </c>
      <c r="R312" s="123"/>
    </row>
    <row r="313" spans="1:18" ht="18" hidden="1" customHeight="1" x14ac:dyDescent="0.2">
      <c r="A313" s="332">
        <v>304</v>
      </c>
      <c r="B313" s="333"/>
      <c r="C313" s="8"/>
      <c r="D313" s="12"/>
      <c r="E313" s="167"/>
      <c r="F313" s="146"/>
      <c r="G313" s="141"/>
      <c r="H313" s="146"/>
      <c r="I313" s="141"/>
      <c r="J313" s="19"/>
      <c r="K313" s="147"/>
      <c r="L313" s="142"/>
      <c r="M313" s="19"/>
      <c r="N313" s="147"/>
      <c r="O313" s="40"/>
      <c r="P313" s="150"/>
      <c r="Q313" s="121">
        <f t="shared" si="3"/>
        <v>0</v>
      </c>
      <c r="R313" s="123"/>
    </row>
    <row r="314" spans="1:18" ht="18" hidden="1" customHeight="1" x14ac:dyDescent="0.2">
      <c r="A314" s="332">
        <v>305</v>
      </c>
      <c r="B314" s="333"/>
      <c r="C314" s="8"/>
      <c r="D314" s="12"/>
      <c r="E314" s="167"/>
      <c r="F314" s="146"/>
      <c r="G314" s="141"/>
      <c r="H314" s="147"/>
      <c r="I314" s="142"/>
      <c r="J314" s="19"/>
      <c r="K314" s="147"/>
      <c r="L314" s="142"/>
      <c r="M314" s="19"/>
      <c r="N314" s="147"/>
      <c r="O314" s="40"/>
      <c r="P314" s="150"/>
      <c r="Q314" s="121">
        <f t="shared" si="3"/>
        <v>0</v>
      </c>
      <c r="R314" s="123"/>
    </row>
    <row r="315" spans="1:18" ht="18" hidden="1" customHeight="1" x14ac:dyDescent="0.2">
      <c r="A315" s="332">
        <v>306</v>
      </c>
      <c r="B315" s="333"/>
      <c r="C315" s="8"/>
      <c r="D315" s="12"/>
      <c r="E315" s="167"/>
      <c r="F315" s="146"/>
      <c r="G315" s="141"/>
      <c r="H315" s="147"/>
      <c r="I315" s="142"/>
      <c r="J315" s="19"/>
      <c r="K315" s="147"/>
      <c r="L315" s="142"/>
      <c r="M315" s="19"/>
      <c r="N315" s="147"/>
      <c r="O315" s="40"/>
      <c r="P315" s="150"/>
      <c r="Q315" s="121">
        <f t="shared" si="3"/>
        <v>0</v>
      </c>
      <c r="R315" s="123"/>
    </row>
    <row r="316" spans="1:18" ht="18" hidden="1" customHeight="1" x14ac:dyDescent="0.2">
      <c r="A316" s="332">
        <v>307</v>
      </c>
      <c r="B316" s="333"/>
      <c r="C316" s="8"/>
      <c r="D316" s="12"/>
      <c r="E316" s="167"/>
      <c r="F316" s="146"/>
      <c r="G316" s="141"/>
      <c r="H316" s="147"/>
      <c r="I316" s="142"/>
      <c r="J316" s="19"/>
      <c r="K316" s="147"/>
      <c r="L316" s="142"/>
      <c r="M316" s="19"/>
      <c r="N316" s="147"/>
      <c r="O316" s="40"/>
      <c r="P316" s="150"/>
      <c r="Q316" s="121">
        <f t="shared" si="3"/>
        <v>0</v>
      </c>
      <c r="R316" s="123"/>
    </row>
    <row r="317" spans="1:18" ht="18" hidden="1" customHeight="1" x14ac:dyDescent="0.2">
      <c r="A317" s="332">
        <v>308</v>
      </c>
      <c r="B317" s="333"/>
      <c r="C317" s="8"/>
      <c r="D317" s="12"/>
      <c r="E317" s="167"/>
      <c r="F317" s="146"/>
      <c r="G317" s="141"/>
      <c r="H317" s="147"/>
      <c r="I317" s="142"/>
      <c r="J317" s="19"/>
      <c r="K317" s="147"/>
      <c r="L317" s="142"/>
      <c r="M317" s="19"/>
      <c r="N317" s="147"/>
      <c r="O317" s="40"/>
      <c r="P317" s="150"/>
      <c r="Q317" s="121">
        <f t="shared" si="3"/>
        <v>0</v>
      </c>
      <c r="R317" s="123"/>
    </row>
    <row r="318" spans="1:18" ht="18" hidden="1" customHeight="1" x14ac:dyDescent="0.2">
      <c r="A318" s="332">
        <v>309</v>
      </c>
      <c r="B318" s="333"/>
      <c r="C318" s="8"/>
      <c r="D318" s="12"/>
      <c r="E318" s="167"/>
      <c r="F318" s="146"/>
      <c r="G318" s="141"/>
      <c r="H318" s="147"/>
      <c r="I318" s="142"/>
      <c r="J318" s="19"/>
      <c r="K318" s="147"/>
      <c r="L318" s="142"/>
      <c r="M318" s="19"/>
      <c r="N318" s="147"/>
      <c r="O318" s="40"/>
      <c r="P318" s="150"/>
      <c r="Q318" s="121">
        <f t="shared" si="3"/>
        <v>0</v>
      </c>
      <c r="R318" s="123"/>
    </row>
    <row r="319" spans="1:18" ht="18" hidden="1" customHeight="1" x14ac:dyDescent="0.2">
      <c r="A319" s="332">
        <v>310</v>
      </c>
      <c r="B319" s="333"/>
      <c r="C319" s="8"/>
      <c r="D319" s="12"/>
      <c r="E319" s="167"/>
      <c r="F319" s="146"/>
      <c r="G319" s="141"/>
      <c r="H319" s="146"/>
      <c r="I319" s="141"/>
      <c r="J319" s="19"/>
      <c r="K319" s="146"/>
      <c r="L319" s="142"/>
      <c r="M319" s="35"/>
      <c r="N319" s="147"/>
      <c r="O319" s="40"/>
      <c r="P319" s="150"/>
      <c r="Q319" s="121">
        <f t="shared" si="3"/>
        <v>0</v>
      </c>
      <c r="R319" s="123"/>
    </row>
    <row r="320" spans="1:18" ht="18" hidden="1" customHeight="1" x14ac:dyDescent="0.2">
      <c r="A320" s="332">
        <v>311</v>
      </c>
      <c r="B320" s="333"/>
      <c r="C320" s="8"/>
      <c r="D320" s="12"/>
      <c r="E320" s="167"/>
      <c r="F320" s="146"/>
      <c r="G320" s="141"/>
      <c r="H320" s="146"/>
      <c r="I320" s="141"/>
      <c r="J320" s="19"/>
      <c r="K320" s="146"/>
      <c r="L320" s="142"/>
      <c r="M320" s="35"/>
      <c r="N320" s="147"/>
      <c r="O320" s="40"/>
      <c r="P320" s="150"/>
      <c r="Q320" s="121">
        <f t="shared" si="3"/>
        <v>0</v>
      </c>
      <c r="R320" s="123"/>
    </row>
    <row r="321" spans="1:18" ht="18" hidden="1" customHeight="1" x14ac:dyDescent="0.2">
      <c r="A321" s="332">
        <v>312</v>
      </c>
      <c r="B321" s="333"/>
      <c r="C321" s="8"/>
      <c r="D321" s="12"/>
      <c r="E321" s="167"/>
      <c r="F321" s="146"/>
      <c r="G321" s="141"/>
      <c r="H321" s="146"/>
      <c r="I321" s="141"/>
      <c r="J321" s="19"/>
      <c r="K321" s="146"/>
      <c r="L321" s="142"/>
      <c r="M321" s="35"/>
      <c r="N321" s="147"/>
      <c r="O321" s="40"/>
      <c r="P321" s="150"/>
      <c r="Q321" s="121">
        <f t="shared" si="3"/>
        <v>0</v>
      </c>
      <c r="R321" s="123"/>
    </row>
    <row r="322" spans="1:18" ht="18" hidden="1" customHeight="1" x14ac:dyDescent="0.2">
      <c r="A322" s="332">
        <v>313</v>
      </c>
      <c r="B322" s="333"/>
      <c r="C322" s="8"/>
      <c r="D322" s="12"/>
      <c r="E322" s="167"/>
      <c r="F322" s="146"/>
      <c r="G322" s="141"/>
      <c r="H322" s="146"/>
      <c r="I322" s="141"/>
      <c r="J322" s="19"/>
      <c r="K322" s="147"/>
      <c r="L322" s="142"/>
      <c r="M322" s="19"/>
      <c r="N322" s="147"/>
      <c r="O322" s="40"/>
      <c r="P322" s="150"/>
      <c r="Q322" s="121">
        <f t="shared" si="3"/>
        <v>0</v>
      </c>
      <c r="R322" s="123"/>
    </row>
    <row r="323" spans="1:18" ht="18" hidden="1" customHeight="1" x14ac:dyDescent="0.2">
      <c r="A323" s="332">
        <v>314</v>
      </c>
      <c r="B323" s="333"/>
      <c r="C323" s="8"/>
      <c r="D323" s="12"/>
      <c r="E323" s="167"/>
      <c r="F323" s="146"/>
      <c r="G323" s="141"/>
      <c r="H323" s="146"/>
      <c r="I323" s="141"/>
      <c r="J323" s="19"/>
      <c r="K323" s="147"/>
      <c r="L323" s="142"/>
      <c r="M323" s="19"/>
      <c r="N323" s="147"/>
      <c r="O323" s="40"/>
      <c r="P323" s="150"/>
      <c r="Q323" s="121">
        <f t="shared" si="3"/>
        <v>0</v>
      </c>
      <c r="R323" s="123"/>
    </row>
    <row r="324" spans="1:18" ht="18" hidden="1" customHeight="1" x14ac:dyDescent="0.2">
      <c r="A324" s="332">
        <v>315</v>
      </c>
      <c r="B324" s="333"/>
      <c r="C324" s="8"/>
      <c r="D324" s="12"/>
      <c r="E324" s="167"/>
      <c r="F324" s="146"/>
      <c r="G324" s="141"/>
      <c r="H324" s="146"/>
      <c r="I324" s="141"/>
      <c r="J324" s="19"/>
      <c r="K324" s="147"/>
      <c r="L324" s="142"/>
      <c r="M324" s="19"/>
      <c r="N324" s="147"/>
      <c r="O324" s="40"/>
      <c r="P324" s="150"/>
      <c r="Q324" s="121">
        <f t="shared" si="3"/>
        <v>0</v>
      </c>
      <c r="R324" s="123"/>
    </row>
    <row r="325" spans="1:18" ht="18" hidden="1" customHeight="1" x14ac:dyDescent="0.2">
      <c r="A325" s="332">
        <v>316</v>
      </c>
      <c r="B325" s="333"/>
      <c r="C325" s="8"/>
      <c r="D325" s="12"/>
      <c r="E325" s="167"/>
      <c r="F325" s="146"/>
      <c r="G325" s="141"/>
      <c r="H325" s="146"/>
      <c r="I325" s="141"/>
      <c r="J325" s="19"/>
      <c r="K325" s="147"/>
      <c r="L325" s="142"/>
      <c r="M325" s="19"/>
      <c r="N325" s="147"/>
      <c r="O325" s="40"/>
      <c r="P325" s="150"/>
      <c r="Q325" s="121">
        <f t="shared" si="3"/>
        <v>0</v>
      </c>
      <c r="R325" s="123"/>
    </row>
    <row r="326" spans="1:18" ht="18" hidden="1" customHeight="1" x14ac:dyDescent="0.2">
      <c r="A326" s="332">
        <v>317</v>
      </c>
      <c r="B326" s="333"/>
      <c r="C326" s="8"/>
      <c r="D326" s="12"/>
      <c r="E326" s="167"/>
      <c r="F326" s="146"/>
      <c r="G326" s="141"/>
      <c r="H326" s="146"/>
      <c r="I326" s="141"/>
      <c r="J326" s="19"/>
      <c r="K326" s="147"/>
      <c r="L326" s="142"/>
      <c r="M326" s="19"/>
      <c r="N326" s="147"/>
      <c r="O326" s="40"/>
      <c r="P326" s="150"/>
      <c r="Q326" s="121">
        <f t="shared" si="3"/>
        <v>0</v>
      </c>
      <c r="R326" s="123"/>
    </row>
    <row r="327" spans="1:18" ht="18" hidden="1" customHeight="1" x14ac:dyDescent="0.2">
      <c r="A327" s="332">
        <v>318</v>
      </c>
      <c r="B327" s="333"/>
      <c r="C327" s="8"/>
      <c r="D327" s="12"/>
      <c r="E327" s="167"/>
      <c r="F327" s="146"/>
      <c r="G327" s="141"/>
      <c r="H327" s="146"/>
      <c r="I327" s="141"/>
      <c r="J327" s="19"/>
      <c r="K327" s="147"/>
      <c r="L327" s="142"/>
      <c r="M327" s="19"/>
      <c r="N327" s="147"/>
      <c r="O327" s="40"/>
      <c r="P327" s="150"/>
      <c r="Q327" s="121">
        <f t="shared" si="3"/>
        <v>0</v>
      </c>
      <c r="R327" s="123"/>
    </row>
    <row r="328" spans="1:18" ht="18" hidden="1" customHeight="1" x14ac:dyDescent="0.2">
      <c r="A328" s="332">
        <v>319</v>
      </c>
      <c r="B328" s="333"/>
      <c r="C328" s="8"/>
      <c r="D328" s="12"/>
      <c r="E328" s="167"/>
      <c r="F328" s="146"/>
      <c r="G328" s="141"/>
      <c r="H328" s="146"/>
      <c r="I328" s="141"/>
      <c r="J328" s="19"/>
      <c r="K328" s="147"/>
      <c r="L328" s="142"/>
      <c r="M328" s="19"/>
      <c r="N328" s="147"/>
      <c r="O328" s="40"/>
      <c r="P328" s="150"/>
      <c r="Q328" s="121">
        <f t="shared" si="3"/>
        <v>0</v>
      </c>
      <c r="R328" s="123"/>
    </row>
    <row r="329" spans="1:18" ht="18" hidden="1" customHeight="1" x14ac:dyDescent="0.2">
      <c r="A329" s="332">
        <v>320</v>
      </c>
      <c r="B329" s="333"/>
      <c r="C329" s="8"/>
      <c r="D329" s="12"/>
      <c r="E329" s="167"/>
      <c r="F329" s="146"/>
      <c r="G329" s="141"/>
      <c r="H329" s="146"/>
      <c r="I329" s="141"/>
      <c r="J329" s="19"/>
      <c r="K329" s="147"/>
      <c r="L329" s="142"/>
      <c r="M329" s="19"/>
      <c r="N329" s="147"/>
      <c r="O329" s="40"/>
      <c r="P329" s="150"/>
      <c r="Q329" s="121">
        <f t="shared" si="3"/>
        <v>0</v>
      </c>
      <c r="R329" s="123"/>
    </row>
    <row r="330" spans="1:18" ht="18" hidden="1" customHeight="1" x14ac:dyDescent="0.2">
      <c r="A330" s="332">
        <v>321</v>
      </c>
      <c r="B330" s="333"/>
      <c r="C330" s="8"/>
      <c r="D330" s="12"/>
      <c r="E330" s="167"/>
      <c r="F330" s="146"/>
      <c r="G330" s="141"/>
      <c r="H330" s="146"/>
      <c r="I330" s="141"/>
      <c r="J330" s="19"/>
      <c r="K330" s="147"/>
      <c r="L330" s="142"/>
      <c r="M330" s="19"/>
      <c r="N330" s="147"/>
      <c r="O330" s="40"/>
      <c r="P330" s="150"/>
      <c r="Q330" s="121">
        <f t="shared" si="3"/>
        <v>0</v>
      </c>
      <c r="R330" s="123"/>
    </row>
    <row r="331" spans="1:18" ht="18" hidden="1" customHeight="1" x14ac:dyDescent="0.2">
      <c r="A331" s="332">
        <v>322</v>
      </c>
      <c r="B331" s="333"/>
      <c r="C331" s="8"/>
      <c r="D331" s="12"/>
      <c r="E331" s="167"/>
      <c r="F331" s="146"/>
      <c r="G331" s="141"/>
      <c r="H331" s="146"/>
      <c r="I331" s="141"/>
      <c r="J331" s="19"/>
      <c r="K331" s="147"/>
      <c r="L331" s="142"/>
      <c r="M331" s="19"/>
      <c r="N331" s="147"/>
      <c r="O331" s="40"/>
      <c r="P331" s="150"/>
      <c r="Q331" s="121">
        <f t="shared" si="3"/>
        <v>0</v>
      </c>
      <c r="R331" s="123"/>
    </row>
    <row r="332" spans="1:18" ht="18" hidden="1" customHeight="1" x14ac:dyDescent="0.2">
      <c r="A332" s="332">
        <v>323</v>
      </c>
      <c r="B332" s="333"/>
      <c r="C332" s="8"/>
      <c r="D332" s="12"/>
      <c r="E332" s="167"/>
      <c r="F332" s="146"/>
      <c r="G332" s="141"/>
      <c r="H332" s="146"/>
      <c r="I332" s="141"/>
      <c r="J332" s="19"/>
      <c r="K332" s="147"/>
      <c r="L332" s="142"/>
      <c r="M332" s="19"/>
      <c r="N332" s="147"/>
      <c r="O332" s="40"/>
      <c r="P332" s="150"/>
      <c r="Q332" s="121">
        <f t="shared" si="3"/>
        <v>0</v>
      </c>
      <c r="R332" s="123"/>
    </row>
    <row r="333" spans="1:18" ht="18" hidden="1" customHeight="1" x14ac:dyDescent="0.2">
      <c r="A333" s="332">
        <v>324</v>
      </c>
      <c r="B333" s="333"/>
      <c r="C333" s="8"/>
      <c r="D333" s="12"/>
      <c r="E333" s="167"/>
      <c r="F333" s="146"/>
      <c r="G333" s="141"/>
      <c r="H333" s="146"/>
      <c r="I333" s="141"/>
      <c r="J333" s="19"/>
      <c r="K333" s="147"/>
      <c r="L333" s="142"/>
      <c r="M333" s="19"/>
      <c r="N333" s="147"/>
      <c r="O333" s="40"/>
      <c r="P333" s="150"/>
      <c r="Q333" s="121">
        <f t="shared" si="3"/>
        <v>0</v>
      </c>
      <c r="R333" s="123"/>
    </row>
    <row r="334" spans="1:18" ht="18" hidden="1" customHeight="1" x14ac:dyDescent="0.2">
      <c r="A334" s="332">
        <v>325</v>
      </c>
      <c r="B334" s="333"/>
      <c r="C334" s="8"/>
      <c r="D334" s="12"/>
      <c r="E334" s="167"/>
      <c r="F334" s="146"/>
      <c r="G334" s="141"/>
      <c r="H334" s="146"/>
      <c r="I334" s="141"/>
      <c r="J334" s="19"/>
      <c r="K334" s="147"/>
      <c r="L334" s="142"/>
      <c r="M334" s="19"/>
      <c r="N334" s="147"/>
      <c r="O334" s="40"/>
      <c r="P334" s="150"/>
      <c r="Q334" s="121">
        <f t="shared" si="3"/>
        <v>0</v>
      </c>
      <c r="R334" s="123"/>
    </row>
    <row r="335" spans="1:18" ht="18" hidden="1" customHeight="1" x14ac:dyDescent="0.2">
      <c r="A335" s="332">
        <v>326</v>
      </c>
      <c r="B335" s="333"/>
      <c r="C335" s="8"/>
      <c r="D335" s="12"/>
      <c r="E335" s="167"/>
      <c r="F335" s="146"/>
      <c r="G335" s="141"/>
      <c r="H335" s="146"/>
      <c r="I335" s="141"/>
      <c r="J335" s="19"/>
      <c r="K335" s="147"/>
      <c r="L335" s="142"/>
      <c r="M335" s="19"/>
      <c r="N335" s="147"/>
      <c r="O335" s="40"/>
      <c r="P335" s="150"/>
      <c r="Q335" s="121">
        <f t="shared" si="3"/>
        <v>0</v>
      </c>
      <c r="R335" s="123"/>
    </row>
    <row r="336" spans="1:18" ht="18" hidden="1" customHeight="1" x14ac:dyDescent="0.2">
      <c r="A336" s="332">
        <v>327</v>
      </c>
      <c r="B336" s="333"/>
      <c r="C336" s="8"/>
      <c r="D336" s="12"/>
      <c r="E336" s="167"/>
      <c r="F336" s="146"/>
      <c r="G336" s="141"/>
      <c r="H336" s="146"/>
      <c r="I336" s="141"/>
      <c r="J336" s="19"/>
      <c r="K336" s="147"/>
      <c r="L336" s="142"/>
      <c r="M336" s="19"/>
      <c r="N336" s="147"/>
      <c r="O336" s="40"/>
      <c r="P336" s="150"/>
      <c r="Q336" s="121">
        <f t="shared" si="3"/>
        <v>0</v>
      </c>
      <c r="R336" s="123"/>
    </row>
    <row r="337" spans="1:18" ht="18" hidden="1" customHeight="1" x14ac:dyDescent="0.2">
      <c r="A337" s="332">
        <v>328</v>
      </c>
      <c r="B337" s="333"/>
      <c r="C337" s="8"/>
      <c r="D337" s="12"/>
      <c r="E337" s="167"/>
      <c r="F337" s="146"/>
      <c r="G337" s="141"/>
      <c r="H337" s="146"/>
      <c r="I337" s="141"/>
      <c r="J337" s="19"/>
      <c r="K337" s="147"/>
      <c r="L337" s="142"/>
      <c r="M337" s="19"/>
      <c r="N337" s="147"/>
      <c r="O337" s="40"/>
      <c r="P337" s="150"/>
      <c r="Q337" s="121">
        <f t="shared" si="3"/>
        <v>0</v>
      </c>
      <c r="R337" s="123"/>
    </row>
    <row r="338" spans="1:18" ht="18" hidden="1" customHeight="1" x14ac:dyDescent="0.2">
      <c r="A338" s="332">
        <v>329</v>
      </c>
      <c r="B338" s="333"/>
      <c r="C338" s="8"/>
      <c r="D338" s="12"/>
      <c r="E338" s="167"/>
      <c r="F338" s="146"/>
      <c r="G338" s="141"/>
      <c r="H338" s="147"/>
      <c r="I338" s="142"/>
      <c r="J338" s="19"/>
      <c r="K338" s="147"/>
      <c r="L338" s="142"/>
      <c r="M338" s="19"/>
      <c r="N338" s="147"/>
      <c r="O338" s="40"/>
      <c r="P338" s="150"/>
      <c r="Q338" s="121">
        <f t="shared" si="3"/>
        <v>0</v>
      </c>
      <c r="R338" s="123"/>
    </row>
    <row r="339" spans="1:18" ht="18" hidden="1" customHeight="1" x14ac:dyDescent="0.2">
      <c r="A339" s="332">
        <v>330</v>
      </c>
      <c r="B339" s="333"/>
      <c r="C339" s="8"/>
      <c r="D339" s="12"/>
      <c r="E339" s="167"/>
      <c r="F339" s="146"/>
      <c r="G339" s="141"/>
      <c r="H339" s="146"/>
      <c r="I339" s="141"/>
      <c r="J339" s="19"/>
      <c r="K339" s="147"/>
      <c r="L339" s="142"/>
      <c r="M339" s="19"/>
      <c r="N339" s="147"/>
      <c r="O339" s="40"/>
      <c r="P339" s="150"/>
      <c r="Q339" s="121">
        <f t="shared" si="3"/>
        <v>0</v>
      </c>
      <c r="R339" s="123"/>
    </row>
    <row r="340" spans="1:18" ht="18" hidden="1" customHeight="1" x14ac:dyDescent="0.2">
      <c r="A340" s="332">
        <v>331</v>
      </c>
      <c r="B340" s="333"/>
      <c r="C340" s="8"/>
      <c r="D340" s="12"/>
      <c r="E340" s="167"/>
      <c r="F340" s="146"/>
      <c r="G340" s="141"/>
      <c r="H340" s="146"/>
      <c r="I340" s="141"/>
      <c r="J340" s="19"/>
      <c r="K340" s="147"/>
      <c r="L340" s="142"/>
      <c r="M340" s="19"/>
      <c r="N340" s="147"/>
      <c r="O340" s="40"/>
      <c r="P340" s="150"/>
      <c r="Q340" s="121">
        <f t="shared" si="3"/>
        <v>0</v>
      </c>
      <c r="R340" s="123"/>
    </row>
    <row r="341" spans="1:18" ht="18" hidden="1" customHeight="1" x14ac:dyDescent="0.2">
      <c r="A341" s="332">
        <v>332</v>
      </c>
      <c r="B341" s="333"/>
      <c r="C341" s="8"/>
      <c r="D341" s="12"/>
      <c r="E341" s="167"/>
      <c r="F341" s="146"/>
      <c r="G341" s="142"/>
      <c r="H341" s="147"/>
      <c r="I341" s="142"/>
      <c r="J341" s="19"/>
      <c r="K341" s="147"/>
      <c r="L341" s="142"/>
      <c r="M341" s="19"/>
      <c r="N341" s="147"/>
      <c r="O341" s="40"/>
      <c r="P341" s="150"/>
      <c r="Q341" s="121">
        <f t="shared" si="3"/>
        <v>0</v>
      </c>
      <c r="R341" s="123"/>
    </row>
    <row r="342" spans="1:18" ht="18" hidden="1" customHeight="1" x14ac:dyDescent="0.2">
      <c r="A342" s="332">
        <v>333</v>
      </c>
      <c r="B342" s="333"/>
      <c r="C342" s="8"/>
      <c r="D342" s="12"/>
      <c r="E342" s="167"/>
      <c r="F342" s="146"/>
      <c r="G342" s="142"/>
      <c r="H342" s="147"/>
      <c r="I342" s="142"/>
      <c r="J342" s="19"/>
      <c r="K342" s="147"/>
      <c r="L342" s="142"/>
      <c r="M342" s="19"/>
      <c r="N342" s="147"/>
      <c r="O342" s="40"/>
      <c r="P342" s="150"/>
      <c r="Q342" s="121">
        <f t="shared" si="3"/>
        <v>0</v>
      </c>
      <c r="R342" s="123"/>
    </row>
    <row r="343" spans="1:18" ht="18" hidden="1" customHeight="1" x14ac:dyDescent="0.2">
      <c r="A343" s="332">
        <v>334</v>
      </c>
      <c r="B343" s="333"/>
      <c r="C343" s="8"/>
      <c r="D343" s="12"/>
      <c r="E343" s="167"/>
      <c r="F343" s="146"/>
      <c r="G343" s="142"/>
      <c r="H343" s="147"/>
      <c r="I343" s="142"/>
      <c r="J343" s="19"/>
      <c r="K343" s="147"/>
      <c r="L343" s="142"/>
      <c r="M343" s="19"/>
      <c r="N343" s="147"/>
      <c r="O343" s="40"/>
      <c r="P343" s="150"/>
      <c r="Q343" s="121">
        <f t="shared" si="3"/>
        <v>0</v>
      </c>
      <c r="R343" s="123"/>
    </row>
    <row r="344" spans="1:18" ht="18" hidden="1" customHeight="1" x14ac:dyDescent="0.2">
      <c r="A344" s="332">
        <v>335</v>
      </c>
      <c r="B344" s="333"/>
      <c r="C344" s="8"/>
      <c r="D344" s="8"/>
      <c r="E344" s="167"/>
      <c r="F344" s="146"/>
      <c r="G344" s="142"/>
      <c r="H344" s="147"/>
      <c r="I344" s="142"/>
      <c r="J344" s="19"/>
      <c r="K344" s="147"/>
      <c r="L344" s="142"/>
      <c r="M344" s="19"/>
      <c r="N344" s="147"/>
      <c r="O344" s="40"/>
      <c r="P344" s="150"/>
      <c r="Q344" s="121">
        <f t="shared" si="3"/>
        <v>0</v>
      </c>
      <c r="R344" s="123"/>
    </row>
    <row r="345" spans="1:18" ht="18" hidden="1" customHeight="1" x14ac:dyDescent="0.2">
      <c r="A345" s="332">
        <v>336</v>
      </c>
      <c r="B345" s="333"/>
      <c r="C345" s="8"/>
      <c r="D345" s="8"/>
      <c r="E345" s="167"/>
      <c r="F345" s="146"/>
      <c r="G345" s="142"/>
      <c r="H345" s="147"/>
      <c r="I345" s="142"/>
      <c r="J345" s="19"/>
      <c r="K345" s="147"/>
      <c r="L345" s="142"/>
      <c r="M345" s="19"/>
      <c r="N345" s="147"/>
      <c r="O345" s="40"/>
      <c r="P345" s="150"/>
      <c r="Q345" s="121">
        <f t="shared" si="3"/>
        <v>0</v>
      </c>
      <c r="R345" s="123"/>
    </row>
    <row r="346" spans="1:18" ht="18" hidden="1" customHeight="1" x14ac:dyDescent="0.2">
      <c r="A346" s="332">
        <v>337</v>
      </c>
      <c r="B346" s="333"/>
      <c r="C346" s="8"/>
      <c r="D346" s="8"/>
      <c r="E346" s="167"/>
      <c r="F346" s="146"/>
      <c r="G346" s="142"/>
      <c r="H346" s="147"/>
      <c r="I346" s="142"/>
      <c r="J346" s="19"/>
      <c r="K346" s="147"/>
      <c r="L346" s="142"/>
      <c r="M346" s="19"/>
      <c r="N346" s="147"/>
      <c r="O346" s="40"/>
      <c r="P346" s="150"/>
      <c r="Q346" s="121">
        <f t="shared" si="3"/>
        <v>0</v>
      </c>
      <c r="R346" s="123"/>
    </row>
    <row r="347" spans="1:18" ht="18" hidden="1" customHeight="1" x14ac:dyDescent="0.2">
      <c r="A347" s="332">
        <v>338</v>
      </c>
      <c r="B347" s="333"/>
      <c r="C347" s="8"/>
      <c r="D347" s="8"/>
      <c r="E347" s="167"/>
      <c r="F347" s="146"/>
      <c r="G347" s="142"/>
      <c r="H347" s="147"/>
      <c r="I347" s="142"/>
      <c r="J347" s="19"/>
      <c r="K347" s="147"/>
      <c r="L347" s="142"/>
      <c r="M347" s="19"/>
      <c r="N347" s="147"/>
      <c r="O347" s="40"/>
      <c r="P347" s="150"/>
      <c r="Q347" s="121">
        <f t="shared" si="3"/>
        <v>0</v>
      </c>
      <c r="R347" s="123"/>
    </row>
    <row r="348" spans="1:18" ht="18" hidden="1" customHeight="1" x14ac:dyDescent="0.2">
      <c r="A348" s="332">
        <v>339</v>
      </c>
      <c r="B348" s="333"/>
      <c r="C348" s="8"/>
      <c r="D348" s="8"/>
      <c r="E348" s="167"/>
      <c r="F348" s="146"/>
      <c r="G348" s="142"/>
      <c r="H348" s="147"/>
      <c r="I348" s="142"/>
      <c r="J348" s="19"/>
      <c r="K348" s="147"/>
      <c r="L348" s="142"/>
      <c r="M348" s="19"/>
      <c r="N348" s="147"/>
      <c r="O348" s="40"/>
      <c r="P348" s="150"/>
      <c r="Q348" s="121">
        <f t="shared" si="3"/>
        <v>0</v>
      </c>
      <c r="R348" s="123"/>
    </row>
    <row r="349" spans="1:18" ht="18" hidden="1" customHeight="1" x14ac:dyDescent="0.2">
      <c r="A349" s="332">
        <v>340</v>
      </c>
      <c r="B349" s="333"/>
      <c r="C349" s="8"/>
      <c r="D349" s="8"/>
      <c r="E349" s="167"/>
      <c r="F349" s="146"/>
      <c r="G349" s="142"/>
      <c r="H349" s="147"/>
      <c r="I349" s="142"/>
      <c r="J349" s="19"/>
      <c r="K349" s="147"/>
      <c r="L349" s="142"/>
      <c r="M349" s="19"/>
      <c r="N349" s="147"/>
      <c r="O349" s="40"/>
      <c r="P349" s="150"/>
      <c r="Q349" s="121">
        <f t="shared" si="3"/>
        <v>0</v>
      </c>
      <c r="R349" s="123"/>
    </row>
    <row r="350" spans="1:18" ht="18" hidden="1" customHeight="1" x14ac:dyDescent="0.2">
      <c r="A350" s="332">
        <v>341</v>
      </c>
      <c r="B350" s="333"/>
      <c r="C350" s="8"/>
      <c r="D350" s="8"/>
      <c r="E350" s="167"/>
      <c r="F350" s="146"/>
      <c r="G350" s="142"/>
      <c r="H350" s="147"/>
      <c r="I350" s="142"/>
      <c r="J350" s="19"/>
      <c r="K350" s="147"/>
      <c r="L350" s="142"/>
      <c r="M350" s="19"/>
      <c r="N350" s="147"/>
      <c r="O350" s="40"/>
      <c r="P350" s="150"/>
      <c r="Q350" s="121">
        <f t="shared" si="3"/>
        <v>0</v>
      </c>
      <c r="R350" s="123"/>
    </row>
    <row r="351" spans="1:18" ht="18" hidden="1" customHeight="1" x14ac:dyDescent="0.2">
      <c r="A351" s="332">
        <v>342</v>
      </c>
      <c r="B351" s="333"/>
      <c r="C351" s="8"/>
      <c r="D351" s="8"/>
      <c r="E351" s="167"/>
      <c r="F351" s="146"/>
      <c r="G351" s="142"/>
      <c r="H351" s="147"/>
      <c r="I351" s="142"/>
      <c r="J351" s="19"/>
      <c r="K351" s="147"/>
      <c r="L351" s="142"/>
      <c r="M351" s="19"/>
      <c r="N351" s="147"/>
      <c r="O351" s="40"/>
      <c r="P351" s="150"/>
      <c r="Q351" s="121">
        <f t="shared" si="3"/>
        <v>0</v>
      </c>
      <c r="R351" s="123"/>
    </row>
    <row r="352" spans="1:18" ht="25.5" customHeight="1" x14ac:dyDescent="0.2">
      <c r="A352" s="22" t="str">
        <f>IF(収支予算書!$A$1=0,"〇〇",収支予算書!$A$1)</f>
        <v>〇〇</v>
      </c>
      <c r="B352" s="22"/>
    </row>
    <row r="353" spans="1:25" ht="25.5" customHeight="1" x14ac:dyDescent="0.2">
      <c r="A353" s="118"/>
      <c r="B353" s="118"/>
      <c r="C353" s="62"/>
    </row>
    <row r="354" spans="1:25" ht="31.5" customHeight="1" x14ac:dyDescent="0.2">
      <c r="C354" s="380" t="str">
        <f>$C$3</f>
        <v>2-4</v>
      </c>
      <c r="D354" s="54" t="s">
        <v>162</v>
      </c>
      <c r="E354" s="412">
        <f>$E$3</f>
        <v>0</v>
      </c>
      <c r="F354" s="413"/>
      <c r="G354" s="413"/>
      <c r="H354" s="413"/>
      <c r="I354" s="413"/>
      <c r="J354" s="413"/>
      <c r="K354" s="413"/>
      <c r="L354" s="413"/>
      <c r="M354" s="414"/>
      <c r="X354"/>
      <c r="Y354" s="3"/>
    </row>
    <row r="355" spans="1:25" ht="31.5" customHeight="1" x14ac:dyDescent="0.2">
      <c r="C355" s="381"/>
      <c r="D355" s="55" t="s">
        <v>163</v>
      </c>
      <c r="E355" s="415">
        <f>$E$4</f>
        <v>0</v>
      </c>
      <c r="F355" s="416"/>
      <c r="G355" s="416"/>
      <c r="H355" s="416"/>
      <c r="I355" s="416"/>
      <c r="J355" s="416"/>
      <c r="K355" s="416"/>
      <c r="L355" s="416"/>
      <c r="M355" s="417"/>
      <c r="X355"/>
      <c r="Y355" s="3"/>
    </row>
    <row r="356" spans="1:25" ht="25.5" customHeight="1" x14ac:dyDescent="0.2">
      <c r="A356" s="63"/>
      <c r="B356" s="63"/>
      <c r="C356" s="62"/>
    </row>
    <row r="357" spans="1:25" ht="21.75" customHeight="1" x14ac:dyDescent="0.2">
      <c r="A357" s="64"/>
      <c r="B357" s="64"/>
      <c r="C357" s="65"/>
      <c r="D357" s="65"/>
      <c r="E357" s="64"/>
      <c r="F357" s="400" t="s">
        <v>8</v>
      </c>
      <c r="G357" s="401"/>
      <c r="H357" s="401"/>
      <c r="I357" s="401"/>
      <c r="J357" s="401"/>
      <c r="K357" s="402"/>
      <c r="L357" s="159"/>
      <c r="M357" s="160"/>
      <c r="N357" s="160"/>
      <c r="O357" s="160"/>
      <c r="P357" s="160"/>
      <c r="Q357" s="160"/>
    </row>
    <row r="358" spans="1:25" ht="21.75" customHeight="1" x14ac:dyDescent="0.2">
      <c r="A358" s="66"/>
      <c r="B358" s="66"/>
      <c r="C358" s="65"/>
      <c r="D358" s="65"/>
      <c r="E358" s="64"/>
      <c r="F358" s="405">
        <f>SUM(Q361:Q410)</f>
        <v>0</v>
      </c>
      <c r="G358" s="406"/>
      <c r="H358" s="406"/>
      <c r="I358" s="406"/>
      <c r="J358" s="406"/>
      <c r="K358" s="407"/>
      <c r="L358" s="159"/>
      <c r="M358" s="160"/>
      <c r="N358" s="160"/>
      <c r="O358" s="160"/>
      <c r="P358" s="160"/>
      <c r="Q358" s="160"/>
    </row>
    <row r="359" spans="1:25" ht="21" customHeight="1" x14ac:dyDescent="0.2">
      <c r="A359" s="67" t="s">
        <v>14</v>
      </c>
      <c r="B359" s="67"/>
      <c r="C359" s="7"/>
      <c r="D359" s="7"/>
      <c r="E359" s="7"/>
      <c r="F359" s="7"/>
      <c r="G359" s="7"/>
      <c r="H359" s="7"/>
      <c r="I359" s="7"/>
      <c r="J359" s="7"/>
      <c r="Q359" s="68" t="s">
        <v>15</v>
      </c>
    </row>
    <row r="360" spans="1:25" ht="36" customHeight="1" x14ac:dyDescent="0.2">
      <c r="A360" s="334" t="s">
        <v>215</v>
      </c>
      <c r="B360" s="335"/>
      <c r="C360" s="408" t="s">
        <v>11</v>
      </c>
      <c r="D360" s="40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336">
        <v>1</v>
      </c>
      <c r="B361" s="337"/>
      <c r="C361" s="410"/>
      <c r="D361" s="411"/>
      <c r="E361" s="168"/>
      <c r="F361" s="151"/>
      <c r="G361" s="143"/>
      <c r="H361" s="154"/>
      <c r="I361" s="143"/>
      <c r="J361" s="36"/>
      <c r="K361" s="154"/>
      <c r="L361" s="143"/>
      <c r="M361" s="36"/>
      <c r="N361" s="154"/>
      <c r="O361" s="42"/>
      <c r="P361" s="156"/>
      <c r="Q361" s="56">
        <f t="shared" ref="Q361:Q410" si="4">IF(G361="",0,INT(SUM(PRODUCT(G361,I361,L361),O361)))</f>
        <v>0</v>
      </c>
    </row>
    <row r="362" spans="1:25" ht="18" customHeight="1" x14ac:dyDescent="0.2">
      <c r="A362" s="324">
        <v>2</v>
      </c>
      <c r="B362" s="325"/>
      <c r="C362" s="382"/>
      <c r="D362" s="383"/>
      <c r="E362" s="167"/>
      <c r="F362" s="152"/>
      <c r="G362" s="143"/>
      <c r="H362" s="154"/>
      <c r="I362" s="143"/>
      <c r="J362" s="36"/>
      <c r="K362" s="154"/>
      <c r="L362" s="143"/>
      <c r="M362" s="36"/>
      <c r="N362" s="154"/>
      <c r="O362" s="42"/>
      <c r="P362" s="150"/>
      <c r="Q362" s="56">
        <f t="shared" si="4"/>
        <v>0</v>
      </c>
    </row>
    <row r="363" spans="1:25" ht="18" customHeight="1" x14ac:dyDescent="0.2">
      <c r="A363" s="324">
        <v>3</v>
      </c>
      <c r="B363" s="325"/>
      <c r="C363" s="382"/>
      <c r="D363" s="383"/>
      <c r="E363" s="168"/>
      <c r="F363" s="152"/>
      <c r="G363" s="142"/>
      <c r="H363" s="154"/>
      <c r="I363" s="143"/>
      <c r="J363" s="36"/>
      <c r="K363" s="154"/>
      <c r="L363" s="143"/>
      <c r="M363" s="36"/>
      <c r="N363" s="154"/>
      <c r="O363" s="42"/>
      <c r="P363" s="150"/>
      <c r="Q363" s="56">
        <f t="shared" si="4"/>
        <v>0</v>
      </c>
    </row>
    <row r="364" spans="1:25" ht="18" customHeight="1" x14ac:dyDescent="0.2">
      <c r="A364" s="324">
        <v>4</v>
      </c>
      <c r="B364" s="325"/>
      <c r="C364" s="382"/>
      <c r="D364" s="383"/>
      <c r="E364" s="168"/>
      <c r="F364" s="152"/>
      <c r="G364" s="142"/>
      <c r="H364" s="154"/>
      <c r="I364" s="143"/>
      <c r="J364" s="36"/>
      <c r="K364" s="154"/>
      <c r="L364" s="143"/>
      <c r="M364" s="36"/>
      <c r="N364" s="154"/>
      <c r="O364" s="42"/>
      <c r="P364" s="150"/>
      <c r="Q364" s="56">
        <f t="shared" si="4"/>
        <v>0</v>
      </c>
    </row>
    <row r="365" spans="1:25" ht="18" customHeight="1" x14ac:dyDescent="0.2">
      <c r="A365" s="324">
        <v>5</v>
      </c>
      <c r="B365" s="325"/>
      <c r="C365" s="338"/>
      <c r="D365" s="339"/>
      <c r="E365" s="168"/>
      <c r="F365" s="152"/>
      <c r="G365" s="142"/>
      <c r="H365" s="154"/>
      <c r="I365" s="143"/>
      <c r="J365" s="36"/>
      <c r="K365" s="154"/>
      <c r="L365" s="143"/>
      <c r="M365" s="36"/>
      <c r="N365" s="154"/>
      <c r="O365" s="42"/>
      <c r="P365" s="150"/>
      <c r="Q365" s="56">
        <f t="shared" si="4"/>
        <v>0</v>
      </c>
    </row>
    <row r="366" spans="1:25" ht="18" customHeight="1" x14ac:dyDescent="0.2">
      <c r="A366" s="324">
        <v>6</v>
      </c>
      <c r="B366" s="325"/>
      <c r="C366" s="338"/>
      <c r="D366" s="339"/>
      <c r="E366" s="168"/>
      <c r="F366" s="152"/>
      <c r="G366" s="142"/>
      <c r="H366" s="154"/>
      <c r="I366" s="143"/>
      <c r="J366" s="36"/>
      <c r="K366" s="154"/>
      <c r="L366" s="143"/>
      <c r="M366" s="36"/>
      <c r="N366" s="154"/>
      <c r="O366" s="42"/>
      <c r="P366" s="150"/>
      <c r="Q366" s="56">
        <f t="shared" si="4"/>
        <v>0</v>
      </c>
    </row>
    <row r="367" spans="1:25" ht="18" customHeight="1" x14ac:dyDescent="0.2">
      <c r="A367" s="324">
        <v>7</v>
      </c>
      <c r="B367" s="325"/>
      <c r="C367" s="338"/>
      <c r="D367" s="339"/>
      <c r="E367" s="168"/>
      <c r="F367" s="152"/>
      <c r="G367" s="142"/>
      <c r="H367" s="154"/>
      <c r="I367" s="143"/>
      <c r="J367" s="36"/>
      <c r="K367" s="154"/>
      <c r="L367" s="143"/>
      <c r="M367" s="36"/>
      <c r="N367" s="154"/>
      <c r="O367" s="42"/>
      <c r="P367" s="150"/>
      <c r="Q367" s="56">
        <f t="shared" si="4"/>
        <v>0</v>
      </c>
    </row>
    <row r="368" spans="1:25" ht="18" customHeight="1" x14ac:dyDescent="0.2">
      <c r="A368" s="324">
        <v>8</v>
      </c>
      <c r="B368" s="325"/>
      <c r="C368" s="338"/>
      <c r="D368" s="339"/>
      <c r="E368" s="168"/>
      <c r="F368" s="152"/>
      <c r="G368" s="142"/>
      <c r="H368" s="154"/>
      <c r="I368" s="143"/>
      <c r="J368" s="36"/>
      <c r="K368" s="154"/>
      <c r="L368" s="143"/>
      <c r="M368" s="36"/>
      <c r="N368" s="154"/>
      <c r="O368" s="42"/>
      <c r="P368" s="150"/>
      <c r="Q368" s="56">
        <f t="shared" si="4"/>
        <v>0</v>
      </c>
    </row>
    <row r="369" spans="1:17" ht="18" customHeight="1" x14ac:dyDescent="0.2">
      <c r="A369" s="324">
        <v>9</v>
      </c>
      <c r="B369" s="325"/>
      <c r="C369" s="338"/>
      <c r="D369" s="339"/>
      <c r="E369" s="168"/>
      <c r="F369" s="152"/>
      <c r="G369" s="142"/>
      <c r="H369" s="154"/>
      <c r="I369" s="143"/>
      <c r="J369" s="36"/>
      <c r="K369" s="154"/>
      <c r="L369" s="143"/>
      <c r="M369" s="36"/>
      <c r="N369" s="154"/>
      <c r="O369" s="42"/>
      <c r="P369" s="150"/>
      <c r="Q369" s="56">
        <f t="shared" si="4"/>
        <v>0</v>
      </c>
    </row>
    <row r="370" spans="1:17" ht="18" customHeight="1" x14ac:dyDescent="0.2">
      <c r="A370" s="324">
        <v>10</v>
      </c>
      <c r="B370" s="325"/>
      <c r="C370" s="338"/>
      <c r="D370" s="339"/>
      <c r="E370" s="168"/>
      <c r="F370" s="152"/>
      <c r="G370" s="142"/>
      <c r="H370" s="154"/>
      <c r="I370" s="143"/>
      <c r="J370" s="36"/>
      <c r="K370" s="154"/>
      <c r="L370" s="143"/>
      <c r="M370" s="36"/>
      <c r="N370" s="154"/>
      <c r="O370" s="42"/>
      <c r="P370" s="150"/>
      <c r="Q370" s="56">
        <f t="shared" si="4"/>
        <v>0</v>
      </c>
    </row>
    <row r="371" spans="1:17" ht="18" customHeight="1" x14ac:dyDescent="0.2">
      <c r="A371" s="324">
        <v>11</v>
      </c>
      <c r="B371" s="325"/>
      <c r="C371" s="338"/>
      <c r="D371" s="339"/>
      <c r="E371" s="168"/>
      <c r="F371" s="152"/>
      <c r="G371" s="142"/>
      <c r="H371" s="154"/>
      <c r="I371" s="143"/>
      <c r="J371" s="36"/>
      <c r="K371" s="154"/>
      <c r="L371" s="143"/>
      <c r="M371" s="36"/>
      <c r="N371" s="154"/>
      <c r="O371" s="42"/>
      <c r="P371" s="150"/>
      <c r="Q371" s="56">
        <f t="shared" si="4"/>
        <v>0</v>
      </c>
    </row>
    <row r="372" spans="1:17" ht="18" customHeight="1" x14ac:dyDescent="0.2">
      <c r="A372" s="324">
        <v>12</v>
      </c>
      <c r="B372" s="325"/>
      <c r="C372" s="338"/>
      <c r="D372" s="339"/>
      <c r="E372" s="168"/>
      <c r="F372" s="152"/>
      <c r="G372" s="142"/>
      <c r="H372" s="154"/>
      <c r="I372" s="143"/>
      <c r="J372" s="36"/>
      <c r="K372" s="154"/>
      <c r="L372" s="143"/>
      <c r="M372" s="36"/>
      <c r="N372" s="154"/>
      <c r="O372" s="42"/>
      <c r="P372" s="150"/>
      <c r="Q372" s="56">
        <f t="shared" si="4"/>
        <v>0</v>
      </c>
    </row>
    <row r="373" spans="1:17" ht="18" customHeight="1" x14ac:dyDescent="0.2">
      <c r="A373" s="324">
        <v>13</v>
      </c>
      <c r="B373" s="325"/>
      <c r="C373" s="338"/>
      <c r="D373" s="339"/>
      <c r="E373" s="168"/>
      <c r="F373" s="152"/>
      <c r="G373" s="142"/>
      <c r="H373" s="154"/>
      <c r="I373" s="143"/>
      <c r="J373" s="36"/>
      <c r="K373" s="154"/>
      <c r="L373" s="143"/>
      <c r="M373" s="36"/>
      <c r="N373" s="154"/>
      <c r="O373" s="42"/>
      <c r="P373" s="150"/>
      <c r="Q373" s="56">
        <f t="shared" si="4"/>
        <v>0</v>
      </c>
    </row>
    <row r="374" spans="1:17" ht="18" customHeight="1" x14ac:dyDescent="0.2">
      <c r="A374" s="324">
        <v>14</v>
      </c>
      <c r="B374" s="325"/>
      <c r="C374" s="338"/>
      <c r="D374" s="339"/>
      <c r="E374" s="168"/>
      <c r="F374" s="152"/>
      <c r="G374" s="142"/>
      <c r="H374" s="154"/>
      <c r="I374" s="143"/>
      <c r="J374" s="36"/>
      <c r="K374" s="154"/>
      <c r="L374" s="143"/>
      <c r="M374" s="36"/>
      <c r="N374" s="154"/>
      <c r="O374" s="42"/>
      <c r="P374" s="150"/>
      <c r="Q374" s="56">
        <f t="shared" si="4"/>
        <v>0</v>
      </c>
    </row>
    <row r="375" spans="1:17" ht="18" customHeight="1" x14ac:dyDescent="0.2">
      <c r="A375" s="324">
        <v>15</v>
      </c>
      <c r="B375" s="325"/>
      <c r="C375" s="338"/>
      <c r="D375" s="339"/>
      <c r="E375" s="168"/>
      <c r="F375" s="152"/>
      <c r="G375" s="142"/>
      <c r="H375" s="154"/>
      <c r="I375" s="143"/>
      <c r="J375" s="36"/>
      <c r="K375" s="154"/>
      <c r="L375" s="143"/>
      <c r="M375" s="36"/>
      <c r="N375" s="154"/>
      <c r="O375" s="42"/>
      <c r="P375" s="150"/>
      <c r="Q375" s="56">
        <f t="shared" si="4"/>
        <v>0</v>
      </c>
    </row>
    <row r="376" spans="1:17" ht="18" customHeight="1" x14ac:dyDescent="0.2">
      <c r="A376" s="324">
        <v>16</v>
      </c>
      <c r="B376" s="325"/>
      <c r="C376" s="338"/>
      <c r="D376" s="339"/>
      <c r="E376" s="168"/>
      <c r="F376" s="152"/>
      <c r="G376" s="142"/>
      <c r="H376" s="154"/>
      <c r="I376" s="143"/>
      <c r="J376" s="36"/>
      <c r="K376" s="154"/>
      <c r="L376" s="143"/>
      <c r="M376" s="36"/>
      <c r="N376" s="154"/>
      <c r="O376" s="42"/>
      <c r="P376" s="150"/>
      <c r="Q376" s="56">
        <f t="shared" si="4"/>
        <v>0</v>
      </c>
    </row>
    <row r="377" spans="1:17" ht="18" customHeight="1" x14ac:dyDescent="0.2">
      <c r="A377" s="324">
        <v>17</v>
      </c>
      <c r="B377" s="325"/>
      <c r="C377" s="338"/>
      <c r="D377" s="339"/>
      <c r="E377" s="168"/>
      <c r="F377" s="152"/>
      <c r="G377" s="142"/>
      <c r="H377" s="154"/>
      <c r="I377" s="143"/>
      <c r="J377" s="36"/>
      <c r="K377" s="154"/>
      <c r="L377" s="143"/>
      <c r="M377" s="36"/>
      <c r="N377" s="154"/>
      <c r="O377" s="42"/>
      <c r="P377" s="150"/>
      <c r="Q377" s="56">
        <f t="shared" si="4"/>
        <v>0</v>
      </c>
    </row>
    <row r="378" spans="1:17" ht="18" customHeight="1" x14ac:dyDescent="0.2">
      <c r="A378" s="324">
        <v>18</v>
      </c>
      <c r="B378" s="325"/>
      <c r="C378" s="338"/>
      <c r="D378" s="339"/>
      <c r="E378" s="168"/>
      <c r="F378" s="152"/>
      <c r="G378" s="142"/>
      <c r="H378" s="154"/>
      <c r="I378" s="143"/>
      <c r="J378" s="36"/>
      <c r="K378" s="154"/>
      <c r="L378" s="143"/>
      <c r="M378" s="36"/>
      <c r="N378" s="154"/>
      <c r="O378" s="42"/>
      <c r="P378" s="150"/>
      <c r="Q378" s="56">
        <f t="shared" si="4"/>
        <v>0</v>
      </c>
    </row>
    <row r="379" spans="1:17" ht="18" customHeight="1" x14ac:dyDescent="0.2">
      <c r="A379" s="324">
        <v>19</v>
      </c>
      <c r="B379" s="325"/>
      <c r="C379" s="338"/>
      <c r="D379" s="339"/>
      <c r="E379" s="168"/>
      <c r="F379" s="152"/>
      <c r="G379" s="142"/>
      <c r="H379" s="154"/>
      <c r="I379" s="143"/>
      <c r="J379" s="36"/>
      <c r="K379" s="154"/>
      <c r="L379" s="143"/>
      <c r="M379" s="36"/>
      <c r="N379" s="154"/>
      <c r="O379" s="42"/>
      <c r="P379" s="150"/>
      <c r="Q379" s="56">
        <f t="shared" si="4"/>
        <v>0</v>
      </c>
    </row>
    <row r="380" spans="1:17" ht="18" customHeight="1" x14ac:dyDescent="0.2">
      <c r="A380" s="324">
        <v>20</v>
      </c>
      <c r="B380" s="325"/>
      <c r="C380" s="338"/>
      <c r="D380" s="339"/>
      <c r="E380" s="168"/>
      <c r="F380" s="152"/>
      <c r="G380" s="142"/>
      <c r="H380" s="154"/>
      <c r="I380" s="143"/>
      <c r="J380" s="36"/>
      <c r="K380" s="154"/>
      <c r="L380" s="143"/>
      <c r="M380" s="36"/>
      <c r="N380" s="154"/>
      <c r="O380" s="42"/>
      <c r="P380" s="150"/>
      <c r="Q380" s="56">
        <f t="shared" si="4"/>
        <v>0</v>
      </c>
    </row>
    <row r="381" spans="1:17" ht="18" customHeight="1" x14ac:dyDescent="0.2">
      <c r="A381" s="324">
        <v>21</v>
      </c>
      <c r="B381" s="325"/>
      <c r="C381" s="338"/>
      <c r="D381" s="339"/>
      <c r="E381" s="168"/>
      <c r="F381" s="152"/>
      <c r="G381" s="142"/>
      <c r="H381" s="154"/>
      <c r="I381" s="143"/>
      <c r="J381" s="36"/>
      <c r="K381" s="154"/>
      <c r="L381" s="143"/>
      <c r="M381" s="36"/>
      <c r="N381" s="154"/>
      <c r="O381" s="42"/>
      <c r="P381" s="150"/>
      <c r="Q381" s="56">
        <f t="shared" si="4"/>
        <v>0</v>
      </c>
    </row>
    <row r="382" spans="1:17" ht="18" customHeight="1" x14ac:dyDescent="0.2">
      <c r="A382" s="324">
        <v>22</v>
      </c>
      <c r="B382" s="325"/>
      <c r="C382" s="338"/>
      <c r="D382" s="339"/>
      <c r="E382" s="168"/>
      <c r="F382" s="152"/>
      <c r="G382" s="142"/>
      <c r="H382" s="154"/>
      <c r="I382" s="143"/>
      <c r="J382" s="36"/>
      <c r="K382" s="154"/>
      <c r="L382" s="143"/>
      <c r="M382" s="36"/>
      <c r="N382" s="154"/>
      <c r="O382" s="42"/>
      <c r="P382" s="150"/>
      <c r="Q382" s="56">
        <f t="shared" si="4"/>
        <v>0</v>
      </c>
    </row>
    <row r="383" spans="1:17" ht="18" customHeight="1" x14ac:dyDescent="0.2">
      <c r="A383" s="324">
        <v>23</v>
      </c>
      <c r="B383" s="325"/>
      <c r="C383" s="338"/>
      <c r="D383" s="339"/>
      <c r="E383" s="168"/>
      <c r="F383" s="152"/>
      <c r="G383" s="142"/>
      <c r="H383" s="154"/>
      <c r="I383" s="143"/>
      <c r="J383" s="36"/>
      <c r="K383" s="154"/>
      <c r="L383" s="143"/>
      <c r="M383" s="36"/>
      <c r="N383" s="154"/>
      <c r="O383" s="42"/>
      <c r="P383" s="150"/>
      <c r="Q383" s="56">
        <f t="shared" si="4"/>
        <v>0</v>
      </c>
    </row>
    <row r="384" spans="1:17" ht="18" customHeight="1" x14ac:dyDescent="0.2">
      <c r="A384" s="324">
        <v>24</v>
      </c>
      <c r="B384" s="325"/>
      <c r="C384" s="338"/>
      <c r="D384" s="339"/>
      <c r="E384" s="168"/>
      <c r="F384" s="152"/>
      <c r="G384" s="142"/>
      <c r="H384" s="154"/>
      <c r="I384" s="143"/>
      <c r="J384" s="36"/>
      <c r="K384" s="154"/>
      <c r="L384" s="143"/>
      <c r="M384" s="36"/>
      <c r="N384" s="154"/>
      <c r="O384" s="42"/>
      <c r="P384" s="150"/>
      <c r="Q384" s="56">
        <f t="shared" si="4"/>
        <v>0</v>
      </c>
    </row>
    <row r="385" spans="1:17" ht="18" customHeight="1" x14ac:dyDescent="0.2">
      <c r="A385" s="324">
        <v>25</v>
      </c>
      <c r="B385" s="325"/>
      <c r="C385" s="338"/>
      <c r="D385" s="339"/>
      <c r="E385" s="168"/>
      <c r="F385" s="152"/>
      <c r="G385" s="142"/>
      <c r="H385" s="154"/>
      <c r="I385" s="143"/>
      <c r="J385" s="36"/>
      <c r="K385" s="154"/>
      <c r="L385" s="143"/>
      <c r="M385" s="36"/>
      <c r="N385" s="154"/>
      <c r="O385" s="42"/>
      <c r="P385" s="150"/>
      <c r="Q385" s="56">
        <f t="shared" si="4"/>
        <v>0</v>
      </c>
    </row>
    <row r="386" spans="1:17" ht="18" customHeight="1" x14ac:dyDescent="0.2">
      <c r="A386" s="324">
        <v>26</v>
      </c>
      <c r="B386" s="325"/>
      <c r="C386" s="338"/>
      <c r="D386" s="339"/>
      <c r="E386" s="168"/>
      <c r="F386" s="152"/>
      <c r="G386" s="142"/>
      <c r="H386" s="154"/>
      <c r="I386" s="143"/>
      <c r="J386" s="36"/>
      <c r="K386" s="154"/>
      <c r="L386" s="143"/>
      <c r="M386" s="36"/>
      <c r="N386" s="154"/>
      <c r="O386" s="42"/>
      <c r="P386" s="150"/>
      <c r="Q386" s="56">
        <f t="shared" si="4"/>
        <v>0</v>
      </c>
    </row>
    <row r="387" spans="1:17" ht="18" customHeight="1" x14ac:dyDescent="0.2">
      <c r="A387" s="324">
        <v>27</v>
      </c>
      <c r="B387" s="325"/>
      <c r="C387" s="338"/>
      <c r="D387" s="339"/>
      <c r="E387" s="168"/>
      <c r="F387" s="152"/>
      <c r="G387" s="142"/>
      <c r="H387" s="154"/>
      <c r="I387" s="143"/>
      <c r="J387" s="36"/>
      <c r="K387" s="154"/>
      <c r="L387" s="143"/>
      <c r="M387" s="36"/>
      <c r="N387" s="154"/>
      <c r="O387" s="42"/>
      <c r="P387" s="150"/>
      <c r="Q387" s="56">
        <f t="shared" si="4"/>
        <v>0</v>
      </c>
    </row>
    <row r="388" spans="1:17" ht="18" customHeight="1" x14ac:dyDescent="0.2">
      <c r="A388" s="324">
        <v>28</v>
      </c>
      <c r="B388" s="325"/>
      <c r="C388" s="338"/>
      <c r="D388" s="339"/>
      <c r="E388" s="168"/>
      <c r="F388" s="152"/>
      <c r="G388" s="142"/>
      <c r="H388" s="154"/>
      <c r="I388" s="143"/>
      <c r="J388" s="36"/>
      <c r="K388" s="154"/>
      <c r="L388" s="143"/>
      <c r="M388" s="36"/>
      <c r="N388" s="154"/>
      <c r="O388" s="42"/>
      <c r="P388" s="150"/>
      <c r="Q388" s="56">
        <f t="shared" si="4"/>
        <v>0</v>
      </c>
    </row>
    <row r="389" spans="1:17" ht="18" customHeight="1" x14ac:dyDescent="0.2">
      <c r="A389" s="324">
        <v>29</v>
      </c>
      <c r="B389" s="325"/>
      <c r="C389" s="338"/>
      <c r="D389" s="339"/>
      <c r="E389" s="168"/>
      <c r="F389" s="152"/>
      <c r="G389" s="142"/>
      <c r="H389" s="154"/>
      <c r="I389" s="143"/>
      <c r="J389" s="36"/>
      <c r="K389" s="154"/>
      <c r="L389" s="143"/>
      <c r="M389" s="36"/>
      <c r="N389" s="154"/>
      <c r="O389" s="42"/>
      <c r="P389" s="150"/>
      <c r="Q389" s="56">
        <f t="shared" si="4"/>
        <v>0</v>
      </c>
    </row>
    <row r="390" spans="1:17" ht="18" customHeight="1" x14ac:dyDescent="0.2">
      <c r="A390" s="324">
        <v>30</v>
      </c>
      <c r="B390" s="325"/>
      <c r="C390" s="338"/>
      <c r="D390" s="339"/>
      <c r="E390" s="168"/>
      <c r="F390" s="152"/>
      <c r="G390" s="142"/>
      <c r="H390" s="154"/>
      <c r="I390" s="143"/>
      <c r="J390" s="36"/>
      <c r="K390" s="154"/>
      <c r="L390" s="143"/>
      <c r="M390" s="36"/>
      <c r="N390" s="154"/>
      <c r="O390" s="42"/>
      <c r="P390" s="150"/>
      <c r="Q390" s="56">
        <f t="shared" si="4"/>
        <v>0</v>
      </c>
    </row>
    <row r="391" spans="1:17" ht="18" customHeight="1" x14ac:dyDescent="0.2">
      <c r="A391" s="324">
        <v>31</v>
      </c>
      <c r="B391" s="325"/>
      <c r="C391" s="338"/>
      <c r="D391" s="339"/>
      <c r="E391" s="168"/>
      <c r="F391" s="152"/>
      <c r="G391" s="142"/>
      <c r="H391" s="154"/>
      <c r="I391" s="143"/>
      <c r="J391" s="36"/>
      <c r="K391" s="154"/>
      <c r="L391" s="143"/>
      <c r="M391" s="36"/>
      <c r="N391" s="154"/>
      <c r="O391" s="42"/>
      <c r="P391" s="150"/>
      <c r="Q391" s="56">
        <f t="shared" si="4"/>
        <v>0</v>
      </c>
    </row>
    <row r="392" spans="1:17" ht="18" customHeight="1" x14ac:dyDescent="0.2">
      <c r="A392" s="324">
        <v>32</v>
      </c>
      <c r="B392" s="325"/>
      <c r="C392" s="338"/>
      <c r="D392" s="339"/>
      <c r="E392" s="168"/>
      <c r="F392" s="152"/>
      <c r="G392" s="142"/>
      <c r="H392" s="154"/>
      <c r="I392" s="143"/>
      <c r="J392" s="36"/>
      <c r="K392" s="154"/>
      <c r="L392" s="143"/>
      <c r="M392" s="36"/>
      <c r="N392" s="154"/>
      <c r="O392" s="42"/>
      <c r="P392" s="150"/>
      <c r="Q392" s="56">
        <f t="shared" si="4"/>
        <v>0</v>
      </c>
    </row>
    <row r="393" spans="1:17" ht="18" customHeight="1" x14ac:dyDescent="0.2">
      <c r="A393" s="324">
        <v>33</v>
      </c>
      <c r="B393" s="325"/>
      <c r="C393" s="338"/>
      <c r="D393" s="339"/>
      <c r="E393" s="168"/>
      <c r="F393" s="152"/>
      <c r="G393" s="142"/>
      <c r="H393" s="154"/>
      <c r="I393" s="143"/>
      <c r="J393" s="36"/>
      <c r="K393" s="154"/>
      <c r="L393" s="143"/>
      <c r="M393" s="36"/>
      <c r="N393" s="154"/>
      <c r="O393" s="42"/>
      <c r="P393" s="150"/>
      <c r="Q393" s="56">
        <f t="shared" si="4"/>
        <v>0</v>
      </c>
    </row>
    <row r="394" spans="1:17" ht="18" customHeight="1" x14ac:dyDescent="0.2">
      <c r="A394" s="324">
        <v>34</v>
      </c>
      <c r="B394" s="325"/>
      <c r="C394" s="338"/>
      <c r="D394" s="339"/>
      <c r="E394" s="168"/>
      <c r="F394" s="152"/>
      <c r="G394" s="142"/>
      <c r="H394" s="154"/>
      <c r="I394" s="143"/>
      <c r="J394" s="36"/>
      <c r="K394" s="154"/>
      <c r="L394" s="143"/>
      <c r="M394" s="36"/>
      <c r="N394" s="154"/>
      <c r="O394" s="42"/>
      <c r="P394" s="150"/>
      <c r="Q394" s="56">
        <f t="shared" si="4"/>
        <v>0</v>
      </c>
    </row>
    <row r="395" spans="1:17" ht="18" customHeight="1" x14ac:dyDescent="0.2">
      <c r="A395" s="324">
        <v>35</v>
      </c>
      <c r="B395" s="325"/>
      <c r="C395" s="338"/>
      <c r="D395" s="339"/>
      <c r="E395" s="168"/>
      <c r="F395" s="152"/>
      <c r="G395" s="142"/>
      <c r="H395" s="154"/>
      <c r="I395" s="143"/>
      <c r="J395" s="36"/>
      <c r="K395" s="154"/>
      <c r="L395" s="143"/>
      <c r="M395" s="36"/>
      <c r="N395" s="154"/>
      <c r="O395" s="42"/>
      <c r="P395" s="150"/>
      <c r="Q395" s="56">
        <f t="shared" si="4"/>
        <v>0</v>
      </c>
    </row>
    <row r="396" spans="1:17" ht="18" customHeight="1" x14ac:dyDescent="0.2">
      <c r="A396" s="324">
        <v>36</v>
      </c>
      <c r="B396" s="325"/>
      <c r="C396" s="338"/>
      <c r="D396" s="339"/>
      <c r="E396" s="168"/>
      <c r="F396" s="152"/>
      <c r="G396" s="142"/>
      <c r="H396" s="154"/>
      <c r="I396" s="143"/>
      <c r="J396" s="36"/>
      <c r="K396" s="154"/>
      <c r="L396" s="143"/>
      <c r="M396" s="36"/>
      <c r="N396" s="154"/>
      <c r="O396" s="42"/>
      <c r="P396" s="150"/>
      <c r="Q396" s="56">
        <f t="shared" si="4"/>
        <v>0</v>
      </c>
    </row>
    <row r="397" spans="1:17" ht="18" customHeight="1" x14ac:dyDescent="0.2">
      <c r="A397" s="324">
        <v>37</v>
      </c>
      <c r="B397" s="325"/>
      <c r="C397" s="338"/>
      <c r="D397" s="339"/>
      <c r="E397" s="168"/>
      <c r="F397" s="152"/>
      <c r="G397" s="142"/>
      <c r="H397" s="154"/>
      <c r="I397" s="143"/>
      <c r="J397" s="36"/>
      <c r="K397" s="154"/>
      <c r="L397" s="143"/>
      <c r="M397" s="36"/>
      <c r="N397" s="154"/>
      <c r="O397" s="42"/>
      <c r="P397" s="150"/>
      <c r="Q397" s="56">
        <f t="shared" si="4"/>
        <v>0</v>
      </c>
    </row>
    <row r="398" spans="1:17" ht="18" customHeight="1" x14ac:dyDescent="0.2">
      <c r="A398" s="324">
        <v>38</v>
      </c>
      <c r="B398" s="325"/>
      <c r="C398" s="338"/>
      <c r="D398" s="339"/>
      <c r="E398" s="168"/>
      <c r="F398" s="152"/>
      <c r="G398" s="142"/>
      <c r="H398" s="154"/>
      <c r="I398" s="143"/>
      <c r="J398" s="36"/>
      <c r="K398" s="154"/>
      <c r="L398" s="143"/>
      <c r="M398" s="36"/>
      <c r="N398" s="154"/>
      <c r="O398" s="42"/>
      <c r="P398" s="150"/>
      <c r="Q398" s="56">
        <f t="shared" si="4"/>
        <v>0</v>
      </c>
    </row>
    <row r="399" spans="1:17" ht="18" customHeight="1" x14ac:dyDescent="0.2">
      <c r="A399" s="324">
        <v>39</v>
      </c>
      <c r="B399" s="325"/>
      <c r="C399" s="338"/>
      <c r="D399" s="339"/>
      <c r="E399" s="168"/>
      <c r="F399" s="152"/>
      <c r="G399" s="142"/>
      <c r="H399" s="154"/>
      <c r="I399" s="143"/>
      <c r="J399" s="36"/>
      <c r="K399" s="154"/>
      <c r="L399" s="143"/>
      <c r="M399" s="36"/>
      <c r="N399" s="154"/>
      <c r="O399" s="42"/>
      <c r="P399" s="150"/>
      <c r="Q399" s="56">
        <f t="shared" si="4"/>
        <v>0</v>
      </c>
    </row>
    <row r="400" spans="1:17" ht="18" customHeight="1" x14ac:dyDescent="0.2">
      <c r="A400" s="324">
        <v>40</v>
      </c>
      <c r="B400" s="325"/>
      <c r="C400" s="338"/>
      <c r="D400" s="339"/>
      <c r="E400" s="168"/>
      <c r="F400" s="152"/>
      <c r="G400" s="142"/>
      <c r="H400" s="154"/>
      <c r="I400" s="143"/>
      <c r="J400" s="36"/>
      <c r="K400" s="154"/>
      <c r="L400" s="143"/>
      <c r="M400" s="36"/>
      <c r="N400" s="154"/>
      <c r="O400" s="42"/>
      <c r="P400" s="150"/>
      <c r="Q400" s="56">
        <f t="shared" si="4"/>
        <v>0</v>
      </c>
    </row>
    <row r="401" spans="1:17" ht="18" customHeight="1" x14ac:dyDescent="0.2">
      <c r="A401" s="324">
        <v>41</v>
      </c>
      <c r="B401" s="325"/>
      <c r="C401" s="338"/>
      <c r="D401" s="339"/>
      <c r="E401" s="168"/>
      <c r="F401" s="152"/>
      <c r="G401" s="142"/>
      <c r="H401" s="154"/>
      <c r="I401" s="143"/>
      <c r="J401" s="36"/>
      <c r="K401" s="154"/>
      <c r="L401" s="143"/>
      <c r="M401" s="36"/>
      <c r="N401" s="154"/>
      <c r="O401" s="42"/>
      <c r="P401" s="150"/>
      <c r="Q401" s="56">
        <f t="shared" si="4"/>
        <v>0</v>
      </c>
    </row>
    <row r="402" spans="1:17" ht="18" customHeight="1" x14ac:dyDescent="0.2">
      <c r="A402" s="324">
        <v>42</v>
      </c>
      <c r="B402" s="325"/>
      <c r="C402" s="338"/>
      <c r="D402" s="339"/>
      <c r="E402" s="168"/>
      <c r="F402" s="152"/>
      <c r="G402" s="142"/>
      <c r="H402" s="154"/>
      <c r="I402" s="143"/>
      <c r="J402" s="36"/>
      <c r="K402" s="154"/>
      <c r="L402" s="143"/>
      <c r="M402" s="36"/>
      <c r="N402" s="154"/>
      <c r="O402" s="42"/>
      <c r="P402" s="150"/>
      <c r="Q402" s="56">
        <f t="shared" si="4"/>
        <v>0</v>
      </c>
    </row>
    <row r="403" spans="1:17" ht="18" customHeight="1" x14ac:dyDescent="0.2">
      <c r="A403" s="324">
        <v>43</v>
      </c>
      <c r="B403" s="325"/>
      <c r="C403" s="338"/>
      <c r="D403" s="339"/>
      <c r="E403" s="168"/>
      <c r="F403" s="152"/>
      <c r="G403" s="142"/>
      <c r="H403" s="154"/>
      <c r="I403" s="143"/>
      <c r="J403" s="36"/>
      <c r="K403" s="154"/>
      <c r="L403" s="143"/>
      <c r="M403" s="36"/>
      <c r="N403" s="154"/>
      <c r="O403" s="42"/>
      <c r="P403" s="150"/>
      <c r="Q403" s="56">
        <f t="shared" si="4"/>
        <v>0</v>
      </c>
    </row>
    <row r="404" spans="1:17" ht="18" customHeight="1" x14ac:dyDescent="0.2">
      <c r="A404" s="324">
        <v>44</v>
      </c>
      <c r="B404" s="325"/>
      <c r="C404" s="338"/>
      <c r="D404" s="339"/>
      <c r="E404" s="168"/>
      <c r="F404" s="152"/>
      <c r="G404" s="142"/>
      <c r="H404" s="154"/>
      <c r="I404" s="143"/>
      <c r="J404" s="36"/>
      <c r="K404" s="154"/>
      <c r="L404" s="143"/>
      <c r="M404" s="36"/>
      <c r="N404" s="154"/>
      <c r="O404" s="42"/>
      <c r="P404" s="150"/>
      <c r="Q404" s="56">
        <f t="shared" si="4"/>
        <v>0</v>
      </c>
    </row>
    <row r="405" spans="1:17" ht="18" customHeight="1" x14ac:dyDescent="0.2">
      <c r="A405" s="324">
        <v>45</v>
      </c>
      <c r="B405" s="325"/>
      <c r="C405" s="338"/>
      <c r="D405" s="339"/>
      <c r="E405" s="168"/>
      <c r="F405" s="152"/>
      <c r="G405" s="142"/>
      <c r="H405" s="154"/>
      <c r="I405" s="143"/>
      <c r="J405" s="36"/>
      <c r="K405" s="154"/>
      <c r="L405" s="143"/>
      <c r="M405" s="36"/>
      <c r="N405" s="154"/>
      <c r="O405" s="42"/>
      <c r="P405" s="150"/>
      <c r="Q405" s="56">
        <f t="shared" si="4"/>
        <v>0</v>
      </c>
    </row>
    <row r="406" spans="1:17" ht="18" customHeight="1" x14ac:dyDescent="0.2">
      <c r="A406" s="324">
        <v>46</v>
      </c>
      <c r="B406" s="325"/>
      <c r="C406" s="338"/>
      <c r="D406" s="339"/>
      <c r="E406" s="168"/>
      <c r="F406" s="152"/>
      <c r="G406" s="142"/>
      <c r="H406" s="154"/>
      <c r="I406" s="143"/>
      <c r="J406" s="36"/>
      <c r="K406" s="154"/>
      <c r="L406" s="143"/>
      <c r="M406" s="36"/>
      <c r="N406" s="154"/>
      <c r="O406" s="42"/>
      <c r="P406" s="150"/>
      <c r="Q406" s="56">
        <f t="shared" si="4"/>
        <v>0</v>
      </c>
    </row>
    <row r="407" spans="1:17" ht="18" customHeight="1" x14ac:dyDescent="0.2">
      <c r="A407" s="324">
        <v>47</v>
      </c>
      <c r="B407" s="325"/>
      <c r="C407" s="338"/>
      <c r="D407" s="339"/>
      <c r="E407" s="168"/>
      <c r="F407" s="152"/>
      <c r="G407" s="142"/>
      <c r="H407" s="154"/>
      <c r="I407" s="143"/>
      <c r="J407" s="36"/>
      <c r="K407" s="154"/>
      <c r="L407" s="143"/>
      <c r="M407" s="36"/>
      <c r="N407" s="154"/>
      <c r="O407" s="42"/>
      <c r="P407" s="150"/>
      <c r="Q407" s="56">
        <f t="shared" si="4"/>
        <v>0</v>
      </c>
    </row>
    <row r="408" spans="1:17" ht="18" customHeight="1" x14ac:dyDescent="0.2">
      <c r="A408" s="324">
        <v>48</v>
      </c>
      <c r="B408" s="325"/>
      <c r="C408" s="338"/>
      <c r="D408" s="339"/>
      <c r="E408" s="168"/>
      <c r="F408" s="152"/>
      <c r="G408" s="142"/>
      <c r="H408" s="154"/>
      <c r="I408" s="143"/>
      <c r="J408" s="36"/>
      <c r="K408" s="154"/>
      <c r="L408" s="143"/>
      <c r="M408" s="36"/>
      <c r="N408" s="154"/>
      <c r="O408" s="42"/>
      <c r="P408" s="150"/>
      <c r="Q408" s="56">
        <f t="shared" si="4"/>
        <v>0</v>
      </c>
    </row>
    <row r="409" spans="1:17" ht="18" customHeight="1" x14ac:dyDescent="0.2">
      <c r="A409" s="324">
        <v>49</v>
      </c>
      <c r="B409" s="325"/>
      <c r="C409" s="338"/>
      <c r="D409" s="339"/>
      <c r="E409" s="168"/>
      <c r="F409" s="152"/>
      <c r="G409" s="142"/>
      <c r="H409" s="154"/>
      <c r="I409" s="143"/>
      <c r="J409" s="36"/>
      <c r="K409" s="154"/>
      <c r="L409" s="143"/>
      <c r="M409" s="36"/>
      <c r="N409" s="154"/>
      <c r="O409" s="42"/>
      <c r="P409" s="150"/>
      <c r="Q409" s="56">
        <f t="shared" si="4"/>
        <v>0</v>
      </c>
    </row>
    <row r="410" spans="1:17" ht="18" customHeight="1" x14ac:dyDescent="0.2">
      <c r="A410" s="362">
        <v>50</v>
      </c>
      <c r="B410" s="363"/>
      <c r="C410" s="369"/>
      <c r="D410" s="370"/>
      <c r="E410" s="169"/>
      <c r="F410" s="153"/>
      <c r="G410" s="144"/>
      <c r="H410" s="155"/>
      <c r="I410" s="144"/>
      <c r="J410" s="37"/>
      <c r="K410" s="155"/>
      <c r="L410" s="144"/>
      <c r="M410" s="37"/>
      <c r="N410" s="155"/>
      <c r="O410" s="41"/>
      <c r="P410" s="157"/>
      <c r="Q410" s="57">
        <f t="shared" si="4"/>
        <v>0</v>
      </c>
    </row>
    <row r="413" spans="1:17" ht="20.100000000000001" customHeight="1" x14ac:dyDescent="0.2">
      <c r="A413" s="34" t="s">
        <v>146</v>
      </c>
      <c r="B413" s="34"/>
      <c r="C413" s="34"/>
      <c r="D413" s="34"/>
    </row>
    <row r="414" spans="1:17" ht="20.100000000000001" customHeight="1" x14ac:dyDescent="0.2">
      <c r="A414" s="1" t="s">
        <v>14</v>
      </c>
      <c r="B414" s="1"/>
      <c r="C414" s="1"/>
      <c r="D414" s="1"/>
      <c r="F414" s="371" t="s">
        <v>15</v>
      </c>
      <c r="G414" s="372"/>
      <c r="H414" s="372"/>
    </row>
    <row r="415" spans="1:17" ht="20.100000000000001" customHeight="1" x14ac:dyDescent="0.2">
      <c r="A415" s="349" t="s">
        <v>5</v>
      </c>
      <c r="B415" s="349"/>
      <c r="C415" s="349"/>
      <c r="D415" s="349"/>
      <c r="E415" s="350"/>
      <c r="F415" s="361" t="s">
        <v>148</v>
      </c>
      <c r="G415" s="350"/>
      <c r="H415" s="350"/>
    </row>
    <row r="416" spans="1:17" ht="20.100000000000001" customHeight="1" x14ac:dyDescent="0.2">
      <c r="A416" s="345" t="s">
        <v>83</v>
      </c>
      <c r="B416" s="346"/>
      <c r="C416" s="346"/>
      <c r="D416" s="346"/>
      <c r="E416" s="347"/>
      <c r="F416" s="342">
        <f>SUMIFS($Q$361:$Q$410,$C$361:$C$410,A416)</f>
        <v>0</v>
      </c>
      <c r="G416" s="343"/>
      <c r="H416" s="344"/>
    </row>
    <row r="417" spans="1:8" ht="20.100000000000001" customHeight="1" x14ac:dyDescent="0.2">
      <c r="A417" s="345" t="s">
        <v>84</v>
      </c>
      <c r="B417" s="346"/>
      <c r="C417" s="346"/>
      <c r="D417" s="346"/>
      <c r="E417" s="347"/>
      <c r="F417" s="342">
        <f>SUMIFS($Q$361:$Q$410,$C$361:$C$410,A417)</f>
        <v>0</v>
      </c>
      <c r="G417" s="343"/>
      <c r="H417" s="344"/>
    </row>
    <row r="418" spans="1:8" ht="20.100000000000001" customHeight="1" x14ac:dyDescent="0.2">
      <c r="A418" s="364" t="s">
        <v>158</v>
      </c>
      <c r="B418" s="162"/>
      <c r="C418" s="345" t="s">
        <v>85</v>
      </c>
      <c r="D418" s="346"/>
      <c r="E418" s="347"/>
      <c r="F418" s="342">
        <f>SUMIFS($Q$361:$Q$410,$C$361:$C$410,C418)</f>
        <v>0</v>
      </c>
      <c r="G418" s="343"/>
      <c r="H418" s="344"/>
    </row>
    <row r="419" spans="1:8" ht="20.100000000000001" customHeight="1" x14ac:dyDescent="0.2">
      <c r="A419" s="365"/>
      <c r="B419" s="163"/>
      <c r="C419" s="345" t="s">
        <v>86</v>
      </c>
      <c r="D419" s="346"/>
      <c r="E419" s="347"/>
      <c r="F419" s="342">
        <f>SUMIFS($Q$361:$Q$410,$C$361:$C$410,C419)</f>
        <v>0</v>
      </c>
      <c r="G419" s="343"/>
      <c r="H419" s="344"/>
    </row>
    <row r="420" spans="1:8" ht="20.100000000000001" customHeight="1" x14ac:dyDescent="0.2">
      <c r="A420" s="365"/>
      <c r="B420" s="163"/>
      <c r="C420" s="345" t="s">
        <v>87</v>
      </c>
      <c r="D420" s="346"/>
      <c r="E420" s="347"/>
      <c r="F420" s="342">
        <f>SUMIFS($Q$361:$Q$410,$C$361:$C$410,C420)</f>
        <v>0</v>
      </c>
      <c r="G420" s="343"/>
      <c r="H420" s="344"/>
    </row>
    <row r="421" spans="1:8" ht="20.100000000000001" customHeight="1" x14ac:dyDescent="0.2">
      <c r="A421" s="365"/>
      <c r="B421" s="163"/>
      <c r="C421" s="345" t="s">
        <v>88</v>
      </c>
      <c r="D421" s="346"/>
      <c r="E421" s="347"/>
      <c r="F421" s="342">
        <f>SUMIFS($Q$361:$Q$410,$C$361:$C$410,C421)</f>
        <v>0</v>
      </c>
      <c r="G421" s="343"/>
      <c r="H421" s="344"/>
    </row>
    <row r="422" spans="1:8" ht="20.100000000000001" customHeight="1" x14ac:dyDescent="0.2">
      <c r="A422" s="366"/>
      <c r="B422" s="164"/>
      <c r="C422" s="346" t="s">
        <v>157</v>
      </c>
      <c r="D422" s="346"/>
      <c r="E422" s="347"/>
      <c r="F422" s="342">
        <f>SUM($F$418:$H$421)</f>
        <v>0</v>
      </c>
      <c r="G422" s="367"/>
      <c r="H422" s="368"/>
    </row>
    <row r="423" spans="1:8" ht="19.5" customHeight="1" x14ac:dyDescent="0.2">
      <c r="A423" s="345" t="s">
        <v>89</v>
      </c>
      <c r="B423" s="346"/>
      <c r="C423" s="346"/>
      <c r="D423" s="346"/>
      <c r="E423" s="347"/>
      <c r="F423" s="342">
        <f>SUM($F$416:$H$417,$F$422)</f>
        <v>0</v>
      </c>
      <c r="G423" s="343"/>
      <c r="H423" s="344"/>
    </row>
    <row r="424" spans="1:8" ht="19.5" customHeight="1" x14ac:dyDescent="0.2">
      <c r="A424" s="345" t="s">
        <v>149</v>
      </c>
      <c r="B424" s="346"/>
      <c r="C424" s="346"/>
      <c r="D424" s="346"/>
      <c r="E424" s="347"/>
      <c r="F424" s="342">
        <f>SUMIFS($Q$361:$Q$410,$C$361:$C$410,A424)</f>
        <v>0</v>
      </c>
      <c r="G424" s="343"/>
      <c r="H424" s="344"/>
    </row>
    <row r="425" spans="1:8" ht="19.5" customHeight="1" x14ac:dyDescent="0.2">
      <c r="A425" s="345" t="s">
        <v>150</v>
      </c>
      <c r="B425" s="346"/>
      <c r="C425" s="346"/>
      <c r="D425" s="346"/>
      <c r="E425" s="347"/>
      <c r="F425" s="342">
        <f>SUM($F$423,$F$424)</f>
        <v>0</v>
      </c>
      <c r="G425" s="343"/>
      <c r="H425" s="344"/>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84"/>
      <c r="B429" s="385"/>
      <c r="C429" s="349" t="s">
        <v>11</v>
      </c>
      <c r="D429" s="350"/>
      <c r="E429" s="76" t="s">
        <v>24</v>
      </c>
      <c r="F429" s="351" t="s">
        <v>148</v>
      </c>
      <c r="G429" s="352"/>
      <c r="H429" s="352"/>
    </row>
    <row r="430" spans="1:8" ht="20.100000000000001" customHeight="1" x14ac:dyDescent="0.2">
      <c r="A430" s="386" t="s">
        <v>25</v>
      </c>
      <c r="B430" s="387"/>
      <c r="C430" s="351" t="s">
        <v>53</v>
      </c>
      <c r="D430" s="350"/>
      <c r="E430" s="77" t="s">
        <v>27</v>
      </c>
      <c r="F430" s="348">
        <f t="shared" ref="F430:F447" si="5">SUMIFS($Q$10:$Q$351,$D$10:$D$351,$E430,$R$10:$R$351,"")</f>
        <v>0</v>
      </c>
      <c r="G430" s="327"/>
      <c r="H430" s="327"/>
    </row>
    <row r="431" spans="1:8" ht="20.100000000000001" customHeight="1" x14ac:dyDescent="0.2">
      <c r="A431" s="388"/>
      <c r="B431" s="389"/>
      <c r="C431" s="351"/>
      <c r="D431" s="350"/>
      <c r="E431" s="77" t="s">
        <v>28</v>
      </c>
      <c r="F431" s="348">
        <f t="shared" si="5"/>
        <v>0</v>
      </c>
      <c r="G431" s="327"/>
      <c r="H431" s="327"/>
    </row>
    <row r="432" spans="1:8" ht="20.100000000000001" customHeight="1" x14ac:dyDescent="0.2">
      <c r="A432" s="388"/>
      <c r="B432" s="389"/>
      <c r="C432" s="351"/>
      <c r="D432" s="350"/>
      <c r="E432" s="77" t="s">
        <v>4</v>
      </c>
      <c r="F432" s="348">
        <f t="shared" si="5"/>
        <v>0</v>
      </c>
      <c r="G432" s="327"/>
      <c r="H432" s="327"/>
    </row>
    <row r="433" spans="1:8" ht="20.100000000000001" customHeight="1" x14ac:dyDescent="0.2">
      <c r="A433" s="388"/>
      <c r="B433" s="389"/>
      <c r="C433" s="351" t="s">
        <v>54</v>
      </c>
      <c r="D433" s="350"/>
      <c r="E433" s="77" t="s">
        <v>2</v>
      </c>
      <c r="F433" s="348">
        <f t="shared" si="5"/>
        <v>0</v>
      </c>
      <c r="G433" s="327"/>
      <c r="H433" s="327"/>
    </row>
    <row r="434" spans="1:8" ht="20.100000000000001" customHeight="1" x14ac:dyDescent="0.2">
      <c r="A434" s="388"/>
      <c r="B434" s="389"/>
      <c r="C434" s="351"/>
      <c r="D434" s="350"/>
      <c r="E434" s="77" t="s">
        <v>29</v>
      </c>
      <c r="F434" s="348">
        <f t="shared" si="5"/>
        <v>0</v>
      </c>
      <c r="G434" s="327"/>
      <c r="H434" s="327"/>
    </row>
    <row r="435" spans="1:8" ht="20.100000000000001" customHeight="1" x14ac:dyDescent="0.2">
      <c r="A435" s="388"/>
      <c r="B435" s="389"/>
      <c r="C435" s="351"/>
      <c r="D435" s="350"/>
      <c r="E435" s="77" t="s">
        <v>3</v>
      </c>
      <c r="F435" s="348">
        <f t="shared" si="5"/>
        <v>0</v>
      </c>
      <c r="G435" s="327"/>
      <c r="H435" s="327"/>
    </row>
    <row r="436" spans="1:8" ht="20.100000000000001" customHeight="1" x14ac:dyDescent="0.2">
      <c r="A436" s="388"/>
      <c r="B436" s="389"/>
      <c r="C436" s="351"/>
      <c r="D436" s="350"/>
      <c r="E436" s="77" t="s">
        <v>31</v>
      </c>
      <c r="F436" s="348">
        <f t="shared" si="5"/>
        <v>0</v>
      </c>
      <c r="G436" s="327"/>
      <c r="H436" s="327"/>
    </row>
    <row r="437" spans="1:8" ht="20.100000000000001" customHeight="1" x14ac:dyDescent="0.2">
      <c r="A437" s="388"/>
      <c r="B437" s="389"/>
      <c r="C437" s="351"/>
      <c r="D437" s="350"/>
      <c r="E437" s="77" t="s">
        <v>26</v>
      </c>
      <c r="F437" s="348">
        <f t="shared" si="5"/>
        <v>0</v>
      </c>
      <c r="G437" s="327"/>
      <c r="H437" s="327"/>
    </row>
    <row r="438" spans="1:8" ht="20.100000000000001" customHeight="1" x14ac:dyDescent="0.2">
      <c r="A438" s="388"/>
      <c r="B438" s="389"/>
      <c r="C438" s="351" t="s">
        <v>220</v>
      </c>
      <c r="D438" s="350"/>
      <c r="E438" s="77" t="s">
        <v>223</v>
      </c>
      <c r="F438" s="348">
        <f t="shared" si="5"/>
        <v>0</v>
      </c>
      <c r="G438" s="327"/>
      <c r="H438" s="327"/>
    </row>
    <row r="439" spans="1:8" ht="20.100000000000001" customHeight="1" x14ac:dyDescent="0.2">
      <c r="A439" s="388"/>
      <c r="B439" s="389"/>
      <c r="C439" s="351"/>
      <c r="D439" s="350"/>
      <c r="E439" s="77" t="s">
        <v>33</v>
      </c>
      <c r="F439" s="348">
        <f t="shared" si="5"/>
        <v>0</v>
      </c>
      <c r="G439" s="327"/>
      <c r="H439" s="327"/>
    </row>
    <row r="440" spans="1:8" ht="20.100000000000001" customHeight="1" x14ac:dyDescent="0.2">
      <c r="A440" s="388"/>
      <c r="B440" s="389"/>
      <c r="C440" s="351"/>
      <c r="D440" s="350"/>
      <c r="E440" s="77" t="s">
        <v>10</v>
      </c>
      <c r="F440" s="348">
        <f t="shared" si="5"/>
        <v>0</v>
      </c>
      <c r="G440" s="327"/>
      <c r="H440" s="327"/>
    </row>
    <row r="441" spans="1:8" ht="20.100000000000001" customHeight="1" x14ac:dyDescent="0.2">
      <c r="A441" s="388"/>
      <c r="B441" s="389"/>
      <c r="C441" s="351" t="s">
        <v>55</v>
      </c>
      <c r="D441" s="350"/>
      <c r="E441" s="77" t="s">
        <v>32</v>
      </c>
      <c r="F441" s="348">
        <f t="shared" si="5"/>
        <v>0</v>
      </c>
      <c r="G441" s="327"/>
      <c r="H441" s="327"/>
    </row>
    <row r="442" spans="1:8" ht="20.100000000000001" customHeight="1" x14ac:dyDescent="0.2">
      <c r="A442" s="388"/>
      <c r="B442" s="389"/>
      <c r="C442" s="351"/>
      <c r="D442" s="350"/>
      <c r="E442" s="77" t="s">
        <v>1</v>
      </c>
      <c r="F442" s="348">
        <f t="shared" si="5"/>
        <v>0</v>
      </c>
      <c r="G442" s="327"/>
      <c r="H442" s="327"/>
    </row>
    <row r="443" spans="1:8" ht="20.100000000000001" customHeight="1" x14ac:dyDescent="0.2">
      <c r="A443" s="388"/>
      <c r="B443" s="389"/>
      <c r="C443" s="351"/>
      <c r="D443" s="350"/>
      <c r="E443" s="77" t="s">
        <v>30</v>
      </c>
      <c r="F443" s="348">
        <f t="shared" si="5"/>
        <v>0</v>
      </c>
      <c r="G443" s="327"/>
      <c r="H443" s="327"/>
    </row>
    <row r="444" spans="1:8" ht="20.100000000000001" customHeight="1" x14ac:dyDescent="0.2">
      <c r="A444" s="388"/>
      <c r="B444" s="389"/>
      <c r="C444" s="351"/>
      <c r="D444" s="350"/>
      <c r="E444" s="77" t="s">
        <v>34</v>
      </c>
      <c r="F444" s="348">
        <f t="shared" si="5"/>
        <v>0</v>
      </c>
      <c r="G444" s="327"/>
      <c r="H444" s="327"/>
    </row>
    <row r="445" spans="1:8" ht="20.100000000000001" customHeight="1" x14ac:dyDescent="0.2">
      <c r="A445" s="388"/>
      <c r="B445" s="389"/>
      <c r="C445" s="351"/>
      <c r="D445" s="350"/>
      <c r="E445" s="77" t="s">
        <v>21</v>
      </c>
      <c r="F445" s="348">
        <f t="shared" si="5"/>
        <v>0</v>
      </c>
      <c r="G445" s="327"/>
      <c r="H445" s="327"/>
    </row>
    <row r="446" spans="1:8" ht="20.100000000000001" customHeight="1" x14ac:dyDescent="0.2">
      <c r="A446" s="388"/>
      <c r="B446" s="389"/>
      <c r="C446" s="328" t="s">
        <v>156</v>
      </c>
      <c r="D446" s="329"/>
      <c r="E446" s="77" t="s">
        <v>9</v>
      </c>
      <c r="F446" s="348">
        <f t="shared" si="5"/>
        <v>0</v>
      </c>
      <c r="G446" s="327"/>
      <c r="H446" s="327"/>
    </row>
    <row r="447" spans="1:8" ht="20.100000000000001" customHeight="1" x14ac:dyDescent="0.2">
      <c r="A447" s="388"/>
      <c r="B447" s="389"/>
      <c r="C447" s="330"/>
      <c r="D447" s="331"/>
      <c r="E447" s="77" t="s">
        <v>35</v>
      </c>
      <c r="F447" s="348">
        <f t="shared" si="5"/>
        <v>0</v>
      </c>
      <c r="G447" s="327"/>
      <c r="H447" s="327"/>
    </row>
    <row r="448" spans="1:8" ht="20.100000000000001" customHeight="1" x14ac:dyDescent="0.2">
      <c r="A448" s="388"/>
      <c r="B448" s="389"/>
      <c r="C448" s="349" t="s">
        <v>19</v>
      </c>
      <c r="D448" s="349"/>
      <c r="E448" s="350"/>
      <c r="F448" s="348">
        <f>SUM($F$430:$H$447)</f>
        <v>0</v>
      </c>
      <c r="G448" s="327"/>
      <c r="H448" s="327"/>
    </row>
    <row r="449" spans="1:8" ht="20.100000000000001" customHeight="1" x14ac:dyDescent="0.2">
      <c r="A449" s="388"/>
      <c r="B449" s="389"/>
      <c r="C449" s="351" t="s">
        <v>16</v>
      </c>
      <c r="D449" s="351"/>
      <c r="E449" s="350"/>
      <c r="F449" s="355"/>
      <c r="G449" s="356"/>
      <c r="H449" s="356"/>
    </row>
    <row r="450" spans="1:8" ht="20.100000000000001" customHeight="1" x14ac:dyDescent="0.2">
      <c r="A450" s="390"/>
      <c r="B450" s="391"/>
      <c r="C450" s="349" t="s">
        <v>36</v>
      </c>
      <c r="D450" s="349"/>
      <c r="E450" s="350"/>
      <c r="F450" s="348">
        <f>$F$448-$F$449</f>
        <v>0</v>
      </c>
      <c r="G450" s="327"/>
      <c r="H450" s="327"/>
    </row>
    <row r="451" spans="1:8" ht="20.100000000000001" customHeight="1" x14ac:dyDescent="0.2">
      <c r="A451" s="392" t="s">
        <v>47</v>
      </c>
      <c r="B451" s="393"/>
      <c r="C451" s="351" t="s">
        <v>53</v>
      </c>
      <c r="D451" s="350"/>
      <c r="E451" s="77" t="s">
        <v>27</v>
      </c>
      <c r="F451" s="326">
        <f t="shared" ref="F451:F468" si="6">SUMIFS($Q$10:$Q$351,$D$10:$D$351,$E451,$R$10:$R$351,"○")</f>
        <v>0</v>
      </c>
      <c r="G451" s="327"/>
      <c r="H451" s="327"/>
    </row>
    <row r="452" spans="1:8" ht="20.100000000000001" customHeight="1" x14ac:dyDescent="0.2">
      <c r="A452" s="394"/>
      <c r="B452" s="395"/>
      <c r="C452" s="351"/>
      <c r="D452" s="350"/>
      <c r="E452" s="77" t="s">
        <v>28</v>
      </c>
      <c r="F452" s="326">
        <f t="shared" si="6"/>
        <v>0</v>
      </c>
      <c r="G452" s="327"/>
      <c r="H452" s="327"/>
    </row>
    <row r="453" spans="1:8" ht="20.100000000000001" customHeight="1" x14ac:dyDescent="0.2">
      <c r="A453" s="394"/>
      <c r="B453" s="395"/>
      <c r="C453" s="351"/>
      <c r="D453" s="350"/>
      <c r="E453" s="77" t="s">
        <v>4</v>
      </c>
      <c r="F453" s="326">
        <f t="shared" si="6"/>
        <v>0</v>
      </c>
      <c r="G453" s="327"/>
      <c r="H453" s="327"/>
    </row>
    <row r="454" spans="1:8" ht="20.100000000000001" customHeight="1" x14ac:dyDescent="0.2">
      <c r="A454" s="394"/>
      <c r="B454" s="395"/>
      <c r="C454" s="351" t="s">
        <v>54</v>
      </c>
      <c r="D454" s="350"/>
      <c r="E454" s="77" t="s">
        <v>2</v>
      </c>
      <c r="F454" s="326">
        <f t="shared" si="6"/>
        <v>0</v>
      </c>
      <c r="G454" s="327"/>
      <c r="H454" s="327"/>
    </row>
    <row r="455" spans="1:8" ht="20.100000000000001" customHeight="1" x14ac:dyDescent="0.2">
      <c r="A455" s="394"/>
      <c r="B455" s="395"/>
      <c r="C455" s="351"/>
      <c r="D455" s="350"/>
      <c r="E455" s="77" t="s">
        <v>29</v>
      </c>
      <c r="F455" s="326">
        <f t="shared" si="6"/>
        <v>0</v>
      </c>
      <c r="G455" s="327"/>
      <c r="H455" s="327"/>
    </row>
    <row r="456" spans="1:8" ht="20.100000000000001" customHeight="1" x14ac:dyDescent="0.2">
      <c r="A456" s="394"/>
      <c r="B456" s="395"/>
      <c r="C456" s="351"/>
      <c r="D456" s="350"/>
      <c r="E456" s="77" t="s">
        <v>3</v>
      </c>
      <c r="F456" s="326">
        <f t="shared" si="6"/>
        <v>0</v>
      </c>
      <c r="G456" s="327"/>
      <c r="H456" s="327"/>
    </row>
    <row r="457" spans="1:8" ht="20.100000000000001" customHeight="1" x14ac:dyDescent="0.2">
      <c r="A457" s="394"/>
      <c r="B457" s="395"/>
      <c r="C457" s="351"/>
      <c r="D457" s="350"/>
      <c r="E457" s="77" t="s">
        <v>31</v>
      </c>
      <c r="F457" s="326">
        <f t="shared" si="6"/>
        <v>0</v>
      </c>
      <c r="G457" s="327"/>
      <c r="H457" s="327"/>
    </row>
    <row r="458" spans="1:8" ht="20.100000000000001" customHeight="1" x14ac:dyDescent="0.2">
      <c r="A458" s="394"/>
      <c r="B458" s="395"/>
      <c r="C458" s="351"/>
      <c r="D458" s="350"/>
      <c r="E458" s="77" t="s">
        <v>26</v>
      </c>
      <c r="F458" s="326">
        <f t="shared" si="6"/>
        <v>0</v>
      </c>
      <c r="G458" s="327"/>
      <c r="H458" s="327"/>
    </row>
    <row r="459" spans="1:8" ht="20.100000000000001" customHeight="1" x14ac:dyDescent="0.2">
      <c r="A459" s="394"/>
      <c r="B459" s="395"/>
      <c r="C459" s="351" t="s">
        <v>220</v>
      </c>
      <c r="D459" s="350"/>
      <c r="E459" s="77" t="s">
        <v>223</v>
      </c>
      <c r="F459" s="326">
        <f t="shared" si="6"/>
        <v>0</v>
      </c>
      <c r="G459" s="327"/>
      <c r="H459" s="327"/>
    </row>
    <row r="460" spans="1:8" ht="20.100000000000001" customHeight="1" x14ac:dyDescent="0.2">
      <c r="A460" s="394"/>
      <c r="B460" s="395"/>
      <c r="C460" s="351"/>
      <c r="D460" s="350"/>
      <c r="E460" s="77" t="s">
        <v>33</v>
      </c>
      <c r="F460" s="326">
        <f t="shared" si="6"/>
        <v>0</v>
      </c>
      <c r="G460" s="327"/>
      <c r="H460" s="327"/>
    </row>
    <row r="461" spans="1:8" ht="20.100000000000001" customHeight="1" x14ac:dyDescent="0.2">
      <c r="A461" s="394"/>
      <c r="B461" s="395"/>
      <c r="C461" s="351"/>
      <c r="D461" s="350"/>
      <c r="E461" s="77" t="s">
        <v>10</v>
      </c>
      <c r="F461" s="326">
        <f t="shared" si="6"/>
        <v>0</v>
      </c>
      <c r="G461" s="327"/>
      <c r="H461" s="327"/>
    </row>
    <row r="462" spans="1:8" ht="20.100000000000001" customHeight="1" x14ac:dyDescent="0.2">
      <c r="A462" s="394"/>
      <c r="B462" s="395"/>
      <c r="C462" s="351" t="s">
        <v>55</v>
      </c>
      <c r="D462" s="350"/>
      <c r="E462" s="77" t="s">
        <v>32</v>
      </c>
      <c r="F462" s="326">
        <f t="shared" si="6"/>
        <v>0</v>
      </c>
      <c r="G462" s="327"/>
      <c r="H462" s="327"/>
    </row>
    <row r="463" spans="1:8" ht="20.100000000000001" customHeight="1" x14ac:dyDescent="0.2">
      <c r="A463" s="394"/>
      <c r="B463" s="395"/>
      <c r="C463" s="351"/>
      <c r="D463" s="350"/>
      <c r="E463" s="77" t="s">
        <v>1</v>
      </c>
      <c r="F463" s="326">
        <f t="shared" si="6"/>
        <v>0</v>
      </c>
      <c r="G463" s="327"/>
      <c r="H463" s="327"/>
    </row>
    <row r="464" spans="1:8" ht="20.100000000000001" customHeight="1" x14ac:dyDescent="0.2">
      <c r="A464" s="394"/>
      <c r="B464" s="395"/>
      <c r="C464" s="351"/>
      <c r="D464" s="350"/>
      <c r="E464" s="77" t="s">
        <v>30</v>
      </c>
      <c r="F464" s="326">
        <f t="shared" si="6"/>
        <v>0</v>
      </c>
      <c r="G464" s="327"/>
      <c r="H464" s="327"/>
    </row>
    <row r="465" spans="1:24" ht="20.100000000000001" customHeight="1" x14ac:dyDescent="0.2">
      <c r="A465" s="394"/>
      <c r="B465" s="395"/>
      <c r="C465" s="351"/>
      <c r="D465" s="350"/>
      <c r="E465" s="77" t="s">
        <v>34</v>
      </c>
      <c r="F465" s="326">
        <f t="shared" si="6"/>
        <v>0</v>
      </c>
      <c r="G465" s="327"/>
      <c r="H465" s="327"/>
    </row>
    <row r="466" spans="1:24" ht="20.100000000000001" customHeight="1" x14ac:dyDescent="0.2">
      <c r="A466" s="394"/>
      <c r="B466" s="395"/>
      <c r="C466" s="351"/>
      <c r="D466" s="350"/>
      <c r="E466" s="77" t="s">
        <v>21</v>
      </c>
      <c r="F466" s="326">
        <f t="shared" si="6"/>
        <v>0</v>
      </c>
      <c r="G466" s="327"/>
      <c r="H466" s="327"/>
    </row>
    <row r="467" spans="1:24" ht="20.100000000000001" customHeight="1" x14ac:dyDescent="0.2">
      <c r="A467" s="394"/>
      <c r="B467" s="395"/>
      <c r="C467" s="328" t="s">
        <v>156</v>
      </c>
      <c r="D467" s="329"/>
      <c r="E467" s="77" t="s">
        <v>9</v>
      </c>
      <c r="F467" s="326">
        <f t="shared" si="6"/>
        <v>0</v>
      </c>
      <c r="G467" s="327"/>
      <c r="H467" s="327"/>
    </row>
    <row r="468" spans="1:24" ht="20.100000000000001" customHeight="1" x14ac:dyDescent="0.2">
      <c r="A468" s="394"/>
      <c r="B468" s="395"/>
      <c r="C468" s="330"/>
      <c r="D468" s="331"/>
      <c r="E468" s="77" t="s">
        <v>35</v>
      </c>
      <c r="F468" s="326">
        <f t="shared" si="6"/>
        <v>0</v>
      </c>
      <c r="G468" s="327"/>
      <c r="H468" s="327"/>
    </row>
    <row r="469" spans="1:24" ht="20.100000000000001" customHeight="1" thickBot="1" x14ac:dyDescent="0.25">
      <c r="A469" s="396"/>
      <c r="B469" s="397"/>
      <c r="C469" s="349" t="s">
        <v>151</v>
      </c>
      <c r="D469" s="349"/>
      <c r="E469" s="350"/>
      <c r="F469" s="353">
        <f>SUM($F$451:$H$468)</f>
        <v>0</v>
      </c>
      <c r="G469" s="354"/>
      <c r="H469" s="354"/>
    </row>
    <row r="470" spans="1:24" ht="20.100000000000001" customHeight="1" thickTop="1" x14ac:dyDescent="0.2">
      <c r="A470" s="357" t="s">
        <v>152</v>
      </c>
      <c r="B470" s="357"/>
      <c r="C470" s="358"/>
      <c r="D470" s="358"/>
      <c r="E470" s="358"/>
      <c r="F470" s="359">
        <f>SUM($F$448,$F$469)</f>
        <v>0</v>
      </c>
      <c r="G470" s="360"/>
      <c r="H470" s="360"/>
    </row>
    <row r="471" spans="1:24" x14ac:dyDescent="0.2">
      <c r="W471" s="3"/>
      <c r="X471"/>
    </row>
  </sheetData>
  <sheetProtection algorithmName="SHA-512" hashValue="v4LGlPwBC6Zj0ZG1294jej5zuIEogd+UqfPhuiRV18xGs9lLLnoxdnzsyMnH166vUSRobBhpK4IDOIQhAvpxGw==" saltValue="hk65XrN1JigoYYFtSO3B7w==" spinCount="100000" sheet="1" objects="1" scenarios="1" formatRows="0"/>
  <mergeCells count="543">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A405:B405"/>
    <mergeCell ref="C405:D405"/>
    <mergeCell ref="A406:B406"/>
    <mergeCell ref="C406:D406"/>
    <mergeCell ref="A407:B407"/>
    <mergeCell ref="C407:D407"/>
    <mergeCell ref="A402:B402"/>
    <mergeCell ref="C402:D402"/>
    <mergeCell ref="A403:B403"/>
    <mergeCell ref="C403:D403"/>
    <mergeCell ref="A404:B404"/>
    <mergeCell ref="C404:D404"/>
    <mergeCell ref="A399:B399"/>
    <mergeCell ref="C399:D399"/>
    <mergeCell ref="A400:B400"/>
    <mergeCell ref="C400:D400"/>
    <mergeCell ref="A401:B401"/>
    <mergeCell ref="C401:D401"/>
    <mergeCell ref="A396:B396"/>
    <mergeCell ref="C396:D396"/>
    <mergeCell ref="A397:B397"/>
    <mergeCell ref="C397:D397"/>
    <mergeCell ref="A398:B398"/>
    <mergeCell ref="C398:D398"/>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03:B303"/>
    <mergeCell ref="A304:B304"/>
    <mergeCell ref="A305:B305"/>
    <mergeCell ref="A306:B306"/>
    <mergeCell ref="A307:B307"/>
    <mergeCell ref="A308:B308"/>
    <mergeCell ref="A297:B297"/>
    <mergeCell ref="A298:B298"/>
    <mergeCell ref="A299:B299"/>
    <mergeCell ref="A300:B300"/>
    <mergeCell ref="A301:B301"/>
    <mergeCell ref="A302:B302"/>
    <mergeCell ref="A291:B291"/>
    <mergeCell ref="A292:B292"/>
    <mergeCell ref="A293:B293"/>
    <mergeCell ref="A294:B294"/>
    <mergeCell ref="A295:B295"/>
    <mergeCell ref="A296:B296"/>
    <mergeCell ref="A285:B285"/>
    <mergeCell ref="A286:B286"/>
    <mergeCell ref="A287:B287"/>
    <mergeCell ref="A288:B288"/>
    <mergeCell ref="A289:B289"/>
    <mergeCell ref="A290:B290"/>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07:B207"/>
    <mergeCell ref="A208:B208"/>
    <mergeCell ref="A209:B209"/>
    <mergeCell ref="A210:B210"/>
    <mergeCell ref="A211:B211"/>
    <mergeCell ref="A212:B212"/>
    <mergeCell ref="A201:B201"/>
    <mergeCell ref="A202:B202"/>
    <mergeCell ref="A203:B203"/>
    <mergeCell ref="A204:B204"/>
    <mergeCell ref="A205:B205"/>
    <mergeCell ref="A206:B206"/>
    <mergeCell ref="A195:B195"/>
    <mergeCell ref="A196:B196"/>
    <mergeCell ref="A197:B197"/>
    <mergeCell ref="A198:B198"/>
    <mergeCell ref="A199:B199"/>
    <mergeCell ref="A200:B200"/>
    <mergeCell ref="A189:B189"/>
    <mergeCell ref="A190:B190"/>
    <mergeCell ref="A191:B191"/>
    <mergeCell ref="A192:B192"/>
    <mergeCell ref="A193:B193"/>
    <mergeCell ref="A194:B194"/>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11:B111"/>
    <mergeCell ref="A112:B112"/>
    <mergeCell ref="A113:B113"/>
    <mergeCell ref="A114:B114"/>
    <mergeCell ref="A115:B115"/>
    <mergeCell ref="A116:B116"/>
    <mergeCell ref="A105:B105"/>
    <mergeCell ref="A106:B106"/>
    <mergeCell ref="A107:B107"/>
    <mergeCell ref="A108:B108"/>
    <mergeCell ref="A109:B109"/>
    <mergeCell ref="A110:B110"/>
    <mergeCell ref="A99:B99"/>
    <mergeCell ref="A100:B100"/>
    <mergeCell ref="A101:B101"/>
    <mergeCell ref="A102:B102"/>
    <mergeCell ref="A103:B103"/>
    <mergeCell ref="A104:B104"/>
    <mergeCell ref="A93:B93"/>
    <mergeCell ref="A94:B94"/>
    <mergeCell ref="A95:B95"/>
    <mergeCell ref="A96:B96"/>
    <mergeCell ref="A97:B97"/>
    <mergeCell ref="A98:B98"/>
    <mergeCell ref="A87:B87"/>
    <mergeCell ref="A88:B88"/>
    <mergeCell ref="A89:B89"/>
    <mergeCell ref="A90:B90"/>
    <mergeCell ref="A91:B91"/>
    <mergeCell ref="A92:B92"/>
    <mergeCell ref="A81:B81"/>
    <mergeCell ref="A82:B82"/>
    <mergeCell ref="A83:B83"/>
    <mergeCell ref="A84:B84"/>
    <mergeCell ref="A85:B85"/>
    <mergeCell ref="A86:B86"/>
    <mergeCell ref="A75:B75"/>
    <mergeCell ref="A76:B76"/>
    <mergeCell ref="A77:B77"/>
    <mergeCell ref="A78:B78"/>
    <mergeCell ref="A79:B79"/>
    <mergeCell ref="A80:B80"/>
    <mergeCell ref="A69:B69"/>
    <mergeCell ref="A70:B70"/>
    <mergeCell ref="A71:B71"/>
    <mergeCell ref="A72:B72"/>
    <mergeCell ref="A73:B73"/>
    <mergeCell ref="A74:B74"/>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6:B16"/>
    <mergeCell ref="A17:B17"/>
    <mergeCell ref="A18:B18"/>
    <mergeCell ref="A19:B19"/>
    <mergeCell ref="A20:B20"/>
    <mergeCell ref="A9:B9"/>
    <mergeCell ref="A10:B10"/>
    <mergeCell ref="A11:B11"/>
    <mergeCell ref="A12:B12"/>
    <mergeCell ref="A13:B13"/>
    <mergeCell ref="A14:B14"/>
    <mergeCell ref="C3:C4"/>
    <mergeCell ref="E3:M3"/>
    <mergeCell ref="E4:M4"/>
    <mergeCell ref="C6:D6"/>
    <mergeCell ref="F6:K6"/>
    <mergeCell ref="M6:Q7"/>
    <mergeCell ref="C7:D7"/>
    <mergeCell ref="F7:K7"/>
    <mergeCell ref="A15:B15"/>
  </mergeCells>
  <phoneticPr fontId="7"/>
  <conditionalFormatting sqref="O51:O106 G51:G106 I51:I106 L51:L106">
    <cfRule type="expression" dxfId="3104" priority="173">
      <formula>INDIRECT(ADDRESS(ROW(),COLUMN()))=TRUNC(INDIRECT(ADDRESS(ROW(),COLUMN())))</formula>
    </cfRule>
  </conditionalFormatting>
  <conditionalFormatting sqref="O27:O50">
    <cfRule type="expression" dxfId="3103" priority="169">
      <formula>INDIRECT(ADDRESS(ROW(),COLUMN()))=TRUNC(INDIRECT(ADDRESS(ROW(),COLUMN())))</formula>
    </cfRule>
  </conditionalFormatting>
  <conditionalFormatting sqref="G48:G50">
    <cfRule type="expression" dxfId="3102" priority="172">
      <formula>INDIRECT(ADDRESS(ROW(),COLUMN()))=TRUNC(INDIRECT(ADDRESS(ROW(),COLUMN())))</formula>
    </cfRule>
  </conditionalFormatting>
  <conditionalFormatting sqref="I45 I48:I50">
    <cfRule type="expression" dxfId="3101" priority="171">
      <formula>INDIRECT(ADDRESS(ROW(),COLUMN()))=TRUNC(INDIRECT(ADDRESS(ROW(),COLUMN())))</formula>
    </cfRule>
  </conditionalFormatting>
  <conditionalFormatting sqref="L29:L50">
    <cfRule type="expression" dxfId="3100" priority="170">
      <formula>INDIRECT(ADDRESS(ROW(),COLUMN()))=TRUNC(INDIRECT(ADDRESS(ROW(),COLUMN())))</formula>
    </cfRule>
  </conditionalFormatting>
  <conditionalFormatting sqref="O10">
    <cfRule type="expression" dxfId="3099" priority="167">
      <formula>INDIRECT(ADDRESS(ROW(),COLUMN()))=TRUNC(INDIRECT(ADDRESS(ROW(),COLUMN())))</formula>
    </cfRule>
  </conditionalFormatting>
  <conditionalFormatting sqref="L10">
    <cfRule type="expression" dxfId="3098" priority="168">
      <formula>INDIRECT(ADDRESS(ROW(),COLUMN()))=TRUNC(INDIRECT(ADDRESS(ROW(),COLUMN())))</formula>
    </cfRule>
  </conditionalFormatting>
  <conditionalFormatting sqref="O11">
    <cfRule type="expression" dxfId="3097" priority="165">
      <formula>INDIRECT(ADDRESS(ROW(),COLUMN()))=TRUNC(INDIRECT(ADDRESS(ROW(),COLUMN())))</formula>
    </cfRule>
  </conditionalFormatting>
  <conditionalFormatting sqref="L11">
    <cfRule type="expression" dxfId="3096" priority="166">
      <formula>INDIRECT(ADDRESS(ROW(),COLUMN()))=TRUNC(INDIRECT(ADDRESS(ROW(),COLUMN())))</formula>
    </cfRule>
  </conditionalFormatting>
  <conditionalFormatting sqref="O12:O26">
    <cfRule type="expression" dxfId="3095" priority="162">
      <formula>INDIRECT(ADDRESS(ROW(),COLUMN()))=TRUNC(INDIRECT(ADDRESS(ROW(),COLUMN())))</formula>
    </cfRule>
  </conditionalFormatting>
  <conditionalFormatting sqref="I21:I25">
    <cfRule type="expression" dxfId="3094" priority="164">
      <formula>INDIRECT(ADDRESS(ROW(),COLUMN()))=TRUNC(INDIRECT(ADDRESS(ROW(),COLUMN())))</formula>
    </cfRule>
  </conditionalFormatting>
  <conditionalFormatting sqref="L12:L25">
    <cfRule type="expression" dxfId="3093" priority="163">
      <formula>INDIRECT(ADDRESS(ROW(),COLUMN()))=TRUNC(INDIRECT(ADDRESS(ROW(),COLUMN())))</formula>
    </cfRule>
  </conditionalFormatting>
  <conditionalFormatting sqref="G10 G15">
    <cfRule type="expression" dxfId="3092" priority="161">
      <formula>INDIRECT(ADDRESS(ROW(),COLUMN()))=TRUNC(INDIRECT(ADDRESS(ROW(),COLUMN())))</formula>
    </cfRule>
  </conditionalFormatting>
  <conditionalFormatting sqref="I10 I15">
    <cfRule type="expression" dxfId="3091" priority="160">
      <formula>INDIRECT(ADDRESS(ROW(),COLUMN()))=TRUNC(INDIRECT(ADDRESS(ROW(),COLUMN())))</formula>
    </cfRule>
  </conditionalFormatting>
  <conditionalFormatting sqref="G12">
    <cfRule type="expression" dxfId="3090" priority="159">
      <formula>INDIRECT(ADDRESS(ROW(),COLUMN()))=TRUNC(INDIRECT(ADDRESS(ROW(),COLUMN())))</formula>
    </cfRule>
  </conditionalFormatting>
  <conditionalFormatting sqref="I12">
    <cfRule type="expression" dxfId="3089" priority="158">
      <formula>INDIRECT(ADDRESS(ROW(),COLUMN()))=TRUNC(INDIRECT(ADDRESS(ROW(),COLUMN())))</formula>
    </cfRule>
  </conditionalFormatting>
  <conditionalFormatting sqref="G14">
    <cfRule type="expression" dxfId="3088" priority="157">
      <formula>INDIRECT(ADDRESS(ROW(),COLUMN()))=TRUNC(INDIRECT(ADDRESS(ROW(),COLUMN())))</formula>
    </cfRule>
  </conditionalFormatting>
  <conditionalFormatting sqref="I14">
    <cfRule type="expression" dxfId="3087" priority="156">
      <formula>INDIRECT(ADDRESS(ROW(),COLUMN()))=TRUNC(INDIRECT(ADDRESS(ROW(),COLUMN())))</formula>
    </cfRule>
  </conditionalFormatting>
  <conditionalFormatting sqref="G11">
    <cfRule type="expression" dxfId="3086" priority="155">
      <formula>INDIRECT(ADDRESS(ROW(),COLUMN()))=TRUNC(INDIRECT(ADDRESS(ROW(),COLUMN())))</formula>
    </cfRule>
  </conditionalFormatting>
  <conditionalFormatting sqref="I11">
    <cfRule type="expression" dxfId="3085" priority="154">
      <formula>INDIRECT(ADDRESS(ROW(),COLUMN()))=TRUNC(INDIRECT(ADDRESS(ROW(),COLUMN())))</formula>
    </cfRule>
  </conditionalFormatting>
  <conditionalFormatting sqref="G13">
    <cfRule type="expression" dxfId="3084" priority="153">
      <formula>INDIRECT(ADDRESS(ROW(),COLUMN()))=TRUNC(INDIRECT(ADDRESS(ROW(),COLUMN())))</formula>
    </cfRule>
  </conditionalFormatting>
  <conditionalFormatting sqref="I13">
    <cfRule type="expression" dxfId="3083" priority="152">
      <formula>INDIRECT(ADDRESS(ROW(),COLUMN()))=TRUNC(INDIRECT(ADDRESS(ROW(),COLUMN())))</formula>
    </cfRule>
  </conditionalFormatting>
  <conditionalFormatting sqref="G16 G19">
    <cfRule type="expression" dxfId="3082" priority="151">
      <formula>INDIRECT(ADDRESS(ROW(),COLUMN()))=TRUNC(INDIRECT(ADDRESS(ROW(),COLUMN())))</formula>
    </cfRule>
  </conditionalFormatting>
  <conditionalFormatting sqref="I16 I19">
    <cfRule type="expression" dxfId="3081" priority="150">
      <formula>INDIRECT(ADDRESS(ROW(),COLUMN()))=TRUNC(INDIRECT(ADDRESS(ROW(),COLUMN())))</formula>
    </cfRule>
  </conditionalFormatting>
  <conditionalFormatting sqref="G17">
    <cfRule type="expression" dxfId="3080" priority="149">
      <formula>INDIRECT(ADDRESS(ROW(),COLUMN()))=TRUNC(INDIRECT(ADDRESS(ROW(),COLUMN())))</formula>
    </cfRule>
  </conditionalFormatting>
  <conditionalFormatting sqref="I17">
    <cfRule type="expression" dxfId="3079" priority="148">
      <formula>INDIRECT(ADDRESS(ROW(),COLUMN()))=TRUNC(INDIRECT(ADDRESS(ROW(),COLUMN())))</formula>
    </cfRule>
  </conditionalFormatting>
  <conditionalFormatting sqref="G18">
    <cfRule type="expression" dxfId="3078" priority="147">
      <formula>INDIRECT(ADDRESS(ROW(),COLUMN()))=TRUNC(INDIRECT(ADDRESS(ROW(),COLUMN())))</formula>
    </cfRule>
  </conditionalFormatting>
  <conditionalFormatting sqref="I18">
    <cfRule type="expression" dxfId="3077" priority="146">
      <formula>INDIRECT(ADDRESS(ROW(),COLUMN()))=TRUNC(INDIRECT(ADDRESS(ROW(),COLUMN())))</formula>
    </cfRule>
  </conditionalFormatting>
  <conditionalFormatting sqref="G20">
    <cfRule type="expression" dxfId="3076" priority="145">
      <formula>INDIRECT(ADDRESS(ROW(),COLUMN()))=TRUNC(INDIRECT(ADDRESS(ROW(),COLUMN())))</formula>
    </cfRule>
  </conditionalFormatting>
  <conditionalFormatting sqref="I20">
    <cfRule type="expression" dxfId="3075" priority="144">
      <formula>INDIRECT(ADDRESS(ROW(),COLUMN()))=TRUNC(INDIRECT(ADDRESS(ROW(),COLUMN())))</formula>
    </cfRule>
  </conditionalFormatting>
  <conditionalFormatting sqref="G21 G23">
    <cfRule type="expression" dxfId="3074" priority="143">
      <formula>INDIRECT(ADDRESS(ROW(),COLUMN()))=TRUNC(INDIRECT(ADDRESS(ROW(),COLUMN())))</formula>
    </cfRule>
  </conditionalFormatting>
  <conditionalFormatting sqref="G22">
    <cfRule type="expression" dxfId="3073" priority="142">
      <formula>INDIRECT(ADDRESS(ROW(),COLUMN()))=TRUNC(INDIRECT(ADDRESS(ROW(),COLUMN())))</formula>
    </cfRule>
  </conditionalFormatting>
  <conditionalFormatting sqref="G24:G25">
    <cfRule type="expression" dxfId="3072" priority="141">
      <formula>INDIRECT(ADDRESS(ROW(),COLUMN()))=TRUNC(INDIRECT(ADDRESS(ROW(),COLUMN())))</formula>
    </cfRule>
  </conditionalFormatting>
  <conditionalFormatting sqref="G26:G28">
    <cfRule type="expression" dxfId="3071" priority="140">
      <formula>INDIRECT(ADDRESS(ROW(),COLUMN()))=TRUNC(INDIRECT(ADDRESS(ROW(),COLUMN())))</formula>
    </cfRule>
  </conditionalFormatting>
  <conditionalFormatting sqref="I26:I28">
    <cfRule type="expression" dxfId="3070" priority="139">
      <formula>INDIRECT(ADDRESS(ROW(),COLUMN()))=TRUNC(INDIRECT(ADDRESS(ROW(),COLUMN())))</formula>
    </cfRule>
  </conditionalFormatting>
  <conditionalFormatting sqref="L26:L28">
    <cfRule type="expression" dxfId="3069" priority="138">
      <formula>INDIRECT(ADDRESS(ROW(),COLUMN()))=TRUNC(INDIRECT(ADDRESS(ROW(),COLUMN())))</formula>
    </cfRule>
  </conditionalFormatting>
  <conditionalFormatting sqref="G29:G30">
    <cfRule type="expression" dxfId="3068" priority="137">
      <formula>INDIRECT(ADDRESS(ROW(),COLUMN()))=TRUNC(INDIRECT(ADDRESS(ROW(),COLUMN())))</formula>
    </cfRule>
  </conditionalFormatting>
  <conditionalFormatting sqref="I29:I30">
    <cfRule type="expression" dxfId="3067" priority="136">
      <formula>INDIRECT(ADDRESS(ROW(),COLUMN()))=TRUNC(INDIRECT(ADDRESS(ROW(),COLUMN())))</formula>
    </cfRule>
  </conditionalFormatting>
  <conditionalFormatting sqref="G31:G32 G42 G44">
    <cfRule type="expression" dxfId="3066" priority="135">
      <formula>INDIRECT(ADDRESS(ROW(),COLUMN()))=TRUNC(INDIRECT(ADDRESS(ROW(),COLUMN())))</formula>
    </cfRule>
  </conditionalFormatting>
  <conditionalFormatting sqref="I31:I32 I42 I44">
    <cfRule type="expression" dxfId="3065" priority="134">
      <formula>INDIRECT(ADDRESS(ROW(),COLUMN()))=TRUNC(INDIRECT(ADDRESS(ROW(),COLUMN())))</formula>
    </cfRule>
  </conditionalFormatting>
  <conditionalFormatting sqref="G40">
    <cfRule type="expression" dxfId="3064" priority="133">
      <formula>INDIRECT(ADDRESS(ROW(),COLUMN()))=TRUNC(INDIRECT(ADDRESS(ROW(),COLUMN())))</formula>
    </cfRule>
  </conditionalFormatting>
  <conditionalFormatting sqref="I40">
    <cfRule type="expression" dxfId="3063" priority="132">
      <formula>INDIRECT(ADDRESS(ROW(),COLUMN()))=TRUNC(INDIRECT(ADDRESS(ROW(),COLUMN())))</formula>
    </cfRule>
  </conditionalFormatting>
  <conditionalFormatting sqref="G37">
    <cfRule type="expression" dxfId="3062" priority="131">
      <formula>INDIRECT(ADDRESS(ROW(),COLUMN()))=TRUNC(INDIRECT(ADDRESS(ROW(),COLUMN())))</formula>
    </cfRule>
  </conditionalFormatting>
  <conditionalFormatting sqref="I37">
    <cfRule type="expression" dxfId="3061" priority="130">
      <formula>INDIRECT(ADDRESS(ROW(),COLUMN()))=TRUNC(INDIRECT(ADDRESS(ROW(),COLUMN())))</formula>
    </cfRule>
  </conditionalFormatting>
  <conditionalFormatting sqref="G38">
    <cfRule type="expression" dxfId="3060" priority="129">
      <formula>INDIRECT(ADDRESS(ROW(),COLUMN()))=TRUNC(INDIRECT(ADDRESS(ROW(),COLUMN())))</formula>
    </cfRule>
  </conditionalFormatting>
  <conditionalFormatting sqref="I38">
    <cfRule type="expression" dxfId="3059" priority="128">
      <formula>INDIRECT(ADDRESS(ROW(),COLUMN()))=TRUNC(INDIRECT(ADDRESS(ROW(),COLUMN())))</formula>
    </cfRule>
  </conditionalFormatting>
  <conditionalFormatting sqref="G41">
    <cfRule type="expression" dxfId="3058" priority="127">
      <formula>INDIRECT(ADDRESS(ROW(),COLUMN()))=TRUNC(INDIRECT(ADDRESS(ROW(),COLUMN())))</formula>
    </cfRule>
  </conditionalFormatting>
  <conditionalFormatting sqref="I41">
    <cfRule type="expression" dxfId="3057" priority="126">
      <formula>INDIRECT(ADDRESS(ROW(),COLUMN()))=TRUNC(INDIRECT(ADDRESS(ROW(),COLUMN())))</formula>
    </cfRule>
  </conditionalFormatting>
  <conditionalFormatting sqref="G43">
    <cfRule type="expression" dxfId="3056" priority="125">
      <formula>INDIRECT(ADDRESS(ROW(),COLUMN()))=TRUNC(INDIRECT(ADDRESS(ROW(),COLUMN())))</formula>
    </cfRule>
  </conditionalFormatting>
  <conditionalFormatting sqref="I43">
    <cfRule type="expression" dxfId="3055" priority="124">
      <formula>INDIRECT(ADDRESS(ROW(),COLUMN()))=TRUNC(INDIRECT(ADDRESS(ROW(),COLUMN())))</formula>
    </cfRule>
  </conditionalFormatting>
  <conditionalFormatting sqref="G36">
    <cfRule type="expression" dxfId="3054" priority="123">
      <formula>INDIRECT(ADDRESS(ROW(),COLUMN()))=TRUNC(INDIRECT(ADDRESS(ROW(),COLUMN())))</formula>
    </cfRule>
  </conditionalFormatting>
  <conditionalFormatting sqref="I36">
    <cfRule type="expression" dxfId="3053" priority="122">
      <formula>INDIRECT(ADDRESS(ROW(),COLUMN()))=TRUNC(INDIRECT(ADDRESS(ROW(),COLUMN())))</formula>
    </cfRule>
  </conditionalFormatting>
  <conditionalFormatting sqref="G39">
    <cfRule type="expression" dxfId="3052" priority="121">
      <formula>INDIRECT(ADDRESS(ROW(),COLUMN()))=TRUNC(INDIRECT(ADDRESS(ROW(),COLUMN())))</formula>
    </cfRule>
  </conditionalFormatting>
  <conditionalFormatting sqref="I39">
    <cfRule type="expression" dxfId="3051" priority="120">
      <formula>INDIRECT(ADDRESS(ROW(),COLUMN()))=TRUNC(INDIRECT(ADDRESS(ROW(),COLUMN())))</formula>
    </cfRule>
  </conditionalFormatting>
  <conditionalFormatting sqref="G35">
    <cfRule type="expression" dxfId="3050" priority="119">
      <formula>INDIRECT(ADDRESS(ROW(),COLUMN()))=TRUNC(INDIRECT(ADDRESS(ROW(),COLUMN())))</formula>
    </cfRule>
  </conditionalFormatting>
  <conditionalFormatting sqref="I35">
    <cfRule type="expression" dxfId="3049" priority="118">
      <formula>INDIRECT(ADDRESS(ROW(),COLUMN()))=TRUNC(INDIRECT(ADDRESS(ROW(),COLUMN())))</formula>
    </cfRule>
  </conditionalFormatting>
  <conditionalFormatting sqref="G33">
    <cfRule type="expression" dxfId="3048" priority="117">
      <formula>INDIRECT(ADDRESS(ROW(),COLUMN()))=TRUNC(INDIRECT(ADDRESS(ROW(),COLUMN())))</formula>
    </cfRule>
  </conditionalFormatting>
  <conditionalFormatting sqref="I33">
    <cfRule type="expression" dxfId="3047" priority="116">
      <formula>INDIRECT(ADDRESS(ROW(),COLUMN()))=TRUNC(INDIRECT(ADDRESS(ROW(),COLUMN())))</formula>
    </cfRule>
  </conditionalFormatting>
  <conditionalFormatting sqref="G34">
    <cfRule type="expression" dxfId="3046" priority="115">
      <formula>INDIRECT(ADDRESS(ROW(),COLUMN()))=TRUNC(INDIRECT(ADDRESS(ROW(),COLUMN())))</formula>
    </cfRule>
  </conditionalFormatting>
  <conditionalFormatting sqref="I34">
    <cfRule type="expression" dxfId="3045" priority="114">
      <formula>INDIRECT(ADDRESS(ROW(),COLUMN()))=TRUNC(INDIRECT(ADDRESS(ROW(),COLUMN())))</formula>
    </cfRule>
  </conditionalFormatting>
  <conditionalFormatting sqref="G45">
    <cfRule type="expression" dxfId="3044" priority="113">
      <formula>INDIRECT(ADDRESS(ROW(),COLUMN()))=TRUNC(INDIRECT(ADDRESS(ROW(),COLUMN())))</formula>
    </cfRule>
  </conditionalFormatting>
  <conditionalFormatting sqref="G46:G47">
    <cfRule type="expression" dxfId="3043" priority="112">
      <formula>INDIRECT(ADDRESS(ROW(),COLUMN()))=TRUNC(INDIRECT(ADDRESS(ROW(),COLUMN())))</formula>
    </cfRule>
  </conditionalFormatting>
  <conditionalFormatting sqref="I46:I47">
    <cfRule type="expression" dxfId="3042" priority="111">
      <formula>INDIRECT(ADDRESS(ROW(),COLUMN()))=TRUNC(INDIRECT(ADDRESS(ROW(),COLUMN())))</formula>
    </cfRule>
  </conditionalFormatting>
  <conditionalFormatting sqref="I361">
    <cfRule type="expression" dxfId="3041" priority="110">
      <formula>INDIRECT(ADDRESS(ROW(),COLUMN()))=TRUNC(INDIRECT(ADDRESS(ROW(),COLUMN())))</formula>
    </cfRule>
  </conditionalFormatting>
  <conditionalFormatting sqref="L361">
    <cfRule type="expression" dxfId="3040" priority="109">
      <formula>INDIRECT(ADDRESS(ROW(),COLUMN()))=TRUNC(INDIRECT(ADDRESS(ROW(),COLUMN())))</formula>
    </cfRule>
  </conditionalFormatting>
  <conditionalFormatting sqref="O361">
    <cfRule type="expression" dxfId="3039" priority="108">
      <formula>INDIRECT(ADDRESS(ROW(),COLUMN()))=TRUNC(INDIRECT(ADDRESS(ROW(),COLUMN())))</formula>
    </cfRule>
  </conditionalFormatting>
  <conditionalFormatting sqref="G363:G410">
    <cfRule type="expression" dxfId="3038" priority="107">
      <formula>INDIRECT(ADDRESS(ROW(),COLUMN()))=TRUNC(INDIRECT(ADDRESS(ROW(),COLUMN())))</formula>
    </cfRule>
  </conditionalFormatting>
  <conditionalFormatting sqref="I362:I410">
    <cfRule type="expression" dxfId="3037" priority="106">
      <formula>INDIRECT(ADDRESS(ROW(),COLUMN()))=TRUNC(INDIRECT(ADDRESS(ROW(),COLUMN())))</formula>
    </cfRule>
  </conditionalFormatting>
  <conditionalFormatting sqref="L362:L410">
    <cfRule type="expression" dxfId="3036" priority="105">
      <formula>INDIRECT(ADDRESS(ROW(),COLUMN()))=TRUNC(INDIRECT(ADDRESS(ROW(),COLUMN())))</formula>
    </cfRule>
  </conditionalFormatting>
  <conditionalFormatting sqref="O362:O410">
    <cfRule type="expression" dxfId="3035" priority="104">
      <formula>INDIRECT(ADDRESS(ROW(),COLUMN()))=TRUNC(INDIRECT(ADDRESS(ROW(),COLUMN())))</formula>
    </cfRule>
  </conditionalFormatting>
  <conditionalFormatting sqref="O107:O162 G107:G162 I107:I162 L107:L162">
    <cfRule type="expression" dxfId="3034" priority="103">
      <formula>INDIRECT(ADDRESS(ROW(),COLUMN()))=TRUNC(INDIRECT(ADDRESS(ROW(),COLUMN())))</formula>
    </cfRule>
  </conditionalFormatting>
  <conditionalFormatting sqref="O197:O252 G197:G252 I197:I252 L197:L252">
    <cfRule type="expression" dxfId="3033" priority="102">
      <formula>INDIRECT(ADDRESS(ROW(),COLUMN()))=TRUNC(INDIRECT(ADDRESS(ROW(),COLUMN())))</formula>
    </cfRule>
  </conditionalFormatting>
  <conditionalFormatting sqref="O173:O196">
    <cfRule type="expression" dxfId="3032" priority="98">
      <formula>INDIRECT(ADDRESS(ROW(),COLUMN()))=TRUNC(INDIRECT(ADDRESS(ROW(),COLUMN())))</formula>
    </cfRule>
  </conditionalFormatting>
  <conditionalFormatting sqref="G194:G196">
    <cfRule type="expression" dxfId="3031" priority="101">
      <formula>INDIRECT(ADDRESS(ROW(),COLUMN()))=TRUNC(INDIRECT(ADDRESS(ROW(),COLUMN())))</formula>
    </cfRule>
  </conditionalFormatting>
  <conditionalFormatting sqref="I191 I194:I196">
    <cfRule type="expression" dxfId="3030" priority="100">
      <formula>INDIRECT(ADDRESS(ROW(),COLUMN()))=TRUNC(INDIRECT(ADDRESS(ROW(),COLUMN())))</formula>
    </cfRule>
  </conditionalFormatting>
  <conditionalFormatting sqref="L175:L196">
    <cfRule type="expression" dxfId="3029" priority="99">
      <formula>INDIRECT(ADDRESS(ROW(),COLUMN()))=TRUNC(INDIRECT(ADDRESS(ROW(),COLUMN())))</formula>
    </cfRule>
  </conditionalFormatting>
  <conditionalFormatting sqref="O163:O172">
    <cfRule type="expression" dxfId="3028" priority="95">
      <formula>INDIRECT(ADDRESS(ROW(),COLUMN()))=TRUNC(INDIRECT(ADDRESS(ROW(),COLUMN())))</formula>
    </cfRule>
  </conditionalFormatting>
  <conditionalFormatting sqref="I167:I171">
    <cfRule type="expression" dxfId="3027" priority="97">
      <formula>INDIRECT(ADDRESS(ROW(),COLUMN()))=TRUNC(INDIRECT(ADDRESS(ROW(),COLUMN())))</formula>
    </cfRule>
  </conditionalFormatting>
  <conditionalFormatting sqref="L163:L171">
    <cfRule type="expression" dxfId="3026" priority="96">
      <formula>INDIRECT(ADDRESS(ROW(),COLUMN()))=TRUNC(INDIRECT(ADDRESS(ROW(),COLUMN())))</formula>
    </cfRule>
  </conditionalFormatting>
  <conditionalFormatting sqref="G165">
    <cfRule type="expression" dxfId="3025" priority="94">
      <formula>INDIRECT(ADDRESS(ROW(),COLUMN()))=TRUNC(INDIRECT(ADDRESS(ROW(),COLUMN())))</formula>
    </cfRule>
  </conditionalFormatting>
  <conditionalFormatting sqref="I165">
    <cfRule type="expression" dxfId="3024" priority="93">
      <formula>INDIRECT(ADDRESS(ROW(),COLUMN()))=TRUNC(INDIRECT(ADDRESS(ROW(),COLUMN())))</formula>
    </cfRule>
  </conditionalFormatting>
  <conditionalFormatting sqref="G163">
    <cfRule type="expression" dxfId="3023" priority="92">
      <formula>INDIRECT(ADDRESS(ROW(),COLUMN()))=TRUNC(INDIRECT(ADDRESS(ROW(),COLUMN())))</formula>
    </cfRule>
  </conditionalFormatting>
  <conditionalFormatting sqref="I163">
    <cfRule type="expression" dxfId="3022" priority="91">
      <formula>INDIRECT(ADDRESS(ROW(),COLUMN()))=TRUNC(INDIRECT(ADDRESS(ROW(),COLUMN())))</formula>
    </cfRule>
  </conditionalFormatting>
  <conditionalFormatting sqref="G164">
    <cfRule type="expression" dxfId="3021" priority="90">
      <formula>INDIRECT(ADDRESS(ROW(),COLUMN()))=TRUNC(INDIRECT(ADDRESS(ROW(),COLUMN())))</formula>
    </cfRule>
  </conditionalFormatting>
  <conditionalFormatting sqref="I164">
    <cfRule type="expression" dxfId="3020" priority="89">
      <formula>INDIRECT(ADDRESS(ROW(),COLUMN()))=TRUNC(INDIRECT(ADDRESS(ROW(),COLUMN())))</formula>
    </cfRule>
  </conditionalFormatting>
  <conditionalFormatting sqref="G166">
    <cfRule type="expression" dxfId="3019" priority="88">
      <formula>INDIRECT(ADDRESS(ROW(),COLUMN()))=TRUNC(INDIRECT(ADDRESS(ROW(),COLUMN())))</formula>
    </cfRule>
  </conditionalFormatting>
  <conditionalFormatting sqref="I166">
    <cfRule type="expression" dxfId="3018" priority="87">
      <formula>INDIRECT(ADDRESS(ROW(),COLUMN()))=TRUNC(INDIRECT(ADDRESS(ROW(),COLUMN())))</formula>
    </cfRule>
  </conditionalFormatting>
  <conditionalFormatting sqref="G167 G169">
    <cfRule type="expression" dxfId="3017" priority="86">
      <formula>INDIRECT(ADDRESS(ROW(),COLUMN()))=TRUNC(INDIRECT(ADDRESS(ROW(),COLUMN())))</formula>
    </cfRule>
  </conditionalFormatting>
  <conditionalFormatting sqref="G168">
    <cfRule type="expression" dxfId="3016" priority="85">
      <formula>INDIRECT(ADDRESS(ROW(),COLUMN()))=TRUNC(INDIRECT(ADDRESS(ROW(),COLUMN())))</formula>
    </cfRule>
  </conditionalFormatting>
  <conditionalFormatting sqref="G170:G171">
    <cfRule type="expression" dxfId="3015" priority="84">
      <formula>INDIRECT(ADDRESS(ROW(),COLUMN()))=TRUNC(INDIRECT(ADDRESS(ROW(),COLUMN())))</formula>
    </cfRule>
  </conditionalFormatting>
  <conditionalFormatting sqref="G172:G174">
    <cfRule type="expression" dxfId="3014" priority="83">
      <formula>INDIRECT(ADDRESS(ROW(),COLUMN()))=TRUNC(INDIRECT(ADDRESS(ROW(),COLUMN())))</formula>
    </cfRule>
  </conditionalFormatting>
  <conditionalFormatting sqref="I172:I174">
    <cfRule type="expression" dxfId="3013" priority="82">
      <formula>INDIRECT(ADDRESS(ROW(),COLUMN()))=TRUNC(INDIRECT(ADDRESS(ROW(),COLUMN())))</formula>
    </cfRule>
  </conditionalFormatting>
  <conditionalFormatting sqref="L172:L174">
    <cfRule type="expression" dxfId="3012" priority="81">
      <formula>INDIRECT(ADDRESS(ROW(),COLUMN()))=TRUNC(INDIRECT(ADDRESS(ROW(),COLUMN())))</formula>
    </cfRule>
  </conditionalFormatting>
  <conditionalFormatting sqref="G175:G176">
    <cfRule type="expression" dxfId="3011" priority="80">
      <formula>INDIRECT(ADDRESS(ROW(),COLUMN()))=TRUNC(INDIRECT(ADDRESS(ROW(),COLUMN())))</formula>
    </cfRule>
  </conditionalFormatting>
  <conditionalFormatting sqref="I175:I176">
    <cfRule type="expression" dxfId="3010" priority="79">
      <formula>INDIRECT(ADDRESS(ROW(),COLUMN()))=TRUNC(INDIRECT(ADDRESS(ROW(),COLUMN())))</formula>
    </cfRule>
  </conditionalFormatting>
  <conditionalFormatting sqref="G177:G178 G188 G190">
    <cfRule type="expression" dxfId="3009" priority="78">
      <formula>INDIRECT(ADDRESS(ROW(),COLUMN()))=TRUNC(INDIRECT(ADDRESS(ROW(),COLUMN())))</formula>
    </cfRule>
  </conditionalFormatting>
  <conditionalFormatting sqref="I177:I178 I188 I190">
    <cfRule type="expression" dxfId="3008" priority="77">
      <formula>INDIRECT(ADDRESS(ROW(),COLUMN()))=TRUNC(INDIRECT(ADDRESS(ROW(),COLUMN())))</formula>
    </cfRule>
  </conditionalFormatting>
  <conditionalFormatting sqref="G186">
    <cfRule type="expression" dxfId="3007" priority="76">
      <formula>INDIRECT(ADDRESS(ROW(),COLUMN()))=TRUNC(INDIRECT(ADDRESS(ROW(),COLUMN())))</formula>
    </cfRule>
  </conditionalFormatting>
  <conditionalFormatting sqref="I186">
    <cfRule type="expression" dxfId="3006" priority="75">
      <formula>INDIRECT(ADDRESS(ROW(),COLUMN()))=TRUNC(INDIRECT(ADDRESS(ROW(),COLUMN())))</formula>
    </cfRule>
  </conditionalFormatting>
  <conditionalFormatting sqref="G183">
    <cfRule type="expression" dxfId="3005" priority="74">
      <formula>INDIRECT(ADDRESS(ROW(),COLUMN()))=TRUNC(INDIRECT(ADDRESS(ROW(),COLUMN())))</formula>
    </cfRule>
  </conditionalFormatting>
  <conditionalFormatting sqref="I183">
    <cfRule type="expression" dxfId="3004" priority="73">
      <formula>INDIRECT(ADDRESS(ROW(),COLUMN()))=TRUNC(INDIRECT(ADDRESS(ROW(),COLUMN())))</formula>
    </cfRule>
  </conditionalFormatting>
  <conditionalFormatting sqref="G184">
    <cfRule type="expression" dxfId="3003" priority="72">
      <formula>INDIRECT(ADDRESS(ROW(),COLUMN()))=TRUNC(INDIRECT(ADDRESS(ROW(),COLUMN())))</formula>
    </cfRule>
  </conditionalFormatting>
  <conditionalFormatting sqref="I184">
    <cfRule type="expression" dxfId="3002" priority="71">
      <formula>INDIRECT(ADDRESS(ROW(),COLUMN()))=TRUNC(INDIRECT(ADDRESS(ROW(),COLUMN())))</formula>
    </cfRule>
  </conditionalFormatting>
  <conditionalFormatting sqref="G187">
    <cfRule type="expression" dxfId="3001" priority="70">
      <formula>INDIRECT(ADDRESS(ROW(),COLUMN()))=TRUNC(INDIRECT(ADDRESS(ROW(),COLUMN())))</formula>
    </cfRule>
  </conditionalFormatting>
  <conditionalFormatting sqref="I187">
    <cfRule type="expression" dxfId="3000" priority="69">
      <formula>INDIRECT(ADDRESS(ROW(),COLUMN()))=TRUNC(INDIRECT(ADDRESS(ROW(),COLUMN())))</formula>
    </cfRule>
  </conditionalFormatting>
  <conditionalFormatting sqref="G189">
    <cfRule type="expression" dxfId="2999" priority="68">
      <formula>INDIRECT(ADDRESS(ROW(),COLUMN()))=TRUNC(INDIRECT(ADDRESS(ROW(),COLUMN())))</formula>
    </cfRule>
  </conditionalFormatting>
  <conditionalFormatting sqref="I189">
    <cfRule type="expression" dxfId="2998" priority="67">
      <formula>INDIRECT(ADDRESS(ROW(),COLUMN()))=TRUNC(INDIRECT(ADDRESS(ROW(),COLUMN())))</formula>
    </cfRule>
  </conditionalFormatting>
  <conditionalFormatting sqref="G182">
    <cfRule type="expression" dxfId="2997" priority="66">
      <formula>INDIRECT(ADDRESS(ROW(),COLUMN()))=TRUNC(INDIRECT(ADDRESS(ROW(),COLUMN())))</formula>
    </cfRule>
  </conditionalFormatting>
  <conditionalFormatting sqref="I182">
    <cfRule type="expression" dxfId="2996" priority="65">
      <formula>INDIRECT(ADDRESS(ROW(),COLUMN()))=TRUNC(INDIRECT(ADDRESS(ROW(),COLUMN())))</formula>
    </cfRule>
  </conditionalFormatting>
  <conditionalFormatting sqref="G185">
    <cfRule type="expression" dxfId="2995" priority="64">
      <formula>INDIRECT(ADDRESS(ROW(),COLUMN()))=TRUNC(INDIRECT(ADDRESS(ROW(),COLUMN())))</formula>
    </cfRule>
  </conditionalFormatting>
  <conditionalFormatting sqref="I185">
    <cfRule type="expression" dxfId="2994" priority="63">
      <formula>INDIRECT(ADDRESS(ROW(),COLUMN()))=TRUNC(INDIRECT(ADDRESS(ROW(),COLUMN())))</formula>
    </cfRule>
  </conditionalFormatting>
  <conditionalFormatting sqref="G181">
    <cfRule type="expression" dxfId="2993" priority="62">
      <formula>INDIRECT(ADDRESS(ROW(),COLUMN()))=TRUNC(INDIRECT(ADDRESS(ROW(),COLUMN())))</formula>
    </cfRule>
  </conditionalFormatting>
  <conditionalFormatting sqref="I181">
    <cfRule type="expression" dxfId="2992" priority="61">
      <formula>INDIRECT(ADDRESS(ROW(),COLUMN()))=TRUNC(INDIRECT(ADDRESS(ROW(),COLUMN())))</formula>
    </cfRule>
  </conditionalFormatting>
  <conditionalFormatting sqref="G179">
    <cfRule type="expression" dxfId="2991" priority="60">
      <formula>INDIRECT(ADDRESS(ROW(),COLUMN()))=TRUNC(INDIRECT(ADDRESS(ROW(),COLUMN())))</formula>
    </cfRule>
  </conditionalFormatting>
  <conditionalFormatting sqref="I179">
    <cfRule type="expression" dxfId="2990" priority="59">
      <formula>INDIRECT(ADDRESS(ROW(),COLUMN()))=TRUNC(INDIRECT(ADDRESS(ROW(),COLUMN())))</formula>
    </cfRule>
  </conditionalFormatting>
  <conditionalFormatting sqref="G180">
    <cfRule type="expression" dxfId="2989" priority="58">
      <formula>INDIRECT(ADDRESS(ROW(),COLUMN()))=TRUNC(INDIRECT(ADDRESS(ROW(),COLUMN())))</formula>
    </cfRule>
  </conditionalFormatting>
  <conditionalFormatting sqref="I180">
    <cfRule type="expression" dxfId="2988" priority="57">
      <formula>INDIRECT(ADDRESS(ROW(),COLUMN()))=TRUNC(INDIRECT(ADDRESS(ROW(),COLUMN())))</formula>
    </cfRule>
  </conditionalFormatting>
  <conditionalFormatting sqref="G191">
    <cfRule type="expression" dxfId="2987" priority="56">
      <formula>INDIRECT(ADDRESS(ROW(),COLUMN()))=TRUNC(INDIRECT(ADDRESS(ROW(),COLUMN())))</formula>
    </cfRule>
  </conditionalFormatting>
  <conditionalFormatting sqref="G192:G193">
    <cfRule type="expression" dxfId="2986" priority="55">
      <formula>INDIRECT(ADDRESS(ROW(),COLUMN()))=TRUNC(INDIRECT(ADDRESS(ROW(),COLUMN())))</formula>
    </cfRule>
  </conditionalFormatting>
  <conditionalFormatting sqref="I192:I193">
    <cfRule type="expression" dxfId="2985" priority="54">
      <formula>INDIRECT(ADDRESS(ROW(),COLUMN()))=TRUNC(INDIRECT(ADDRESS(ROW(),COLUMN())))</formula>
    </cfRule>
  </conditionalFormatting>
  <conditionalFormatting sqref="O253:O308 G253:G308 I253:I308 L253:L308">
    <cfRule type="expression" dxfId="2984" priority="53">
      <formula>INDIRECT(ADDRESS(ROW(),COLUMN()))=TRUNC(INDIRECT(ADDRESS(ROW(),COLUMN())))</formula>
    </cfRule>
  </conditionalFormatting>
  <conditionalFormatting sqref="O344:O351 G344:G351 I344:I351 L344:L351">
    <cfRule type="expression" dxfId="2983" priority="52">
      <formula>INDIRECT(ADDRESS(ROW(),COLUMN()))=TRUNC(INDIRECT(ADDRESS(ROW(),COLUMN())))</formula>
    </cfRule>
  </conditionalFormatting>
  <conditionalFormatting sqref="O320:O343">
    <cfRule type="expression" dxfId="2982" priority="48">
      <formula>INDIRECT(ADDRESS(ROW(),COLUMN()))=TRUNC(INDIRECT(ADDRESS(ROW(),COLUMN())))</formula>
    </cfRule>
  </conditionalFormatting>
  <conditionalFormatting sqref="G341:G343">
    <cfRule type="expression" dxfId="2981" priority="51">
      <formula>INDIRECT(ADDRESS(ROW(),COLUMN()))=TRUNC(INDIRECT(ADDRESS(ROW(),COLUMN())))</formula>
    </cfRule>
  </conditionalFormatting>
  <conditionalFormatting sqref="I338 I341:I343">
    <cfRule type="expression" dxfId="2980" priority="50">
      <formula>INDIRECT(ADDRESS(ROW(),COLUMN()))=TRUNC(INDIRECT(ADDRESS(ROW(),COLUMN())))</formula>
    </cfRule>
  </conditionalFormatting>
  <conditionalFormatting sqref="L322:L343">
    <cfRule type="expression" dxfId="2979" priority="49">
      <formula>INDIRECT(ADDRESS(ROW(),COLUMN()))=TRUNC(INDIRECT(ADDRESS(ROW(),COLUMN())))</formula>
    </cfRule>
  </conditionalFormatting>
  <conditionalFormatting sqref="O309:O319">
    <cfRule type="expression" dxfId="2978" priority="45">
      <formula>INDIRECT(ADDRESS(ROW(),COLUMN()))=TRUNC(INDIRECT(ADDRESS(ROW(),COLUMN())))</formula>
    </cfRule>
  </conditionalFormatting>
  <conditionalFormatting sqref="I314:I318">
    <cfRule type="expression" dxfId="2977" priority="47">
      <formula>INDIRECT(ADDRESS(ROW(),COLUMN()))=TRUNC(INDIRECT(ADDRESS(ROW(),COLUMN())))</formula>
    </cfRule>
  </conditionalFormatting>
  <conditionalFormatting sqref="L309:L318">
    <cfRule type="expression" dxfId="2976" priority="46">
      <formula>INDIRECT(ADDRESS(ROW(),COLUMN()))=TRUNC(INDIRECT(ADDRESS(ROW(),COLUMN())))</formula>
    </cfRule>
  </conditionalFormatting>
  <conditionalFormatting sqref="G309 G312">
    <cfRule type="expression" dxfId="2975" priority="44">
      <formula>INDIRECT(ADDRESS(ROW(),COLUMN()))=TRUNC(INDIRECT(ADDRESS(ROW(),COLUMN())))</formula>
    </cfRule>
  </conditionalFormatting>
  <conditionalFormatting sqref="I309 I312">
    <cfRule type="expression" dxfId="2974" priority="43">
      <formula>INDIRECT(ADDRESS(ROW(),COLUMN()))=TRUNC(INDIRECT(ADDRESS(ROW(),COLUMN())))</formula>
    </cfRule>
  </conditionalFormatting>
  <conditionalFormatting sqref="G310">
    <cfRule type="expression" dxfId="2973" priority="42">
      <formula>INDIRECT(ADDRESS(ROW(),COLUMN()))=TRUNC(INDIRECT(ADDRESS(ROW(),COLUMN())))</formula>
    </cfRule>
  </conditionalFormatting>
  <conditionalFormatting sqref="I310">
    <cfRule type="expression" dxfId="2972" priority="41">
      <formula>INDIRECT(ADDRESS(ROW(),COLUMN()))=TRUNC(INDIRECT(ADDRESS(ROW(),COLUMN())))</formula>
    </cfRule>
  </conditionalFormatting>
  <conditionalFormatting sqref="G311">
    <cfRule type="expression" dxfId="2971" priority="40">
      <formula>INDIRECT(ADDRESS(ROW(),COLUMN()))=TRUNC(INDIRECT(ADDRESS(ROW(),COLUMN())))</formula>
    </cfRule>
  </conditionalFormatting>
  <conditionalFormatting sqref="I311">
    <cfRule type="expression" dxfId="2970" priority="39">
      <formula>INDIRECT(ADDRESS(ROW(),COLUMN()))=TRUNC(INDIRECT(ADDRESS(ROW(),COLUMN())))</formula>
    </cfRule>
  </conditionalFormatting>
  <conditionalFormatting sqref="G313">
    <cfRule type="expression" dxfId="2969" priority="38">
      <formula>INDIRECT(ADDRESS(ROW(),COLUMN()))=TRUNC(INDIRECT(ADDRESS(ROW(),COLUMN())))</formula>
    </cfRule>
  </conditionalFormatting>
  <conditionalFormatting sqref="I313">
    <cfRule type="expression" dxfId="2968" priority="37">
      <formula>INDIRECT(ADDRESS(ROW(),COLUMN()))=TRUNC(INDIRECT(ADDRESS(ROW(),COLUMN())))</formula>
    </cfRule>
  </conditionalFormatting>
  <conditionalFormatting sqref="G314 G316">
    <cfRule type="expression" dxfId="2967" priority="36">
      <formula>INDIRECT(ADDRESS(ROW(),COLUMN()))=TRUNC(INDIRECT(ADDRESS(ROW(),COLUMN())))</formula>
    </cfRule>
  </conditionalFormatting>
  <conditionalFormatting sqref="G315">
    <cfRule type="expression" dxfId="2966" priority="35">
      <formula>INDIRECT(ADDRESS(ROW(),COLUMN()))=TRUNC(INDIRECT(ADDRESS(ROW(),COLUMN())))</formula>
    </cfRule>
  </conditionalFormatting>
  <conditionalFormatting sqref="G317:G318">
    <cfRule type="expression" dxfId="2965" priority="34">
      <formula>INDIRECT(ADDRESS(ROW(),COLUMN()))=TRUNC(INDIRECT(ADDRESS(ROW(),COLUMN())))</formula>
    </cfRule>
  </conditionalFormatting>
  <conditionalFormatting sqref="G319:G321">
    <cfRule type="expression" dxfId="2964" priority="33">
      <formula>INDIRECT(ADDRESS(ROW(),COLUMN()))=TRUNC(INDIRECT(ADDRESS(ROW(),COLUMN())))</formula>
    </cfRule>
  </conditionalFormatting>
  <conditionalFormatting sqref="I319:I321">
    <cfRule type="expression" dxfId="2963" priority="32">
      <formula>INDIRECT(ADDRESS(ROW(),COLUMN()))=TRUNC(INDIRECT(ADDRESS(ROW(),COLUMN())))</formula>
    </cfRule>
  </conditionalFormatting>
  <conditionalFormatting sqref="L319:L321">
    <cfRule type="expression" dxfId="2962" priority="31">
      <formula>INDIRECT(ADDRESS(ROW(),COLUMN()))=TRUNC(INDIRECT(ADDRESS(ROW(),COLUMN())))</formula>
    </cfRule>
  </conditionalFormatting>
  <conditionalFormatting sqref="G322:G323">
    <cfRule type="expression" dxfId="2961" priority="30">
      <formula>INDIRECT(ADDRESS(ROW(),COLUMN()))=TRUNC(INDIRECT(ADDRESS(ROW(),COLUMN())))</formula>
    </cfRule>
  </conditionalFormatting>
  <conditionalFormatting sqref="I322:I323">
    <cfRule type="expression" dxfId="2960" priority="29">
      <formula>INDIRECT(ADDRESS(ROW(),COLUMN()))=TRUNC(INDIRECT(ADDRESS(ROW(),COLUMN())))</formula>
    </cfRule>
  </conditionalFormatting>
  <conditionalFormatting sqref="G324:G325 G335 G337">
    <cfRule type="expression" dxfId="2959" priority="28">
      <formula>INDIRECT(ADDRESS(ROW(),COLUMN()))=TRUNC(INDIRECT(ADDRESS(ROW(),COLUMN())))</formula>
    </cfRule>
  </conditionalFormatting>
  <conditionalFormatting sqref="I324:I325 I335 I337">
    <cfRule type="expression" dxfId="2958" priority="27">
      <formula>INDIRECT(ADDRESS(ROW(),COLUMN()))=TRUNC(INDIRECT(ADDRESS(ROW(),COLUMN())))</formula>
    </cfRule>
  </conditionalFormatting>
  <conditionalFormatting sqref="G333">
    <cfRule type="expression" dxfId="2957" priority="26">
      <formula>INDIRECT(ADDRESS(ROW(),COLUMN()))=TRUNC(INDIRECT(ADDRESS(ROW(),COLUMN())))</formula>
    </cfRule>
  </conditionalFormatting>
  <conditionalFormatting sqref="I333">
    <cfRule type="expression" dxfId="2956" priority="25">
      <formula>INDIRECT(ADDRESS(ROW(),COLUMN()))=TRUNC(INDIRECT(ADDRESS(ROW(),COLUMN())))</formula>
    </cfRule>
  </conditionalFormatting>
  <conditionalFormatting sqref="G330">
    <cfRule type="expression" dxfId="2955" priority="24">
      <formula>INDIRECT(ADDRESS(ROW(),COLUMN()))=TRUNC(INDIRECT(ADDRESS(ROW(),COLUMN())))</formula>
    </cfRule>
  </conditionalFormatting>
  <conditionalFormatting sqref="I330">
    <cfRule type="expression" dxfId="2954" priority="23">
      <formula>INDIRECT(ADDRESS(ROW(),COLUMN()))=TRUNC(INDIRECT(ADDRESS(ROW(),COLUMN())))</formula>
    </cfRule>
  </conditionalFormatting>
  <conditionalFormatting sqref="G331">
    <cfRule type="expression" dxfId="2953" priority="22">
      <formula>INDIRECT(ADDRESS(ROW(),COLUMN()))=TRUNC(INDIRECT(ADDRESS(ROW(),COLUMN())))</formula>
    </cfRule>
  </conditionalFormatting>
  <conditionalFormatting sqref="I331">
    <cfRule type="expression" dxfId="2952" priority="21">
      <formula>INDIRECT(ADDRESS(ROW(),COLUMN()))=TRUNC(INDIRECT(ADDRESS(ROW(),COLUMN())))</formula>
    </cfRule>
  </conditionalFormatting>
  <conditionalFormatting sqref="G334">
    <cfRule type="expression" dxfId="2951" priority="20">
      <formula>INDIRECT(ADDRESS(ROW(),COLUMN()))=TRUNC(INDIRECT(ADDRESS(ROW(),COLUMN())))</formula>
    </cfRule>
  </conditionalFormatting>
  <conditionalFormatting sqref="I334">
    <cfRule type="expression" dxfId="2950" priority="19">
      <formula>INDIRECT(ADDRESS(ROW(),COLUMN()))=TRUNC(INDIRECT(ADDRESS(ROW(),COLUMN())))</formula>
    </cfRule>
  </conditionalFormatting>
  <conditionalFormatting sqref="G336">
    <cfRule type="expression" dxfId="2949" priority="18">
      <formula>INDIRECT(ADDRESS(ROW(),COLUMN()))=TRUNC(INDIRECT(ADDRESS(ROW(),COLUMN())))</formula>
    </cfRule>
  </conditionalFormatting>
  <conditionalFormatting sqref="I336">
    <cfRule type="expression" dxfId="2948" priority="17">
      <formula>INDIRECT(ADDRESS(ROW(),COLUMN()))=TRUNC(INDIRECT(ADDRESS(ROW(),COLUMN())))</formula>
    </cfRule>
  </conditionalFormatting>
  <conditionalFormatting sqref="G329">
    <cfRule type="expression" dxfId="2947" priority="16">
      <formula>INDIRECT(ADDRESS(ROW(),COLUMN()))=TRUNC(INDIRECT(ADDRESS(ROW(),COLUMN())))</formula>
    </cfRule>
  </conditionalFormatting>
  <conditionalFormatting sqref="I329">
    <cfRule type="expression" dxfId="2946" priority="15">
      <formula>INDIRECT(ADDRESS(ROW(),COLUMN()))=TRUNC(INDIRECT(ADDRESS(ROW(),COLUMN())))</formula>
    </cfRule>
  </conditionalFormatting>
  <conditionalFormatting sqref="G332">
    <cfRule type="expression" dxfId="2945" priority="14">
      <formula>INDIRECT(ADDRESS(ROW(),COLUMN()))=TRUNC(INDIRECT(ADDRESS(ROW(),COLUMN())))</formula>
    </cfRule>
  </conditionalFormatting>
  <conditionalFormatting sqref="I332">
    <cfRule type="expression" dxfId="2944" priority="13">
      <formula>INDIRECT(ADDRESS(ROW(),COLUMN()))=TRUNC(INDIRECT(ADDRESS(ROW(),COLUMN())))</formula>
    </cfRule>
  </conditionalFormatting>
  <conditionalFormatting sqref="G328">
    <cfRule type="expression" dxfId="2943" priority="12">
      <formula>INDIRECT(ADDRESS(ROW(),COLUMN()))=TRUNC(INDIRECT(ADDRESS(ROW(),COLUMN())))</formula>
    </cfRule>
  </conditionalFormatting>
  <conditionalFormatting sqref="I328">
    <cfRule type="expression" dxfId="2942" priority="11">
      <formula>INDIRECT(ADDRESS(ROW(),COLUMN()))=TRUNC(INDIRECT(ADDRESS(ROW(),COLUMN())))</formula>
    </cfRule>
  </conditionalFormatting>
  <conditionalFormatting sqref="G326">
    <cfRule type="expression" dxfId="2941" priority="10">
      <formula>INDIRECT(ADDRESS(ROW(),COLUMN()))=TRUNC(INDIRECT(ADDRESS(ROW(),COLUMN())))</formula>
    </cfRule>
  </conditionalFormatting>
  <conditionalFormatting sqref="I326">
    <cfRule type="expression" dxfId="2940" priority="9">
      <formula>INDIRECT(ADDRESS(ROW(),COLUMN()))=TRUNC(INDIRECT(ADDRESS(ROW(),COLUMN())))</formula>
    </cfRule>
  </conditionalFormatting>
  <conditionalFormatting sqref="G327">
    <cfRule type="expression" dxfId="2939" priority="8">
      <formula>INDIRECT(ADDRESS(ROW(),COLUMN()))=TRUNC(INDIRECT(ADDRESS(ROW(),COLUMN())))</formula>
    </cfRule>
  </conditionalFormatting>
  <conditionalFormatting sqref="I327">
    <cfRule type="expression" dxfId="2938" priority="7">
      <formula>INDIRECT(ADDRESS(ROW(),COLUMN()))=TRUNC(INDIRECT(ADDRESS(ROW(),COLUMN())))</formula>
    </cfRule>
  </conditionalFormatting>
  <conditionalFormatting sqref="G338">
    <cfRule type="expression" dxfId="2937" priority="6">
      <formula>INDIRECT(ADDRESS(ROW(),COLUMN()))=TRUNC(INDIRECT(ADDRESS(ROW(),COLUMN())))</formula>
    </cfRule>
  </conditionalFormatting>
  <conditionalFormatting sqref="G339:G340">
    <cfRule type="expression" dxfId="2936" priority="5">
      <formula>INDIRECT(ADDRESS(ROW(),COLUMN()))=TRUNC(INDIRECT(ADDRESS(ROW(),COLUMN())))</formula>
    </cfRule>
  </conditionalFormatting>
  <conditionalFormatting sqref="I339:I340">
    <cfRule type="expression" dxfId="2935" priority="4">
      <formula>INDIRECT(ADDRESS(ROW(),COLUMN()))=TRUNC(INDIRECT(ADDRESS(ROW(),COLUMN())))</formula>
    </cfRule>
  </conditionalFormatting>
  <conditionalFormatting sqref="M6:Q7">
    <cfRule type="cellIs" dxfId="2934" priority="3" operator="equal">
      <formula>"「費目：その他」で補助対象外に仕分けされていないものがある"</formula>
    </cfRule>
  </conditionalFormatting>
  <conditionalFormatting sqref="G361">
    <cfRule type="expression" dxfId="2933" priority="2">
      <formula>INDIRECT(ADDRESS(ROW(),COLUMN()))=TRUNC(INDIRECT(ADDRESS(ROW(),COLUMN())))</formula>
    </cfRule>
  </conditionalFormatting>
  <conditionalFormatting sqref="G362">
    <cfRule type="expression" dxfId="2932" priority="1">
      <formula>INDIRECT(ADDRESS(ROW(),COLUMN()))=TRUNC(INDIRECT(ADDRESS(ROW(),COLUMN())))</formula>
    </cfRule>
  </conditionalFormatting>
  <dataValidations count="7">
    <dataValidation type="list" imeMode="hiragana" allowBlank="1" showInputMessage="1" showErrorMessage="1" sqref="D10:D351" xr:uid="{00000000-0002-0000-0600-000000000000}">
      <formula1>INDIRECT(C10)</formula1>
    </dataValidation>
    <dataValidation imeMode="hiragana" allowBlank="1" showInputMessage="1" showErrorMessage="1" sqref="E10:E351 J10:J351 M10:M351 M361:M410 J361:J410 E361:E410" xr:uid="{00000000-0002-0000-0600-000001000000}"/>
    <dataValidation imeMode="disabled" allowBlank="1" showInputMessage="1" showErrorMessage="1" sqref="C7:K7 F358:K358 A10:A351 A361:A410 C3:C4" xr:uid="{00000000-0002-0000-0600-000002000000}"/>
    <dataValidation type="list" allowBlank="1" showInputMessage="1" showErrorMessage="1" sqref="R10:R351" xr:uid="{00000000-0002-0000-0600-000003000000}">
      <formula1>"○"</formula1>
    </dataValidation>
    <dataValidation type="list" imeMode="hiragana" allowBlank="1" showInputMessage="1" showErrorMessage="1" sqref="C361:D410" xr:uid="{00000000-0002-0000-0600-000004000000}">
      <formula1>収入</formula1>
    </dataValidation>
    <dataValidation type="list" imeMode="hiragana" allowBlank="1" showInputMessage="1" showErrorMessage="1" sqref="C10:C351" xr:uid="{00000000-0002-0000-0600-000005000000}">
      <formula1>区分</formula1>
    </dataValidation>
    <dataValidation imeMode="off" allowBlank="1" showInputMessage="1" showErrorMessage="1" sqref="F416:F427 I10:I351 L10:L351 O10:O351 Q10:Q351 G416:H421 I361:I410 L361:L410 O361:O410 Q361:Q410 G423:H427 F430:H470" xr:uid="{00000000-0002-0000-06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T2" sqref="T2"/>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ht="25.2" customHeight="1" x14ac:dyDescent="0.2">
      <c r="A1" s="22" t="str">
        <f>IF(収支予算書!$A$1=0,"〇〇",収支予算書!$A$1)</f>
        <v>〇〇</v>
      </c>
      <c r="B1" s="22"/>
    </row>
    <row r="2" spans="1:24" ht="25.5" customHeight="1" x14ac:dyDescent="0.2">
      <c r="A2" s="34"/>
      <c r="B2" s="34"/>
      <c r="C2" s="38"/>
    </row>
    <row r="3" spans="1:24" ht="32.1" customHeight="1" x14ac:dyDescent="0.2">
      <c r="C3" s="373" t="s">
        <v>198</v>
      </c>
      <c r="D3" s="54" t="s">
        <v>162</v>
      </c>
      <c r="E3" s="374"/>
      <c r="F3" s="375"/>
      <c r="G3" s="375"/>
      <c r="H3" s="375"/>
      <c r="I3" s="375"/>
      <c r="J3" s="375"/>
      <c r="K3" s="375"/>
      <c r="L3" s="375"/>
      <c r="M3" s="376"/>
      <c r="Q3" s="13"/>
      <c r="X3" s="3">
        <v>18</v>
      </c>
    </row>
    <row r="4" spans="1:24" ht="32.1" customHeight="1" x14ac:dyDescent="0.2">
      <c r="C4" s="373"/>
      <c r="D4" s="55" t="s">
        <v>163</v>
      </c>
      <c r="E4" s="377"/>
      <c r="F4" s="378"/>
      <c r="G4" s="378"/>
      <c r="H4" s="378"/>
      <c r="I4" s="378"/>
      <c r="J4" s="378"/>
      <c r="K4" s="378"/>
      <c r="L4" s="378"/>
      <c r="M4" s="37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98" t="s">
        <v>42</v>
      </c>
      <c r="D6" s="399"/>
      <c r="E6" s="59" t="s">
        <v>44</v>
      </c>
      <c r="F6" s="400" t="s">
        <v>52</v>
      </c>
      <c r="G6" s="401"/>
      <c r="H6" s="401"/>
      <c r="I6" s="401"/>
      <c r="J6" s="401"/>
      <c r="K6" s="402"/>
      <c r="L6" s="1"/>
      <c r="M6" s="418" t="str">
        <f>IF($F$445&lt;&gt;0,"「費目：その他」で補助対象外に仕分けされていないものがある","")</f>
        <v/>
      </c>
      <c r="N6" s="418"/>
      <c r="O6" s="418"/>
      <c r="P6" s="418"/>
      <c r="Q6" s="418"/>
    </row>
    <row r="7" spans="1:24" ht="21.75" customHeight="1" x14ac:dyDescent="0.2">
      <c r="A7" s="4"/>
      <c r="B7" s="4"/>
      <c r="C7" s="403">
        <f>SUMIFS($Q$10:$Q$351,$R$10:$R$351,"")</f>
        <v>0</v>
      </c>
      <c r="D7" s="404"/>
      <c r="E7" s="60">
        <f>SUMIFS($Q$10:$Q$351,$R$10:$R$351,"○")</f>
        <v>0</v>
      </c>
      <c r="F7" s="405">
        <f>SUM(C7,E7)</f>
        <v>0</v>
      </c>
      <c r="G7" s="406"/>
      <c r="H7" s="406"/>
      <c r="I7" s="406"/>
      <c r="J7" s="406"/>
      <c r="K7" s="407"/>
      <c r="L7" s="1"/>
      <c r="M7" s="418"/>
      <c r="N7" s="418"/>
      <c r="O7" s="418"/>
      <c r="P7" s="418"/>
      <c r="Q7" s="418"/>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334" t="s">
        <v>216</v>
      </c>
      <c r="B9" s="335"/>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9" t="s">
        <v>12</v>
      </c>
      <c r="R9" s="165" t="s">
        <v>43</v>
      </c>
    </row>
    <row r="10" spans="1:24" ht="18" customHeight="1" x14ac:dyDescent="0.2">
      <c r="A10" s="340">
        <v>1</v>
      </c>
      <c r="B10" s="341"/>
      <c r="C10" s="46"/>
      <c r="D10" s="47"/>
      <c r="E10" s="166"/>
      <c r="F10" s="145"/>
      <c r="G10" s="140"/>
      <c r="H10" s="145"/>
      <c r="I10" s="140"/>
      <c r="J10" s="48"/>
      <c r="K10" s="148"/>
      <c r="L10" s="143"/>
      <c r="M10" s="48"/>
      <c r="N10" s="148"/>
      <c r="O10" s="42"/>
      <c r="P10" s="149"/>
      <c r="Q10" s="120">
        <f t="shared" ref="Q10:Q106" si="0">IF(G10="",0,INT(SUM(PRODUCT(G10,I10,L10),O10)))</f>
        <v>0</v>
      </c>
      <c r="R10" s="122"/>
    </row>
    <row r="11" spans="1:24" ht="18" customHeight="1" x14ac:dyDescent="0.2">
      <c r="A11" s="332">
        <v>2</v>
      </c>
      <c r="B11" s="333"/>
      <c r="C11" s="8"/>
      <c r="D11" s="12"/>
      <c r="E11" s="167"/>
      <c r="F11" s="146"/>
      <c r="G11" s="141"/>
      <c r="H11" s="146"/>
      <c r="I11" s="141"/>
      <c r="J11" s="19"/>
      <c r="K11" s="147"/>
      <c r="L11" s="142"/>
      <c r="M11" s="19"/>
      <c r="N11" s="147"/>
      <c r="O11" s="40"/>
      <c r="P11" s="150"/>
      <c r="Q11" s="121">
        <f t="shared" si="0"/>
        <v>0</v>
      </c>
      <c r="R11" s="123"/>
    </row>
    <row r="12" spans="1:24" ht="18" customHeight="1" x14ac:dyDescent="0.2">
      <c r="A12" s="332">
        <v>3</v>
      </c>
      <c r="B12" s="333"/>
      <c r="C12" s="8"/>
      <c r="D12" s="12"/>
      <c r="E12" s="167"/>
      <c r="F12" s="146"/>
      <c r="G12" s="141"/>
      <c r="H12" s="146"/>
      <c r="I12" s="141"/>
      <c r="J12" s="19"/>
      <c r="K12" s="147"/>
      <c r="L12" s="142"/>
      <c r="M12" s="19"/>
      <c r="N12" s="147"/>
      <c r="O12" s="40"/>
      <c r="P12" s="150"/>
      <c r="Q12" s="121">
        <f t="shared" si="0"/>
        <v>0</v>
      </c>
      <c r="R12" s="123"/>
    </row>
    <row r="13" spans="1:24" ht="18" customHeight="1" x14ac:dyDescent="0.2">
      <c r="A13" s="332">
        <v>4</v>
      </c>
      <c r="B13" s="333"/>
      <c r="C13" s="8"/>
      <c r="D13" s="12"/>
      <c r="E13" s="167"/>
      <c r="F13" s="146"/>
      <c r="G13" s="141"/>
      <c r="H13" s="146"/>
      <c r="I13" s="141"/>
      <c r="J13" s="19"/>
      <c r="K13" s="147"/>
      <c r="L13" s="142"/>
      <c r="M13" s="19"/>
      <c r="N13" s="147"/>
      <c r="O13" s="40"/>
      <c r="P13" s="150"/>
      <c r="Q13" s="121">
        <f>IF(G13="",0,INT(SUM(PRODUCT(G13,I13,L13),O13)))</f>
        <v>0</v>
      </c>
      <c r="R13" s="123"/>
    </row>
    <row r="14" spans="1:24" ht="18" customHeight="1" x14ac:dyDescent="0.2">
      <c r="A14" s="332">
        <v>5</v>
      </c>
      <c r="B14" s="333"/>
      <c r="C14" s="8"/>
      <c r="D14" s="12"/>
      <c r="E14" s="167"/>
      <c r="F14" s="146"/>
      <c r="G14" s="141"/>
      <c r="H14" s="146"/>
      <c r="I14" s="141"/>
      <c r="J14" s="19"/>
      <c r="K14" s="147"/>
      <c r="L14" s="142"/>
      <c r="M14" s="19"/>
      <c r="N14" s="147"/>
      <c r="O14" s="40"/>
      <c r="P14" s="150"/>
      <c r="Q14" s="121">
        <f t="shared" si="0"/>
        <v>0</v>
      </c>
      <c r="R14" s="123"/>
    </row>
    <row r="15" spans="1:24" ht="18" customHeight="1" x14ac:dyDescent="0.2">
      <c r="A15" s="332">
        <v>6</v>
      </c>
      <c r="B15" s="333"/>
      <c r="C15" s="8"/>
      <c r="D15" s="12"/>
      <c r="E15" s="167"/>
      <c r="F15" s="146"/>
      <c r="G15" s="141"/>
      <c r="H15" s="146"/>
      <c r="I15" s="141"/>
      <c r="J15" s="19"/>
      <c r="K15" s="147"/>
      <c r="L15" s="142"/>
      <c r="M15" s="19"/>
      <c r="N15" s="147"/>
      <c r="O15" s="40"/>
      <c r="P15" s="150"/>
      <c r="Q15" s="121">
        <f t="shared" si="0"/>
        <v>0</v>
      </c>
      <c r="R15" s="123"/>
    </row>
    <row r="16" spans="1:24" ht="18" customHeight="1" x14ac:dyDescent="0.2">
      <c r="A16" s="332">
        <v>7</v>
      </c>
      <c r="B16" s="333"/>
      <c r="C16" s="8"/>
      <c r="D16" s="12"/>
      <c r="E16" s="167"/>
      <c r="F16" s="146"/>
      <c r="G16" s="141"/>
      <c r="H16" s="146"/>
      <c r="I16" s="141"/>
      <c r="J16" s="19"/>
      <c r="K16" s="147"/>
      <c r="L16" s="142"/>
      <c r="M16" s="19"/>
      <c r="N16" s="147"/>
      <c r="O16" s="40"/>
      <c r="P16" s="150"/>
      <c r="Q16" s="121">
        <f t="shared" si="0"/>
        <v>0</v>
      </c>
      <c r="R16" s="123"/>
    </row>
    <row r="17" spans="1:18" ht="18" customHeight="1" x14ac:dyDescent="0.2">
      <c r="A17" s="332">
        <v>8</v>
      </c>
      <c r="B17" s="333"/>
      <c r="C17" s="8"/>
      <c r="D17" s="12"/>
      <c r="E17" s="167"/>
      <c r="F17" s="146"/>
      <c r="G17" s="141"/>
      <c r="H17" s="146"/>
      <c r="I17" s="141"/>
      <c r="J17" s="19"/>
      <c r="K17" s="147"/>
      <c r="L17" s="142"/>
      <c r="M17" s="19"/>
      <c r="N17" s="147"/>
      <c r="O17" s="40"/>
      <c r="P17" s="150"/>
      <c r="Q17" s="121">
        <f t="shared" si="0"/>
        <v>0</v>
      </c>
      <c r="R17" s="123"/>
    </row>
    <row r="18" spans="1:18" ht="18" customHeight="1" x14ac:dyDescent="0.2">
      <c r="A18" s="332">
        <v>9</v>
      </c>
      <c r="B18" s="333"/>
      <c r="C18" s="8"/>
      <c r="D18" s="12"/>
      <c r="E18" s="167"/>
      <c r="F18" s="146"/>
      <c r="G18" s="141"/>
      <c r="H18" s="146"/>
      <c r="I18" s="141"/>
      <c r="J18" s="19"/>
      <c r="K18" s="147"/>
      <c r="L18" s="142"/>
      <c r="M18" s="19"/>
      <c r="N18" s="147"/>
      <c r="O18" s="40"/>
      <c r="P18" s="150"/>
      <c r="Q18" s="121">
        <f t="shared" si="0"/>
        <v>0</v>
      </c>
      <c r="R18" s="123"/>
    </row>
    <row r="19" spans="1:18" ht="18" customHeight="1" x14ac:dyDescent="0.2">
      <c r="A19" s="332">
        <v>10</v>
      </c>
      <c r="B19" s="333"/>
      <c r="C19" s="8"/>
      <c r="D19" s="12"/>
      <c r="E19" s="167"/>
      <c r="F19" s="146"/>
      <c r="G19" s="141"/>
      <c r="H19" s="146"/>
      <c r="I19" s="141"/>
      <c r="J19" s="19"/>
      <c r="K19" s="147"/>
      <c r="L19" s="142"/>
      <c r="M19" s="19"/>
      <c r="N19" s="147"/>
      <c r="O19" s="40"/>
      <c r="P19" s="150"/>
      <c r="Q19" s="121">
        <f t="shared" si="0"/>
        <v>0</v>
      </c>
      <c r="R19" s="123"/>
    </row>
    <row r="20" spans="1:18" ht="18" customHeight="1" x14ac:dyDescent="0.2">
      <c r="A20" s="332">
        <v>11</v>
      </c>
      <c r="B20" s="333"/>
      <c r="C20" s="8"/>
      <c r="D20" s="12"/>
      <c r="E20" s="167"/>
      <c r="F20" s="146"/>
      <c r="G20" s="141"/>
      <c r="H20" s="146"/>
      <c r="I20" s="141"/>
      <c r="J20" s="19"/>
      <c r="K20" s="147"/>
      <c r="L20" s="142"/>
      <c r="M20" s="19"/>
      <c r="N20" s="147"/>
      <c r="O20" s="40"/>
      <c r="P20" s="150"/>
      <c r="Q20" s="121">
        <f t="shared" si="0"/>
        <v>0</v>
      </c>
      <c r="R20" s="123"/>
    </row>
    <row r="21" spans="1:18" ht="18" customHeight="1" x14ac:dyDescent="0.2">
      <c r="A21" s="332">
        <v>12</v>
      </c>
      <c r="B21" s="333"/>
      <c r="C21" s="8"/>
      <c r="D21" s="12"/>
      <c r="E21" s="167"/>
      <c r="F21" s="146"/>
      <c r="G21" s="141"/>
      <c r="H21" s="147"/>
      <c r="I21" s="142"/>
      <c r="J21" s="19"/>
      <c r="K21" s="147"/>
      <c r="L21" s="142"/>
      <c r="M21" s="19"/>
      <c r="N21" s="147"/>
      <c r="O21" s="40"/>
      <c r="P21" s="150"/>
      <c r="Q21" s="121">
        <f t="shared" si="0"/>
        <v>0</v>
      </c>
      <c r="R21" s="123"/>
    </row>
    <row r="22" spans="1:18" ht="18" customHeight="1" x14ac:dyDescent="0.2">
      <c r="A22" s="332">
        <v>13</v>
      </c>
      <c r="B22" s="333"/>
      <c r="C22" s="8"/>
      <c r="D22" s="12"/>
      <c r="E22" s="167"/>
      <c r="F22" s="146"/>
      <c r="G22" s="141"/>
      <c r="H22" s="147"/>
      <c r="I22" s="142"/>
      <c r="J22" s="19"/>
      <c r="K22" s="147"/>
      <c r="L22" s="142"/>
      <c r="M22" s="19"/>
      <c r="N22" s="147"/>
      <c r="O22" s="40"/>
      <c r="P22" s="150"/>
      <c r="Q22" s="121">
        <f t="shared" si="0"/>
        <v>0</v>
      </c>
      <c r="R22" s="123"/>
    </row>
    <row r="23" spans="1:18" ht="18" customHeight="1" x14ac:dyDescent="0.2">
      <c r="A23" s="332">
        <v>14</v>
      </c>
      <c r="B23" s="333"/>
      <c r="C23" s="8"/>
      <c r="D23" s="12"/>
      <c r="E23" s="167"/>
      <c r="F23" s="146"/>
      <c r="G23" s="141"/>
      <c r="H23" s="147"/>
      <c r="I23" s="142"/>
      <c r="J23" s="19"/>
      <c r="K23" s="147"/>
      <c r="L23" s="142"/>
      <c r="M23" s="19"/>
      <c r="N23" s="147"/>
      <c r="O23" s="40"/>
      <c r="P23" s="150"/>
      <c r="Q23" s="121">
        <f t="shared" si="0"/>
        <v>0</v>
      </c>
      <c r="R23" s="123"/>
    </row>
    <row r="24" spans="1:18" ht="18" customHeight="1" x14ac:dyDescent="0.2">
      <c r="A24" s="332">
        <v>15</v>
      </c>
      <c r="B24" s="333"/>
      <c r="C24" s="8"/>
      <c r="D24" s="12"/>
      <c r="E24" s="167"/>
      <c r="F24" s="146"/>
      <c r="G24" s="141"/>
      <c r="H24" s="147"/>
      <c r="I24" s="142"/>
      <c r="J24" s="19"/>
      <c r="K24" s="147"/>
      <c r="L24" s="142"/>
      <c r="M24" s="19"/>
      <c r="N24" s="147"/>
      <c r="O24" s="40"/>
      <c r="P24" s="150"/>
      <c r="Q24" s="121">
        <f t="shared" si="0"/>
        <v>0</v>
      </c>
      <c r="R24" s="123"/>
    </row>
    <row r="25" spans="1:18" ht="18" customHeight="1" x14ac:dyDescent="0.2">
      <c r="A25" s="332">
        <v>16</v>
      </c>
      <c r="B25" s="333"/>
      <c r="C25" s="8"/>
      <c r="D25" s="12"/>
      <c r="E25" s="167"/>
      <c r="F25" s="146"/>
      <c r="G25" s="141"/>
      <c r="H25" s="147"/>
      <c r="I25" s="142"/>
      <c r="J25" s="19"/>
      <c r="K25" s="147"/>
      <c r="L25" s="142"/>
      <c r="M25" s="19"/>
      <c r="N25" s="147"/>
      <c r="O25" s="40"/>
      <c r="P25" s="150"/>
      <c r="Q25" s="121">
        <f t="shared" si="0"/>
        <v>0</v>
      </c>
      <c r="R25" s="123"/>
    </row>
    <row r="26" spans="1:18" ht="18" customHeight="1" x14ac:dyDescent="0.2">
      <c r="A26" s="332">
        <v>17</v>
      </c>
      <c r="B26" s="333"/>
      <c r="C26" s="8"/>
      <c r="D26" s="12"/>
      <c r="E26" s="167"/>
      <c r="F26" s="146"/>
      <c r="G26" s="141"/>
      <c r="H26" s="146"/>
      <c r="I26" s="141"/>
      <c r="J26" s="19"/>
      <c r="K26" s="146"/>
      <c r="L26" s="142"/>
      <c r="M26" s="35"/>
      <c r="N26" s="147"/>
      <c r="O26" s="40"/>
      <c r="P26" s="150"/>
      <c r="Q26" s="121">
        <f t="shared" si="0"/>
        <v>0</v>
      </c>
      <c r="R26" s="123"/>
    </row>
    <row r="27" spans="1:18" ht="18" customHeight="1" x14ac:dyDescent="0.2">
      <c r="A27" s="332">
        <v>18</v>
      </c>
      <c r="B27" s="333"/>
      <c r="C27" s="8"/>
      <c r="D27" s="12"/>
      <c r="E27" s="167"/>
      <c r="F27" s="146"/>
      <c r="G27" s="141"/>
      <c r="H27" s="146"/>
      <c r="I27" s="141"/>
      <c r="J27" s="19"/>
      <c r="K27" s="146"/>
      <c r="L27" s="142"/>
      <c r="M27" s="35"/>
      <c r="N27" s="147"/>
      <c r="O27" s="40"/>
      <c r="P27" s="150"/>
      <c r="Q27" s="121">
        <f t="shared" si="0"/>
        <v>0</v>
      </c>
      <c r="R27" s="123"/>
    </row>
    <row r="28" spans="1:18" ht="18" customHeight="1" x14ac:dyDescent="0.2">
      <c r="A28" s="332">
        <v>19</v>
      </c>
      <c r="B28" s="333"/>
      <c r="C28" s="8"/>
      <c r="D28" s="12"/>
      <c r="E28" s="167"/>
      <c r="F28" s="146"/>
      <c r="G28" s="141"/>
      <c r="H28" s="146"/>
      <c r="I28" s="141"/>
      <c r="J28" s="19"/>
      <c r="K28" s="146"/>
      <c r="L28" s="142"/>
      <c r="M28" s="35"/>
      <c r="N28" s="147"/>
      <c r="O28" s="40"/>
      <c r="P28" s="150"/>
      <c r="Q28" s="121">
        <f t="shared" si="0"/>
        <v>0</v>
      </c>
      <c r="R28" s="123"/>
    </row>
    <row r="29" spans="1:18" ht="18" customHeight="1" x14ac:dyDescent="0.2">
      <c r="A29" s="332">
        <v>20</v>
      </c>
      <c r="B29" s="333"/>
      <c r="C29" s="8"/>
      <c r="D29" s="12"/>
      <c r="E29" s="167"/>
      <c r="F29" s="146"/>
      <c r="G29" s="141"/>
      <c r="H29" s="146"/>
      <c r="I29" s="141"/>
      <c r="J29" s="19"/>
      <c r="K29" s="147"/>
      <c r="L29" s="142"/>
      <c r="M29" s="19"/>
      <c r="N29" s="147"/>
      <c r="O29" s="40"/>
      <c r="P29" s="150"/>
      <c r="Q29" s="121">
        <f t="shared" si="0"/>
        <v>0</v>
      </c>
      <c r="R29" s="123"/>
    </row>
    <row r="30" spans="1:18" ht="18" customHeight="1" x14ac:dyDescent="0.2">
      <c r="A30" s="332">
        <v>21</v>
      </c>
      <c r="B30" s="333"/>
      <c r="C30" s="8"/>
      <c r="D30" s="12"/>
      <c r="E30" s="167"/>
      <c r="F30" s="146"/>
      <c r="G30" s="141"/>
      <c r="H30" s="146"/>
      <c r="I30" s="141"/>
      <c r="J30" s="19"/>
      <c r="K30" s="147"/>
      <c r="L30" s="142"/>
      <c r="M30" s="19"/>
      <c r="N30" s="147"/>
      <c r="O30" s="40"/>
      <c r="P30" s="150"/>
      <c r="Q30" s="121">
        <f t="shared" si="0"/>
        <v>0</v>
      </c>
      <c r="R30" s="123"/>
    </row>
    <row r="31" spans="1:18" ht="18" customHeight="1" x14ac:dyDescent="0.2">
      <c r="A31" s="332">
        <v>22</v>
      </c>
      <c r="B31" s="333"/>
      <c r="C31" s="8"/>
      <c r="D31" s="12"/>
      <c r="E31" s="167"/>
      <c r="F31" s="146"/>
      <c r="G31" s="141"/>
      <c r="H31" s="146"/>
      <c r="I31" s="141"/>
      <c r="J31" s="19"/>
      <c r="K31" s="147"/>
      <c r="L31" s="142"/>
      <c r="M31" s="19"/>
      <c r="N31" s="147"/>
      <c r="O31" s="40"/>
      <c r="P31" s="150"/>
      <c r="Q31" s="121">
        <f t="shared" si="0"/>
        <v>0</v>
      </c>
      <c r="R31" s="123"/>
    </row>
    <row r="32" spans="1:18" ht="18" customHeight="1" x14ac:dyDescent="0.2">
      <c r="A32" s="332">
        <v>23</v>
      </c>
      <c r="B32" s="333"/>
      <c r="C32" s="8"/>
      <c r="D32" s="12"/>
      <c r="E32" s="167"/>
      <c r="F32" s="146"/>
      <c r="G32" s="141"/>
      <c r="H32" s="146"/>
      <c r="I32" s="141"/>
      <c r="J32" s="19"/>
      <c r="K32" s="147"/>
      <c r="L32" s="142"/>
      <c r="M32" s="19"/>
      <c r="N32" s="147"/>
      <c r="O32" s="40"/>
      <c r="P32" s="150"/>
      <c r="Q32" s="121">
        <f t="shared" si="0"/>
        <v>0</v>
      </c>
      <c r="R32" s="123"/>
    </row>
    <row r="33" spans="1:18" ht="18" customHeight="1" x14ac:dyDescent="0.2">
      <c r="A33" s="332">
        <v>24</v>
      </c>
      <c r="B33" s="333"/>
      <c r="C33" s="8"/>
      <c r="D33" s="12"/>
      <c r="E33" s="167"/>
      <c r="F33" s="146"/>
      <c r="G33" s="141"/>
      <c r="H33" s="146"/>
      <c r="I33" s="141"/>
      <c r="J33" s="19"/>
      <c r="K33" s="147"/>
      <c r="L33" s="142"/>
      <c r="M33" s="19"/>
      <c r="N33" s="147"/>
      <c r="O33" s="40"/>
      <c r="P33" s="150"/>
      <c r="Q33" s="121">
        <f t="shared" si="0"/>
        <v>0</v>
      </c>
      <c r="R33" s="123"/>
    </row>
    <row r="34" spans="1:18" ht="18" customHeight="1" x14ac:dyDescent="0.2">
      <c r="A34" s="332">
        <v>25</v>
      </c>
      <c r="B34" s="333"/>
      <c r="C34" s="8"/>
      <c r="D34" s="12"/>
      <c r="E34" s="167"/>
      <c r="F34" s="146"/>
      <c r="G34" s="141"/>
      <c r="H34" s="146"/>
      <c r="I34" s="141"/>
      <c r="J34" s="19"/>
      <c r="K34" s="147"/>
      <c r="L34" s="142"/>
      <c r="M34" s="19"/>
      <c r="N34" s="147"/>
      <c r="O34" s="40"/>
      <c r="P34" s="150"/>
      <c r="Q34" s="121">
        <f t="shared" si="0"/>
        <v>0</v>
      </c>
      <c r="R34" s="123"/>
    </row>
    <row r="35" spans="1:18" ht="18" customHeight="1" x14ac:dyDescent="0.2">
      <c r="A35" s="332">
        <v>26</v>
      </c>
      <c r="B35" s="333"/>
      <c r="C35" s="8"/>
      <c r="D35" s="12"/>
      <c r="E35" s="167"/>
      <c r="F35" s="146"/>
      <c r="G35" s="141"/>
      <c r="H35" s="146"/>
      <c r="I35" s="141"/>
      <c r="J35" s="19"/>
      <c r="K35" s="147"/>
      <c r="L35" s="142"/>
      <c r="M35" s="19"/>
      <c r="N35" s="147"/>
      <c r="O35" s="40"/>
      <c r="P35" s="150"/>
      <c r="Q35" s="121">
        <f t="shared" si="0"/>
        <v>0</v>
      </c>
      <c r="R35" s="123"/>
    </row>
    <row r="36" spans="1:18" ht="18" customHeight="1" x14ac:dyDescent="0.2">
      <c r="A36" s="332">
        <v>27</v>
      </c>
      <c r="B36" s="333"/>
      <c r="C36" s="8"/>
      <c r="D36" s="12"/>
      <c r="E36" s="167"/>
      <c r="F36" s="146"/>
      <c r="G36" s="141"/>
      <c r="H36" s="146"/>
      <c r="I36" s="141"/>
      <c r="J36" s="19"/>
      <c r="K36" s="147"/>
      <c r="L36" s="142"/>
      <c r="M36" s="19"/>
      <c r="N36" s="147"/>
      <c r="O36" s="40"/>
      <c r="P36" s="150"/>
      <c r="Q36" s="121">
        <f t="shared" si="0"/>
        <v>0</v>
      </c>
      <c r="R36" s="123"/>
    </row>
    <row r="37" spans="1:18" ht="18" customHeight="1" x14ac:dyDescent="0.2">
      <c r="A37" s="332">
        <v>28</v>
      </c>
      <c r="B37" s="333"/>
      <c r="C37" s="8"/>
      <c r="D37" s="12"/>
      <c r="E37" s="167"/>
      <c r="F37" s="146"/>
      <c r="G37" s="141"/>
      <c r="H37" s="146"/>
      <c r="I37" s="141"/>
      <c r="J37" s="19"/>
      <c r="K37" s="147"/>
      <c r="L37" s="142"/>
      <c r="M37" s="19"/>
      <c r="N37" s="147"/>
      <c r="O37" s="40"/>
      <c r="P37" s="150"/>
      <c r="Q37" s="121">
        <f t="shared" si="0"/>
        <v>0</v>
      </c>
      <c r="R37" s="123"/>
    </row>
    <row r="38" spans="1:18" ht="18" customHeight="1" x14ac:dyDescent="0.2">
      <c r="A38" s="332">
        <v>29</v>
      </c>
      <c r="B38" s="333"/>
      <c r="C38" s="8"/>
      <c r="D38" s="12"/>
      <c r="E38" s="167"/>
      <c r="F38" s="146"/>
      <c r="G38" s="141"/>
      <c r="H38" s="146"/>
      <c r="I38" s="141"/>
      <c r="J38" s="19"/>
      <c r="K38" s="147"/>
      <c r="L38" s="142"/>
      <c r="M38" s="19"/>
      <c r="N38" s="147"/>
      <c r="O38" s="40"/>
      <c r="P38" s="150"/>
      <c r="Q38" s="121">
        <f t="shared" si="0"/>
        <v>0</v>
      </c>
      <c r="R38" s="123"/>
    </row>
    <row r="39" spans="1:18" ht="18" customHeight="1" x14ac:dyDescent="0.2">
      <c r="A39" s="332">
        <v>30</v>
      </c>
      <c r="B39" s="333"/>
      <c r="C39" s="8"/>
      <c r="D39" s="12"/>
      <c r="E39" s="167"/>
      <c r="F39" s="146"/>
      <c r="G39" s="141"/>
      <c r="H39" s="146"/>
      <c r="I39" s="141"/>
      <c r="J39" s="19"/>
      <c r="K39" s="147"/>
      <c r="L39" s="142"/>
      <c r="M39" s="19"/>
      <c r="N39" s="147"/>
      <c r="O39" s="40"/>
      <c r="P39" s="150"/>
      <c r="Q39" s="121">
        <f t="shared" si="0"/>
        <v>0</v>
      </c>
      <c r="R39" s="123"/>
    </row>
    <row r="40" spans="1:18" ht="18" customHeight="1" x14ac:dyDescent="0.2">
      <c r="A40" s="332">
        <v>31</v>
      </c>
      <c r="B40" s="333"/>
      <c r="C40" s="8"/>
      <c r="D40" s="12"/>
      <c r="E40" s="167"/>
      <c r="F40" s="146"/>
      <c r="G40" s="141"/>
      <c r="H40" s="146"/>
      <c r="I40" s="141"/>
      <c r="J40" s="19"/>
      <c r="K40" s="147"/>
      <c r="L40" s="142"/>
      <c r="M40" s="19"/>
      <c r="N40" s="147"/>
      <c r="O40" s="40"/>
      <c r="P40" s="150"/>
      <c r="Q40" s="121">
        <f t="shared" si="0"/>
        <v>0</v>
      </c>
      <c r="R40" s="123"/>
    </row>
    <row r="41" spans="1:18" ht="18" customHeight="1" x14ac:dyDescent="0.2">
      <c r="A41" s="332">
        <v>32</v>
      </c>
      <c r="B41" s="333"/>
      <c r="C41" s="8"/>
      <c r="D41" s="12"/>
      <c r="E41" s="167"/>
      <c r="F41" s="146"/>
      <c r="G41" s="141"/>
      <c r="H41" s="146"/>
      <c r="I41" s="141"/>
      <c r="J41" s="19"/>
      <c r="K41" s="147"/>
      <c r="L41" s="142"/>
      <c r="M41" s="19"/>
      <c r="N41" s="147"/>
      <c r="O41" s="40"/>
      <c r="P41" s="150"/>
      <c r="Q41" s="121">
        <f t="shared" si="0"/>
        <v>0</v>
      </c>
      <c r="R41" s="123"/>
    </row>
    <row r="42" spans="1:18" ht="18" customHeight="1" x14ac:dyDescent="0.2">
      <c r="A42" s="332">
        <v>33</v>
      </c>
      <c r="B42" s="333"/>
      <c r="C42" s="8"/>
      <c r="D42" s="12"/>
      <c r="E42" s="167"/>
      <c r="F42" s="146"/>
      <c r="G42" s="141"/>
      <c r="H42" s="146"/>
      <c r="I42" s="141"/>
      <c r="J42" s="19"/>
      <c r="K42" s="147"/>
      <c r="L42" s="142"/>
      <c r="M42" s="19"/>
      <c r="N42" s="147"/>
      <c r="O42" s="40"/>
      <c r="P42" s="150"/>
      <c r="Q42" s="121">
        <f t="shared" si="0"/>
        <v>0</v>
      </c>
      <c r="R42" s="123"/>
    </row>
    <row r="43" spans="1:18" ht="18" customHeight="1" x14ac:dyDescent="0.2">
      <c r="A43" s="332">
        <v>34</v>
      </c>
      <c r="B43" s="333"/>
      <c r="C43" s="8"/>
      <c r="D43" s="12"/>
      <c r="E43" s="167"/>
      <c r="F43" s="146"/>
      <c r="G43" s="141"/>
      <c r="H43" s="146"/>
      <c r="I43" s="141"/>
      <c r="J43" s="19"/>
      <c r="K43" s="147"/>
      <c r="L43" s="142"/>
      <c r="M43" s="19"/>
      <c r="N43" s="147"/>
      <c r="O43" s="40"/>
      <c r="P43" s="150"/>
      <c r="Q43" s="121">
        <f t="shared" si="0"/>
        <v>0</v>
      </c>
      <c r="R43" s="123"/>
    </row>
    <row r="44" spans="1:18" ht="18" customHeight="1" x14ac:dyDescent="0.2">
      <c r="A44" s="332">
        <v>35</v>
      </c>
      <c r="B44" s="333"/>
      <c r="C44" s="8"/>
      <c r="D44" s="12"/>
      <c r="E44" s="167"/>
      <c r="F44" s="146"/>
      <c r="G44" s="141"/>
      <c r="H44" s="146"/>
      <c r="I44" s="141"/>
      <c r="J44" s="19"/>
      <c r="K44" s="147"/>
      <c r="L44" s="142"/>
      <c r="M44" s="19"/>
      <c r="N44" s="147"/>
      <c r="O44" s="40"/>
      <c r="P44" s="150"/>
      <c r="Q44" s="121">
        <f t="shared" si="0"/>
        <v>0</v>
      </c>
      <c r="R44" s="123"/>
    </row>
    <row r="45" spans="1:18" ht="18" customHeight="1" x14ac:dyDescent="0.2">
      <c r="A45" s="332">
        <v>36</v>
      </c>
      <c r="B45" s="333"/>
      <c r="C45" s="8"/>
      <c r="D45" s="12"/>
      <c r="E45" s="167"/>
      <c r="F45" s="146"/>
      <c r="G45" s="141"/>
      <c r="H45" s="147"/>
      <c r="I45" s="142"/>
      <c r="J45" s="19"/>
      <c r="K45" s="147"/>
      <c r="L45" s="142"/>
      <c r="M45" s="19"/>
      <c r="N45" s="147"/>
      <c r="O45" s="40"/>
      <c r="P45" s="150"/>
      <c r="Q45" s="121">
        <f t="shared" si="0"/>
        <v>0</v>
      </c>
      <c r="R45" s="123"/>
    </row>
    <row r="46" spans="1:18" ht="18" customHeight="1" x14ac:dyDescent="0.2">
      <c r="A46" s="332">
        <v>37</v>
      </c>
      <c r="B46" s="333"/>
      <c r="C46" s="8"/>
      <c r="D46" s="12"/>
      <c r="E46" s="167"/>
      <c r="F46" s="146"/>
      <c r="G46" s="141"/>
      <c r="H46" s="146"/>
      <c r="I46" s="141"/>
      <c r="J46" s="19"/>
      <c r="K46" s="147"/>
      <c r="L46" s="142"/>
      <c r="M46" s="19"/>
      <c r="N46" s="147"/>
      <c r="O46" s="40"/>
      <c r="P46" s="150"/>
      <c r="Q46" s="121">
        <f t="shared" si="0"/>
        <v>0</v>
      </c>
      <c r="R46" s="123"/>
    </row>
    <row r="47" spans="1:18" ht="18" customHeight="1" x14ac:dyDescent="0.2">
      <c r="A47" s="332">
        <v>38</v>
      </c>
      <c r="B47" s="333"/>
      <c r="C47" s="8"/>
      <c r="D47" s="12"/>
      <c r="E47" s="167"/>
      <c r="F47" s="146"/>
      <c r="G47" s="141"/>
      <c r="H47" s="146"/>
      <c r="I47" s="141"/>
      <c r="J47" s="19"/>
      <c r="K47" s="147"/>
      <c r="L47" s="142"/>
      <c r="M47" s="19"/>
      <c r="N47" s="147"/>
      <c r="O47" s="40"/>
      <c r="P47" s="150"/>
      <c r="Q47" s="121">
        <f t="shared" si="0"/>
        <v>0</v>
      </c>
      <c r="R47" s="123"/>
    </row>
    <row r="48" spans="1:18" ht="18" customHeight="1" x14ac:dyDescent="0.2">
      <c r="A48" s="332">
        <v>39</v>
      </c>
      <c r="B48" s="333"/>
      <c r="C48" s="8"/>
      <c r="D48" s="12"/>
      <c r="E48" s="167"/>
      <c r="F48" s="146"/>
      <c r="G48" s="142"/>
      <c r="H48" s="147"/>
      <c r="I48" s="142"/>
      <c r="J48" s="19"/>
      <c r="K48" s="147"/>
      <c r="L48" s="142"/>
      <c r="M48" s="19"/>
      <c r="N48" s="147"/>
      <c r="O48" s="40"/>
      <c r="P48" s="150"/>
      <c r="Q48" s="121">
        <f t="shared" si="0"/>
        <v>0</v>
      </c>
      <c r="R48" s="123"/>
    </row>
    <row r="49" spans="1:18" ht="18" customHeight="1" x14ac:dyDescent="0.2">
      <c r="A49" s="332">
        <v>40</v>
      </c>
      <c r="B49" s="333"/>
      <c r="C49" s="8"/>
      <c r="D49" s="12"/>
      <c r="E49" s="167"/>
      <c r="F49" s="146"/>
      <c r="G49" s="142"/>
      <c r="H49" s="147"/>
      <c r="I49" s="142"/>
      <c r="J49" s="19"/>
      <c r="K49" s="147"/>
      <c r="L49" s="142"/>
      <c r="M49" s="19"/>
      <c r="N49" s="147"/>
      <c r="O49" s="40"/>
      <c r="P49" s="150"/>
      <c r="Q49" s="121">
        <f t="shared" si="0"/>
        <v>0</v>
      </c>
      <c r="R49" s="123"/>
    </row>
    <row r="50" spans="1:18" ht="18" customHeight="1" x14ac:dyDescent="0.2">
      <c r="A50" s="332">
        <v>41</v>
      </c>
      <c r="B50" s="333"/>
      <c r="C50" s="8"/>
      <c r="D50" s="12"/>
      <c r="E50" s="167"/>
      <c r="F50" s="146"/>
      <c r="G50" s="142"/>
      <c r="H50" s="147"/>
      <c r="I50" s="142"/>
      <c r="J50" s="19"/>
      <c r="K50" s="147"/>
      <c r="L50" s="142"/>
      <c r="M50" s="19"/>
      <c r="N50" s="147"/>
      <c r="O50" s="40"/>
      <c r="P50" s="150"/>
      <c r="Q50" s="121">
        <f t="shared" si="0"/>
        <v>0</v>
      </c>
      <c r="R50" s="123"/>
    </row>
    <row r="51" spans="1:18" ht="18" customHeight="1" x14ac:dyDescent="0.2">
      <c r="A51" s="332">
        <v>42</v>
      </c>
      <c r="B51" s="333"/>
      <c r="C51" s="8"/>
      <c r="D51" s="8"/>
      <c r="E51" s="167"/>
      <c r="F51" s="146"/>
      <c r="G51" s="142"/>
      <c r="H51" s="147"/>
      <c r="I51" s="142"/>
      <c r="J51" s="19"/>
      <c r="K51" s="147"/>
      <c r="L51" s="142"/>
      <c r="M51" s="19"/>
      <c r="N51" s="147"/>
      <c r="O51" s="40"/>
      <c r="P51" s="150"/>
      <c r="Q51" s="121">
        <f t="shared" si="0"/>
        <v>0</v>
      </c>
      <c r="R51" s="123"/>
    </row>
    <row r="52" spans="1:18" ht="18" customHeight="1" x14ac:dyDescent="0.2">
      <c r="A52" s="332">
        <v>43</v>
      </c>
      <c r="B52" s="333"/>
      <c r="C52" s="8"/>
      <c r="D52" s="8"/>
      <c r="E52" s="167"/>
      <c r="F52" s="146"/>
      <c r="G52" s="142"/>
      <c r="H52" s="147"/>
      <c r="I52" s="142"/>
      <c r="J52" s="19"/>
      <c r="K52" s="147"/>
      <c r="L52" s="142"/>
      <c r="M52" s="19"/>
      <c r="N52" s="147"/>
      <c r="O52" s="40"/>
      <c r="P52" s="150"/>
      <c r="Q52" s="121">
        <f t="shared" si="0"/>
        <v>0</v>
      </c>
      <c r="R52" s="123"/>
    </row>
    <row r="53" spans="1:18" ht="18" customHeight="1" x14ac:dyDescent="0.2">
      <c r="A53" s="332">
        <v>44</v>
      </c>
      <c r="B53" s="333"/>
      <c r="C53" s="8"/>
      <c r="D53" s="8"/>
      <c r="E53" s="167"/>
      <c r="F53" s="146"/>
      <c r="G53" s="142"/>
      <c r="H53" s="147"/>
      <c r="I53" s="142"/>
      <c r="J53" s="19"/>
      <c r="K53" s="147"/>
      <c r="L53" s="142"/>
      <c r="M53" s="19"/>
      <c r="N53" s="147"/>
      <c r="O53" s="40"/>
      <c r="P53" s="150"/>
      <c r="Q53" s="121">
        <f t="shared" si="0"/>
        <v>0</v>
      </c>
      <c r="R53" s="123"/>
    </row>
    <row r="54" spans="1:18" ht="18" customHeight="1" x14ac:dyDescent="0.2">
      <c r="A54" s="332">
        <v>45</v>
      </c>
      <c r="B54" s="333"/>
      <c r="C54" s="8"/>
      <c r="D54" s="8"/>
      <c r="E54" s="167"/>
      <c r="F54" s="146"/>
      <c r="G54" s="142"/>
      <c r="H54" s="147"/>
      <c r="I54" s="142"/>
      <c r="J54" s="19"/>
      <c r="K54" s="147"/>
      <c r="L54" s="142"/>
      <c r="M54" s="19"/>
      <c r="N54" s="147"/>
      <c r="O54" s="40"/>
      <c r="P54" s="150"/>
      <c r="Q54" s="121">
        <f t="shared" si="0"/>
        <v>0</v>
      </c>
      <c r="R54" s="123"/>
    </row>
    <row r="55" spans="1:18" ht="18" customHeight="1" x14ac:dyDescent="0.2">
      <c r="A55" s="332">
        <v>46</v>
      </c>
      <c r="B55" s="333"/>
      <c r="C55" s="8"/>
      <c r="D55" s="8"/>
      <c r="E55" s="167"/>
      <c r="F55" s="146"/>
      <c r="G55" s="142"/>
      <c r="H55" s="147"/>
      <c r="I55" s="142"/>
      <c r="J55" s="19"/>
      <c r="K55" s="147"/>
      <c r="L55" s="142"/>
      <c r="M55" s="19"/>
      <c r="N55" s="147"/>
      <c r="O55" s="40"/>
      <c r="P55" s="150"/>
      <c r="Q55" s="121">
        <f t="shared" si="0"/>
        <v>0</v>
      </c>
      <c r="R55" s="123"/>
    </row>
    <row r="56" spans="1:18" ht="18" customHeight="1" x14ac:dyDescent="0.2">
      <c r="A56" s="332">
        <v>47</v>
      </c>
      <c r="B56" s="333"/>
      <c r="C56" s="8"/>
      <c r="D56" s="8"/>
      <c r="E56" s="167"/>
      <c r="F56" s="146"/>
      <c r="G56" s="142"/>
      <c r="H56" s="147"/>
      <c r="I56" s="142"/>
      <c r="J56" s="19"/>
      <c r="K56" s="147"/>
      <c r="L56" s="142"/>
      <c r="M56" s="19"/>
      <c r="N56" s="147"/>
      <c r="O56" s="40"/>
      <c r="P56" s="150"/>
      <c r="Q56" s="121">
        <f t="shared" si="0"/>
        <v>0</v>
      </c>
      <c r="R56" s="123"/>
    </row>
    <row r="57" spans="1:18" ht="18" customHeight="1" x14ac:dyDescent="0.2">
      <c r="A57" s="332">
        <v>48</v>
      </c>
      <c r="B57" s="333"/>
      <c r="C57" s="8"/>
      <c r="D57" s="8"/>
      <c r="E57" s="167"/>
      <c r="F57" s="146"/>
      <c r="G57" s="142"/>
      <c r="H57" s="147"/>
      <c r="I57" s="142"/>
      <c r="J57" s="19"/>
      <c r="K57" s="147"/>
      <c r="L57" s="142"/>
      <c r="M57" s="19"/>
      <c r="N57" s="147"/>
      <c r="O57" s="40"/>
      <c r="P57" s="150"/>
      <c r="Q57" s="121">
        <f t="shared" si="0"/>
        <v>0</v>
      </c>
      <c r="R57" s="123"/>
    </row>
    <row r="58" spans="1:18" ht="18" customHeight="1" x14ac:dyDescent="0.2">
      <c r="A58" s="332">
        <v>49</v>
      </c>
      <c r="B58" s="333"/>
      <c r="C58" s="8"/>
      <c r="D58" s="8"/>
      <c r="E58" s="167"/>
      <c r="F58" s="146"/>
      <c r="G58" s="142"/>
      <c r="H58" s="147"/>
      <c r="I58" s="142"/>
      <c r="J58" s="19"/>
      <c r="K58" s="147"/>
      <c r="L58" s="142"/>
      <c r="M58" s="19"/>
      <c r="N58" s="147"/>
      <c r="O58" s="40"/>
      <c r="P58" s="150"/>
      <c r="Q58" s="121">
        <f t="shared" si="0"/>
        <v>0</v>
      </c>
      <c r="R58" s="123"/>
    </row>
    <row r="59" spans="1:18" ht="18" customHeight="1" x14ac:dyDescent="0.2">
      <c r="A59" s="332">
        <v>50</v>
      </c>
      <c r="B59" s="333"/>
      <c r="C59" s="8"/>
      <c r="D59" s="8"/>
      <c r="E59" s="167"/>
      <c r="F59" s="146"/>
      <c r="G59" s="142"/>
      <c r="H59" s="147"/>
      <c r="I59" s="142"/>
      <c r="J59" s="19"/>
      <c r="K59" s="147"/>
      <c r="L59" s="142"/>
      <c r="M59" s="19"/>
      <c r="N59" s="147"/>
      <c r="O59" s="40"/>
      <c r="P59" s="150"/>
      <c r="Q59" s="121">
        <f t="shared" si="0"/>
        <v>0</v>
      </c>
      <c r="R59" s="123"/>
    </row>
    <row r="60" spans="1:18" ht="18" customHeight="1" x14ac:dyDescent="0.2">
      <c r="A60" s="332">
        <v>51</v>
      </c>
      <c r="B60" s="333"/>
      <c r="C60" s="8"/>
      <c r="D60" s="8"/>
      <c r="E60" s="167"/>
      <c r="F60" s="146"/>
      <c r="G60" s="142"/>
      <c r="H60" s="147"/>
      <c r="I60" s="142"/>
      <c r="J60" s="19"/>
      <c r="K60" s="147"/>
      <c r="L60" s="142"/>
      <c r="M60" s="19"/>
      <c r="N60" s="147"/>
      <c r="O60" s="40"/>
      <c r="P60" s="150"/>
      <c r="Q60" s="121">
        <f t="shared" si="0"/>
        <v>0</v>
      </c>
      <c r="R60" s="123"/>
    </row>
    <row r="61" spans="1:18" ht="18" customHeight="1" x14ac:dyDescent="0.2">
      <c r="A61" s="332">
        <v>52</v>
      </c>
      <c r="B61" s="333"/>
      <c r="C61" s="8"/>
      <c r="D61" s="8"/>
      <c r="E61" s="167"/>
      <c r="F61" s="146"/>
      <c r="G61" s="142"/>
      <c r="H61" s="147"/>
      <c r="I61" s="142"/>
      <c r="J61" s="19"/>
      <c r="K61" s="147"/>
      <c r="L61" s="142"/>
      <c r="M61" s="19"/>
      <c r="N61" s="147"/>
      <c r="O61" s="40"/>
      <c r="P61" s="150"/>
      <c r="Q61" s="121">
        <f t="shared" si="0"/>
        <v>0</v>
      </c>
      <c r="R61" s="123"/>
    </row>
    <row r="62" spans="1:18" ht="18" customHeight="1" x14ac:dyDescent="0.2">
      <c r="A62" s="332">
        <v>53</v>
      </c>
      <c r="B62" s="333"/>
      <c r="C62" s="8"/>
      <c r="D62" s="8"/>
      <c r="E62" s="167"/>
      <c r="F62" s="146"/>
      <c r="G62" s="142"/>
      <c r="H62" s="147"/>
      <c r="I62" s="142"/>
      <c r="J62" s="19"/>
      <c r="K62" s="147"/>
      <c r="L62" s="142"/>
      <c r="M62" s="19"/>
      <c r="N62" s="147"/>
      <c r="O62" s="40"/>
      <c r="P62" s="150"/>
      <c r="Q62" s="121">
        <f t="shared" si="0"/>
        <v>0</v>
      </c>
      <c r="R62" s="123"/>
    </row>
    <row r="63" spans="1:18" ht="18" customHeight="1" x14ac:dyDescent="0.2">
      <c r="A63" s="332">
        <v>54</v>
      </c>
      <c r="B63" s="333"/>
      <c r="C63" s="8"/>
      <c r="D63" s="8"/>
      <c r="E63" s="167"/>
      <c r="F63" s="146"/>
      <c r="G63" s="142"/>
      <c r="H63" s="147"/>
      <c r="I63" s="142"/>
      <c r="J63" s="19"/>
      <c r="K63" s="147"/>
      <c r="L63" s="142"/>
      <c r="M63" s="19"/>
      <c r="N63" s="147"/>
      <c r="O63" s="40"/>
      <c r="P63" s="150"/>
      <c r="Q63" s="121">
        <f t="shared" si="0"/>
        <v>0</v>
      </c>
      <c r="R63" s="123"/>
    </row>
    <row r="64" spans="1:18" ht="18" customHeight="1" x14ac:dyDescent="0.2">
      <c r="A64" s="332">
        <v>55</v>
      </c>
      <c r="B64" s="333"/>
      <c r="C64" s="8"/>
      <c r="D64" s="8"/>
      <c r="E64" s="167"/>
      <c r="F64" s="146"/>
      <c r="G64" s="142"/>
      <c r="H64" s="147"/>
      <c r="I64" s="142"/>
      <c r="J64" s="19"/>
      <c r="K64" s="147"/>
      <c r="L64" s="142"/>
      <c r="M64" s="19"/>
      <c r="N64" s="147"/>
      <c r="O64" s="40"/>
      <c r="P64" s="150"/>
      <c r="Q64" s="121">
        <f t="shared" si="0"/>
        <v>0</v>
      </c>
      <c r="R64" s="123"/>
    </row>
    <row r="65" spans="1:18" ht="18" customHeight="1" x14ac:dyDescent="0.2">
      <c r="A65" s="332">
        <v>56</v>
      </c>
      <c r="B65" s="333"/>
      <c r="C65" s="8"/>
      <c r="D65" s="8"/>
      <c r="E65" s="167"/>
      <c r="F65" s="146"/>
      <c r="G65" s="142"/>
      <c r="H65" s="147"/>
      <c r="I65" s="142"/>
      <c r="J65" s="19"/>
      <c r="K65" s="147"/>
      <c r="L65" s="142"/>
      <c r="M65" s="19"/>
      <c r="N65" s="147"/>
      <c r="O65" s="40"/>
      <c r="P65" s="150"/>
      <c r="Q65" s="121">
        <f t="shared" si="0"/>
        <v>0</v>
      </c>
      <c r="R65" s="123"/>
    </row>
    <row r="66" spans="1:18" ht="18" customHeight="1" x14ac:dyDescent="0.2">
      <c r="A66" s="332">
        <v>57</v>
      </c>
      <c r="B66" s="333"/>
      <c r="C66" s="8"/>
      <c r="D66" s="8"/>
      <c r="E66" s="167"/>
      <c r="F66" s="146"/>
      <c r="G66" s="142"/>
      <c r="H66" s="147"/>
      <c r="I66" s="142"/>
      <c r="J66" s="19"/>
      <c r="K66" s="147"/>
      <c r="L66" s="142"/>
      <c r="M66" s="19"/>
      <c r="N66" s="147"/>
      <c r="O66" s="40"/>
      <c r="P66" s="150"/>
      <c r="Q66" s="121">
        <f t="shared" si="0"/>
        <v>0</v>
      </c>
      <c r="R66" s="123"/>
    </row>
    <row r="67" spans="1:18" ht="18" hidden="1" customHeight="1" x14ac:dyDescent="0.2">
      <c r="A67" s="332">
        <v>58</v>
      </c>
      <c r="B67" s="333"/>
      <c r="C67" s="8"/>
      <c r="D67" s="8"/>
      <c r="E67" s="167"/>
      <c r="F67" s="146"/>
      <c r="G67" s="142"/>
      <c r="H67" s="147"/>
      <c r="I67" s="142"/>
      <c r="J67" s="19"/>
      <c r="K67" s="147"/>
      <c r="L67" s="142"/>
      <c r="M67" s="19"/>
      <c r="N67" s="147"/>
      <c r="O67" s="40"/>
      <c r="P67" s="150"/>
      <c r="Q67" s="121">
        <f t="shared" si="0"/>
        <v>0</v>
      </c>
      <c r="R67" s="123"/>
    </row>
    <row r="68" spans="1:18" ht="18" hidden="1" customHeight="1" x14ac:dyDescent="0.2">
      <c r="A68" s="332">
        <v>59</v>
      </c>
      <c r="B68" s="333"/>
      <c r="C68" s="8"/>
      <c r="D68" s="8"/>
      <c r="E68" s="167"/>
      <c r="F68" s="146"/>
      <c r="G68" s="142"/>
      <c r="H68" s="147"/>
      <c r="I68" s="142"/>
      <c r="J68" s="19"/>
      <c r="K68" s="147"/>
      <c r="L68" s="142"/>
      <c r="M68" s="19"/>
      <c r="N68" s="147"/>
      <c r="O68" s="40"/>
      <c r="P68" s="150"/>
      <c r="Q68" s="121">
        <f t="shared" si="0"/>
        <v>0</v>
      </c>
      <c r="R68" s="123"/>
    </row>
    <row r="69" spans="1:18" ht="18" hidden="1" customHeight="1" x14ac:dyDescent="0.2">
      <c r="A69" s="332">
        <v>60</v>
      </c>
      <c r="B69" s="333"/>
      <c r="C69" s="8"/>
      <c r="D69" s="8"/>
      <c r="E69" s="167"/>
      <c r="F69" s="146"/>
      <c r="G69" s="142"/>
      <c r="H69" s="147"/>
      <c r="I69" s="142"/>
      <c r="J69" s="19"/>
      <c r="K69" s="147"/>
      <c r="L69" s="142"/>
      <c r="M69" s="19"/>
      <c r="N69" s="147"/>
      <c r="O69" s="40"/>
      <c r="P69" s="150"/>
      <c r="Q69" s="121">
        <f t="shared" si="0"/>
        <v>0</v>
      </c>
      <c r="R69" s="123"/>
    </row>
    <row r="70" spans="1:18" ht="18" hidden="1" customHeight="1" x14ac:dyDescent="0.2">
      <c r="A70" s="332">
        <v>61</v>
      </c>
      <c r="B70" s="333"/>
      <c r="C70" s="8"/>
      <c r="D70" s="8"/>
      <c r="E70" s="167"/>
      <c r="F70" s="146"/>
      <c r="G70" s="142"/>
      <c r="H70" s="147"/>
      <c r="I70" s="142"/>
      <c r="J70" s="19"/>
      <c r="K70" s="147"/>
      <c r="L70" s="142"/>
      <c r="M70" s="19"/>
      <c r="N70" s="147"/>
      <c r="O70" s="40"/>
      <c r="P70" s="150"/>
      <c r="Q70" s="121">
        <f t="shared" si="0"/>
        <v>0</v>
      </c>
      <c r="R70" s="123"/>
    </row>
    <row r="71" spans="1:18" ht="18" hidden="1" customHeight="1" x14ac:dyDescent="0.2">
      <c r="A71" s="332">
        <v>62</v>
      </c>
      <c r="B71" s="333"/>
      <c r="C71" s="8"/>
      <c r="D71" s="8"/>
      <c r="E71" s="167"/>
      <c r="F71" s="146"/>
      <c r="G71" s="142"/>
      <c r="H71" s="147"/>
      <c r="I71" s="142"/>
      <c r="J71" s="19"/>
      <c r="K71" s="147"/>
      <c r="L71" s="142"/>
      <c r="M71" s="19"/>
      <c r="N71" s="147"/>
      <c r="O71" s="40"/>
      <c r="P71" s="150"/>
      <c r="Q71" s="121">
        <f t="shared" si="0"/>
        <v>0</v>
      </c>
      <c r="R71" s="123"/>
    </row>
    <row r="72" spans="1:18" ht="18" hidden="1" customHeight="1" x14ac:dyDescent="0.2">
      <c r="A72" s="332">
        <v>63</v>
      </c>
      <c r="B72" s="333"/>
      <c r="C72" s="8"/>
      <c r="D72" s="8"/>
      <c r="E72" s="167"/>
      <c r="F72" s="146"/>
      <c r="G72" s="142"/>
      <c r="H72" s="147"/>
      <c r="I72" s="142"/>
      <c r="J72" s="19"/>
      <c r="K72" s="147"/>
      <c r="L72" s="142"/>
      <c r="M72" s="19"/>
      <c r="N72" s="147"/>
      <c r="O72" s="40"/>
      <c r="P72" s="150"/>
      <c r="Q72" s="121">
        <f t="shared" si="0"/>
        <v>0</v>
      </c>
      <c r="R72" s="123"/>
    </row>
    <row r="73" spans="1:18" ht="18" hidden="1" customHeight="1" x14ac:dyDescent="0.2">
      <c r="A73" s="332">
        <v>64</v>
      </c>
      <c r="B73" s="333"/>
      <c r="C73" s="8"/>
      <c r="D73" s="8"/>
      <c r="E73" s="167"/>
      <c r="F73" s="146"/>
      <c r="G73" s="142"/>
      <c r="H73" s="147"/>
      <c r="I73" s="142"/>
      <c r="J73" s="19"/>
      <c r="K73" s="147"/>
      <c r="L73" s="142"/>
      <c r="M73" s="19"/>
      <c r="N73" s="147"/>
      <c r="O73" s="40"/>
      <c r="P73" s="150"/>
      <c r="Q73" s="121">
        <f t="shared" si="0"/>
        <v>0</v>
      </c>
      <c r="R73" s="123"/>
    </row>
    <row r="74" spans="1:18" ht="18" hidden="1" customHeight="1" x14ac:dyDescent="0.2">
      <c r="A74" s="332">
        <v>65</v>
      </c>
      <c r="B74" s="333"/>
      <c r="C74" s="8"/>
      <c r="D74" s="8"/>
      <c r="E74" s="167"/>
      <c r="F74" s="146"/>
      <c r="G74" s="142"/>
      <c r="H74" s="147"/>
      <c r="I74" s="142"/>
      <c r="J74" s="19"/>
      <c r="K74" s="147"/>
      <c r="L74" s="142"/>
      <c r="M74" s="19"/>
      <c r="N74" s="147"/>
      <c r="O74" s="40"/>
      <c r="P74" s="150"/>
      <c r="Q74" s="121">
        <f t="shared" si="0"/>
        <v>0</v>
      </c>
      <c r="R74" s="123"/>
    </row>
    <row r="75" spans="1:18" ht="18" hidden="1" customHeight="1" x14ac:dyDescent="0.2">
      <c r="A75" s="332">
        <v>66</v>
      </c>
      <c r="B75" s="333"/>
      <c r="C75" s="8"/>
      <c r="D75" s="8"/>
      <c r="E75" s="167"/>
      <c r="F75" s="146"/>
      <c r="G75" s="142"/>
      <c r="H75" s="147"/>
      <c r="I75" s="142"/>
      <c r="J75" s="19"/>
      <c r="K75" s="147"/>
      <c r="L75" s="142"/>
      <c r="M75" s="19"/>
      <c r="N75" s="147"/>
      <c r="O75" s="40"/>
      <c r="P75" s="150"/>
      <c r="Q75" s="121">
        <f t="shared" si="0"/>
        <v>0</v>
      </c>
      <c r="R75" s="123"/>
    </row>
    <row r="76" spans="1:18" ht="18" hidden="1" customHeight="1" x14ac:dyDescent="0.2">
      <c r="A76" s="332">
        <v>67</v>
      </c>
      <c r="B76" s="333"/>
      <c r="C76" s="8"/>
      <c r="D76" s="8"/>
      <c r="E76" s="167"/>
      <c r="F76" s="146"/>
      <c r="G76" s="142"/>
      <c r="H76" s="147"/>
      <c r="I76" s="142"/>
      <c r="J76" s="19"/>
      <c r="K76" s="147"/>
      <c r="L76" s="142"/>
      <c r="M76" s="19"/>
      <c r="N76" s="147"/>
      <c r="O76" s="40"/>
      <c r="P76" s="150"/>
      <c r="Q76" s="121">
        <f t="shared" si="0"/>
        <v>0</v>
      </c>
      <c r="R76" s="123"/>
    </row>
    <row r="77" spans="1:18" ht="18" hidden="1" customHeight="1" x14ac:dyDescent="0.2">
      <c r="A77" s="332">
        <v>68</v>
      </c>
      <c r="B77" s="333"/>
      <c r="C77" s="8"/>
      <c r="D77" s="8"/>
      <c r="E77" s="167"/>
      <c r="F77" s="146"/>
      <c r="G77" s="142"/>
      <c r="H77" s="147"/>
      <c r="I77" s="142"/>
      <c r="J77" s="19"/>
      <c r="K77" s="147"/>
      <c r="L77" s="142"/>
      <c r="M77" s="19"/>
      <c r="N77" s="147"/>
      <c r="O77" s="40"/>
      <c r="P77" s="150"/>
      <c r="Q77" s="121">
        <f t="shared" si="0"/>
        <v>0</v>
      </c>
      <c r="R77" s="123"/>
    </row>
    <row r="78" spans="1:18" ht="18" hidden="1" customHeight="1" x14ac:dyDescent="0.2">
      <c r="A78" s="332">
        <v>69</v>
      </c>
      <c r="B78" s="333"/>
      <c r="C78" s="8"/>
      <c r="D78" s="8"/>
      <c r="E78" s="167"/>
      <c r="F78" s="146"/>
      <c r="G78" s="142"/>
      <c r="H78" s="147"/>
      <c r="I78" s="142"/>
      <c r="J78" s="19"/>
      <c r="K78" s="147"/>
      <c r="L78" s="142"/>
      <c r="M78" s="19"/>
      <c r="N78" s="147"/>
      <c r="O78" s="40"/>
      <c r="P78" s="150"/>
      <c r="Q78" s="121">
        <f t="shared" si="0"/>
        <v>0</v>
      </c>
      <c r="R78" s="123"/>
    </row>
    <row r="79" spans="1:18" ht="18" hidden="1" customHeight="1" x14ac:dyDescent="0.2">
      <c r="A79" s="332">
        <v>70</v>
      </c>
      <c r="B79" s="333"/>
      <c r="C79" s="8"/>
      <c r="D79" s="8"/>
      <c r="E79" s="167"/>
      <c r="F79" s="146"/>
      <c r="G79" s="142"/>
      <c r="H79" s="147"/>
      <c r="I79" s="142"/>
      <c r="J79" s="19"/>
      <c r="K79" s="147"/>
      <c r="L79" s="142"/>
      <c r="M79" s="19"/>
      <c r="N79" s="147"/>
      <c r="O79" s="40"/>
      <c r="P79" s="150"/>
      <c r="Q79" s="121">
        <f t="shared" si="0"/>
        <v>0</v>
      </c>
      <c r="R79" s="123"/>
    </row>
    <row r="80" spans="1:18" ht="18" hidden="1" customHeight="1" x14ac:dyDescent="0.2">
      <c r="A80" s="332">
        <v>71</v>
      </c>
      <c r="B80" s="333"/>
      <c r="C80" s="8"/>
      <c r="D80" s="8"/>
      <c r="E80" s="167"/>
      <c r="F80" s="146"/>
      <c r="G80" s="142"/>
      <c r="H80" s="147"/>
      <c r="I80" s="142"/>
      <c r="J80" s="19"/>
      <c r="K80" s="147"/>
      <c r="L80" s="142"/>
      <c r="M80" s="19"/>
      <c r="N80" s="147"/>
      <c r="O80" s="40"/>
      <c r="P80" s="150"/>
      <c r="Q80" s="121">
        <f t="shared" si="0"/>
        <v>0</v>
      </c>
      <c r="R80" s="123"/>
    </row>
    <row r="81" spans="1:18" ht="18" hidden="1" customHeight="1" x14ac:dyDescent="0.2">
      <c r="A81" s="332">
        <v>72</v>
      </c>
      <c r="B81" s="333"/>
      <c r="C81" s="8"/>
      <c r="D81" s="8"/>
      <c r="E81" s="167"/>
      <c r="F81" s="146"/>
      <c r="G81" s="142"/>
      <c r="H81" s="147"/>
      <c r="I81" s="142"/>
      <c r="J81" s="19"/>
      <c r="K81" s="147"/>
      <c r="L81" s="142"/>
      <c r="M81" s="19"/>
      <c r="N81" s="147"/>
      <c r="O81" s="40"/>
      <c r="P81" s="150"/>
      <c r="Q81" s="121">
        <f t="shared" si="0"/>
        <v>0</v>
      </c>
      <c r="R81" s="123"/>
    </row>
    <row r="82" spans="1:18" ht="18" hidden="1" customHeight="1" x14ac:dyDescent="0.2">
      <c r="A82" s="332">
        <v>73</v>
      </c>
      <c r="B82" s="333"/>
      <c r="C82" s="8"/>
      <c r="D82" s="8"/>
      <c r="E82" s="167"/>
      <c r="F82" s="146"/>
      <c r="G82" s="142"/>
      <c r="H82" s="147"/>
      <c r="I82" s="142"/>
      <c r="J82" s="19"/>
      <c r="K82" s="147"/>
      <c r="L82" s="142"/>
      <c r="M82" s="19"/>
      <c r="N82" s="147"/>
      <c r="O82" s="40"/>
      <c r="P82" s="150"/>
      <c r="Q82" s="121">
        <f t="shared" si="0"/>
        <v>0</v>
      </c>
      <c r="R82" s="123"/>
    </row>
    <row r="83" spans="1:18" ht="18" hidden="1" customHeight="1" x14ac:dyDescent="0.2">
      <c r="A83" s="332">
        <v>74</v>
      </c>
      <c r="B83" s="333"/>
      <c r="C83" s="8"/>
      <c r="D83" s="8"/>
      <c r="E83" s="167"/>
      <c r="F83" s="146"/>
      <c r="G83" s="142"/>
      <c r="H83" s="147"/>
      <c r="I83" s="142"/>
      <c r="J83" s="19"/>
      <c r="K83" s="147"/>
      <c r="L83" s="142"/>
      <c r="M83" s="19"/>
      <c r="N83" s="147"/>
      <c r="O83" s="40"/>
      <c r="P83" s="150"/>
      <c r="Q83" s="121">
        <f t="shared" si="0"/>
        <v>0</v>
      </c>
      <c r="R83" s="123"/>
    </row>
    <row r="84" spans="1:18" ht="18" hidden="1" customHeight="1" x14ac:dyDescent="0.2">
      <c r="A84" s="332">
        <v>75</v>
      </c>
      <c r="B84" s="333"/>
      <c r="C84" s="8"/>
      <c r="D84" s="8"/>
      <c r="E84" s="167"/>
      <c r="F84" s="146"/>
      <c r="G84" s="142"/>
      <c r="H84" s="147"/>
      <c r="I84" s="142"/>
      <c r="J84" s="19"/>
      <c r="K84" s="147"/>
      <c r="L84" s="142"/>
      <c r="M84" s="19"/>
      <c r="N84" s="147"/>
      <c r="O84" s="40"/>
      <c r="P84" s="150"/>
      <c r="Q84" s="121">
        <f t="shared" si="0"/>
        <v>0</v>
      </c>
      <c r="R84" s="123"/>
    </row>
    <row r="85" spans="1:18" ht="18" hidden="1" customHeight="1" x14ac:dyDescent="0.2">
      <c r="A85" s="332">
        <v>76</v>
      </c>
      <c r="B85" s="333"/>
      <c r="C85" s="8"/>
      <c r="D85" s="8"/>
      <c r="E85" s="167"/>
      <c r="F85" s="146"/>
      <c r="G85" s="142"/>
      <c r="H85" s="147"/>
      <c r="I85" s="142"/>
      <c r="J85" s="19"/>
      <c r="K85" s="147"/>
      <c r="L85" s="142"/>
      <c r="M85" s="19"/>
      <c r="N85" s="147"/>
      <c r="O85" s="40"/>
      <c r="P85" s="150"/>
      <c r="Q85" s="121">
        <f t="shared" si="0"/>
        <v>0</v>
      </c>
      <c r="R85" s="123"/>
    </row>
    <row r="86" spans="1:18" ht="18" hidden="1" customHeight="1" x14ac:dyDescent="0.2">
      <c r="A86" s="332">
        <v>77</v>
      </c>
      <c r="B86" s="333"/>
      <c r="C86" s="8"/>
      <c r="D86" s="8"/>
      <c r="E86" s="167"/>
      <c r="F86" s="146"/>
      <c r="G86" s="142"/>
      <c r="H86" s="147"/>
      <c r="I86" s="142"/>
      <c r="J86" s="19"/>
      <c r="K86" s="147"/>
      <c r="L86" s="142"/>
      <c r="M86" s="19"/>
      <c r="N86" s="147"/>
      <c r="O86" s="40"/>
      <c r="P86" s="150"/>
      <c r="Q86" s="121">
        <f t="shared" si="0"/>
        <v>0</v>
      </c>
      <c r="R86" s="123"/>
    </row>
    <row r="87" spans="1:18" ht="18" hidden="1" customHeight="1" x14ac:dyDescent="0.2">
      <c r="A87" s="332">
        <v>78</v>
      </c>
      <c r="B87" s="333"/>
      <c r="C87" s="8"/>
      <c r="D87" s="8"/>
      <c r="E87" s="167"/>
      <c r="F87" s="146"/>
      <c r="G87" s="142"/>
      <c r="H87" s="147"/>
      <c r="I87" s="142"/>
      <c r="J87" s="19"/>
      <c r="K87" s="147"/>
      <c r="L87" s="142"/>
      <c r="M87" s="19"/>
      <c r="N87" s="147"/>
      <c r="O87" s="40"/>
      <c r="P87" s="150"/>
      <c r="Q87" s="121">
        <f t="shared" si="0"/>
        <v>0</v>
      </c>
      <c r="R87" s="123"/>
    </row>
    <row r="88" spans="1:18" ht="18" hidden="1" customHeight="1" x14ac:dyDescent="0.2">
      <c r="A88" s="332">
        <v>79</v>
      </c>
      <c r="B88" s="333"/>
      <c r="C88" s="8"/>
      <c r="D88" s="8"/>
      <c r="E88" s="167"/>
      <c r="F88" s="146"/>
      <c r="G88" s="142"/>
      <c r="H88" s="147"/>
      <c r="I88" s="142"/>
      <c r="J88" s="19"/>
      <c r="K88" s="147"/>
      <c r="L88" s="142"/>
      <c r="M88" s="19"/>
      <c r="N88" s="147"/>
      <c r="O88" s="40"/>
      <c r="P88" s="150"/>
      <c r="Q88" s="121">
        <f t="shared" si="0"/>
        <v>0</v>
      </c>
      <c r="R88" s="123"/>
    </row>
    <row r="89" spans="1:18" ht="18" hidden="1" customHeight="1" x14ac:dyDescent="0.2">
      <c r="A89" s="332">
        <v>80</v>
      </c>
      <c r="B89" s="333"/>
      <c r="C89" s="8"/>
      <c r="D89" s="8"/>
      <c r="E89" s="167"/>
      <c r="F89" s="146"/>
      <c r="G89" s="142"/>
      <c r="H89" s="147"/>
      <c r="I89" s="142"/>
      <c r="J89" s="19"/>
      <c r="K89" s="147"/>
      <c r="L89" s="142"/>
      <c r="M89" s="19"/>
      <c r="N89" s="147"/>
      <c r="O89" s="40"/>
      <c r="P89" s="150"/>
      <c r="Q89" s="121">
        <f t="shared" si="0"/>
        <v>0</v>
      </c>
      <c r="R89" s="123"/>
    </row>
    <row r="90" spans="1:18" ht="18" hidden="1" customHeight="1" x14ac:dyDescent="0.2">
      <c r="A90" s="332">
        <v>81</v>
      </c>
      <c r="B90" s="333"/>
      <c r="C90" s="8"/>
      <c r="D90" s="8"/>
      <c r="E90" s="167"/>
      <c r="F90" s="146"/>
      <c r="G90" s="142"/>
      <c r="H90" s="147"/>
      <c r="I90" s="142"/>
      <c r="J90" s="19"/>
      <c r="K90" s="147"/>
      <c r="L90" s="142"/>
      <c r="M90" s="19"/>
      <c r="N90" s="147"/>
      <c r="O90" s="40"/>
      <c r="P90" s="150"/>
      <c r="Q90" s="121">
        <f t="shared" si="0"/>
        <v>0</v>
      </c>
      <c r="R90" s="123"/>
    </row>
    <row r="91" spans="1:18" ht="18" hidden="1" customHeight="1" x14ac:dyDescent="0.2">
      <c r="A91" s="332">
        <v>82</v>
      </c>
      <c r="B91" s="333"/>
      <c r="C91" s="8"/>
      <c r="D91" s="8"/>
      <c r="E91" s="167"/>
      <c r="F91" s="146"/>
      <c r="G91" s="142"/>
      <c r="H91" s="147"/>
      <c r="I91" s="142"/>
      <c r="J91" s="19"/>
      <c r="K91" s="147"/>
      <c r="L91" s="142"/>
      <c r="M91" s="19"/>
      <c r="N91" s="147"/>
      <c r="O91" s="40"/>
      <c r="P91" s="150"/>
      <c r="Q91" s="121">
        <f t="shared" si="0"/>
        <v>0</v>
      </c>
      <c r="R91" s="123"/>
    </row>
    <row r="92" spans="1:18" ht="18" hidden="1" customHeight="1" x14ac:dyDescent="0.2">
      <c r="A92" s="332">
        <v>83</v>
      </c>
      <c r="B92" s="333"/>
      <c r="C92" s="8"/>
      <c r="D92" s="8"/>
      <c r="E92" s="167"/>
      <c r="F92" s="146"/>
      <c r="G92" s="142"/>
      <c r="H92" s="147"/>
      <c r="I92" s="142"/>
      <c r="J92" s="19"/>
      <c r="K92" s="147"/>
      <c r="L92" s="142"/>
      <c r="M92" s="19"/>
      <c r="N92" s="147"/>
      <c r="O92" s="40"/>
      <c r="P92" s="150"/>
      <c r="Q92" s="121">
        <f t="shared" si="0"/>
        <v>0</v>
      </c>
      <c r="R92" s="123"/>
    </row>
    <row r="93" spans="1:18" ht="18" hidden="1" customHeight="1" x14ac:dyDescent="0.2">
      <c r="A93" s="332">
        <v>84</v>
      </c>
      <c r="B93" s="333"/>
      <c r="C93" s="8"/>
      <c r="D93" s="8"/>
      <c r="E93" s="167"/>
      <c r="F93" s="146"/>
      <c r="G93" s="142"/>
      <c r="H93" s="147"/>
      <c r="I93" s="142"/>
      <c r="J93" s="19"/>
      <c r="K93" s="147"/>
      <c r="L93" s="142"/>
      <c r="M93" s="19"/>
      <c r="N93" s="147"/>
      <c r="O93" s="40"/>
      <c r="P93" s="150"/>
      <c r="Q93" s="121">
        <f t="shared" si="0"/>
        <v>0</v>
      </c>
      <c r="R93" s="123"/>
    </row>
    <row r="94" spans="1:18" ht="18" hidden="1" customHeight="1" x14ac:dyDescent="0.2">
      <c r="A94" s="332">
        <v>85</v>
      </c>
      <c r="B94" s="333"/>
      <c r="C94" s="8"/>
      <c r="D94" s="8"/>
      <c r="E94" s="167"/>
      <c r="F94" s="146"/>
      <c r="G94" s="142"/>
      <c r="H94" s="147"/>
      <c r="I94" s="142"/>
      <c r="J94" s="19"/>
      <c r="K94" s="147"/>
      <c r="L94" s="142"/>
      <c r="M94" s="19"/>
      <c r="N94" s="147"/>
      <c r="O94" s="40"/>
      <c r="P94" s="150"/>
      <c r="Q94" s="121">
        <f t="shared" si="0"/>
        <v>0</v>
      </c>
      <c r="R94" s="123"/>
    </row>
    <row r="95" spans="1:18" ht="18" hidden="1" customHeight="1" x14ac:dyDescent="0.2">
      <c r="A95" s="332">
        <v>86</v>
      </c>
      <c r="B95" s="333"/>
      <c r="C95" s="8"/>
      <c r="D95" s="8"/>
      <c r="E95" s="167"/>
      <c r="F95" s="146"/>
      <c r="G95" s="142"/>
      <c r="H95" s="147"/>
      <c r="I95" s="142"/>
      <c r="J95" s="19"/>
      <c r="K95" s="147"/>
      <c r="L95" s="142"/>
      <c r="M95" s="19"/>
      <c r="N95" s="147"/>
      <c r="O95" s="40"/>
      <c r="P95" s="150"/>
      <c r="Q95" s="121">
        <f t="shared" si="0"/>
        <v>0</v>
      </c>
      <c r="R95" s="123"/>
    </row>
    <row r="96" spans="1:18" ht="18" hidden="1" customHeight="1" x14ac:dyDescent="0.2">
      <c r="A96" s="332">
        <v>87</v>
      </c>
      <c r="B96" s="333"/>
      <c r="C96" s="8"/>
      <c r="D96" s="8"/>
      <c r="E96" s="167"/>
      <c r="F96" s="146"/>
      <c r="G96" s="142"/>
      <c r="H96" s="147"/>
      <c r="I96" s="142"/>
      <c r="J96" s="19"/>
      <c r="K96" s="147"/>
      <c r="L96" s="142"/>
      <c r="M96" s="19"/>
      <c r="N96" s="147"/>
      <c r="O96" s="40"/>
      <c r="P96" s="150"/>
      <c r="Q96" s="121">
        <f t="shared" si="0"/>
        <v>0</v>
      </c>
      <c r="R96" s="123"/>
    </row>
    <row r="97" spans="1:18" ht="18" hidden="1" customHeight="1" x14ac:dyDescent="0.2">
      <c r="A97" s="332">
        <v>88</v>
      </c>
      <c r="B97" s="333"/>
      <c r="C97" s="8"/>
      <c r="D97" s="8"/>
      <c r="E97" s="167"/>
      <c r="F97" s="146"/>
      <c r="G97" s="142"/>
      <c r="H97" s="147"/>
      <c r="I97" s="142"/>
      <c r="J97" s="19"/>
      <c r="K97" s="147"/>
      <c r="L97" s="142"/>
      <c r="M97" s="19"/>
      <c r="N97" s="147"/>
      <c r="O97" s="40"/>
      <c r="P97" s="150"/>
      <c r="Q97" s="121">
        <f t="shared" si="0"/>
        <v>0</v>
      </c>
      <c r="R97" s="123"/>
    </row>
    <row r="98" spans="1:18" ht="18" hidden="1" customHeight="1" x14ac:dyDescent="0.2">
      <c r="A98" s="332">
        <v>89</v>
      </c>
      <c r="B98" s="333"/>
      <c r="C98" s="8"/>
      <c r="D98" s="8"/>
      <c r="E98" s="167"/>
      <c r="F98" s="146"/>
      <c r="G98" s="142"/>
      <c r="H98" s="147"/>
      <c r="I98" s="142"/>
      <c r="J98" s="19"/>
      <c r="K98" s="147"/>
      <c r="L98" s="142"/>
      <c r="M98" s="19"/>
      <c r="N98" s="147"/>
      <c r="O98" s="40"/>
      <c r="P98" s="150"/>
      <c r="Q98" s="121">
        <f t="shared" si="0"/>
        <v>0</v>
      </c>
      <c r="R98" s="123"/>
    </row>
    <row r="99" spans="1:18" ht="18" hidden="1" customHeight="1" x14ac:dyDescent="0.2">
      <c r="A99" s="332">
        <v>90</v>
      </c>
      <c r="B99" s="333"/>
      <c r="C99" s="8"/>
      <c r="D99" s="8"/>
      <c r="E99" s="167"/>
      <c r="F99" s="146"/>
      <c r="G99" s="142"/>
      <c r="H99" s="147"/>
      <c r="I99" s="142"/>
      <c r="J99" s="19"/>
      <c r="K99" s="147"/>
      <c r="L99" s="142"/>
      <c r="M99" s="19"/>
      <c r="N99" s="147"/>
      <c r="O99" s="40"/>
      <c r="P99" s="150"/>
      <c r="Q99" s="121">
        <f t="shared" si="0"/>
        <v>0</v>
      </c>
      <c r="R99" s="123"/>
    </row>
    <row r="100" spans="1:18" ht="18" hidden="1" customHeight="1" x14ac:dyDescent="0.2">
      <c r="A100" s="332">
        <v>91</v>
      </c>
      <c r="B100" s="333"/>
      <c r="C100" s="8"/>
      <c r="D100" s="8"/>
      <c r="E100" s="167"/>
      <c r="F100" s="146"/>
      <c r="G100" s="142"/>
      <c r="H100" s="147"/>
      <c r="I100" s="142"/>
      <c r="J100" s="19"/>
      <c r="K100" s="147"/>
      <c r="L100" s="142"/>
      <c r="M100" s="19"/>
      <c r="N100" s="147"/>
      <c r="O100" s="40"/>
      <c r="P100" s="150"/>
      <c r="Q100" s="121">
        <f t="shared" si="0"/>
        <v>0</v>
      </c>
      <c r="R100" s="123"/>
    </row>
    <row r="101" spans="1:18" ht="18" hidden="1" customHeight="1" x14ac:dyDescent="0.2">
      <c r="A101" s="332">
        <v>92</v>
      </c>
      <c r="B101" s="333"/>
      <c r="C101" s="8"/>
      <c r="D101" s="8"/>
      <c r="E101" s="167"/>
      <c r="F101" s="146"/>
      <c r="G101" s="142"/>
      <c r="H101" s="147"/>
      <c r="I101" s="142"/>
      <c r="J101" s="19"/>
      <c r="K101" s="147"/>
      <c r="L101" s="142"/>
      <c r="M101" s="19"/>
      <c r="N101" s="147"/>
      <c r="O101" s="40"/>
      <c r="P101" s="150"/>
      <c r="Q101" s="121">
        <f t="shared" si="0"/>
        <v>0</v>
      </c>
      <c r="R101" s="123"/>
    </row>
    <row r="102" spans="1:18" ht="18" hidden="1" customHeight="1" x14ac:dyDescent="0.2">
      <c r="A102" s="332">
        <v>93</v>
      </c>
      <c r="B102" s="333"/>
      <c r="C102" s="8"/>
      <c r="D102" s="8"/>
      <c r="E102" s="167"/>
      <c r="F102" s="146"/>
      <c r="G102" s="142"/>
      <c r="H102" s="147"/>
      <c r="I102" s="142"/>
      <c r="J102" s="19"/>
      <c r="K102" s="147"/>
      <c r="L102" s="142"/>
      <c r="M102" s="19"/>
      <c r="N102" s="147"/>
      <c r="O102" s="40"/>
      <c r="P102" s="150"/>
      <c r="Q102" s="121">
        <f t="shared" si="0"/>
        <v>0</v>
      </c>
      <c r="R102" s="123"/>
    </row>
    <row r="103" spans="1:18" ht="18" hidden="1" customHeight="1" x14ac:dyDescent="0.2">
      <c r="A103" s="332">
        <v>94</v>
      </c>
      <c r="B103" s="333"/>
      <c r="C103" s="8"/>
      <c r="D103" s="8"/>
      <c r="E103" s="167"/>
      <c r="F103" s="146"/>
      <c r="G103" s="142"/>
      <c r="H103" s="147"/>
      <c r="I103" s="142"/>
      <c r="J103" s="19"/>
      <c r="K103" s="147"/>
      <c r="L103" s="142"/>
      <c r="M103" s="19"/>
      <c r="N103" s="147"/>
      <c r="O103" s="40"/>
      <c r="P103" s="150"/>
      <c r="Q103" s="121">
        <f t="shared" si="0"/>
        <v>0</v>
      </c>
      <c r="R103" s="123"/>
    </row>
    <row r="104" spans="1:18" ht="18" hidden="1" customHeight="1" x14ac:dyDescent="0.2">
      <c r="A104" s="332">
        <v>95</v>
      </c>
      <c r="B104" s="333"/>
      <c r="C104" s="8"/>
      <c r="D104" s="8"/>
      <c r="E104" s="167"/>
      <c r="F104" s="146"/>
      <c r="G104" s="142"/>
      <c r="H104" s="147"/>
      <c r="I104" s="142"/>
      <c r="J104" s="19"/>
      <c r="K104" s="147"/>
      <c r="L104" s="142"/>
      <c r="M104" s="19"/>
      <c r="N104" s="147"/>
      <c r="O104" s="40"/>
      <c r="P104" s="150"/>
      <c r="Q104" s="121">
        <f t="shared" si="0"/>
        <v>0</v>
      </c>
      <c r="R104" s="123"/>
    </row>
    <row r="105" spans="1:18" ht="18" hidden="1" customHeight="1" x14ac:dyDescent="0.2">
      <c r="A105" s="332">
        <v>96</v>
      </c>
      <c r="B105" s="333"/>
      <c r="C105" s="8"/>
      <c r="D105" s="8"/>
      <c r="E105" s="167"/>
      <c r="F105" s="146"/>
      <c r="G105" s="142"/>
      <c r="H105" s="147"/>
      <c r="I105" s="142"/>
      <c r="J105" s="19"/>
      <c r="K105" s="147"/>
      <c r="L105" s="142"/>
      <c r="M105" s="19"/>
      <c r="N105" s="147"/>
      <c r="O105" s="40"/>
      <c r="P105" s="150"/>
      <c r="Q105" s="121">
        <f t="shared" si="0"/>
        <v>0</v>
      </c>
      <c r="R105" s="123"/>
    </row>
    <row r="106" spans="1:18" ht="18" hidden="1" customHeight="1" x14ac:dyDescent="0.2">
      <c r="A106" s="332">
        <v>97</v>
      </c>
      <c r="B106" s="333"/>
      <c r="C106" s="8"/>
      <c r="D106" s="8"/>
      <c r="E106" s="167"/>
      <c r="F106" s="146"/>
      <c r="G106" s="142"/>
      <c r="H106" s="147"/>
      <c r="I106" s="142"/>
      <c r="J106" s="19"/>
      <c r="K106" s="147"/>
      <c r="L106" s="142"/>
      <c r="M106" s="19"/>
      <c r="N106" s="147"/>
      <c r="O106" s="40"/>
      <c r="P106" s="150"/>
      <c r="Q106" s="121">
        <f t="shared" si="0"/>
        <v>0</v>
      </c>
      <c r="R106" s="123"/>
    </row>
    <row r="107" spans="1:18" ht="18" hidden="1" customHeight="1" x14ac:dyDescent="0.2">
      <c r="A107" s="332">
        <v>98</v>
      </c>
      <c r="B107" s="333"/>
      <c r="C107" s="8"/>
      <c r="D107" s="8"/>
      <c r="E107" s="167"/>
      <c r="F107" s="146"/>
      <c r="G107" s="142"/>
      <c r="H107" s="147"/>
      <c r="I107" s="142"/>
      <c r="J107" s="19"/>
      <c r="K107" s="147"/>
      <c r="L107" s="142"/>
      <c r="M107" s="19"/>
      <c r="N107" s="147"/>
      <c r="O107" s="40"/>
      <c r="P107" s="150"/>
      <c r="Q107" s="121">
        <f t="shared" ref="Q107:Q170" si="1">IF(G107="",0,INT(SUM(PRODUCT(G107,I107,L107),O107)))</f>
        <v>0</v>
      </c>
      <c r="R107" s="123"/>
    </row>
    <row r="108" spans="1:18" ht="18" hidden="1" customHeight="1" x14ac:dyDescent="0.2">
      <c r="A108" s="332">
        <v>99</v>
      </c>
      <c r="B108" s="333"/>
      <c r="C108" s="8"/>
      <c r="D108" s="8"/>
      <c r="E108" s="167"/>
      <c r="F108" s="146"/>
      <c r="G108" s="142"/>
      <c r="H108" s="147"/>
      <c r="I108" s="142"/>
      <c r="J108" s="19"/>
      <c r="K108" s="147"/>
      <c r="L108" s="142"/>
      <c r="M108" s="19"/>
      <c r="N108" s="147"/>
      <c r="O108" s="40"/>
      <c r="P108" s="150"/>
      <c r="Q108" s="121">
        <f t="shared" si="1"/>
        <v>0</v>
      </c>
      <c r="R108" s="123"/>
    </row>
    <row r="109" spans="1:18" ht="18" hidden="1" customHeight="1" x14ac:dyDescent="0.2">
      <c r="A109" s="332">
        <v>100</v>
      </c>
      <c r="B109" s="333"/>
      <c r="C109" s="8"/>
      <c r="D109" s="8"/>
      <c r="E109" s="167"/>
      <c r="F109" s="146"/>
      <c r="G109" s="142"/>
      <c r="H109" s="147"/>
      <c r="I109" s="142"/>
      <c r="J109" s="19"/>
      <c r="K109" s="147"/>
      <c r="L109" s="142"/>
      <c r="M109" s="19"/>
      <c r="N109" s="147"/>
      <c r="O109" s="40"/>
      <c r="P109" s="150"/>
      <c r="Q109" s="121">
        <f t="shared" si="1"/>
        <v>0</v>
      </c>
      <c r="R109" s="123"/>
    </row>
    <row r="110" spans="1:18" ht="18" hidden="1" customHeight="1" x14ac:dyDescent="0.2">
      <c r="A110" s="332">
        <v>101</v>
      </c>
      <c r="B110" s="333"/>
      <c r="C110" s="8"/>
      <c r="D110" s="8"/>
      <c r="E110" s="167"/>
      <c r="F110" s="146"/>
      <c r="G110" s="142"/>
      <c r="H110" s="147"/>
      <c r="I110" s="142"/>
      <c r="J110" s="19"/>
      <c r="K110" s="147"/>
      <c r="L110" s="142"/>
      <c r="M110" s="19"/>
      <c r="N110" s="147"/>
      <c r="O110" s="40"/>
      <c r="P110" s="150"/>
      <c r="Q110" s="121">
        <f t="shared" si="1"/>
        <v>0</v>
      </c>
      <c r="R110" s="123"/>
    </row>
    <row r="111" spans="1:18" ht="18" hidden="1" customHeight="1" x14ac:dyDescent="0.2">
      <c r="A111" s="332">
        <v>102</v>
      </c>
      <c r="B111" s="333"/>
      <c r="C111" s="8"/>
      <c r="D111" s="8"/>
      <c r="E111" s="167"/>
      <c r="F111" s="146"/>
      <c r="G111" s="142"/>
      <c r="H111" s="147"/>
      <c r="I111" s="142"/>
      <c r="J111" s="19"/>
      <c r="K111" s="147"/>
      <c r="L111" s="142"/>
      <c r="M111" s="19"/>
      <c r="N111" s="147"/>
      <c r="O111" s="40"/>
      <c r="P111" s="150"/>
      <c r="Q111" s="121">
        <f t="shared" si="1"/>
        <v>0</v>
      </c>
      <c r="R111" s="123"/>
    </row>
    <row r="112" spans="1:18" ht="18" hidden="1" customHeight="1" x14ac:dyDescent="0.2">
      <c r="A112" s="332">
        <v>103</v>
      </c>
      <c r="B112" s="333"/>
      <c r="C112" s="8"/>
      <c r="D112" s="8"/>
      <c r="E112" s="167"/>
      <c r="F112" s="146"/>
      <c r="G112" s="142"/>
      <c r="H112" s="147"/>
      <c r="I112" s="142"/>
      <c r="J112" s="19"/>
      <c r="K112" s="147"/>
      <c r="L112" s="142"/>
      <c r="M112" s="19"/>
      <c r="N112" s="147"/>
      <c r="O112" s="40"/>
      <c r="P112" s="150"/>
      <c r="Q112" s="121">
        <f t="shared" si="1"/>
        <v>0</v>
      </c>
      <c r="R112" s="123"/>
    </row>
    <row r="113" spans="1:18" ht="18" hidden="1" customHeight="1" x14ac:dyDescent="0.2">
      <c r="A113" s="332">
        <v>104</v>
      </c>
      <c r="B113" s="333"/>
      <c r="C113" s="8"/>
      <c r="D113" s="8"/>
      <c r="E113" s="167"/>
      <c r="F113" s="146"/>
      <c r="G113" s="142"/>
      <c r="H113" s="147"/>
      <c r="I113" s="142"/>
      <c r="J113" s="19"/>
      <c r="K113" s="147"/>
      <c r="L113" s="142"/>
      <c r="M113" s="19"/>
      <c r="N113" s="147"/>
      <c r="O113" s="40"/>
      <c r="P113" s="150"/>
      <c r="Q113" s="121">
        <f t="shared" si="1"/>
        <v>0</v>
      </c>
      <c r="R113" s="123"/>
    </row>
    <row r="114" spans="1:18" ht="18" hidden="1" customHeight="1" x14ac:dyDescent="0.2">
      <c r="A114" s="332">
        <v>105</v>
      </c>
      <c r="B114" s="333"/>
      <c r="C114" s="8"/>
      <c r="D114" s="8"/>
      <c r="E114" s="167"/>
      <c r="F114" s="146"/>
      <c r="G114" s="142"/>
      <c r="H114" s="147"/>
      <c r="I114" s="142"/>
      <c r="J114" s="19"/>
      <c r="K114" s="147"/>
      <c r="L114" s="142"/>
      <c r="M114" s="19"/>
      <c r="N114" s="147"/>
      <c r="O114" s="40"/>
      <c r="P114" s="150"/>
      <c r="Q114" s="121">
        <f t="shared" si="1"/>
        <v>0</v>
      </c>
      <c r="R114" s="123"/>
    </row>
    <row r="115" spans="1:18" ht="18" hidden="1" customHeight="1" x14ac:dyDescent="0.2">
      <c r="A115" s="332">
        <v>106</v>
      </c>
      <c r="B115" s="333"/>
      <c r="C115" s="8"/>
      <c r="D115" s="8"/>
      <c r="E115" s="167"/>
      <c r="F115" s="146"/>
      <c r="G115" s="142"/>
      <c r="H115" s="147"/>
      <c r="I115" s="142"/>
      <c r="J115" s="19"/>
      <c r="K115" s="147"/>
      <c r="L115" s="142"/>
      <c r="M115" s="19"/>
      <c r="N115" s="147"/>
      <c r="O115" s="40"/>
      <c r="P115" s="150"/>
      <c r="Q115" s="121">
        <f t="shared" si="1"/>
        <v>0</v>
      </c>
      <c r="R115" s="123"/>
    </row>
    <row r="116" spans="1:18" ht="18" hidden="1" customHeight="1" x14ac:dyDescent="0.2">
      <c r="A116" s="332">
        <v>107</v>
      </c>
      <c r="B116" s="333"/>
      <c r="C116" s="8"/>
      <c r="D116" s="8"/>
      <c r="E116" s="167"/>
      <c r="F116" s="146"/>
      <c r="G116" s="142"/>
      <c r="H116" s="147"/>
      <c r="I116" s="142"/>
      <c r="J116" s="19"/>
      <c r="K116" s="147"/>
      <c r="L116" s="142"/>
      <c r="M116" s="19"/>
      <c r="N116" s="147"/>
      <c r="O116" s="40"/>
      <c r="P116" s="150"/>
      <c r="Q116" s="121">
        <f t="shared" si="1"/>
        <v>0</v>
      </c>
      <c r="R116" s="123"/>
    </row>
    <row r="117" spans="1:18" ht="18" hidden="1" customHeight="1" x14ac:dyDescent="0.2">
      <c r="A117" s="332">
        <v>108</v>
      </c>
      <c r="B117" s="333"/>
      <c r="C117" s="8"/>
      <c r="D117" s="8"/>
      <c r="E117" s="167"/>
      <c r="F117" s="146"/>
      <c r="G117" s="142"/>
      <c r="H117" s="147"/>
      <c r="I117" s="142"/>
      <c r="J117" s="19"/>
      <c r="K117" s="147"/>
      <c r="L117" s="142"/>
      <c r="M117" s="19"/>
      <c r="N117" s="147"/>
      <c r="O117" s="40"/>
      <c r="P117" s="150"/>
      <c r="Q117" s="121">
        <f t="shared" si="1"/>
        <v>0</v>
      </c>
      <c r="R117" s="123"/>
    </row>
    <row r="118" spans="1:18" ht="18" hidden="1" customHeight="1" x14ac:dyDescent="0.2">
      <c r="A118" s="332">
        <v>109</v>
      </c>
      <c r="B118" s="333"/>
      <c r="C118" s="8"/>
      <c r="D118" s="8"/>
      <c r="E118" s="167"/>
      <c r="F118" s="146"/>
      <c r="G118" s="142"/>
      <c r="H118" s="147"/>
      <c r="I118" s="142"/>
      <c r="J118" s="19"/>
      <c r="K118" s="147"/>
      <c r="L118" s="142"/>
      <c r="M118" s="19"/>
      <c r="N118" s="147"/>
      <c r="O118" s="40"/>
      <c r="P118" s="150"/>
      <c r="Q118" s="121">
        <f t="shared" si="1"/>
        <v>0</v>
      </c>
      <c r="R118" s="123"/>
    </row>
    <row r="119" spans="1:18" ht="18" hidden="1" customHeight="1" x14ac:dyDescent="0.2">
      <c r="A119" s="332">
        <v>110</v>
      </c>
      <c r="B119" s="333"/>
      <c r="C119" s="8"/>
      <c r="D119" s="8"/>
      <c r="E119" s="167"/>
      <c r="F119" s="146"/>
      <c r="G119" s="142"/>
      <c r="H119" s="147"/>
      <c r="I119" s="142"/>
      <c r="J119" s="19"/>
      <c r="K119" s="147"/>
      <c r="L119" s="142"/>
      <c r="M119" s="19"/>
      <c r="N119" s="147"/>
      <c r="O119" s="40"/>
      <c r="P119" s="150"/>
      <c r="Q119" s="121">
        <f t="shared" si="1"/>
        <v>0</v>
      </c>
      <c r="R119" s="123"/>
    </row>
    <row r="120" spans="1:18" ht="18" hidden="1" customHeight="1" x14ac:dyDescent="0.2">
      <c r="A120" s="332">
        <v>111</v>
      </c>
      <c r="B120" s="333"/>
      <c r="C120" s="8"/>
      <c r="D120" s="8"/>
      <c r="E120" s="167"/>
      <c r="F120" s="146"/>
      <c r="G120" s="142"/>
      <c r="H120" s="147"/>
      <c r="I120" s="142"/>
      <c r="J120" s="19"/>
      <c r="K120" s="147"/>
      <c r="L120" s="142"/>
      <c r="M120" s="19"/>
      <c r="N120" s="147"/>
      <c r="O120" s="40"/>
      <c r="P120" s="150"/>
      <c r="Q120" s="121">
        <f t="shared" si="1"/>
        <v>0</v>
      </c>
      <c r="R120" s="123"/>
    </row>
    <row r="121" spans="1:18" ht="18" hidden="1" customHeight="1" x14ac:dyDescent="0.2">
      <c r="A121" s="332">
        <v>112</v>
      </c>
      <c r="B121" s="333"/>
      <c r="C121" s="8"/>
      <c r="D121" s="8"/>
      <c r="E121" s="167"/>
      <c r="F121" s="146"/>
      <c r="G121" s="142"/>
      <c r="H121" s="147"/>
      <c r="I121" s="142"/>
      <c r="J121" s="19"/>
      <c r="K121" s="147"/>
      <c r="L121" s="142"/>
      <c r="M121" s="19"/>
      <c r="N121" s="147"/>
      <c r="O121" s="40"/>
      <c r="P121" s="150"/>
      <c r="Q121" s="121">
        <f t="shared" si="1"/>
        <v>0</v>
      </c>
      <c r="R121" s="123"/>
    </row>
    <row r="122" spans="1:18" ht="18" hidden="1" customHeight="1" x14ac:dyDescent="0.2">
      <c r="A122" s="332">
        <v>113</v>
      </c>
      <c r="B122" s="333"/>
      <c r="C122" s="8"/>
      <c r="D122" s="8"/>
      <c r="E122" s="167"/>
      <c r="F122" s="146"/>
      <c r="G122" s="142"/>
      <c r="H122" s="147"/>
      <c r="I122" s="142"/>
      <c r="J122" s="19"/>
      <c r="K122" s="147"/>
      <c r="L122" s="142"/>
      <c r="M122" s="19"/>
      <c r="N122" s="147"/>
      <c r="O122" s="40"/>
      <c r="P122" s="150"/>
      <c r="Q122" s="121">
        <f t="shared" si="1"/>
        <v>0</v>
      </c>
      <c r="R122" s="123"/>
    </row>
    <row r="123" spans="1:18" ht="18" hidden="1" customHeight="1" x14ac:dyDescent="0.2">
      <c r="A123" s="332">
        <v>114</v>
      </c>
      <c r="B123" s="333"/>
      <c r="C123" s="8"/>
      <c r="D123" s="8"/>
      <c r="E123" s="167"/>
      <c r="F123" s="146"/>
      <c r="G123" s="142"/>
      <c r="H123" s="147"/>
      <c r="I123" s="142"/>
      <c r="J123" s="19"/>
      <c r="K123" s="147"/>
      <c r="L123" s="142"/>
      <c r="M123" s="19"/>
      <c r="N123" s="147"/>
      <c r="O123" s="40"/>
      <c r="P123" s="150"/>
      <c r="Q123" s="121">
        <f t="shared" si="1"/>
        <v>0</v>
      </c>
      <c r="R123" s="123"/>
    </row>
    <row r="124" spans="1:18" ht="18" hidden="1" customHeight="1" x14ac:dyDescent="0.2">
      <c r="A124" s="332">
        <v>115</v>
      </c>
      <c r="B124" s="333"/>
      <c r="C124" s="8"/>
      <c r="D124" s="8"/>
      <c r="E124" s="167"/>
      <c r="F124" s="146"/>
      <c r="G124" s="142"/>
      <c r="H124" s="147"/>
      <c r="I124" s="142"/>
      <c r="J124" s="19"/>
      <c r="K124" s="147"/>
      <c r="L124" s="142"/>
      <c r="M124" s="19"/>
      <c r="N124" s="147"/>
      <c r="O124" s="40"/>
      <c r="P124" s="150"/>
      <c r="Q124" s="121">
        <f t="shared" si="1"/>
        <v>0</v>
      </c>
      <c r="R124" s="123"/>
    </row>
    <row r="125" spans="1:18" ht="18" hidden="1" customHeight="1" x14ac:dyDescent="0.2">
      <c r="A125" s="332">
        <v>116</v>
      </c>
      <c r="B125" s="333"/>
      <c r="C125" s="8"/>
      <c r="D125" s="8"/>
      <c r="E125" s="167"/>
      <c r="F125" s="146"/>
      <c r="G125" s="142"/>
      <c r="H125" s="147"/>
      <c r="I125" s="142"/>
      <c r="J125" s="19"/>
      <c r="K125" s="147"/>
      <c r="L125" s="142"/>
      <c r="M125" s="19"/>
      <c r="N125" s="147"/>
      <c r="O125" s="40"/>
      <c r="P125" s="150"/>
      <c r="Q125" s="121">
        <f t="shared" si="1"/>
        <v>0</v>
      </c>
      <c r="R125" s="123"/>
    </row>
    <row r="126" spans="1:18" ht="18" hidden="1" customHeight="1" x14ac:dyDescent="0.2">
      <c r="A126" s="332">
        <v>117</v>
      </c>
      <c r="B126" s="333"/>
      <c r="C126" s="8"/>
      <c r="D126" s="8"/>
      <c r="E126" s="167"/>
      <c r="F126" s="146"/>
      <c r="G126" s="142"/>
      <c r="H126" s="147"/>
      <c r="I126" s="142"/>
      <c r="J126" s="19"/>
      <c r="K126" s="147"/>
      <c r="L126" s="142"/>
      <c r="M126" s="19"/>
      <c r="N126" s="147"/>
      <c r="O126" s="40"/>
      <c r="P126" s="150"/>
      <c r="Q126" s="121">
        <f t="shared" si="1"/>
        <v>0</v>
      </c>
      <c r="R126" s="123"/>
    </row>
    <row r="127" spans="1:18" ht="18" hidden="1" customHeight="1" x14ac:dyDescent="0.2">
      <c r="A127" s="332">
        <v>118</v>
      </c>
      <c r="B127" s="333"/>
      <c r="C127" s="8"/>
      <c r="D127" s="8"/>
      <c r="E127" s="167"/>
      <c r="F127" s="146"/>
      <c r="G127" s="142"/>
      <c r="H127" s="147"/>
      <c r="I127" s="142"/>
      <c r="J127" s="19"/>
      <c r="K127" s="147"/>
      <c r="L127" s="142"/>
      <c r="M127" s="19"/>
      <c r="N127" s="147"/>
      <c r="O127" s="40"/>
      <c r="P127" s="150"/>
      <c r="Q127" s="121">
        <f t="shared" si="1"/>
        <v>0</v>
      </c>
      <c r="R127" s="123"/>
    </row>
    <row r="128" spans="1:18" ht="18" hidden="1" customHeight="1" x14ac:dyDescent="0.2">
      <c r="A128" s="332">
        <v>119</v>
      </c>
      <c r="B128" s="333"/>
      <c r="C128" s="8"/>
      <c r="D128" s="8"/>
      <c r="E128" s="167"/>
      <c r="F128" s="146"/>
      <c r="G128" s="142"/>
      <c r="H128" s="147"/>
      <c r="I128" s="142"/>
      <c r="J128" s="19"/>
      <c r="K128" s="147"/>
      <c r="L128" s="142"/>
      <c r="M128" s="19"/>
      <c r="N128" s="147"/>
      <c r="O128" s="40"/>
      <c r="P128" s="150"/>
      <c r="Q128" s="121">
        <f t="shared" si="1"/>
        <v>0</v>
      </c>
      <c r="R128" s="123"/>
    </row>
    <row r="129" spans="1:18" ht="18" hidden="1" customHeight="1" x14ac:dyDescent="0.2">
      <c r="A129" s="332">
        <v>120</v>
      </c>
      <c r="B129" s="333"/>
      <c r="C129" s="8"/>
      <c r="D129" s="8"/>
      <c r="E129" s="167"/>
      <c r="F129" s="146"/>
      <c r="G129" s="142"/>
      <c r="H129" s="147"/>
      <c r="I129" s="142"/>
      <c r="J129" s="19"/>
      <c r="K129" s="147"/>
      <c r="L129" s="142"/>
      <c r="M129" s="19"/>
      <c r="N129" s="147"/>
      <c r="O129" s="40"/>
      <c r="P129" s="150"/>
      <c r="Q129" s="121">
        <f t="shared" si="1"/>
        <v>0</v>
      </c>
      <c r="R129" s="123"/>
    </row>
    <row r="130" spans="1:18" ht="18" hidden="1" customHeight="1" x14ac:dyDescent="0.2">
      <c r="A130" s="332">
        <v>121</v>
      </c>
      <c r="B130" s="333"/>
      <c r="C130" s="8"/>
      <c r="D130" s="8"/>
      <c r="E130" s="167"/>
      <c r="F130" s="146"/>
      <c r="G130" s="142"/>
      <c r="H130" s="147"/>
      <c r="I130" s="142"/>
      <c r="J130" s="19"/>
      <c r="K130" s="147"/>
      <c r="L130" s="142"/>
      <c r="M130" s="19"/>
      <c r="N130" s="147"/>
      <c r="O130" s="40"/>
      <c r="P130" s="150"/>
      <c r="Q130" s="121">
        <f t="shared" si="1"/>
        <v>0</v>
      </c>
      <c r="R130" s="123"/>
    </row>
    <row r="131" spans="1:18" ht="18" hidden="1" customHeight="1" x14ac:dyDescent="0.2">
      <c r="A131" s="332">
        <v>122</v>
      </c>
      <c r="B131" s="333"/>
      <c r="C131" s="8"/>
      <c r="D131" s="8"/>
      <c r="E131" s="167"/>
      <c r="F131" s="146"/>
      <c r="G131" s="142"/>
      <c r="H131" s="147"/>
      <c r="I131" s="142"/>
      <c r="J131" s="19"/>
      <c r="K131" s="147"/>
      <c r="L131" s="142"/>
      <c r="M131" s="19"/>
      <c r="N131" s="147"/>
      <c r="O131" s="40"/>
      <c r="P131" s="150"/>
      <c r="Q131" s="121">
        <f t="shared" si="1"/>
        <v>0</v>
      </c>
      <c r="R131" s="123"/>
    </row>
    <row r="132" spans="1:18" ht="18" hidden="1" customHeight="1" x14ac:dyDescent="0.2">
      <c r="A132" s="332">
        <v>123</v>
      </c>
      <c r="B132" s="333"/>
      <c r="C132" s="8"/>
      <c r="D132" s="8"/>
      <c r="E132" s="167"/>
      <c r="F132" s="146"/>
      <c r="G132" s="142"/>
      <c r="H132" s="147"/>
      <c r="I132" s="142"/>
      <c r="J132" s="19"/>
      <c r="K132" s="147"/>
      <c r="L132" s="142"/>
      <c r="M132" s="19"/>
      <c r="N132" s="147"/>
      <c r="O132" s="40"/>
      <c r="P132" s="150"/>
      <c r="Q132" s="121">
        <f t="shared" si="1"/>
        <v>0</v>
      </c>
      <c r="R132" s="123"/>
    </row>
    <row r="133" spans="1:18" ht="18" hidden="1" customHeight="1" x14ac:dyDescent="0.2">
      <c r="A133" s="332">
        <v>124</v>
      </c>
      <c r="B133" s="333"/>
      <c r="C133" s="8"/>
      <c r="D133" s="8"/>
      <c r="E133" s="167"/>
      <c r="F133" s="146"/>
      <c r="G133" s="142"/>
      <c r="H133" s="147"/>
      <c r="I133" s="142"/>
      <c r="J133" s="19"/>
      <c r="K133" s="147"/>
      <c r="L133" s="142"/>
      <c r="M133" s="19"/>
      <c r="N133" s="147"/>
      <c r="O133" s="40"/>
      <c r="P133" s="150"/>
      <c r="Q133" s="121">
        <f t="shared" si="1"/>
        <v>0</v>
      </c>
      <c r="R133" s="123"/>
    </row>
    <row r="134" spans="1:18" ht="18" hidden="1" customHeight="1" x14ac:dyDescent="0.2">
      <c r="A134" s="332">
        <v>125</v>
      </c>
      <c r="B134" s="333"/>
      <c r="C134" s="8"/>
      <c r="D134" s="8"/>
      <c r="E134" s="167"/>
      <c r="F134" s="146"/>
      <c r="G134" s="142"/>
      <c r="H134" s="147"/>
      <c r="I134" s="142"/>
      <c r="J134" s="19"/>
      <c r="K134" s="147"/>
      <c r="L134" s="142"/>
      <c r="M134" s="19"/>
      <c r="N134" s="147"/>
      <c r="O134" s="40"/>
      <c r="P134" s="150"/>
      <c r="Q134" s="121">
        <f t="shared" si="1"/>
        <v>0</v>
      </c>
      <c r="R134" s="123"/>
    </row>
    <row r="135" spans="1:18" ht="18" hidden="1" customHeight="1" x14ac:dyDescent="0.2">
      <c r="A135" s="332">
        <v>126</v>
      </c>
      <c r="B135" s="333"/>
      <c r="C135" s="8"/>
      <c r="D135" s="8"/>
      <c r="E135" s="167"/>
      <c r="F135" s="146"/>
      <c r="G135" s="142"/>
      <c r="H135" s="147"/>
      <c r="I135" s="142"/>
      <c r="J135" s="19"/>
      <c r="K135" s="147"/>
      <c r="L135" s="142"/>
      <c r="M135" s="19"/>
      <c r="N135" s="147"/>
      <c r="O135" s="40"/>
      <c r="P135" s="150"/>
      <c r="Q135" s="121">
        <f t="shared" si="1"/>
        <v>0</v>
      </c>
      <c r="R135" s="123"/>
    </row>
    <row r="136" spans="1:18" ht="18" hidden="1" customHeight="1" x14ac:dyDescent="0.2">
      <c r="A136" s="332">
        <v>127</v>
      </c>
      <c r="B136" s="333"/>
      <c r="C136" s="8"/>
      <c r="D136" s="8"/>
      <c r="E136" s="167"/>
      <c r="F136" s="146"/>
      <c r="G136" s="142"/>
      <c r="H136" s="147"/>
      <c r="I136" s="142"/>
      <c r="J136" s="19"/>
      <c r="K136" s="147"/>
      <c r="L136" s="142"/>
      <c r="M136" s="19"/>
      <c r="N136" s="147"/>
      <c r="O136" s="40"/>
      <c r="P136" s="150"/>
      <c r="Q136" s="121">
        <f t="shared" si="1"/>
        <v>0</v>
      </c>
      <c r="R136" s="123"/>
    </row>
    <row r="137" spans="1:18" ht="18" hidden="1" customHeight="1" x14ac:dyDescent="0.2">
      <c r="A137" s="332">
        <v>128</v>
      </c>
      <c r="B137" s="333"/>
      <c r="C137" s="8"/>
      <c r="D137" s="8"/>
      <c r="E137" s="167"/>
      <c r="F137" s="146"/>
      <c r="G137" s="142"/>
      <c r="H137" s="147"/>
      <c r="I137" s="142"/>
      <c r="J137" s="19"/>
      <c r="K137" s="147"/>
      <c r="L137" s="142"/>
      <c r="M137" s="19"/>
      <c r="N137" s="147"/>
      <c r="O137" s="40"/>
      <c r="P137" s="150"/>
      <c r="Q137" s="121">
        <f t="shared" si="1"/>
        <v>0</v>
      </c>
      <c r="R137" s="123"/>
    </row>
    <row r="138" spans="1:18" ht="18" hidden="1" customHeight="1" x14ac:dyDescent="0.2">
      <c r="A138" s="332">
        <v>129</v>
      </c>
      <c r="B138" s="333"/>
      <c r="C138" s="8"/>
      <c r="D138" s="8"/>
      <c r="E138" s="167"/>
      <c r="F138" s="146"/>
      <c r="G138" s="142"/>
      <c r="H138" s="147"/>
      <c r="I138" s="142"/>
      <c r="J138" s="19"/>
      <c r="K138" s="147"/>
      <c r="L138" s="142"/>
      <c r="M138" s="19"/>
      <c r="N138" s="147"/>
      <c r="O138" s="40"/>
      <c r="P138" s="150"/>
      <c r="Q138" s="121">
        <f t="shared" si="1"/>
        <v>0</v>
      </c>
      <c r="R138" s="123"/>
    </row>
    <row r="139" spans="1:18" ht="18" hidden="1" customHeight="1" x14ac:dyDescent="0.2">
      <c r="A139" s="332">
        <v>130</v>
      </c>
      <c r="B139" s="333"/>
      <c r="C139" s="8"/>
      <c r="D139" s="8"/>
      <c r="E139" s="167"/>
      <c r="F139" s="146"/>
      <c r="G139" s="142"/>
      <c r="H139" s="147"/>
      <c r="I139" s="142"/>
      <c r="J139" s="19"/>
      <c r="K139" s="147"/>
      <c r="L139" s="142"/>
      <c r="M139" s="19"/>
      <c r="N139" s="147"/>
      <c r="O139" s="40"/>
      <c r="P139" s="150"/>
      <c r="Q139" s="121">
        <f t="shared" si="1"/>
        <v>0</v>
      </c>
      <c r="R139" s="123"/>
    </row>
    <row r="140" spans="1:18" ht="18" hidden="1" customHeight="1" x14ac:dyDescent="0.2">
      <c r="A140" s="332">
        <v>131</v>
      </c>
      <c r="B140" s="333"/>
      <c r="C140" s="8"/>
      <c r="D140" s="8"/>
      <c r="E140" s="167"/>
      <c r="F140" s="146"/>
      <c r="G140" s="142"/>
      <c r="H140" s="147"/>
      <c r="I140" s="142"/>
      <c r="J140" s="19"/>
      <c r="K140" s="147"/>
      <c r="L140" s="142"/>
      <c r="M140" s="19"/>
      <c r="N140" s="147"/>
      <c r="O140" s="40"/>
      <c r="P140" s="150"/>
      <c r="Q140" s="121">
        <f t="shared" si="1"/>
        <v>0</v>
      </c>
      <c r="R140" s="123"/>
    </row>
    <row r="141" spans="1:18" ht="18" hidden="1" customHeight="1" x14ac:dyDescent="0.2">
      <c r="A141" s="332">
        <v>132</v>
      </c>
      <c r="B141" s="333"/>
      <c r="C141" s="8"/>
      <c r="D141" s="8"/>
      <c r="E141" s="167"/>
      <c r="F141" s="146"/>
      <c r="G141" s="142"/>
      <c r="H141" s="147"/>
      <c r="I141" s="142"/>
      <c r="J141" s="19"/>
      <c r="K141" s="147"/>
      <c r="L141" s="142"/>
      <c r="M141" s="19"/>
      <c r="N141" s="147"/>
      <c r="O141" s="40"/>
      <c r="P141" s="150"/>
      <c r="Q141" s="121">
        <f t="shared" si="1"/>
        <v>0</v>
      </c>
      <c r="R141" s="123"/>
    </row>
    <row r="142" spans="1:18" ht="18" hidden="1" customHeight="1" x14ac:dyDescent="0.2">
      <c r="A142" s="332">
        <v>133</v>
      </c>
      <c r="B142" s="333"/>
      <c r="C142" s="8"/>
      <c r="D142" s="8"/>
      <c r="E142" s="167"/>
      <c r="F142" s="146"/>
      <c r="G142" s="142"/>
      <c r="H142" s="147"/>
      <c r="I142" s="142"/>
      <c r="J142" s="19"/>
      <c r="K142" s="147"/>
      <c r="L142" s="142"/>
      <c r="M142" s="19"/>
      <c r="N142" s="147"/>
      <c r="O142" s="40"/>
      <c r="P142" s="150"/>
      <c r="Q142" s="121">
        <f t="shared" si="1"/>
        <v>0</v>
      </c>
      <c r="R142" s="123"/>
    </row>
    <row r="143" spans="1:18" ht="18" hidden="1" customHeight="1" x14ac:dyDescent="0.2">
      <c r="A143" s="332">
        <v>134</v>
      </c>
      <c r="B143" s="333"/>
      <c r="C143" s="8"/>
      <c r="D143" s="8"/>
      <c r="E143" s="167"/>
      <c r="F143" s="146"/>
      <c r="G143" s="142"/>
      <c r="H143" s="147"/>
      <c r="I143" s="142"/>
      <c r="J143" s="19"/>
      <c r="K143" s="147"/>
      <c r="L143" s="142"/>
      <c r="M143" s="19"/>
      <c r="N143" s="147"/>
      <c r="O143" s="40"/>
      <c r="P143" s="150"/>
      <c r="Q143" s="121">
        <f t="shared" si="1"/>
        <v>0</v>
      </c>
      <c r="R143" s="123"/>
    </row>
    <row r="144" spans="1:18" ht="18" hidden="1" customHeight="1" x14ac:dyDescent="0.2">
      <c r="A144" s="332">
        <v>135</v>
      </c>
      <c r="B144" s="333"/>
      <c r="C144" s="8"/>
      <c r="D144" s="8"/>
      <c r="E144" s="167"/>
      <c r="F144" s="146"/>
      <c r="G144" s="142"/>
      <c r="H144" s="147"/>
      <c r="I144" s="142"/>
      <c r="J144" s="19"/>
      <c r="K144" s="147"/>
      <c r="L144" s="142"/>
      <c r="M144" s="19"/>
      <c r="N144" s="147"/>
      <c r="O144" s="40"/>
      <c r="P144" s="150"/>
      <c r="Q144" s="121">
        <f t="shared" si="1"/>
        <v>0</v>
      </c>
      <c r="R144" s="123"/>
    </row>
    <row r="145" spans="1:18" ht="18" hidden="1" customHeight="1" x14ac:dyDescent="0.2">
      <c r="A145" s="332">
        <v>136</v>
      </c>
      <c r="B145" s="333"/>
      <c r="C145" s="8"/>
      <c r="D145" s="8"/>
      <c r="E145" s="167"/>
      <c r="F145" s="146"/>
      <c r="G145" s="142"/>
      <c r="H145" s="147"/>
      <c r="I145" s="142"/>
      <c r="J145" s="19"/>
      <c r="K145" s="147"/>
      <c r="L145" s="142"/>
      <c r="M145" s="19"/>
      <c r="N145" s="147"/>
      <c r="O145" s="40"/>
      <c r="P145" s="150"/>
      <c r="Q145" s="121">
        <f t="shared" si="1"/>
        <v>0</v>
      </c>
      <c r="R145" s="123"/>
    </row>
    <row r="146" spans="1:18" ht="18" hidden="1" customHeight="1" x14ac:dyDescent="0.2">
      <c r="A146" s="332">
        <v>137</v>
      </c>
      <c r="B146" s="333"/>
      <c r="C146" s="8"/>
      <c r="D146" s="8"/>
      <c r="E146" s="167"/>
      <c r="F146" s="146"/>
      <c r="G146" s="142"/>
      <c r="H146" s="147"/>
      <c r="I146" s="142"/>
      <c r="J146" s="19"/>
      <c r="K146" s="147"/>
      <c r="L146" s="142"/>
      <c r="M146" s="19"/>
      <c r="N146" s="147"/>
      <c r="O146" s="40"/>
      <c r="P146" s="150"/>
      <c r="Q146" s="121">
        <f t="shared" si="1"/>
        <v>0</v>
      </c>
      <c r="R146" s="123"/>
    </row>
    <row r="147" spans="1:18" ht="18" hidden="1" customHeight="1" x14ac:dyDescent="0.2">
      <c r="A147" s="332">
        <v>138</v>
      </c>
      <c r="B147" s="333"/>
      <c r="C147" s="8"/>
      <c r="D147" s="8"/>
      <c r="E147" s="167"/>
      <c r="F147" s="146"/>
      <c r="G147" s="142"/>
      <c r="H147" s="147"/>
      <c r="I147" s="142"/>
      <c r="J147" s="19"/>
      <c r="K147" s="147"/>
      <c r="L147" s="142"/>
      <c r="M147" s="19"/>
      <c r="N147" s="147"/>
      <c r="O147" s="40"/>
      <c r="P147" s="150"/>
      <c r="Q147" s="121">
        <f t="shared" si="1"/>
        <v>0</v>
      </c>
      <c r="R147" s="123"/>
    </row>
    <row r="148" spans="1:18" ht="18" hidden="1" customHeight="1" x14ac:dyDescent="0.2">
      <c r="A148" s="332">
        <v>139</v>
      </c>
      <c r="B148" s="333"/>
      <c r="C148" s="8"/>
      <c r="D148" s="8"/>
      <c r="E148" s="167"/>
      <c r="F148" s="146"/>
      <c r="G148" s="142"/>
      <c r="H148" s="147"/>
      <c r="I148" s="142"/>
      <c r="J148" s="19"/>
      <c r="K148" s="147"/>
      <c r="L148" s="142"/>
      <c r="M148" s="19"/>
      <c r="N148" s="147"/>
      <c r="O148" s="40"/>
      <c r="P148" s="150"/>
      <c r="Q148" s="121">
        <f t="shared" si="1"/>
        <v>0</v>
      </c>
      <c r="R148" s="123"/>
    </row>
    <row r="149" spans="1:18" ht="18" hidden="1" customHeight="1" x14ac:dyDescent="0.2">
      <c r="A149" s="332">
        <v>140</v>
      </c>
      <c r="B149" s="333"/>
      <c r="C149" s="8"/>
      <c r="D149" s="8"/>
      <c r="E149" s="167"/>
      <c r="F149" s="146"/>
      <c r="G149" s="142"/>
      <c r="H149" s="147"/>
      <c r="I149" s="142"/>
      <c r="J149" s="19"/>
      <c r="K149" s="147"/>
      <c r="L149" s="142"/>
      <c r="M149" s="19"/>
      <c r="N149" s="147"/>
      <c r="O149" s="40"/>
      <c r="P149" s="150"/>
      <c r="Q149" s="121">
        <f t="shared" si="1"/>
        <v>0</v>
      </c>
      <c r="R149" s="123"/>
    </row>
    <row r="150" spans="1:18" ht="18" hidden="1" customHeight="1" x14ac:dyDescent="0.2">
      <c r="A150" s="332">
        <v>141</v>
      </c>
      <c r="B150" s="333"/>
      <c r="C150" s="8"/>
      <c r="D150" s="8"/>
      <c r="E150" s="167"/>
      <c r="F150" s="146"/>
      <c r="G150" s="142"/>
      <c r="H150" s="147"/>
      <c r="I150" s="142"/>
      <c r="J150" s="19"/>
      <c r="K150" s="147"/>
      <c r="L150" s="142"/>
      <c r="M150" s="19"/>
      <c r="N150" s="147"/>
      <c r="O150" s="40"/>
      <c r="P150" s="150"/>
      <c r="Q150" s="121">
        <f t="shared" si="1"/>
        <v>0</v>
      </c>
      <c r="R150" s="123"/>
    </row>
    <row r="151" spans="1:18" ht="18" hidden="1" customHeight="1" x14ac:dyDescent="0.2">
      <c r="A151" s="332">
        <v>142</v>
      </c>
      <c r="B151" s="333"/>
      <c r="C151" s="8"/>
      <c r="D151" s="8"/>
      <c r="E151" s="167"/>
      <c r="F151" s="146"/>
      <c r="G151" s="142"/>
      <c r="H151" s="147"/>
      <c r="I151" s="142"/>
      <c r="J151" s="19"/>
      <c r="K151" s="147"/>
      <c r="L151" s="142"/>
      <c r="M151" s="19"/>
      <c r="N151" s="147"/>
      <c r="O151" s="40"/>
      <c r="P151" s="150"/>
      <c r="Q151" s="121">
        <f t="shared" si="1"/>
        <v>0</v>
      </c>
      <c r="R151" s="123"/>
    </row>
    <row r="152" spans="1:18" ht="18" hidden="1" customHeight="1" x14ac:dyDescent="0.2">
      <c r="A152" s="332">
        <v>143</v>
      </c>
      <c r="B152" s="333"/>
      <c r="C152" s="8"/>
      <c r="D152" s="8"/>
      <c r="E152" s="167"/>
      <c r="F152" s="146"/>
      <c r="G152" s="142"/>
      <c r="H152" s="147"/>
      <c r="I152" s="142"/>
      <c r="J152" s="19"/>
      <c r="K152" s="147"/>
      <c r="L152" s="142"/>
      <c r="M152" s="19"/>
      <c r="N152" s="147"/>
      <c r="O152" s="40"/>
      <c r="P152" s="150"/>
      <c r="Q152" s="121">
        <f t="shared" si="1"/>
        <v>0</v>
      </c>
      <c r="R152" s="123"/>
    </row>
    <row r="153" spans="1:18" ht="18" hidden="1" customHeight="1" x14ac:dyDescent="0.2">
      <c r="A153" s="332">
        <v>144</v>
      </c>
      <c r="B153" s="333"/>
      <c r="C153" s="8"/>
      <c r="D153" s="8"/>
      <c r="E153" s="167"/>
      <c r="F153" s="146"/>
      <c r="G153" s="142"/>
      <c r="H153" s="147"/>
      <c r="I153" s="142"/>
      <c r="J153" s="19"/>
      <c r="K153" s="147"/>
      <c r="L153" s="142"/>
      <c r="M153" s="19"/>
      <c r="N153" s="147"/>
      <c r="O153" s="40"/>
      <c r="P153" s="150"/>
      <c r="Q153" s="121">
        <f t="shared" si="1"/>
        <v>0</v>
      </c>
      <c r="R153" s="123"/>
    </row>
    <row r="154" spans="1:18" ht="18" hidden="1" customHeight="1" x14ac:dyDescent="0.2">
      <c r="A154" s="332">
        <v>145</v>
      </c>
      <c r="B154" s="333"/>
      <c r="C154" s="8"/>
      <c r="D154" s="8"/>
      <c r="E154" s="167"/>
      <c r="F154" s="146"/>
      <c r="G154" s="142"/>
      <c r="H154" s="147"/>
      <c r="I154" s="142"/>
      <c r="J154" s="19"/>
      <c r="K154" s="147"/>
      <c r="L154" s="142"/>
      <c r="M154" s="19"/>
      <c r="N154" s="147"/>
      <c r="O154" s="40"/>
      <c r="P154" s="150"/>
      <c r="Q154" s="121">
        <f t="shared" si="1"/>
        <v>0</v>
      </c>
      <c r="R154" s="123"/>
    </row>
    <row r="155" spans="1:18" ht="18" hidden="1" customHeight="1" x14ac:dyDescent="0.2">
      <c r="A155" s="332">
        <v>146</v>
      </c>
      <c r="B155" s="333"/>
      <c r="C155" s="8"/>
      <c r="D155" s="8"/>
      <c r="E155" s="167"/>
      <c r="F155" s="146"/>
      <c r="G155" s="142"/>
      <c r="H155" s="147"/>
      <c r="I155" s="142"/>
      <c r="J155" s="19"/>
      <c r="K155" s="147"/>
      <c r="L155" s="142"/>
      <c r="M155" s="19"/>
      <c r="N155" s="147"/>
      <c r="O155" s="40"/>
      <c r="P155" s="150"/>
      <c r="Q155" s="121">
        <f t="shared" si="1"/>
        <v>0</v>
      </c>
      <c r="R155" s="123"/>
    </row>
    <row r="156" spans="1:18" ht="18" hidden="1" customHeight="1" x14ac:dyDescent="0.2">
      <c r="A156" s="332">
        <v>147</v>
      </c>
      <c r="B156" s="333"/>
      <c r="C156" s="8"/>
      <c r="D156" s="8"/>
      <c r="E156" s="167"/>
      <c r="F156" s="146"/>
      <c r="G156" s="142"/>
      <c r="H156" s="147"/>
      <c r="I156" s="142"/>
      <c r="J156" s="19"/>
      <c r="K156" s="147"/>
      <c r="L156" s="142"/>
      <c r="M156" s="19"/>
      <c r="N156" s="147"/>
      <c r="O156" s="40"/>
      <c r="P156" s="150"/>
      <c r="Q156" s="121">
        <f t="shared" si="1"/>
        <v>0</v>
      </c>
      <c r="R156" s="123"/>
    </row>
    <row r="157" spans="1:18" ht="18" hidden="1" customHeight="1" x14ac:dyDescent="0.2">
      <c r="A157" s="332">
        <v>148</v>
      </c>
      <c r="B157" s="333"/>
      <c r="C157" s="8"/>
      <c r="D157" s="8"/>
      <c r="E157" s="167"/>
      <c r="F157" s="146"/>
      <c r="G157" s="142"/>
      <c r="H157" s="147"/>
      <c r="I157" s="142"/>
      <c r="J157" s="19"/>
      <c r="K157" s="147"/>
      <c r="L157" s="142"/>
      <c r="M157" s="19"/>
      <c r="N157" s="147"/>
      <c r="O157" s="40"/>
      <c r="P157" s="150"/>
      <c r="Q157" s="121">
        <f t="shared" si="1"/>
        <v>0</v>
      </c>
      <c r="R157" s="123"/>
    </row>
    <row r="158" spans="1:18" ht="18" hidden="1" customHeight="1" x14ac:dyDescent="0.2">
      <c r="A158" s="332">
        <v>149</v>
      </c>
      <c r="B158" s="333"/>
      <c r="C158" s="8"/>
      <c r="D158" s="8"/>
      <c r="E158" s="167"/>
      <c r="F158" s="146"/>
      <c r="G158" s="142"/>
      <c r="H158" s="147"/>
      <c r="I158" s="142"/>
      <c r="J158" s="19"/>
      <c r="K158" s="147"/>
      <c r="L158" s="142"/>
      <c r="M158" s="19"/>
      <c r="N158" s="147"/>
      <c r="O158" s="40"/>
      <c r="P158" s="150"/>
      <c r="Q158" s="121">
        <f t="shared" si="1"/>
        <v>0</v>
      </c>
      <c r="R158" s="123"/>
    </row>
    <row r="159" spans="1:18" ht="18" hidden="1" customHeight="1" x14ac:dyDescent="0.2">
      <c r="A159" s="332">
        <v>150</v>
      </c>
      <c r="B159" s="333"/>
      <c r="C159" s="8"/>
      <c r="D159" s="8"/>
      <c r="E159" s="167"/>
      <c r="F159" s="146"/>
      <c r="G159" s="142"/>
      <c r="H159" s="147"/>
      <c r="I159" s="142"/>
      <c r="J159" s="19"/>
      <c r="K159" s="147"/>
      <c r="L159" s="142"/>
      <c r="M159" s="19"/>
      <c r="N159" s="147"/>
      <c r="O159" s="40"/>
      <c r="P159" s="150"/>
      <c r="Q159" s="121">
        <f t="shared" si="1"/>
        <v>0</v>
      </c>
      <c r="R159" s="123"/>
    </row>
    <row r="160" spans="1:18" ht="18" hidden="1" customHeight="1" x14ac:dyDescent="0.2">
      <c r="A160" s="332">
        <v>151</v>
      </c>
      <c r="B160" s="333"/>
      <c r="C160" s="8"/>
      <c r="D160" s="8"/>
      <c r="E160" s="167"/>
      <c r="F160" s="146"/>
      <c r="G160" s="142"/>
      <c r="H160" s="147"/>
      <c r="I160" s="142"/>
      <c r="J160" s="19"/>
      <c r="K160" s="147"/>
      <c r="L160" s="142"/>
      <c r="M160" s="19"/>
      <c r="N160" s="147"/>
      <c r="O160" s="40"/>
      <c r="P160" s="150"/>
      <c r="Q160" s="121">
        <f t="shared" si="1"/>
        <v>0</v>
      </c>
      <c r="R160" s="123"/>
    </row>
    <row r="161" spans="1:18" ht="18" hidden="1" customHeight="1" x14ac:dyDescent="0.2">
      <c r="A161" s="332">
        <v>152</v>
      </c>
      <c r="B161" s="333"/>
      <c r="C161" s="8"/>
      <c r="D161" s="8"/>
      <c r="E161" s="167"/>
      <c r="F161" s="146"/>
      <c r="G161" s="142"/>
      <c r="H161" s="147"/>
      <c r="I161" s="142"/>
      <c r="J161" s="19"/>
      <c r="K161" s="147"/>
      <c r="L161" s="142"/>
      <c r="M161" s="19"/>
      <c r="N161" s="147"/>
      <c r="O161" s="40"/>
      <c r="P161" s="150"/>
      <c r="Q161" s="121">
        <f t="shared" si="1"/>
        <v>0</v>
      </c>
      <c r="R161" s="123"/>
    </row>
    <row r="162" spans="1:18" ht="18" hidden="1" customHeight="1" x14ac:dyDescent="0.2">
      <c r="A162" s="332">
        <v>153</v>
      </c>
      <c r="B162" s="333"/>
      <c r="C162" s="8"/>
      <c r="D162" s="8"/>
      <c r="E162" s="167"/>
      <c r="F162" s="146"/>
      <c r="G162" s="142"/>
      <c r="H162" s="147"/>
      <c r="I162" s="142"/>
      <c r="J162" s="19"/>
      <c r="K162" s="147"/>
      <c r="L162" s="142"/>
      <c r="M162" s="19"/>
      <c r="N162" s="147"/>
      <c r="O162" s="40"/>
      <c r="P162" s="150"/>
      <c r="Q162" s="121">
        <f t="shared" si="1"/>
        <v>0</v>
      </c>
      <c r="R162" s="123"/>
    </row>
    <row r="163" spans="1:18" ht="18" hidden="1" customHeight="1" x14ac:dyDescent="0.2">
      <c r="A163" s="332">
        <v>154</v>
      </c>
      <c r="B163" s="333"/>
      <c r="C163" s="8"/>
      <c r="D163" s="12"/>
      <c r="E163" s="167"/>
      <c r="F163" s="146"/>
      <c r="G163" s="141"/>
      <c r="H163" s="146"/>
      <c r="I163" s="141"/>
      <c r="J163" s="19"/>
      <c r="K163" s="147"/>
      <c r="L163" s="142"/>
      <c r="M163" s="19"/>
      <c r="N163" s="147"/>
      <c r="O163" s="40"/>
      <c r="P163" s="150"/>
      <c r="Q163" s="121">
        <f t="shared" si="1"/>
        <v>0</v>
      </c>
      <c r="R163" s="123"/>
    </row>
    <row r="164" spans="1:18" ht="18" hidden="1" customHeight="1" x14ac:dyDescent="0.2">
      <c r="A164" s="332">
        <v>155</v>
      </c>
      <c r="B164" s="333"/>
      <c r="C164" s="8"/>
      <c r="D164" s="12"/>
      <c r="E164" s="167"/>
      <c r="F164" s="146"/>
      <c r="G164" s="141"/>
      <c r="H164" s="146"/>
      <c r="I164" s="141"/>
      <c r="J164" s="19"/>
      <c r="K164" s="147"/>
      <c r="L164" s="142"/>
      <c r="M164" s="19"/>
      <c r="N164" s="147"/>
      <c r="O164" s="40"/>
      <c r="P164" s="150"/>
      <c r="Q164" s="121">
        <f t="shared" si="1"/>
        <v>0</v>
      </c>
      <c r="R164" s="123"/>
    </row>
    <row r="165" spans="1:18" ht="18" hidden="1" customHeight="1" x14ac:dyDescent="0.2">
      <c r="A165" s="332">
        <v>156</v>
      </c>
      <c r="B165" s="333"/>
      <c r="C165" s="8"/>
      <c r="D165" s="12"/>
      <c r="E165" s="167"/>
      <c r="F165" s="146"/>
      <c r="G165" s="141"/>
      <c r="H165" s="146"/>
      <c r="I165" s="141"/>
      <c r="J165" s="19"/>
      <c r="K165" s="147"/>
      <c r="L165" s="142"/>
      <c r="M165" s="19"/>
      <c r="N165" s="147"/>
      <c r="O165" s="40"/>
      <c r="P165" s="150"/>
      <c r="Q165" s="121">
        <f t="shared" si="1"/>
        <v>0</v>
      </c>
      <c r="R165" s="123"/>
    </row>
    <row r="166" spans="1:18" ht="18" hidden="1" customHeight="1" x14ac:dyDescent="0.2">
      <c r="A166" s="332">
        <v>157</v>
      </c>
      <c r="B166" s="333"/>
      <c r="C166" s="8"/>
      <c r="D166" s="12"/>
      <c r="E166" s="167"/>
      <c r="F166" s="146"/>
      <c r="G166" s="141"/>
      <c r="H166" s="146"/>
      <c r="I166" s="141"/>
      <c r="J166" s="19"/>
      <c r="K166" s="147"/>
      <c r="L166" s="142"/>
      <c r="M166" s="19"/>
      <c r="N166" s="147"/>
      <c r="O166" s="40"/>
      <c r="P166" s="150"/>
      <c r="Q166" s="121">
        <f t="shared" si="1"/>
        <v>0</v>
      </c>
      <c r="R166" s="123"/>
    </row>
    <row r="167" spans="1:18" ht="18" hidden="1" customHeight="1" x14ac:dyDescent="0.2">
      <c r="A167" s="332">
        <v>158</v>
      </c>
      <c r="B167" s="333"/>
      <c r="C167" s="8"/>
      <c r="D167" s="12"/>
      <c r="E167" s="167"/>
      <c r="F167" s="146"/>
      <c r="G167" s="141"/>
      <c r="H167" s="147"/>
      <c r="I167" s="142"/>
      <c r="J167" s="19"/>
      <c r="K167" s="147"/>
      <c r="L167" s="142"/>
      <c r="M167" s="19"/>
      <c r="N167" s="147"/>
      <c r="O167" s="40"/>
      <c r="P167" s="150"/>
      <c r="Q167" s="121">
        <f t="shared" si="1"/>
        <v>0</v>
      </c>
      <c r="R167" s="123"/>
    </row>
    <row r="168" spans="1:18" ht="18" hidden="1" customHeight="1" x14ac:dyDescent="0.2">
      <c r="A168" s="332">
        <v>159</v>
      </c>
      <c r="B168" s="333"/>
      <c r="C168" s="8"/>
      <c r="D168" s="12"/>
      <c r="E168" s="167"/>
      <c r="F168" s="146"/>
      <c r="G168" s="141"/>
      <c r="H168" s="147"/>
      <c r="I168" s="142"/>
      <c r="J168" s="19"/>
      <c r="K168" s="147"/>
      <c r="L168" s="142"/>
      <c r="M168" s="19"/>
      <c r="N168" s="147"/>
      <c r="O168" s="40"/>
      <c r="P168" s="150"/>
      <c r="Q168" s="121">
        <f t="shared" si="1"/>
        <v>0</v>
      </c>
      <c r="R168" s="123"/>
    </row>
    <row r="169" spans="1:18" ht="18" hidden="1" customHeight="1" x14ac:dyDescent="0.2">
      <c r="A169" s="332">
        <v>160</v>
      </c>
      <c r="B169" s="333"/>
      <c r="C169" s="8"/>
      <c r="D169" s="12"/>
      <c r="E169" s="167"/>
      <c r="F169" s="146"/>
      <c r="G169" s="141"/>
      <c r="H169" s="147"/>
      <c r="I169" s="142"/>
      <c r="J169" s="19"/>
      <c r="K169" s="147"/>
      <c r="L169" s="142"/>
      <c r="M169" s="19"/>
      <c r="N169" s="147"/>
      <c r="O169" s="40"/>
      <c r="P169" s="150"/>
      <c r="Q169" s="121">
        <f t="shared" si="1"/>
        <v>0</v>
      </c>
      <c r="R169" s="123"/>
    </row>
    <row r="170" spans="1:18" ht="18" hidden="1" customHeight="1" x14ac:dyDescent="0.2">
      <c r="A170" s="332">
        <v>161</v>
      </c>
      <c r="B170" s="333"/>
      <c r="C170" s="8"/>
      <c r="D170" s="12"/>
      <c r="E170" s="167"/>
      <c r="F170" s="146"/>
      <c r="G170" s="141"/>
      <c r="H170" s="147"/>
      <c r="I170" s="142"/>
      <c r="J170" s="19"/>
      <c r="K170" s="147"/>
      <c r="L170" s="142"/>
      <c r="M170" s="19"/>
      <c r="N170" s="147"/>
      <c r="O170" s="40"/>
      <c r="P170" s="150"/>
      <c r="Q170" s="121">
        <f t="shared" si="1"/>
        <v>0</v>
      </c>
      <c r="R170" s="123"/>
    </row>
    <row r="171" spans="1:18" ht="18" hidden="1" customHeight="1" x14ac:dyDescent="0.2">
      <c r="A171" s="332">
        <v>162</v>
      </c>
      <c r="B171" s="333"/>
      <c r="C171" s="8"/>
      <c r="D171" s="12"/>
      <c r="E171" s="167"/>
      <c r="F171" s="146"/>
      <c r="G171" s="141"/>
      <c r="H171" s="147"/>
      <c r="I171" s="142"/>
      <c r="J171" s="19"/>
      <c r="K171" s="147"/>
      <c r="L171" s="142"/>
      <c r="M171" s="19"/>
      <c r="N171" s="147"/>
      <c r="O171" s="40"/>
      <c r="P171" s="150"/>
      <c r="Q171" s="121">
        <f t="shared" ref="Q171:Q308" si="2">IF(G171="",0,INT(SUM(PRODUCT(G171,I171,L171),O171)))</f>
        <v>0</v>
      </c>
      <c r="R171" s="123"/>
    </row>
    <row r="172" spans="1:18" ht="18" hidden="1" customHeight="1" x14ac:dyDescent="0.2">
      <c r="A172" s="332">
        <v>163</v>
      </c>
      <c r="B172" s="333"/>
      <c r="C172" s="8"/>
      <c r="D172" s="12"/>
      <c r="E172" s="167"/>
      <c r="F172" s="146"/>
      <c r="G172" s="141"/>
      <c r="H172" s="146"/>
      <c r="I172" s="141"/>
      <c r="J172" s="19"/>
      <c r="K172" s="146"/>
      <c r="L172" s="142"/>
      <c r="M172" s="35"/>
      <c r="N172" s="147"/>
      <c r="O172" s="40"/>
      <c r="P172" s="150"/>
      <c r="Q172" s="121">
        <f t="shared" si="2"/>
        <v>0</v>
      </c>
      <c r="R172" s="123"/>
    </row>
    <row r="173" spans="1:18" ht="18" hidden="1" customHeight="1" x14ac:dyDescent="0.2">
      <c r="A173" s="332">
        <v>164</v>
      </c>
      <c r="B173" s="333"/>
      <c r="C173" s="8"/>
      <c r="D173" s="12"/>
      <c r="E173" s="167"/>
      <c r="F173" s="146"/>
      <c r="G173" s="141"/>
      <c r="H173" s="146"/>
      <c r="I173" s="141"/>
      <c r="J173" s="19"/>
      <c r="K173" s="146"/>
      <c r="L173" s="142"/>
      <c r="M173" s="35"/>
      <c r="N173" s="147"/>
      <c r="O173" s="40"/>
      <c r="P173" s="150"/>
      <c r="Q173" s="121">
        <f t="shared" si="2"/>
        <v>0</v>
      </c>
      <c r="R173" s="123"/>
    </row>
    <row r="174" spans="1:18" ht="18" hidden="1" customHeight="1" x14ac:dyDescent="0.2">
      <c r="A174" s="332">
        <v>165</v>
      </c>
      <c r="B174" s="333"/>
      <c r="C174" s="8"/>
      <c r="D174" s="12"/>
      <c r="E174" s="167"/>
      <c r="F174" s="146"/>
      <c r="G174" s="141"/>
      <c r="H174" s="146"/>
      <c r="I174" s="141"/>
      <c r="J174" s="19"/>
      <c r="K174" s="146"/>
      <c r="L174" s="142"/>
      <c r="M174" s="35"/>
      <c r="N174" s="147"/>
      <c r="O174" s="40"/>
      <c r="P174" s="150"/>
      <c r="Q174" s="121">
        <f t="shared" si="2"/>
        <v>0</v>
      </c>
      <c r="R174" s="123"/>
    </row>
    <row r="175" spans="1:18" ht="18" hidden="1" customHeight="1" x14ac:dyDescent="0.2">
      <c r="A175" s="332">
        <v>166</v>
      </c>
      <c r="B175" s="333"/>
      <c r="C175" s="8"/>
      <c r="D175" s="12"/>
      <c r="E175" s="167"/>
      <c r="F175" s="146"/>
      <c r="G175" s="141"/>
      <c r="H175" s="146"/>
      <c r="I175" s="141"/>
      <c r="J175" s="19"/>
      <c r="K175" s="147"/>
      <c r="L175" s="142"/>
      <c r="M175" s="19"/>
      <c r="N175" s="147"/>
      <c r="O175" s="40"/>
      <c r="P175" s="150"/>
      <c r="Q175" s="121">
        <f t="shared" si="2"/>
        <v>0</v>
      </c>
      <c r="R175" s="123"/>
    </row>
    <row r="176" spans="1:18" ht="18" hidden="1" customHeight="1" x14ac:dyDescent="0.2">
      <c r="A176" s="332">
        <v>167</v>
      </c>
      <c r="B176" s="333"/>
      <c r="C176" s="8"/>
      <c r="D176" s="12"/>
      <c r="E176" s="167"/>
      <c r="F176" s="146"/>
      <c r="G176" s="141"/>
      <c r="H176" s="146"/>
      <c r="I176" s="141"/>
      <c r="J176" s="19"/>
      <c r="K176" s="147"/>
      <c r="L176" s="142"/>
      <c r="M176" s="19"/>
      <c r="N176" s="147"/>
      <c r="O176" s="40"/>
      <c r="P176" s="150"/>
      <c r="Q176" s="121">
        <f t="shared" si="2"/>
        <v>0</v>
      </c>
      <c r="R176" s="123"/>
    </row>
    <row r="177" spans="1:18" ht="18" hidden="1" customHeight="1" x14ac:dyDescent="0.2">
      <c r="A177" s="332">
        <v>168</v>
      </c>
      <c r="B177" s="333"/>
      <c r="C177" s="8"/>
      <c r="D177" s="12"/>
      <c r="E177" s="167"/>
      <c r="F177" s="146"/>
      <c r="G177" s="141"/>
      <c r="H177" s="146"/>
      <c r="I177" s="141"/>
      <c r="J177" s="19"/>
      <c r="K177" s="147"/>
      <c r="L177" s="142"/>
      <c r="M177" s="19"/>
      <c r="N177" s="147"/>
      <c r="O177" s="40"/>
      <c r="P177" s="150"/>
      <c r="Q177" s="121">
        <f t="shared" si="2"/>
        <v>0</v>
      </c>
      <c r="R177" s="123"/>
    </row>
    <row r="178" spans="1:18" ht="18" hidden="1" customHeight="1" x14ac:dyDescent="0.2">
      <c r="A178" s="332">
        <v>169</v>
      </c>
      <c r="B178" s="333"/>
      <c r="C178" s="8"/>
      <c r="D178" s="12"/>
      <c r="E178" s="167"/>
      <c r="F178" s="146"/>
      <c r="G178" s="141"/>
      <c r="H178" s="146"/>
      <c r="I178" s="141"/>
      <c r="J178" s="19"/>
      <c r="K178" s="147"/>
      <c r="L178" s="142"/>
      <c r="M178" s="19"/>
      <c r="N178" s="147"/>
      <c r="O178" s="40"/>
      <c r="P178" s="150"/>
      <c r="Q178" s="121">
        <f t="shared" si="2"/>
        <v>0</v>
      </c>
      <c r="R178" s="123"/>
    </row>
    <row r="179" spans="1:18" ht="18" hidden="1" customHeight="1" x14ac:dyDescent="0.2">
      <c r="A179" s="332">
        <v>170</v>
      </c>
      <c r="B179" s="333"/>
      <c r="C179" s="8"/>
      <c r="D179" s="12"/>
      <c r="E179" s="167"/>
      <c r="F179" s="146"/>
      <c r="G179" s="141"/>
      <c r="H179" s="146"/>
      <c r="I179" s="141"/>
      <c r="J179" s="19"/>
      <c r="K179" s="147"/>
      <c r="L179" s="142"/>
      <c r="M179" s="19"/>
      <c r="N179" s="147"/>
      <c r="O179" s="40"/>
      <c r="P179" s="150"/>
      <c r="Q179" s="121">
        <f t="shared" si="2"/>
        <v>0</v>
      </c>
      <c r="R179" s="123"/>
    </row>
    <row r="180" spans="1:18" ht="18" hidden="1" customHeight="1" x14ac:dyDescent="0.2">
      <c r="A180" s="332">
        <v>171</v>
      </c>
      <c r="B180" s="333"/>
      <c r="C180" s="8"/>
      <c r="D180" s="12"/>
      <c r="E180" s="167"/>
      <c r="F180" s="146"/>
      <c r="G180" s="141"/>
      <c r="H180" s="146"/>
      <c r="I180" s="141"/>
      <c r="J180" s="19"/>
      <c r="K180" s="147"/>
      <c r="L180" s="142"/>
      <c r="M180" s="19"/>
      <c r="N180" s="147"/>
      <c r="O180" s="40"/>
      <c r="P180" s="150"/>
      <c r="Q180" s="121">
        <f t="shared" si="2"/>
        <v>0</v>
      </c>
      <c r="R180" s="123"/>
    </row>
    <row r="181" spans="1:18" ht="18" hidden="1" customHeight="1" x14ac:dyDescent="0.2">
      <c r="A181" s="332">
        <v>172</v>
      </c>
      <c r="B181" s="333"/>
      <c r="C181" s="8"/>
      <c r="D181" s="12"/>
      <c r="E181" s="167"/>
      <c r="F181" s="146"/>
      <c r="G181" s="141"/>
      <c r="H181" s="146"/>
      <c r="I181" s="141"/>
      <c r="J181" s="19"/>
      <c r="K181" s="147"/>
      <c r="L181" s="142"/>
      <c r="M181" s="19"/>
      <c r="N181" s="147"/>
      <c r="O181" s="40"/>
      <c r="P181" s="150"/>
      <c r="Q181" s="121">
        <f t="shared" si="2"/>
        <v>0</v>
      </c>
      <c r="R181" s="123"/>
    </row>
    <row r="182" spans="1:18" ht="18" hidden="1" customHeight="1" x14ac:dyDescent="0.2">
      <c r="A182" s="332">
        <v>173</v>
      </c>
      <c r="B182" s="333"/>
      <c r="C182" s="8"/>
      <c r="D182" s="12"/>
      <c r="E182" s="167"/>
      <c r="F182" s="146"/>
      <c r="G182" s="141"/>
      <c r="H182" s="146"/>
      <c r="I182" s="141"/>
      <c r="J182" s="19"/>
      <c r="K182" s="147"/>
      <c r="L182" s="142"/>
      <c r="M182" s="19"/>
      <c r="N182" s="147"/>
      <c r="O182" s="40"/>
      <c r="P182" s="150"/>
      <c r="Q182" s="121">
        <f t="shared" si="2"/>
        <v>0</v>
      </c>
      <c r="R182" s="123"/>
    </row>
    <row r="183" spans="1:18" ht="18" hidden="1" customHeight="1" x14ac:dyDescent="0.2">
      <c r="A183" s="332">
        <v>174</v>
      </c>
      <c r="B183" s="333"/>
      <c r="C183" s="8"/>
      <c r="D183" s="12"/>
      <c r="E183" s="167"/>
      <c r="F183" s="146"/>
      <c r="G183" s="141"/>
      <c r="H183" s="146"/>
      <c r="I183" s="141"/>
      <c r="J183" s="19"/>
      <c r="K183" s="147"/>
      <c r="L183" s="142"/>
      <c r="M183" s="19"/>
      <c r="N183" s="147"/>
      <c r="O183" s="40"/>
      <c r="P183" s="150"/>
      <c r="Q183" s="121">
        <f t="shared" si="2"/>
        <v>0</v>
      </c>
      <c r="R183" s="123"/>
    </row>
    <row r="184" spans="1:18" ht="18" hidden="1" customHeight="1" x14ac:dyDescent="0.2">
      <c r="A184" s="332">
        <v>175</v>
      </c>
      <c r="B184" s="333"/>
      <c r="C184" s="8"/>
      <c r="D184" s="12"/>
      <c r="E184" s="167"/>
      <c r="F184" s="146"/>
      <c r="G184" s="141"/>
      <c r="H184" s="146"/>
      <c r="I184" s="141"/>
      <c r="J184" s="19"/>
      <c r="K184" s="147"/>
      <c r="L184" s="142"/>
      <c r="M184" s="19"/>
      <c r="N184" s="147"/>
      <c r="O184" s="40"/>
      <c r="P184" s="150"/>
      <c r="Q184" s="121">
        <f t="shared" si="2"/>
        <v>0</v>
      </c>
      <c r="R184" s="123"/>
    </row>
    <row r="185" spans="1:18" ht="18" hidden="1" customHeight="1" x14ac:dyDescent="0.2">
      <c r="A185" s="332">
        <v>176</v>
      </c>
      <c r="B185" s="333"/>
      <c r="C185" s="8"/>
      <c r="D185" s="12"/>
      <c r="E185" s="167"/>
      <c r="F185" s="146"/>
      <c r="G185" s="141"/>
      <c r="H185" s="146"/>
      <c r="I185" s="141"/>
      <c r="J185" s="19"/>
      <c r="K185" s="147"/>
      <c r="L185" s="142"/>
      <c r="M185" s="19"/>
      <c r="N185" s="147"/>
      <c r="O185" s="40"/>
      <c r="P185" s="150"/>
      <c r="Q185" s="121">
        <f t="shared" si="2"/>
        <v>0</v>
      </c>
      <c r="R185" s="123"/>
    </row>
    <row r="186" spans="1:18" ht="18" hidden="1" customHeight="1" x14ac:dyDescent="0.2">
      <c r="A186" s="332">
        <v>177</v>
      </c>
      <c r="B186" s="333"/>
      <c r="C186" s="8"/>
      <c r="D186" s="12"/>
      <c r="E186" s="167"/>
      <c r="F186" s="146"/>
      <c r="G186" s="141"/>
      <c r="H186" s="146"/>
      <c r="I186" s="141"/>
      <c r="J186" s="19"/>
      <c r="K186" s="147"/>
      <c r="L186" s="142"/>
      <c r="M186" s="19"/>
      <c r="N186" s="147"/>
      <c r="O186" s="40"/>
      <c r="P186" s="150"/>
      <c r="Q186" s="121">
        <f t="shared" si="2"/>
        <v>0</v>
      </c>
      <c r="R186" s="123"/>
    </row>
    <row r="187" spans="1:18" ht="18" hidden="1" customHeight="1" x14ac:dyDescent="0.2">
      <c r="A187" s="332">
        <v>178</v>
      </c>
      <c r="B187" s="333"/>
      <c r="C187" s="8"/>
      <c r="D187" s="12"/>
      <c r="E187" s="167"/>
      <c r="F187" s="146"/>
      <c r="G187" s="141"/>
      <c r="H187" s="146"/>
      <c r="I187" s="141"/>
      <c r="J187" s="19"/>
      <c r="K187" s="147"/>
      <c r="L187" s="142"/>
      <c r="M187" s="19"/>
      <c r="N187" s="147"/>
      <c r="O187" s="40"/>
      <c r="P187" s="150"/>
      <c r="Q187" s="121">
        <f t="shared" si="2"/>
        <v>0</v>
      </c>
      <c r="R187" s="123"/>
    </row>
    <row r="188" spans="1:18" ht="18" hidden="1" customHeight="1" x14ac:dyDescent="0.2">
      <c r="A188" s="332">
        <v>179</v>
      </c>
      <c r="B188" s="333"/>
      <c r="C188" s="8"/>
      <c r="D188" s="12"/>
      <c r="E188" s="167"/>
      <c r="F188" s="146"/>
      <c r="G188" s="141"/>
      <c r="H188" s="146"/>
      <c r="I188" s="141"/>
      <c r="J188" s="19"/>
      <c r="K188" s="147"/>
      <c r="L188" s="142"/>
      <c r="M188" s="19"/>
      <c r="N188" s="147"/>
      <c r="O188" s="40"/>
      <c r="P188" s="150"/>
      <c r="Q188" s="121">
        <f t="shared" si="2"/>
        <v>0</v>
      </c>
      <c r="R188" s="123"/>
    </row>
    <row r="189" spans="1:18" ht="18" hidden="1" customHeight="1" x14ac:dyDescent="0.2">
      <c r="A189" s="332">
        <v>180</v>
      </c>
      <c r="B189" s="333"/>
      <c r="C189" s="8"/>
      <c r="D189" s="12"/>
      <c r="E189" s="167"/>
      <c r="F189" s="146"/>
      <c r="G189" s="141"/>
      <c r="H189" s="146"/>
      <c r="I189" s="141"/>
      <c r="J189" s="19"/>
      <c r="K189" s="147"/>
      <c r="L189" s="142"/>
      <c r="M189" s="19"/>
      <c r="N189" s="147"/>
      <c r="O189" s="40"/>
      <c r="P189" s="150"/>
      <c r="Q189" s="121">
        <f t="shared" si="2"/>
        <v>0</v>
      </c>
      <c r="R189" s="123"/>
    </row>
    <row r="190" spans="1:18" ht="18" hidden="1" customHeight="1" x14ac:dyDescent="0.2">
      <c r="A190" s="332">
        <v>181</v>
      </c>
      <c r="B190" s="333"/>
      <c r="C190" s="8"/>
      <c r="D190" s="12"/>
      <c r="E190" s="167"/>
      <c r="F190" s="146"/>
      <c r="G190" s="141"/>
      <c r="H190" s="146"/>
      <c r="I190" s="141"/>
      <c r="J190" s="19"/>
      <c r="K190" s="147"/>
      <c r="L190" s="142"/>
      <c r="M190" s="19"/>
      <c r="N190" s="147"/>
      <c r="O190" s="40"/>
      <c r="P190" s="150"/>
      <c r="Q190" s="121">
        <f t="shared" si="2"/>
        <v>0</v>
      </c>
      <c r="R190" s="123"/>
    </row>
    <row r="191" spans="1:18" ht="18" hidden="1" customHeight="1" x14ac:dyDescent="0.2">
      <c r="A191" s="332">
        <v>182</v>
      </c>
      <c r="B191" s="333"/>
      <c r="C191" s="8"/>
      <c r="D191" s="12"/>
      <c r="E191" s="167"/>
      <c r="F191" s="146"/>
      <c r="G191" s="141"/>
      <c r="H191" s="147"/>
      <c r="I191" s="142"/>
      <c r="J191" s="19"/>
      <c r="K191" s="147"/>
      <c r="L191" s="142"/>
      <c r="M191" s="19"/>
      <c r="N191" s="147"/>
      <c r="O191" s="40"/>
      <c r="P191" s="150"/>
      <c r="Q191" s="121">
        <f t="shared" si="2"/>
        <v>0</v>
      </c>
      <c r="R191" s="123"/>
    </row>
    <row r="192" spans="1:18" ht="18" hidden="1" customHeight="1" x14ac:dyDescent="0.2">
      <c r="A192" s="332">
        <v>183</v>
      </c>
      <c r="B192" s="333"/>
      <c r="C192" s="8"/>
      <c r="D192" s="12"/>
      <c r="E192" s="167"/>
      <c r="F192" s="146"/>
      <c r="G192" s="141"/>
      <c r="H192" s="146"/>
      <c r="I192" s="141"/>
      <c r="J192" s="19"/>
      <c r="K192" s="147"/>
      <c r="L192" s="142"/>
      <c r="M192" s="19"/>
      <c r="N192" s="147"/>
      <c r="O192" s="40"/>
      <c r="P192" s="150"/>
      <c r="Q192" s="121">
        <f t="shared" si="2"/>
        <v>0</v>
      </c>
      <c r="R192" s="123"/>
    </row>
    <row r="193" spans="1:18" ht="18" hidden="1" customHeight="1" x14ac:dyDescent="0.2">
      <c r="A193" s="332">
        <v>184</v>
      </c>
      <c r="B193" s="333"/>
      <c r="C193" s="8"/>
      <c r="D193" s="12"/>
      <c r="E193" s="167"/>
      <c r="F193" s="146"/>
      <c r="G193" s="141"/>
      <c r="H193" s="146"/>
      <c r="I193" s="141"/>
      <c r="J193" s="19"/>
      <c r="K193" s="147"/>
      <c r="L193" s="142"/>
      <c r="M193" s="19"/>
      <c r="N193" s="147"/>
      <c r="O193" s="40"/>
      <c r="P193" s="150"/>
      <c r="Q193" s="121">
        <f t="shared" si="2"/>
        <v>0</v>
      </c>
      <c r="R193" s="123"/>
    </row>
    <row r="194" spans="1:18" ht="18" hidden="1" customHeight="1" x14ac:dyDescent="0.2">
      <c r="A194" s="332">
        <v>185</v>
      </c>
      <c r="B194" s="333"/>
      <c r="C194" s="8"/>
      <c r="D194" s="12"/>
      <c r="E194" s="167"/>
      <c r="F194" s="146"/>
      <c r="G194" s="142"/>
      <c r="H194" s="147"/>
      <c r="I194" s="142"/>
      <c r="J194" s="19"/>
      <c r="K194" s="147"/>
      <c r="L194" s="142"/>
      <c r="M194" s="19"/>
      <c r="N194" s="147"/>
      <c r="O194" s="40"/>
      <c r="P194" s="150"/>
      <c r="Q194" s="121">
        <f t="shared" si="2"/>
        <v>0</v>
      </c>
      <c r="R194" s="123"/>
    </row>
    <row r="195" spans="1:18" ht="18" hidden="1" customHeight="1" x14ac:dyDescent="0.2">
      <c r="A195" s="332">
        <v>186</v>
      </c>
      <c r="B195" s="333"/>
      <c r="C195" s="8"/>
      <c r="D195" s="12"/>
      <c r="E195" s="167"/>
      <c r="F195" s="146"/>
      <c r="G195" s="142"/>
      <c r="H195" s="147"/>
      <c r="I195" s="142"/>
      <c r="J195" s="19"/>
      <c r="K195" s="147"/>
      <c r="L195" s="142"/>
      <c r="M195" s="19"/>
      <c r="N195" s="147"/>
      <c r="O195" s="40"/>
      <c r="P195" s="150"/>
      <c r="Q195" s="121">
        <f t="shared" si="2"/>
        <v>0</v>
      </c>
      <c r="R195" s="123"/>
    </row>
    <row r="196" spans="1:18" ht="18" hidden="1" customHeight="1" x14ac:dyDescent="0.2">
      <c r="A196" s="332">
        <v>187</v>
      </c>
      <c r="B196" s="333"/>
      <c r="C196" s="8"/>
      <c r="D196" s="12"/>
      <c r="E196" s="167"/>
      <c r="F196" s="146"/>
      <c r="G196" s="142"/>
      <c r="H196" s="147"/>
      <c r="I196" s="142"/>
      <c r="J196" s="19"/>
      <c r="K196" s="147"/>
      <c r="L196" s="142"/>
      <c r="M196" s="19"/>
      <c r="N196" s="147"/>
      <c r="O196" s="40"/>
      <c r="P196" s="150"/>
      <c r="Q196" s="121">
        <f t="shared" si="2"/>
        <v>0</v>
      </c>
      <c r="R196" s="123"/>
    </row>
    <row r="197" spans="1:18" ht="18" hidden="1" customHeight="1" x14ac:dyDescent="0.2">
      <c r="A197" s="332">
        <v>188</v>
      </c>
      <c r="B197" s="333"/>
      <c r="C197" s="8"/>
      <c r="D197" s="8"/>
      <c r="E197" s="167"/>
      <c r="F197" s="146"/>
      <c r="G197" s="142"/>
      <c r="H197" s="147"/>
      <c r="I197" s="142"/>
      <c r="J197" s="19"/>
      <c r="K197" s="147"/>
      <c r="L197" s="142"/>
      <c r="M197" s="19"/>
      <c r="N197" s="147"/>
      <c r="O197" s="40"/>
      <c r="P197" s="150"/>
      <c r="Q197" s="121">
        <f t="shared" si="2"/>
        <v>0</v>
      </c>
      <c r="R197" s="123"/>
    </row>
    <row r="198" spans="1:18" ht="18" hidden="1" customHeight="1" x14ac:dyDescent="0.2">
      <c r="A198" s="332">
        <v>189</v>
      </c>
      <c r="B198" s="333"/>
      <c r="C198" s="8"/>
      <c r="D198" s="8"/>
      <c r="E198" s="167"/>
      <c r="F198" s="146"/>
      <c r="G198" s="142"/>
      <c r="H198" s="147"/>
      <c r="I198" s="142"/>
      <c r="J198" s="19"/>
      <c r="K198" s="147"/>
      <c r="L198" s="142"/>
      <c r="M198" s="19"/>
      <c r="N198" s="147"/>
      <c r="O198" s="40"/>
      <c r="P198" s="150"/>
      <c r="Q198" s="121">
        <f t="shared" si="2"/>
        <v>0</v>
      </c>
      <c r="R198" s="123"/>
    </row>
    <row r="199" spans="1:18" ht="18" hidden="1" customHeight="1" x14ac:dyDescent="0.2">
      <c r="A199" s="332">
        <v>190</v>
      </c>
      <c r="B199" s="333"/>
      <c r="C199" s="8"/>
      <c r="D199" s="8"/>
      <c r="E199" s="167"/>
      <c r="F199" s="146"/>
      <c r="G199" s="142"/>
      <c r="H199" s="147"/>
      <c r="I199" s="142"/>
      <c r="J199" s="19"/>
      <c r="K199" s="147"/>
      <c r="L199" s="142"/>
      <c r="M199" s="19"/>
      <c r="N199" s="147"/>
      <c r="O199" s="40"/>
      <c r="P199" s="150"/>
      <c r="Q199" s="121">
        <f t="shared" si="2"/>
        <v>0</v>
      </c>
      <c r="R199" s="123"/>
    </row>
    <row r="200" spans="1:18" ht="18" hidden="1" customHeight="1" x14ac:dyDescent="0.2">
      <c r="A200" s="332">
        <v>191</v>
      </c>
      <c r="B200" s="333"/>
      <c r="C200" s="8"/>
      <c r="D200" s="8"/>
      <c r="E200" s="167"/>
      <c r="F200" s="146"/>
      <c r="G200" s="142"/>
      <c r="H200" s="147"/>
      <c r="I200" s="142"/>
      <c r="J200" s="19"/>
      <c r="K200" s="147"/>
      <c r="L200" s="142"/>
      <c r="M200" s="19"/>
      <c r="N200" s="147"/>
      <c r="O200" s="40"/>
      <c r="P200" s="150"/>
      <c r="Q200" s="121">
        <f t="shared" si="2"/>
        <v>0</v>
      </c>
      <c r="R200" s="123"/>
    </row>
    <row r="201" spans="1:18" ht="18" hidden="1" customHeight="1" x14ac:dyDescent="0.2">
      <c r="A201" s="332">
        <v>192</v>
      </c>
      <c r="B201" s="333"/>
      <c r="C201" s="8"/>
      <c r="D201" s="8"/>
      <c r="E201" s="167"/>
      <c r="F201" s="146"/>
      <c r="G201" s="142"/>
      <c r="H201" s="147"/>
      <c r="I201" s="142"/>
      <c r="J201" s="19"/>
      <c r="K201" s="147"/>
      <c r="L201" s="142"/>
      <c r="M201" s="19"/>
      <c r="N201" s="147"/>
      <c r="O201" s="40"/>
      <c r="P201" s="150"/>
      <c r="Q201" s="121">
        <f t="shared" si="2"/>
        <v>0</v>
      </c>
      <c r="R201" s="123"/>
    </row>
    <row r="202" spans="1:18" ht="18" hidden="1" customHeight="1" x14ac:dyDescent="0.2">
      <c r="A202" s="332">
        <v>193</v>
      </c>
      <c r="B202" s="333"/>
      <c r="C202" s="8"/>
      <c r="D202" s="8"/>
      <c r="E202" s="167"/>
      <c r="F202" s="146"/>
      <c r="G202" s="142"/>
      <c r="H202" s="147"/>
      <c r="I202" s="142"/>
      <c r="J202" s="19"/>
      <c r="K202" s="147"/>
      <c r="L202" s="142"/>
      <c r="M202" s="19"/>
      <c r="N202" s="147"/>
      <c r="O202" s="40"/>
      <c r="P202" s="150"/>
      <c r="Q202" s="121">
        <f t="shared" si="2"/>
        <v>0</v>
      </c>
      <c r="R202" s="123"/>
    </row>
    <row r="203" spans="1:18" ht="18" hidden="1" customHeight="1" x14ac:dyDescent="0.2">
      <c r="A203" s="332">
        <v>194</v>
      </c>
      <c r="B203" s="333"/>
      <c r="C203" s="8"/>
      <c r="D203" s="8"/>
      <c r="E203" s="167"/>
      <c r="F203" s="146"/>
      <c r="G203" s="142"/>
      <c r="H203" s="147"/>
      <c r="I203" s="142"/>
      <c r="J203" s="19"/>
      <c r="K203" s="147"/>
      <c r="L203" s="142"/>
      <c r="M203" s="19"/>
      <c r="N203" s="147"/>
      <c r="O203" s="40"/>
      <c r="P203" s="150"/>
      <c r="Q203" s="121">
        <f t="shared" si="2"/>
        <v>0</v>
      </c>
      <c r="R203" s="123"/>
    </row>
    <row r="204" spans="1:18" ht="18" hidden="1" customHeight="1" x14ac:dyDescent="0.2">
      <c r="A204" s="332">
        <v>195</v>
      </c>
      <c r="B204" s="333"/>
      <c r="C204" s="8"/>
      <c r="D204" s="8"/>
      <c r="E204" s="167"/>
      <c r="F204" s="146"/>
      <c r="G204" s="142"/>
      <c r="H204" s="147"/>
      <c r="I204" s="142"/>
      <c r="J204" s="19"/>
      <c r="K204" s="147"/>
      <c r="L204" s="142"/>
      <c r="M204" s="19"/>
      <c r="N204" s="147"/>
      <c r="O204" s="40"/>
      <c r="P204" s="150"/>
      <c r="Q204" s="121">
        <f t="shared" si="2"/>
        <v>0</v>
      </c>
      <c r="R204" s="123"/>
    </row>
    <row r="205" spans="1:18" ht="18" hidden="1" customHeight="1" x14ac:dyDescent="0.2">
      <c r="A205" s="332">
        <v>196</v>
      </c>
      <c r="B205" s="333"/>
      <c r="C205" s="8"/>
      <c r="D205" s="8"/>
      <c r="E205" s="167"/>
      <c r="F205" s="146"/>
      <c r="G205" s="142"/>
      <c r="H205" s="147"/>
      <c r="I205" s="142"/>
      <c r="J205" s="19"/>
      <c r="K205" s="147"/>
      <c r="L205" s="142"/>
      <c r="M205" s="19"/>
      <c r="N205" s="147"/>
      <c r="O205" s="40"/>
      <c r="P205" s="150"/>
      <c r="Q205" s="121">
        <f t="shared" si="2"/>
        <v>0</v>
      </c>
      <c r="R205" s="123"/>
    </row>
    <row r="206" spans="1:18" ht="18" hidden="1" customHeight="1" x14ac:dyDescent="0.2">
      <c r="A206" s="332">
        <v>197</v>
      </c>
      <c r="B206" s="333"/>
      <c r="C206" s="8"/>
      <c r="D206" s="8"/>
      <c r="E206" s="167"/>
      <c r="F206" s="146"/>
      <c r="G206" s="142"/>
      <c r="H206" s="147"/>
      <c r="I206" s="142"/>
      <c r="J206" s="19"/>
      <c r="K206" s="147"/>
      <c r="L206" s="142"/>
      <c r="M206" s="19"/>
      <c r="N206" s="147"/>
      <c r="O206" s="40"/>
      <c r="P206" s="150"/>
      <c r="Q206" s="121">
        <f t="shared" si="2"/>
        <v>0</v>
      </c>
      <c r="R206" s="123"/>
    </row>
    <row r="207" spans="1:18" ht="18" hidden="1" customHeight="1" x14ac:dyDescent="0.2">
      <c r="A207" s="332">
        <v>198</v>
      </c>
      <c r="B207" s="333"/>
      <c r="C207" s="8"/>
      <c r="D207" s="8"/>
      <c r="E207" s="167"/>
      <c r="F207" s="146"/>
      <c r="G207" s="142"/>
      <c r="H207" s="147"/>
      <c r="I207" s="142"/>
      <c r="J207" s="19"/>
      <c r="K207" s="147"/>
      <c r="L207" s="142"/>
      <c r="M207" s="19"/>
      <c r="N207" s="147"/>
      <c r="O207" s="40"/>
      <c r="P207" s="150"/>
      <c r="Q207" s="121">
        <f t="shared" si="2"/>
        <v>0</v>
      </c>
      <c r="R207" s="123"/>
    </row>
    <row r="208" spans="1:18" ht="18" hidden="1" customHeight="1" x14ac:dyDescent="0.2">
      <c r="A208" s="332">
        <v>199</v>
      </c>
      <c r="B208" s="333"/>
      <c r="C208" s="8"/>
      <c r="D208" s="8"/>
      <c r="E208" s="167"/>
      <c r="F208" s="146"/>
      <c r="G208" s="142"/>
      <c r="H208" s="147"/>
      <c r="I208" s="142"/>
      <c r="J208" s="19"/>
      <c r="K208" s="147"/>
      <c r="L208" s="142"/>
      <c r="M208" s="19"/>
      <c r="N208" s="147"/>
      <c r="O208" s="40"/>
      <c r="P208" s="150"/>
      <c r="Q208" s="121">
        <f t="shared" si="2"/>
        <v>0</v>
      </c>
      <c r="R208" s="123"/>
    </row>
    <row r="209" spans="1:18" ht="18" hidden="1" customHeight="1" x14ac:dyDescent="0.2">
      <c r="A209" s="332">
        <v>200</v>
      </c>
      <c r="B209" s="333"/>
      <c r="C209" s="8"/>
      <c r="D209" s="8"/>
      <c r="E209" s="167"/>
      <c r="F209" s="146"/>
      <c r="G209" s="142"/>
      <c r="H209" s="147"/>
      <c r="I209" s="142"/>
      <c r="J209" s="19"/>
      <c r="K209" s="147"/>
      <c r="L209" s="142"/>
      <c r="M209" s="19"/>
      <c r="N209" s="147"/>
      <c r="O209" s="40"/>
      <c r="P209" s="150"/>
      <c r="Q209" s="121">
        <f t="shared" si="2"/>
        <v>0</v>
      </c>
      <c r="R209" s="123"/>
    </row>
    <row r="210" spans="1:18" ht="18" hidden="1" customHeight="1" x14ac:dyDescent="0.2">
      <c r="A210" s="332">
        <v>201</v>
      </c>
      <c r="B210" s="333"/>
      <c r="C210" s="8"/>
      <c r="D210" s="8"/>
      <c r="E210" s="167"/>
      <c r="F210" s="146"/>
      <c r="G210" s="142"/>
      <c r="H210" s="147"/>
      <c r="I210" s="142"/>
      <c r="J210" s="19"/>
      <c r="K210" s="147"/>
      <c r="L210" s="142"/>
      <c r="M210" s="19"/>
      <c r="N210" s="147"/>
      <c r="O210" s="40"/>
      <c r="P210" s="150"/>
      <c r="Q210" s="121">
        <f t="shared" si="2"/>
        <v>0</v>
      </c>
      <c r="R210" s="123"/>
    </row>
    <row r="211" spans="1:18" ht="18" hidden="1" customHeight="1" x14ac:dyDescent="0.2">
      <c r="A211" s="332">
        <v>202</v>
      </c>
      <c r="B211" s="333"/>
      <c r="C211" s="8"/>
      <c r="D211" s="8"/>
      <c r="E211" s="167"/>
      <c r="F211" s="146"/>
      <c r="G211" s="142"/>
      <c r="H211" s="147"/>
      <c r="I211" s="142"/>
      <c r="J211" s="19"/>
      <c r="K211" s="147"/>
      <c r="L211" s="142"/>
      <c r="M211" s="19"/>
      <c r="N211" s="147"/>
      <c r="O211" s="40"/>
      <c r="P211" s="150"/>
      <c r="Q211" s="121">
        <f t="shared" si="2"/>
        <v>0</v>
      </c>
      <c r="R211" s="123"/>
    </row>
    <row r="212" spans="1:18" ht="18" hidden="1" customHeight="1" x14ac:dyDescent="0.2">
      <c r="A212" s="332">
        <v>203</v>
      </c>
      <c r="B212" s="333"/>
      <c r="C212" s="8"/>
      <c r="D212" s="8"/>
      <c r="E212" s="167"/>
      <c r="F212" s="146"/>
      <c r="G212" s="142"/>
      <c r="H212" s="147"/>
      <c r="I212" s="142"/>
      <c r="J212" s="19"/>
      <c r="K212" s="147"/>
      <c r="L212" s="142"/>
      <c r="M212" s="19"/>
      <c r="N212" s="147"/>
      <c r="O212" s="40"/>
      <c r="P212" s="150"/>
      <c r="Q212" s="121">
        <f t="shared" si="2"/>
        <v>0</v>
      </c>
      <c r="R212" s="123"/>
    </row>
    <row r="213" spans="1:18" ht="18" hidden="1" customHeight="1" x14ac:dyDescent="0.2">
      <c r="A213" s="332">
        <v>204</v>
      </c>
      <c r="B213" s="333"/>
      <c r="C213" s="8"/>
      <c r="D213" s="8"/>
      <c r="E213" s="167"/>
      <c r="F213" s="146"/>
      <c r="G213" s="142"/>
      <c r="H213" s="147"/>
      <c r="I213" s="142"/>
      <c r="J213" s="19"/>
      <c r="K213" s="147"/>
      <c r="L213" s="142"/>
      <c r="M213" s="19"/>
      <c r="N213" s="147"/>
      <c r="O213" s="40"/>
      <c r="P213" s="150"/>
      <c r="Q213" s="121">
        <f t="shared" si="2"/>
        <v>0</v>
      </c>
      <c r="R213" s="123"/>
    </row>
    <row r="214" spans="1:18" ht="18" hidden="1" customHeight="1" x14ac:dyDescent="0.2">
      <c r="A214" s="332">
        <v>205</v>
      </c>
      <c r="B214" s="333"/>
      <c r="C214" s="8"/>
      <c r="D214" s="8"/>
      <c r="E214" s="167"/>
      <c r="F214" s="146"/>
      <c r="G214" s="142"/>
      <c r="H214" s="147"/>
      <c r="I214" s="142"/>
      <c r="J214" s="19"/>
      <c r="K214" s="147"/>
      <c r="L214" s="142"/>
      <c r="M214" s="19"/>
      <c r="N214" s="147"/>
      <c r="O214" s="40"/>
      <c r="P214" s="150"/>
      <c r="Q214" s="121">
        <f t="shared" si="2"/>
        <v>0</v>
      </c>
      <c r="R214" s="123"/>
    </row>
    <row r="215" spans="1:18" ht="18" hidden="1" customHeight="1" x14ac:dyDescent="0.2">
      <c r="A215" s="332">
        <v>206</v>
      </c>
      <c r="B215" s="333"/>
      <c r="C215" s="8"/>
      <c r="D215" s="8"/>
      <c r="E215" s="167"/>
      <c r="F215" s="146"/>
      <c r="G215" s="142"/>
      <c r="H215" s="147"/>
      <c r="I215" s="142"/>
      <c r="J215" s="19"/>
      <c r="K215" s="147"/>
      <c r="L215" s="142"/>
      <c r="M215" s="19"/>
      <c r="N215" s="147"/>
      <c r="O215" s="40"/>
      <c r="P215" s="150"/>
      <c r="Q215" s="121">
        <f t="shared" si="2"/>
        <v>0</v>
      </c>
      <c r="R215" s="123"/>
    </row>
    <row r="216" spans="1:18" ht="18" hidden="1" customHeight="1" x14ac:dyDescent="0.2">
      <c r="A216" s="332">
        <v>207</v>
      </c>
      <c r="B216" s="333"/>
      <c r="C216" s="8"/>
      <c r="D216" s="8"/>
      <c r="E216" s="167"/>
      <c r="F216" s="146"/>
      <c r="G216" s="142"/>
      <c r="H216" s="147"/>
      <c r="I216" s="142"/>
      <c r="J216" s="19"/>
      <c r="K216" s="147"/>
      <c r="L216" s="142"/>
      <c r="M216" s="19"/>
      <c r="N216" s="147"/>
      <c r="O216" s="40"/>
      <c r="P216" s="150"/>
      <c r="Q216" s="121">
        <f t="shared" si="2"/>
        <v>0</v>
      </c>
      <c r="R216" s="123"/>
    </row>
    <row r="217" spans="1:18" ht="18" hidden="1" customHeight="1" x14ac:dyDescent="0.2">
      <c r="A217" s="332">
        <v>208</v>
      </c>
      <c r="B217" s="333"/>
      <c r="C217" s="8"/>
      <c r="D217" s="8"/>
      <c r="E217" s="167"/>
      <c r="F217" s="146"/>
      <c r="G217" s="142"/>
      <c r="H217" s="147"/>
      <c r="I217" s="142"/>
      <c r="J217" s="19"/>
      <c r="K217" s="147"/>
      <c r="L217" s="142"/>
      <c r="M217" s="19"/>
      <c r="N217" s="147"/>
      <c r="O217" s="40"/>
      <c r="P217" s="150"/>
      <c r="Q217" s="121">
        <f t="shared" si="2"/>
        <v>0</v>
      </c>
      <c r="R217" s="123"/>
    </row>
    <row r="218" spans="1:18" ht="18" hidden="1" customHeight="1" x14ac:dyDescent="0.2">
      <c r="A218" s="332">
        <v>209</v>
      </c>
      <c r="B218" s="333"/>
      <c r="C218" s="8"/>
      <c r="D218" s="8"/>
      <c r="E218" s="167"/>
      <c r="F218" s="146"/>
      <c r="G218" s="142"/>
      <c r="H218" s="147"/>
      <c r="I218" s="142"/>
      <c r="J218" s="19"/>
      <c r="K218" s="147"/>
      <c r="L218" s="142"/>
      <c r="M218" s="19"/>
      <c r="N218" s="147"/>
      <c r="O218" s="40"/>
      <c r="P218" s="150"/>
      <c r="Q218" s="121">
        <f t="shared" si="2"/>
        <v>0</v>
      </c>
      <c r="R218" s="123"/>
    </row>
    <row r="219" spans="1:18" ht="18" hidden="1" customHeight="1" x14ac:dyDescent="0.2">
      <c r="A219" s="332">
        <v>210</v>
      </c>
      <c r="B219" s="333"/>
      <c r="C219" s="8"/>
      <c r="D219" s="8"/>
      <c r="E219" s="167"/>
      <c r="F219" s="146"/>
      <c r="G219" s="142"/>
      <c r="H219" s="147"/>
      <c r="I219" s="142"/>
      <c r="J219" s="19"/>
      <c r="K219" s="147"/>
      <c r="L219" s="142"/>
      <c r="M219" s="19"/>
      <c r="N219" s="147"/>
      <c r="O219" s="40"/>
      <c r="P219" s="150"/>
      <c r="Q219" s="121">
        <f t="shared" si="2"/>
        <v>0</v>
      </c>
      <c r="R219" s="123"/>
    </row>
    <row r="220" spans="1:18" ht="18" hidden="1" customHeight="1" x14ac:dyDescent="0.2">
      <c r="A220" s="332">
        <v>211</v>
      </c>
      <c r="B220" s="333"/>
      <c r="C220" s="8"/>
      <c r="D220" s="8"/>
      <c r="E220" s="167"/>
      <c r="F220" s="146"/>
      <c r="G220" s="142"/>
      <c r="H220" s="147"/>
      <c r="I220" s="142"/>
      <c r="J220" s="19"/>
      <c r="K220" s="147"/>
      <c r="L220" s="142"/>
      <c r="M220" s="19"/>
      <c r="N220" s="147"/>
      <c r="O220" s="40"/>
      <c r="P220" s="150"/>
      <c r="Q220" s="121">
        <f t="shared" si="2"/>
        <v>0</v>
      </c>
      <c r="R220" s="123"/>
    </row>
    <row r="221" spans="1:18" ht="18" hidden="1" customHeight="1" x14ac:dyDescent="0.2">
      <c r="A221" s="332">
        <v>212</v>
      </c>
      <c r="B221" s="333"/>
      <c r="C221" s="8"/>
      <c r="D221" s="8"/>
      <c r="E221" s="167"/>
      <c r="F221" s="146"/>
      <c r="G221" s="142"/>
      <c r="H221" s="147"/>
      <c r="I221" s="142"/>
      <c r="J221" s="19"/>
      <c r="K221" s="147"/>
      <c r="L221" s="142"/>
      <c r="M221" s="19"/>
      <c r="N221" s="147"/>
      <c r="O221" s="40"/>
      <c r="P221" s="150"/>
      <c r="Q221" s="121">
        <f t="shared" si="2"/>
        <v>0</v>
      </c>
      <c r="R221" s="123"/>
    </row>
    <row r="222" spans="1:18" ht="18" hidden="1" customHeight="1" x14ac:dyDescent="0.2">
      <c r="A222" s="332">
        <v>213</v>
      </c>
      <c r="B222" s="333"/>
      <c r="C222" s="8"/>
      <c r="D222" s="8"/>
      <c r="E222" s="167"/>
      <c r="F222" s="146"/>
      <c r="G222" s="142"/>
      <c r="H222" s="147"/>
      <c r="I222" s="142"/>
      <c r="J222" s="19"/>
      <c r="K222" s="147"/>
      <c r="L222" s="142"/>
      <c r="M222" s="19"/>
      <c r="N222" s="147"/>
      <c r="O222" s="40"/>
      <c r="P222" s="150"/>
      <c r="Q222" s="121">
        <f t="shared" si="2"/>
        <v>0</v>
      </c>
      <c r="R222" s="123"/>
    </row>
    <row r="223" spans="1:18" ht="18" hidden="1" customHeight="1" x14ac:dyDescent="0.2">
      <c r="A223" s="332">
        <v>214</v>
      </c>
      <c r="B223" s="333"/>
      <c r="C223" s="8"/>
      <c r="D223" s="8"/>
      <c r="E223" s="167"/>
      <c r="F223" s="146"/>
      <c r="G223" s="142"/>
      <c r="H223" s="147"/>
      <c r="I223" s="142"/>
      <c r="J223" s="19"/>
      <c r="K223" s="147"/>
      <c r="L223" s="142"/>
      <c r="M223" s="19"/>
      <c r="N223" s="147"/>
      <c r="O223" s="40"/>
      <c r="P223" s="150"/>
      <c r="Q223" s="121">
        <f t="shared" si="2"/>
        <v>0</v>
      </c>
      <c r="R223" s="123"/>
    </row>
    <row r="224" spans="1:18" ht="18" hidden="1" customHeight="1" x14ac:dyDescent="0.2">
      <c r="A224" s="332">
        <v>215</v>
      </c>
      <c r="B224" s="333"/>
      <c r="C224" s="8"/>
      <c r="D224" s="8"/>
      <c r="E224" s="167"/>
      <c r="F224" s="146"/>
      <c r="G224" s="142"/>
      <c r="H224" s="147"/>
      <c r="I224" s="142"/>
      <c r="J224" s="19"/>
      <c r="K224" s="147"/>
      <c r="L224" s="142"/>
      <c r="M224" s="19"/>
      <c r="N224" s="147"/>
      <c r="O224" s="40"/>
      <c r="P224" s="150"/>
      <c r="Q224" s="121">
        <f t="shared" si="2"/>
        <v>0</v>
      </c>
      <c r="R224" s="123"/>
    </row>
    <row r="225" spans="1:18" ht="18" hidden="1" customHeight="1" x14ac:dyDescent="0.2">
      <c r="A225" s="332">
        <v>216</v>
      </c>
      <c r="B225" s="333"/>
      <c r="C225" s="8"/>
      <c r="D225" s="8"/>
      <c r="E225" s="167"/>
      <c r="F225" s="146"/>
      <c r="G225" s="142"/>
      <c r="H225" s="147"/>
      <c r="I225" s="142"/>
      <c r="J225" s="19"/>
      <c r="K225" s="147"/>
      <c r="L225" s="142"/>
      <c r="M225" s="19"/>
      <c r="N225" s="147"/>
      <c r="O225" s="40"/>
      <c r="P225" s="150"/>
      <c r="Q225" s="121">
        <f t="shared" si="2"/>
        <v>0</v>
      </c>
      <c r="R225" s="123"/>
    </row>
    <row r="226" spans="1:18" ht="18" hidden="1" customHeight="1" x14ac:dyDescent="0.2">
      <c r="A226" s="332">
        <v>217</v>
      </c>
      <c r="B226" s="333"/>
      <c r="C226" s="8"/>
      <c r="D226" s="8"/>
      <c r="E226" s="167"/>
      <c r="F226" s="146"/>
      <c r="G226" s="142"/>
      <c r="H226" s="147"/>
      <c r="I226" s="142"/>
      <c r="J226" s="19"/>
      <c r="K226" s="147"/>
      <c r="L226" s="142"/>
      <c r="M226" s="19"/>
      <c r="N226" s="147"/>
      <c r="O226" s="40"/>
      <c r="P226" s="150"/>
      <c r="Q226" s="121">
        <f t="shared" si="2"/>
        <v>0</v>
      </c>
      <c r="R226" s="123"/>
    </row>
    <row r="227" spans="1:18" ht="18" hidden="1" customHeight="1" x14ac:dyDescent="0.2">
      <c r="A227" s="332">
        <v>218</v>
      </c>
      <c r="B227" s="333"/>
      <c r="C227" s="8"/>
      <c r="D227" s="8"/>
      <c r="E227" s="167"/>
      <c r="F227" s="146"/>
      <c r="G227" s="142"/>
      <c r="H227" s="147"/>
      <c r="I227" s="142"/>
      <c r="J227" s="19"/>
      <c r="K227" s="147"/>
      <c r="L227" s="142"/>
      <c r="M227" s="19"/>
      <c r="N227" s="147"/>
      <c r="O227" s="40"/>
      <c r="P227" s="150"/>
      <c r="Q227" s="121">
        <f t="shared" si="2"/>
        <v>0</v>
      </c>
      <c r="R227" s="123"/>
    </row>
    <row r="228" spans="1:18" ht="18" hidden="1" customHeight="1" x14ac:dyDescent="0.2">
      <c r="A228" s="332">
        <v>219</v>
      </c>
      <c r="B228" s="333"/>
      <c r="C228" s="8"/>
      <c r="D228" s="8"/>
      <c r="E228" s="167"/>
      <c r="F228" s="146"/>
      <c r="G228" s="142"/>
      <c r="H228" s="147"/>
      <c r="I228" s="142"/>
      <c r="J228" s="19"/>
      <c r="K228" s="147"/>
      <c r="L228" s="142"/>
      <c r="M228" s="19"/>
      <c r="N228" s="147"/>
      <c r="O228" s="40"/>
      <c r="P228" s="150"/>
      <c r="Q228" s="121">
        <f t="shared" si="2"/>
        <v>0</v>
      </c>
      <c r="R228" s="123"/>
    </row>
    <row r="229" spans="1:18" ht="18" hidden="1" customHeight="1" x14ac:dyDescent="0.2">
      <c r="A229" s="332">
        <v>220</v>
      </c>
      <c r="B229" s="333"/>
      <c r="C229" s="8"/>
      <c r="D229" s="8"/>
      <c r="E229" s="167"/>
      <c r="F229" s="146"/>
      <c r="G229" s="142"/>
      <c r="H229" s="147"/>
      <c r="I229" s="142"/>
      <c r="J229" s="19"/>
      <c r="K229" s="147"/>
      <c r="L229" s="142"/>
      <c r="M229" s="19"/>
      <c r="N229" s="147"/>
      <c r="O229" s="40"/>
      <c r="P229" s="150"/>
      <c r="Q229" s="121">
        <f t="shared" si="2"/>
        <v>0</v>
      </c>
      <c r="R229" s="123"/>
    </row>
    <row r="230" spans="1:18" ht="18" hidden="1" customHeight="1" x14ac:dyDescent="0.2">
      <c r="A230" s="332">
        <v>221</v>
      </c>
      <c r="B230" s="333"/>
      <c r="C230" s="8"/>
      <c r="D230" s="8"/>
      <c r="E230" s="167"/>
      <c r="F230" s="146"/>
      <c r="G230" s="142"/>
      <c r="H230" s="147"/>
      <c r="I230" s="142"/>
      <c r="J230" s="19"/>
      <c r="K230" s="147"/>
      <c r="L230" s="142"/>
      <c r="M230" s="19"/>
      <c r="N230" s="147"/>
      <c r="O230" s="40"/>
      <c r="P230" s="150"/>
      <c r="Q230" s="121">
        <f t="shared" si="2"/>
        <v>0</v>
      </c>
      <c r="R230" s="123"/>
    </row>
    <row r="231" spans="1:18" ht="18" hidden="1" customHeight="1" x14ac:dyDescent="0.2">
      <c r="A231" s="332">
        <v>222</v>
      </c>
      <c r="B231" s="333"/>
      <c r="C231" s="8"/>
      <c r="D231" s="8"/>
      <c r="E231" s="167"/>
      <c r="F231" s="146"/>
      <c r="G231" s="142"/>
      <c r="H231" s="147"/>
      <c r="I231" s="142"/>
      <c r="J231" s="19"/>
      <c r="K231" s="147"/>
      <c r="L231" s="142"/>
      <c r="M231" s="19"/>
      <c r="N231" s="147"/>
      <c r="O231" s="40"/>
      <c r="P231" s="150"/>
      <c r="Q231" s="121">
        <f t="shared" si="2"/>
        <v>0</v>
      </c>
      <c r="R231" s="123"/>
    </row>
    <row r="232" spans="1:18" ht="18" hidden="1" customHeight="1" x14ac:dyDescent="0.2">
      <c r="A232" s="332">
        <v>223</v>
      </c>
      <c r="B232" s="333"/>
      <c r="C232" s="8"/>
      <c r="D232" s="8"/>
      <c r="E232" s="167"/>
      <c r="F232" s="146"/>
      <c r="G232" s="142"/>
      <c r="H232" s="147"/>
      <c r="I232" s="142"/>
      <c r="J232" s="19"/>
      <c r="K232" s="147"/>
      <c r="L232" s="142"/>
      <c r="M232" s="19"/>
      <c r="N232" s="147"/>
      <c r="O232" s="40"/>
      <c r="P232" s="150"/>
      <c r="Q232" s="121">
        <f t="shared" si="2"/>
        <v>0</v>
      </c>
      <c r="R232" s="123"/>
    </row>
    <row r="233" spans="1:18" ht="18" hidden="1" customHeight="1" x14ac:dyDescent="0.2">
      <c r="A233" s="332">
        <v>224</v>
      </c>
      <c r="B233" s="333"/>
      <c r="C233" s="8"/>
      <c r="D233" s="8"/>
      <c r="E233" s="167"/>
      <c r="F233" s="146"/>
      <c r="G233" s="142"/>
      <c r="H233" s="147"/>
      <c r="I233" s="142"/>
      <c r="J233" s="19"/>
      <c r="K233" s="147"/>
      <c r="L233" s="142"/>
      <c r="M233" s="19"/>
      <c r="N233" s="147"/>
      <c r="O233" s="40"/>
      <c r="P233" s="150"/>
      <c r="Q233" s="121">
        <f t="shared" si="2"/>
        <v>0</v>
      </c>
      <c r="R233" s="123"/>
    </row>
    <row r="234" spans="1:18" ht="18" hidden="1" customHeight="1" x14ac:dyDescent="0.2">
      <c r="A234" s="332">
        <v>225</v>
      </c>
      <c r="B234" s="333"/>
      <c r="C234" s="8"/>
      <c r="D234" s="8"/>
      <c r="E234" s="167"/>
      <c r="F234" s="146"/>
      <c r="G234" s="142"/>
      <c r="H234" s="147"/>
      <c r="I234" s="142"/>
      <c r="J234" s="19"/>
      <c r="K234" s="147"/>
      <c r="L234" s="142"/>
      <c r="M234" s="19"/>
      <c r="N234" s="147"/>
      <c r="O234" s="40"/>
      <c r="P234" s="150"/>
      <c r="Q234" s="121">
        <f t="shared" si="2"/>
        <v>0</v>
      </c>
      <c r="R234" s="123"/>
    </row>
    <row r="235" spans="1:18" ht="18" hidden="1" customHeight="1" x14ac:dyDescent="0.2">
      <c r="A235" s="332">
        <v>226</v>
      </c>
      <c r="B235" s="333"/>
      <c r="C235" s="8"/>
      <c r="D235" s="8"/>
      <c r="E235" s="167"/>
      <c r="F235" s="146"/>
      <c r="G235" s="142"/>
      <c r="H235" s="147"/>
      <c r="I235" s="142"/>
      <c r="J235" s="19"/>
      <c r="K235" s="147"/>
      <c r="L235" s="142"/>
      <c r="M235" s="19"/>
      <c r="N235" s="147"/>
      <c r="O235" s="40"/>
      <c r="P235" s="150"/>
      <c r="Q235" s="121">
        <f t="shared" si="2"/>
        <v>0</v>
      </c>
      <c r="R235" s="123"/>
    </row>
    <row r="236" spans="1:18" ht="18" hidden="1" customHeight="1" x14ac:dyDescent="0.2">
      <c r="A236" s="332">
        <v>227</v>
      </c>
      <c r="B236" s="333"/>
      <c r="C236" s="8"/>
      <c r="D236" s="8"/>
      <c r="E236" s="167"/>
      <c r="F236" s="146"/>
      <c r="G236" s="142"/>
      <c r="H236" s="147"/>
      <c r="I236" s="142"/>
      <c r="J236" s="19"/>
      <c r="K236" s="147"/>
      <c r="L236" s="142"/>
      <c r="M236" s="19"/>
      <c r="N236" s="147"/>
      <c r="O236" s="40"/>
      <c r="P236" s="150"/>
      <c r="Q236" s="121">
        <f t="shared" si="2"/>
        <v>0</v>
      </c>
      <c r="R236" s="123"/>
    </row>
    <row r="237" spans="1:18" ht="18" hidden="1" customHeight="1" x14ac:dyDescent="0.2">
      <c r="A237" s="332">
        <v>228</v>
      </c>
      <c r="B237" s="333"/>
      <c r="C237" s="8"/>
      <c r="D237" s="8"/>
      <c r="E237" s="167"/>
      <c r="F237" s="146"/>
      <c r="G237" s="142"/>
      <c r="H237" s="147"/>
      <c r="I237" s="142"/>
      <c r="J237" s="19"/>
      <c r="K237" s="147"/>
      <c r="L237" s="142"/>
      <c r="M237" s="19"/>
      <c r="N237" s="147"/>
      <c r="O237" s="40"/>
      <c r="P237" s="150"/>
      <c r="Q237" s="121">
        <f t="shared" si="2"/>
        <v>0</v>
      </c>
      <c r="R237" s="123"/>
    </row>
    <row r="238" spans="1:18" ht="18" hidden="1" customHeight="1" x14ac:dyDescent="0.2">
      <c r="A238" s="332">
        <v>229</v>
      </c>
      <c r="B238" s="333"/>
      <c r="C238" s="8"/>
      <c r="D238" s="8"/>
      <c r="E238" s="167"/>
      <c r="F238" s="146"/>
      <c r="G238" s="142"/>
      <c r="H238" s="147"/>
      <c r="I238" s="142"/>
      <c r="J238" s="19"/>
      <c r="K238" s="147"/>
      <c r="L238" s="142"/>
      <c r="M238" s="19"/>
      <c r="N238" s="147"/>
      <c r="O238" s="40"/>
      <c r="P238" s="150"/>
      <c r="Q238" s="121">
        <f t="shared" si="2"/>
        <v>0</v>
      </c>
      <c r="R238" s="123"/>
    </row>
    <row r="239" spans="1:18" ht="18" hidden="1" customHeight="1" x14ac:dyDescent="0.2">
      <c r="A239" s="332">
        <v>230</v>
      </c>
      <c r="B239" s="333"/>
      <c r="C239" s="8"/>
      <c r="D239" s="8"/>
      <c r="E239" s="167"/>
      <c r="F239" s="146"/>
      <c r="G239" s="142"/>
      <c r="H239" s="147"/>
      <c r="I239" s="142"/>
      <c r="J239" s="19"/>
      <c r="K239" s="147"/>
      <c r="L239" s="142"/>
      <c r="M239" s="19"/>
      <c r="N239" s="147"/>
      <c r="O239" s="40"/>
      <c r="P239" s="150"/>
      <c r="Q239" s="121">
        <f t="shared" si="2"/>
        <v>0</v>
      </c>
      <c r="R239" s="123"/>
    </row>
    <row r="240" spans="1:18" ht="18" hidden="1" customHeight="1" x14ac:dyDescent="0.2">
      <c r="A240" s="332">
        <v>231</v>
      </c>
      <c r="B240" s="333"/>
      <c r="C240" s="8"/>
      <c r="D240" s="8"/>
      <c r="E240" s="167"/>
      <c r="F240" s="146"/>
      <c r="G240" s="142"/>
      <c r="H240" s="147"/>
      <c r="I240" s="142"/>
      <c r="J240" s="19"/>
      <c r="K240" s="147"/>
      <c r="L240" s="142"/>
      <c r="M240" s="19"/>
      <c r="N240" s="147"/>
      <c r="O240" s="40"/>
      <c r="P240" s="150"/>
      <c r="Q240" s="121">
        <f t="shared" si="2"/>
        <v>0</v>
      </c>
      <c r="R240" s="123"/>
    </row>
    <row r="241" spans="1:18" ht="18" hidden="1" customHeight="1" x14ac:dyDescent="0.2">
      <c r="A241" s="332">
        <v>232</v>
      </c>
      <c r="B241" s="333"/>
      <c r="C241" s="8"/>
      <c r="D241" s="8"/>
      <c r="E241" s="167"/>
      <c r="F241" s="146"/>
      <c r="G241" s="142"/>
      <c r="H241" s="147"/>
      <c r="I241" s="142"/>
      <c r="J241" s="19"/>
      <c r="K241" s="147"/>
      <c r="L241" s="142"/>
      <c r="M241" s="19"/>
      <c r="N241" s="147"/>
      <c r="O241" s="40"/>
      <c r="P241" s="150"/>
      <c r="Q241" s="121">
        <f t="shared" si="2"/>
        <v>0</v>
      </c>
      <c r="R241" s="123"/>
    </row>
    <row r="242" spans="1:18" ht="18" hidden="1" customHeight="1" x14ac:dyDescent="0.2">
      <c r="A242" s="332">
        <v>233</v>
      </c>
      <c r="B242" s="333"/>
      <c r="C242" s="8"/>
      <c r="D242" s="8"/>
      <c r="E242" s="167"/>
      <c r="F242" s="146"/>
      <c r="G242" s="142"/>
      <c r="H242" s="147"/>
      <c r="I242" s="142"/>
      <c r="J242" s="19"/>
      <c r="K242" s="147"/>
      <c r="L242" s="142"/>
      <c r="M242" s="19"/>
      <c r="N242" s="147"/>
      <c r="O242" s="40"/>
      <c r="P242" s="150"/>
      <c r="Q242" s="121">
        <f t="shared" si="2"/>
        <v>0</v>
      </c>
      <c r="R242" s="123"/>
    </row>
    <row r="243" spans="1:18" ht="18" hidden="1" customHeight="1" x14ac:dyDescent="0.2">
      <c r="A243" s="332">
        <v>234</v>
      </c>
      <c r="B243" s="333"/>
      <c r="C243" s="8"/>
      <c r="D243" s="8"/>
      <c r="E243" s="167"/>
      <c r="F243" s="146"/>
      <c r="G243" s="142"/>
      <c r="H243" s="147"/>
      <c r="I243" s="142"/>
      <c r="J243" s="19"/>
      <c r="K243" s="147"/>
      <c r="L243" s="142"/>
      <c r="M243" s="19"/>
      <c r="N243" s="147"/>
      <c r="O243" s="40"/>
      <c r="P243" s="150"/>
      <c r="Q243" s="121">
        <f t="shared" si="2"/>
        <v>0</v>
      </c>
      <c r="R243" s="123"/>
    </row>
    <row r="244" spans="1:18" ht="18" hidden="1" customHeight="1" x14ac:dyDescent="0.2">
      <c r="A244" s="332">
        <v>235</v>
      </c>
      <c r="B244" s="333"/>
      <c r="C244" s="8"/>
      <c r="D244" s="8"/>
      <c r="E244" s="167"/>
      <c r="F244" s="146"/>
      <c r="G244" s="142"/>
      <c r="H244" s="147"/>
      <c r="I244" s="142"/>
      <c r="J244" s="19"/>
      <c r="K244" s="147"/>
      <c r="L244" s="142"/>
      <c r="M244" s="19"/>
      <c r="N244" s="147"/>
      <c r="O244" s="40"/>
      <c r="P244" s="150"/>
      <c r="Q244" s="121">
        <f t="shared" si="2"/>
        <v>0</v>
      </c>
      <c r="R244" s="123"/>
    </row>
    <row r="245" spans="1:18" ht="18" hidden="1" customHeight="1" x14ac:dyDescent="0.2">
      <c r="A245" s="332">
        <v>236</v>
      </c>
      <c r="B245" s="333"/>
      <c r="C245" s="8"/>
      <c r="D245" s="8"/>
      <c r="E245" s="167"/>
      <c r="F245" s="146"/>
      <c r="G245" s="142"/>
      <c r="H245" s="147"/>
      <c r="I245" s="142"/>
      <c r="J245" s="19"/>
      <c r="K245" s="147"/>
      <c r="L245" s="142"/>
      <c r="M245" s="19"/>
      <c r="N245" s="147"/>
      <c r="O245" s="40"/>
      <c r="P245" s="150"/>
      <c r="Q245" s="121">
        <f t="shared" si="2"/>
        <v>0</v>
      </c>
      <c r="R245" s="123"/>
    </row>
    <row r="246" spans="1:18" ht="18" hidden="1" customHeight="1" x14ac:dyDescent="0.2">
      <c r="A246" s="332">
        <v>237</v>
      </c>
      <c r="B246" s="333"/>
      <c r="C246" s="8"/>
      <c r="D246" s="8"/>
      <c r="E246" s="167"/>
      <c r="F246" s="146"/>
      <c r="G246" s="142"/>
      <c r="H246" s="147"/>
      <c r="I246" s="142"/>
      <c r="J246" s="19"/>
      <c r="K246" s="147"/>
      <c r="L246" s="142"/>
      <c r="M246" s="19"/>
      <c r="N246" s="147"/>
      <c r="O246" s="40"/>
      <c r="P246" s="150"/>
      <c r="Q246" s="121">
        <f t="shared" si="2"/>
        <v>0</v>
      </c>
      <c r="R246" s="123"/>
    </row>
    <row r="247" spans="1:18" ht="18" hidden="1" customHeight="1" x14ac:dyDescent="0.2">
      <c r="A247" s="332">
        <v>238</v>
      </c>
      <c r="B247" s="333"/>
      <c r="C247" s="8"/>
      <c r="D247" s="8"/>
      <c r="E247" s="167"/>
      <c r="F247" s="146"/>
      <c r="G247" s="142"/>
      <c r="H247" s="147"/>
      <c r="I247" s="142"/>
      <c r="J247" s="19"/>
      <c r="K247" s="147"/>
      <c r="L247" s="142"/>
      <c r="M247" s="19"/>
      <c r="N247" s="147"/>
      <c r="O247" s="40"/>
      <c r="P247" s="150"/>
      <c r="Q247" s="121">
        <f t="shared" si="2"/>
        <v>0</v>
      </c>
      <c r="R247" s="123"/>
    </row>
    <row r="248" spans="1:18" ht="18" hidden="1" customHeight="1" x14ac:dyDescent="0.2">
      <c r="A248" s="332">
        <v>239</v>
      </c>
      <c r="B248" s="333"/>
      <c r="C248" s="8"/>
      <c r="D248" s="8"/>
      <c r="E248" s="167"/>
      <c r="F248" s="146"/>
      <c r="G248" s="142"/>
      <c r="H248" s="147"/>
      <c r="I248" s="142"/>
      <c r="J248" s="19"/>
      <c r="K248" s="147"/>
      <c r="L248" s="142"/>
      <c r="M248" s="19"/>
      <c r="N248" s="147"/>
      <c r="O248" s="40"/>
      <c r="P248" s="150"/>
      <c r="Q248" s="121">
        <f t="shared" si="2"/>
        <v>0</v>
      </c>
      <c r="R248" s="123"/>
    </row>
    <row r="249" spans="1:18" ht="18" hidden="1" customHeight="1" x14ac:dyDescent="0.2">
      <c r="A249" s="332">
        <v>240</v>
      </c>
      <c r="B249" s="333"/>
      <c r="C249" s="8"/>
      <c r="D249" s="8"/>
      <c r="E249" s="167"/>
      <c r="F249" s="146"/>
      <c r="G249" s="142"/>
      <c r="H249" s="147"/>
      <c r="I249" s="142"/>
      <c r="J249" s="19"/>
      <c r="K249" s="147"/>
      <c r="L249" s="142"/>
      <c r="M249" s="19"/>
      <c r="N249" s="147"/>
      <c r="O249" s="40"/>
      <c r="P249" s="150"/>
      <c r="Q249" s="121">
        <f t="shared" si="2"/>
        <v>0</v>
      </c>
      <c r="R249" s="123"/>
    </row>
    <row r="250" spans="1:18" ht="18" hidden="1" customHeight="1" x14ac:dyDescent="0.2">
      <c r="A250" s="332">
        <v>241</v>
      </c>
      <c r="B250" s="333"/>
      <c r="C250" s="8"/>
      <c r="D250" s="8"/>
      <c r="E250" s="167"/>
      <c r="F250" s="146"/>
      <c r="G250" s="142"/>
      <c r="H250" s="147"/>
      <c r="I250" s="142"/>
      <c r="J250" s="19"/>
      <c r="K250" s="147"/>
      <c r="L250" s="142"/>
      <c r="M250" s="19"/>
      <c r="N250" s="147"/>
      <c r="O250" s="40"/>
      <c r="P250" s="150"/>
      <c r="Q250" s="121">
        <f t="shared" si="2"/>
        <v>0</v>
      </c>
      <c r="R250" s="123"/>
    </row>
    <row r="251" spans="1:18" ht="18" hidden="1" customHeight="1" x14ac:dyDescent="0.2">
      <c r="A251" s="332">
        <v>242</v>
      </c>
      <c r="B251" s="333"/>
      <c r="C251" s="8"/>
      <c r="D251" s="8"/>
      <c r="E251" s="167"/>
      <c r="F251" s="146"/>
      <c r="G251" s="142"/>
      <c r="H251" s="147"/>
      <c r="I251" s="142"/>
      <c r="J251" s="19"/>
      <c r="K251" s="147"/>
      <c r="L251" s="142"/>
      <c r="M251" s="19"/>
      <c r="N251" s="147"/>
      <c r="O251" s="40"/>
      <c r="P251" s="150"/>
      <c r="Q251" s="121">
        <f t="shared" si="2"/>
        <v>0</v>
      </c>
      <c r="R251" s="123"/>
    </row>
    <row r="252" spans="1:18" ht="18" hidden="1" customHeight="1" x14ac:dyDescent="0.2">
      <c r="A252" s="332">
        <v>243</v>
      </c>
      <c r="B252" s="333"/>
      <c r="C252" s="8"/>
      <c r="D252" s="8"/>
      <c r="E252" s="167"/>
      <c r="F252" s="146"/>
      <c r="G252" s="142"/>
      <c r="H252" s="147"/>
      <c r="I252" s="142"/>
      <c r="J252" s="19"/>
      <c r="K252" s="147"/>
      <c r="L252" s="142"/>
      <c r="M252" s="19"/>
      <c r="N252" s="147"/>
      <c r="O252" s="40"/>
      <c r="P252" s="150"/>
      <c r="Q252" s="121">
        <f t="shared" si="2"/>
        <v>0</v>
      </c>
      <c r="R252" s="123"/>
    </row>
    <row r="253" spans="1:18" ht="18" hidden="1" customHeight="1" x14ac:dyDescent="0.2">
      <c r="A253" s="332">
        <v>244</v>
      </c>
      <c r="B253" s="333"/>
      <c r="C253" s="8"/>
      <c r="D253" s="8"/>
      <c r="E253" s="167"/>
      <c r="F253" s="146"/>
      <c r="G253" s="142"/>
      <c r="H253" s="147"/>
      <c r="I253" s="142"/>
      <c r="J253" s="19"/>
      <c r="K253" s="147"/>
      <c r="L253" s="142"/>
      <c r="M253" s="19"/>
      <c r="N253" s="147"/>
      <c r="O253" s="40"/>
      <c r="P253" s="150"/>
      <c r="Q253" s="121">
        <f t="shared" si="2"/>
        <v>0</v>
      </c>
      <c r="R253" s="123"/>
    </row>
    <row r="254" spans="1:18" ht="18" hidden="1" customHeight="1" x14ac:dyDescent="0.2">
      <c r="A254" s="332">
        <v>245</v>
      </c>
      <c r="B254" s="333"/>
      <c r="C254" s="8"/>
      <c r="D254" s="8"/>
      <c r="E254" s="167"/>
      <c r="F254" s="146"/>
      <c r="G254" s="142"/>
      <c r="H254" s="147"/>
      <c r="I254" s="142"/>
      <c r="J254" s="19"/>
      <c r="K254" s="147"/>
      <c r="L254" s="142"/>
      <c r="M254" s="19"/>
      <c r="N254" s="147"/>
      <c r="O254" s="40"/>
      <c r="P254" s="150"/>
      <c r="Q254" s="121">
        <f t="shared" si="2"/>
        <v>0</v>
      </c>
      <c r="R254" s="123"/>
    </row>
    <row r="255" spans="1:18" ht="18" hidden="1" customHeight="1" x14ac:dyDescent="0.2">
      <c r="A255" s="332">
        <v>246</v>
      </c>
      <c r="B255" s="333"/>
      <c r="C255" s="8"/>
      <c r="D255" s="8"/>
      <c r="E255" s="167"/>
      <c r="F255" s="146"/>
      <c r="G255" s="142"/>
      <c r="H255" s="147"/>
      <c r="I255" s="142"/>
      <c r="J255" s="19"/>
      <c r="K255" s="147"/>
      <c r="L255" s="142"/>
      <c r="M255" s="19"/>
      <c r="N255" s="147"/>
      <c r="O255" s="40"/>
      <c r="P255" s="150"/>
      <c r="Q255" s="121">
        <f t="shared" si="2"/>
        <v>0</v>
      </c>
      <c r="R255" s="123"/>
    </row>
    <row r="256" spans="1:18" ht="18" hidden="1" customHeight="1" x14ac:dyDescent="0.2">
      <c r="A256" s="332">
        <v>247</v>
      </c>
      <c r="B256" s="333"/>
      <c r="C256" s="8"/>
      <c r="D256" s="8"/>
      <c r="E256" s="167"/>
      <c r="F256" s="146"/>
      <c r="G256" s="142"/>
      <c r="H256" s="147"/>
      <c r="I256" s="142"/>
      <c r="J256" s="19"/>
      <c r="K256" s="147"/>
      <c r="L256" s="142"/>
      <c r="M256" s="19"/>
      <c r="N256" s="147"/>
      <c r="O256" s="40"/>
      <c r="P256" s="150"/>
      <c r="Q256" s="121">
        <f t="shared" si="2"/>
        <v>0</v>
      </c>
      <c r="R256" s="123"/>
    </row>
    <row r="257" spans="1:18" ht="18" hidden="1" customHeight="1" x14ac:dyDescent="0.2">
      <c r="A257" s="332">
        <v>248</v>
      </c>
      <c r="B257" s="333"/>
      <c r="C257" s="8"/>
      <c r="D257" s="8"/>
      <c r="E257" s="167"/>
      <c r="F257" s="146"/>
      <c r="G257" s="142"/>
      <c r="H257" s="147"/>
      <c r="I257" s="142"/>
      <c r="J257" s="19"/>
      <c r="K257" s="147"/>
      <c r="L257" s="142"/>
      <c r="M257" s="19"/>
      <c r="N257" s="147"/>
      <c r="O257" s="40"/>
      <c r="P257" s="150"/>
      <c r="Q257" s="121">
        <f t="shared" si="2"/>
        <v>0</v>
      </c>
      <c r="R257" s="123"/>
    </row>
    <row r="258" spans="1:18" ht="18" hidden="1" customHeight="1" x14ac:dyDescent="0.2">
      <c r="A258" s="332">
        <v>249</v>
      </c>
      <c r="B258" s="333"/>
      <c r="C258" s="8"/>
      <c r="D258" s="8"/>
      <c r="E258" s="167"/>
      <c r="F258" s="146"/>
      <c r="G258" s="142"/>
      <c r="H258" s="147"/>
      <c r="I258" s="142"/>
      <c r="J258" s="19"/>
      <c r="K258" s="147"/>
      <c r="L258" s="142"/>
      <c r="M258" s="19"/>
      <c r="N258" s="147"/>
      <c r="O258" s="40"/>
      <c r="P258" s="150"/>
      <c r="Q258" s="121">
        <f t="shared" si="2"/>
        <v>0</v>
      </c>
      <c r="R258" s="123"/>
    </row>
    <row r="259" spans="1:18" ht="18" hidden="1" customHeight="1" x14ac:dyDescent="0.2">
      <c r="A259" s="332">
        <v>250</v>
      </c>
      <c r="B259" s="333"/>
      <c r="C259" s="8"/>
      <c r="D259" s="8"/>
      <c r="E259" s="167"/>
      <c r="F259" s="146"/>
      <c r="G259" s="142"/>
      <c r="H259" s="147"/>
      <c r="I259" s="142"/>
      <c r="J259" s="19"/>
      <c r="K259" s="147"/>
      <c r="L259" s="142"/>
      <c r="M259" s="19"/>
      <c r="N259" s="147"/>
      <c r="O259" s="40"/>
      <c r="P259" s="150"/>
      <c r="Q259" s="121">
        <f t="shared" si="2"/>
        <v>0</v>
      </c>
      <c r="R259" s="123"/>
    </row>
    <row r="260" spans="1:18" ht="18" hidden="1" customHeight="1" x14ac:dyDescent="0.2">
      <c r="A260" s="332">
        <v>251</v>
      </c>
      <c r="B260" s="333"/>
      <c r="C260" s="8"/>
      <c r="D260" s="8"/>
      <c r="E260" s="167"/>
      <c r="F260" s="146"/>
      <c r="G260" s="142"/>
      <c r="H260" s="147"/>
      <c r="I260" s="142"/>
      <c r="J260" s="19"/>
      <c r="K260" s="147"/>
      <c r="L260" s="142"/>
      <c r="M260" s="19"/>
      <c r="N260" s="147"/>
      <c r="O260" s="40"/>
      <c r="P260" s="150"/>
      <c r="Q260" s="121">
        <f t="shared" si="2"/>
        <v>0</v>
      </c>
      <c r="R260" s="123"/>
    </row>
    <row r="261" spans="1:18" ht="18" hidden="1" customHeight="1" x14ac:dyDescent="0.2">
      <c r="A261" s="332">
        <v>252</v>
      </c>
      <c r="B261" s="333"/>
      <c r="C261" s="8"/>
      <c r="D261" s="8"/>
      <c r="E261" s="167"/>
      <c r="F261" s="146"/>
      <c r="G261" s="142"/>
      <c r="H261" s="147"/>
      <c r="I261" s="142"/>
      <c r="J261" s="19"/>
      <c r="K261" s="147"/>
      <c r="L261" s="142"/>
      <c r="M261" s="19"/>
      <c r="N261" s="147"/>
      <c r="O261" s="40"/>
      <c r="P261" s="150"/>
      <c r="Q261" s="121">
        <f t="shared" si="2"/>
        <v>0</v>
      </c>
      <c r="R261" s="123"/>
    </row>
    <row r="262" spans="1:18" ht="18" hidden="1" customHeight="1" x14ac:dyDescent="0.2">
      <c r="A262" s="332">
        <v>253</v>
      </c>
      <c r="B262" s="333"/>
      <c r="C262" s="8"/>
      <c r="D262" s="8"/>
      <c r="E262" s="167"/>
      <c r="F262" s="146"/>
      <c r="G262" s="142"/>
      <c r="H262" s="147"/>
      <c r="I262" s="142"/>
      <c r="J262" s="19"/>
      <c r="K262" s="147"/>
      <c r="L262" s="142"/>
      <c r="M262" s="19"/>
      <c r="N262" s="147"/>
      <c r="O262" s="40"/>
      <c r="P262" s="150"/>
      <c r="Q262" s="121">
        <f t="shared" si="2"/>
        <v>0</v>
      </c>
      <c r="R262" s="123"/>
    </row>
    <row r="263" spans="1:18" ht="18" hidden="1" customHeight="1" x14ac:dyDescent="0.2">
      <c r="A263" s="332">
        <v>254</v>
      </c>
      <c r="B263" s="333"/>
      <c r="C263" s="8"/>
      <c r="D263" s="8"/>
      <c r="E263" s="167"/>
      <c r="F263" s="146"/>
      <c r="G263" s="142"/>
      <c r="H263" s="147"/>
      <c r="I263" s="142"/>
      <c r="J263" s="19"/>
      <c r="K263" s="147"/>
      <c r="L263" s="142"/>
      <c r="M263" s="19"/>
      <c r="N263" s="147"/>
      <c r="O263" s="40"/>
      <c r="P263" s="150"/>
      <c r="Q263" s="121">
        <f t="shared" si="2"/>
        <v>0</v>
      </c>
      <c r="R263" s="123"/>
    </row>
    <row r="264" spans="1:18" ht="18" hidden="1" customHeight="1" x14ac:dyDescent="0.2">
      <c r="A264" s="332">
        <v>255</v>
      </c>
      <c r="B264" s="333"/>
      <c r="C264" s="8"/>
      <c r="D264" s="8"/>
      <c r="E264" s="167"/>
      <c r="F264" s="146"/>
      <c r="G264" s="142"/>
      <c r="H264" s="147"/>
      <c r="I264" s="142"/>
      <c r="J264" s="19"/>
      <c r="K264" s="147"/>
      <c r="L264" s="142"/>
      <c r="M264" s="19"/>
      <c r="N264" s="147"/>
      <c r="O264" s="40"/>
      <c r="P264" s="150"/>
      <c r="Q264" s="121">
        <f t="shared" si="2"/>
        <v>0</v>
      </c>
      <c r="R264" s="123"/>
    </row>
    <row r="265" spans="1:18" ht="18" hidden="1" customHeight="1" x14ac:dyDescent="0.2">
      <c r="A265" s="332">
        <v>256</v>
      </c>
      <c r="B265" s="333"/>
      <c r="C265" s="8"/>
      <c r="D265" s="8"/>
      <c r="E265" s="167"/>
      <c r="F265" s="146"/>
      <c r="G265" s="142"/>
      <c r="H265" s="147"/>
      <c r="I265" s="142"/>
      <c r="J265" s="19"/>
      <c r="K265" s="147"/>
      <c r="L265" s="142"/>
      <c r="M265" s="19"/>
      <c r="N265" s="147"/>
      <c r="O265" s="40"/>
      <c r="P265" s="150"/>
      <c r="Q265" s="121">
        <f t="shared" si="2"/>
        <v>0</v>
      </c>
      <c r="R265" s="123"/>
    </row>
    <row r="266" spans="1:18" ht="18" hidden="1" customHeight="1" x14ac:dyDescent="0.2">
      <c r="A266" s="332">
        <v>257</v>
      </c>
      <c r="B266" s="333"/>
      <c r="C266" s="8"/>
      <c r="D266" s="8"/>
      <c r="E266" s="167"/>
      <c r="F266" s="146"/>
      <c r="G266" s="142"/>
      <c r="H266" s="147"/>
      <c r="I266" s="142"/>
      <c r="J266" s="19"/>
      <c r="K266" s="147"/>
      <c r="L266" s="142"/>
      <c r="M266" s="19"/>
      <c r="N266" s="147"/>
      <c r="O266" s="40"/>
      <c r="P266" s="150"/>
      <c r="Q266" s="121">
        <f t="shared" si="2"/>
        <v>0</v>
      </c>
      <c r="R266" s="123"/>
    </row>
    <row r="267" spans="1:18" ht="18" hidden="1" customHeight="1" x14ac:dyDescent="0.2">
      <c r="A267" s="332">
        <v>258</v>
      </c>
      <c r="B267" s="333"/>
      <c r="C267" s="8"/>
      <c r="D267" s="8"/>
      <c r="E267" s="167"/>
      <c r="F267" s="146"/>
      <c r="G267" s="142"/>
      <c r="H267" s="147"/>
      <c r="I267" s="142"/>
      <c r="J267" s="19"/>
      <c r="K267" s="147"/>
      <c r="L267" s="142"/>
      <c r="M267" s="19"/>
      <c r="N267" s="147"/>
      <c r="O267" s="40"/>
      <c r="P267" s="150"/>
      <c r="Q267" s="121">
        <f t="shared" si="2"/>
        <v>0</v>
      </c>
      <c r="R267" s="123"/>
    </row>
    <row r="268" spans="1:18" ht="18" hidden="1" customHeight="1" x14ac:dyDescent="0.2">
      <c r="A268" s="332">
        <v>259</v>
      </c>
      <c r="B268" s="333"/>
      <c r="C268" s="8"/>
      <c r="D268" s="8"/>
      <c r="E268" s="167"/>
      <c r="F268" s="146"/>
      <c r="G268" s="142"/>
      <c r="H268" s="147"/>
      <c r="I268" s="142"/>
      <c r="J268" s="19"/>
      <c r="K268" s="147"/>
      <c r="L268" s="142"/>
      <c r="M268" s="19"/>
      <c r="N268" s="147"/>
      <c r="O268" s="40"/>
      <c r="P268" s="150"/>
      <c r="Q268" s="121">
        <f t="shared" si="2"/>
        <v>0</v>
      </c>
      <c r="R268" s="123"/>
    </row>
    <row r="269" spans="1:18" ht="18" hidden="1" customHeight="1" x14ac:dyDescent="0.2">
      <c r="A269" s="332">
        <v>260</v>
      </c>
      <c r="B269" s="333"/>
      <c r="C269" s="8"/>
      <c r="D269" s="8"/>
      <c r="E269" s="167"/>
      <c r="F269" s="146"/>
      <c r="G269" s="142"/>
      <c r="H269" s="147"/>
      <c r="I269" s="142"/>
      <c r="J269" s="19"/>
      <c r="K269" s="147"/>
      <c r="L269" s="142"/>
      <c r="M269" s="19"/>
      <c r="N269" s="147"/>
      <c r="O269" s="40"/>
      <c r="P269" s="150"/>
      <c r="Q269" s="121">
        <f t="shared" si="2"/>
        <v>0</v>
      </c>
      <c r="R269" s="123"/>
    </row>
    <row r="270" spans="1:18" ht="18" hidden="1" customHeight="1" x14ac:dyDescent="0.2">
      <c r="A270" s="332">
        <v>261</v>
      </c>
      <c r="B270" s="333"/>
      <c r="C270" s="8"/>
      <c r="D270" s="8"/>
      <c r="E270" s="167"/>
      <c r="F270" s="146"/>
      <c r="G270" s="142"/>
      <c r="H270" s="147"/>
      <c r="I270" s="142"/>
      <c r="J270" s="19"/>
      <c r="K270" s="147"/>
      <c r="L270" s="142"/>
      <c r="M270" s="19"/>
      <c r="N270" s="147"/>
      <c r="O270" s="40"/>
      <c r="P270" s="150"/>
      <c r="Q270" s="121">
        <f t="shared" si="2"/>
        <v>0</v>
      </c>
      <c r="R270" s="123"/>
    </row>
    <row r="271" spans="1:18" ht="18" hidden="1" customHeight="1" x14ac:dyDescent="0.2">
      <c r="A271" s="332">
        <v>262</v>
      </c>
      <c r="B271" s="333"/>
      <c r="C271" s="8"/>
      <c r="D271" s="8"/>
      <c r="E271" s="167"/>
      <c r="F271" s="146"/>
      <c r="G271" s="142"/>
      <c r="H271" s="147"/>
      <c r="I271" s="142"/>
      <c r="J271" s="19"/>
      <c r="K271" s="147"/>
      <c r="L271" s="142"/>
      <c r="M271" s="19"/>
      <c r="N271" s="147"/>
      <c r="O271" s="40"/>
      <c r="P271" s="150"/>
      <c r="Q271" s="121">
        <f t="shared" si="2"/>
        <v>0</v>
      </c>
      <c r="R271" s="123"/>
    </row>
    <row r="272" spans="1:18" ht="18" hidden="1" customHeight="1" x14ac:dyDescent="0.2">
      <c r="A272" s="332">
        <v>263</v>
      </c>
      <c r="B272" s="333"/>
      <c r="C272" s="8"/>
      <c r="D272" s="8"/>
      <c r="E272" s="167"/>
      <c r="F272" s="146"/>
      <c r="G272" s="142"/>
      <c r="H272" s="147"/>
      <c r="I272" s="142"/>
      <c r="J272" s="19"/>
      <c r="K272" s="147"/>
      <c r="L272" s="142"/>
      <c r="M272" s="19"/>
      <c r="N272" s="147"/>
      <c r="O272" s="40"/>
      <c r="P272" s="150"/>
      <c r="Q272" s="121">
        <f t="shared" si="2"/>
        <v>0</v>
      </c>
      <c r="R272" s="123"/>
    </row>
    <row r="273" spans="1:18" ht="18" hidden="1" customHeight="1" x14ac:dyDescent="0.2">
      <c r="A273" s="332">
        <v>264</v>
      </c>
      <c r="B273" s="333"/>
      <c r="C273" s="8"/>
      <c r="D273" s="8"/>
      <c r="E273" s="167"/>
      <c r="F273" s="146"/>
      <c r="G273" s="142"/>
      <c r="H273" s="147"/>
      <c r="I273" s="142"/>
      <c r="J273" s="19"/>
      <c r="K273" s="147"/>
      <c r="L273" s="142"/>
      <c r="M273" s="19"/>
      <c r="N273" s="147"/>
      <c r="O273" s="40"/>
      <c r="P273" s="150"/>
      <c r="Q273" s="121">
        <f t="shared" si="2"/>
        <v>0</v>
      </c>
      <c r="R273" s="123"/>
    </row>
    <row r="274" spans="1:18" ht="18" hidden="1" customHeight="1" x14ac:dyDescent="0.2">
      <c r="A274" s="332">
        <v>265</v>
      </c>
      <c r="B274" s="333"/>
      <c r="C274" s="8"/>
      <c r="D274" s="8"/>
      <c r="E274" s="167"/>
      <c r="F274" s="146"/>
      <c r="G274" s="142"/>
      <c r="H274" s="147"/>
      <c r="I274" s="142"/>
      <c r="J274" s="19"/>
      <c r="K274" s="147"/>
      <c r="L274" s="142"/>
      <c r="M274" s="19"/>
      <c r="N274" s="147"/>
      <c r="O274" s="40"/>
      <c r="P274" s="150"/>
      <c r="Q274" s="121">
        <f t="shared" si="2"/>
        <v>0</v>
      </c>
      <c r="R274" s="123"/>
    </row>
    <row r="275" spans="1:18" ht="18" hidden="1" customHeight="1" x14ac:dyDescent="0.2">
      <c r="A275" s="332">
        <v>266</v>
      </c>
      <c r="B275" s="333"/>
      <c r="C275" s="8"/>
      <c r="D275" s="8"/>
      <c r="E275" s="167"/>
      <c r="F275" s="146"/>
      <c r="G275" s="142"/>
      <c r="H275" s="147"/>
      <c r="I275" s="142"/>
      <c r="J275" s="19"/>
      <c r="K275" s="147"/>
      <c r="L275" s="142"/>
      <c r="M275" s="19"/>
      <c r="N275" s="147"/>
      <c r="O275" s="40"/>
      <c r="P275" s="150"/>
      <c r="Q275" s="121">
        <f t="shared" si="2"/>
        <v>0</v>
      </c>
      <c r="R275" s="123"/>
    </row>
    <row r="276" spans="1:18" ht="18" hidden="1" customHeight="1" x14ac:dyDescent="0.2">
      <c r="A276" s="332">
        <v>267</v>
      </c>
      <c r="B276" s="333"/>
      <c r="C276" s="8"/>
      <c r="D276" s="8"/>
      <c r="E276" s="167"/>
      <c r="F276" s="146"/>
      <c r="G276" s="142"/>
      <c r="H276" s="147"/>
      <c r="I276" s="142"/>
      <c r="J276" s="19"/>
      <c r="K276" s="147"/>
      <c r="L276" s="142"/>
      <c r="M276" s="19"/>
      <c r="N276" s="147"/>
      <c r="O276" s="40"/>
      <c r="P276" s="150"/>
      <c r="Q276" s="121">
        <f t="shared" si="2"/>
        <v>0</v>
      </c>
      <c r="R276" s="123"/>
    </row>
    <row r="277" spans="1:18" ht="18" hidden="1" customHeight="1" x14ac:dyDescent="0.2">
      <c r="A277" s="332">
        <v>268</v>
      </c>
      <c r="B277" s="333"/>
      <c r="C277" s="8"/>
      <c r="D277" s="8"/>
      <c r="E277" s="167"/>
      <c r="F277" s="146"/>
      <c r="G277" s="142"/>
      <c r="H277" s="147"/>
      <c r="I277" s="142"/>
      <c r="J277" s="19"/>
      <c r="K277" s="147"/>
      <c r="L277" s="142"/>
      <c r="M277" s="19"/>
      <c r="N277" s="147"/>
      <c r="O277" s="40"/>
      <c r="P277" s="150"/>
      <c r="Q277" s="121">
        <f t="shared" si="2"/>
        <v>0</v>
      </c>
      <c r="R277" s="123"/>
    </row>
    <row r="278" spans="1:18" ht="18" hidden="1" customHeight="1" x14ac:dyDescent="0.2">
      <c r="A278" s="332">
        <v>269</v>
      </c>
      <c r="B278" s="333"/>
      <c r="C278" s="8"/>
      <c r="D278" s="8"/>
      <c r="E278" s="167"/>
      <c r="F278" s="146"/>
      <c r="G278" s="142"/>
      <c r="H278" s="147"/>
      <c r="I278" s="142"/>
      <c r="J278" s="19"/>
      <c r="K278" s="147"/>
      <c r="L278" s="142"/>
      <c r="M278" s="19"/>
      <c r="N278" s="147"/>
      <c r="O278" s="40"/>
      <c r="P278" s="150"/>
      <c r="Q278" s="121">
        <f t="shared" si="2"/>
        <v>0</v>
      </c>
      <c r="R278" s="123"/>
    </row>
    <row r="279" spans="1:18" ht="18" hidden="1" customHeight="1" x14ac:dyDescent="0.2">
      <c r="A279" s="332">
        <v>270</v>
      </c>
      <c r="B279" s="333"/>
      <c r="C279" s="8"/>
      <c r="D279" s="8"/>
      <c r="E279" s="167"/>
      <c r="F279" s="146"/>
      <c r="G279" s="142"/>
      <c r="H279" s="147"/>
      <c r="I279" s="142"/>
      <c r="J279" s="19"/>
      <c r="K279" s="147"/>
      <c r="L279" s="142"/>
      <c r="M279" s="19"/>
      <c r="N279" s="147"/>
      <c r="O279" s="40"/>
      <c r="P279" s="150"/>
      <c r="Q279" s="121">
        <f t="shared" si="2"/>
        <v>0</v>
      </c>
      <c r="R279" s="123"/>
    </row>
    <row r="280" spans="1:18" ht="18" hidden="1" customHeight="1" x14ac:dyDescent="0.2">
      <c r="A280" s="332">
        <v>271</v>
      </c>
      <c r="B280" s="333"/>
      <c r="C280" s="8"/>
      <c r="D280" s="8"/>
      <c r="E280" s="167"/>
      <c r="F280" s="146"/>
      <c r="G280" s="142"/>
      <c r="H280" s="147"/>
      <c r="I280" s="142"/>
      <c r="J280" s="19"/>
      <c r="K280" s="147"/>
      <c r="L280" s="142"/>
      <c r="M280" s="19"/>
      <c r="N280" s="147"/>
      <c r="O280" s="40"/>
      <c r="P280" s="150"/>
      <c r="Q280" s="121">
        <f t="shared" si="2"/>
        <v>0</v>
      </c>
      <c r="R280" s="123"/>
    </row>
    <row r="281" spans="1:18" ht="18" hidden="1" customHeight="1" x14ac:dyDescent="0.2">
      <c r="A281" s="332">
        <v>272</v>
      </c>
      <c r="B281" s="333"/>
      <c r="C281" s="8"/>
      <c r="D281" s="8"/>
      <c r="E281" s="167"/>
      <c r="F281" s="146"/>
      <c r="G281" s="142"/>
      <c r="H281" s="147"/>
      <c r="I281" s="142"/>
      <c r="J281" s="19"/>
      <c r="K281" s="147"/>
      <c r="L281" s="142"/>
      <c r="M281" s="19"/>
      <c r="N281" s="147"/>
      <c r="O281" s="40"/>
      <c r="P281" s="150"/>
      <c r="Q281" s="121">
        <f t="shared" si="2"/>
        <v>0</v>
      </c>
      <c r="R281" s="123"/>
    </row>
    <row r="282" spans="1:18" ht="18" hidden="1" customHeight="1" x14ac:dyDescent="0.2">
      <c r="A282" s="332">
        <v>273</v>
      </c>
      <c r="B282" s="333"/>
      <c r="C282" s="8"/>
      <c r="D282" s="8"/>
      <c r="E282" s="167"/>
      <c r="F282" s="146"/>
      <c r="G282" s="142"/>
      <c r="H282" s="147"/>
      <c r="I282" s="142"/>
      <c r="J282" s="19"/>
      <c r="K282" s="147"/>
      <c r="L282" s="142"/>
      <c r="M282" s="19"/>
      <c r="N282" s="147"/>
      <c r="O282" s="40"/>
      <c r="P282" s="150"/>
      <c r="Q282" s="121">
        <f t="shared" si="2"/>
        <v>0</v>
      </c>
      <c r="R282" s="123"/>
    </row>
    <row r="283" spans="1:18" ht="18" hidden="1" customHeight="1" x14ac:dyDescent="0.2">
      <c r="A283" s="332">
        <v>274</v>
      </c>
      <c r="B283" s="333"/>
      <c r="C283" s="8"/>
      <c r="D283" s="8"/>
      <c r="E283" s="167"/>
      <c r="F283" s="146"/>
      <c r="G283" s="142"/>
      <c r="H283" s="147"/>
      <c r="I283" s="142"/>
      <c r="J283" s="19"/>
      <c r="K283" s="147"/>
      <c r="L283" s="142"/>
      <c r="M283" s="19"/>
      <c r="N283" s="147"/>
      <c r="O283" s="40"/>
      <c r="P283" s="150"/>
      <c r="Q283" s="121">
        <f t="shared" si="2"/>
        <v>0</v>
      </c>
      <c r="R283" s="123"/>
    </row>
    <row r="284" spans="1:18" ht="18" hidden="1" customHeight="1" x14ac:dyDescent="0.2">
      <c r="A284" s="332">
        <v>275</v>
      </c>
      <c r="B284" s="333"/>
      <c r="C284" s="8"/>
      <c r="D284" s="8"/>
      <c r="E284" s="167"/>
      <c r="F284" s="146"/>
      <c r="G284" s="142"/>
      <c r="H284" s="147"/>
      <c r="I284" s="142"/>
      <c r="J284" s="19"/>
      <c r="K284" s="147"/>
      <c r="L284" s="142"/>
      <c r="M284" s="19"/>
      <c r="N284" s="147"/>
      <c r="O284" s="40"/>
      <c r="P284" s="150"/>
      <c r="Q284" s="121">
        <f t="shared" si="2"/>
        <v>0</v>
      </c>
      <c r="R284" s="123"/>
    </row>
    <row r="285" spans="1:18" ht="18" hidden="1" customHeight="1" x14ac:dyDescent="0.2">
      <c r="A285" s="332">
        <v>276</v>
      </c>
      <c r="B285" s="333"/>
      <c r="C285" s="8"/>
      <c r="D285" s="8"/>
      <c r="E285" s="167"/>
      <c r="F285" s="146"/>
      <c r="G285" s="142"/>
      <c r="H285" s="147"/>
      <c r="I285" s="142"/>
      <c r="J285" s="19"/>
      <c r="K285" s="147"/>
      <c r="L285" s="142"/>
      <c r="M285" s="19"/>
      <c r="N285" s="147"/>
      <c r="O285" s="40"/>
      <c r="P285" s="150"/>
      <c r="Q285" s="121">
        <f t="shared" si="2"/>
        <v>0</v>
      </c>
      <c r="R285" s="123"/>
    </row>
    <row r="286" spans="1:18" ht="18" hidden="1" customHeight="1" x14ac:dyDescent="0.2">
      <c r="A286" s="332">
        <v>277</v>
      </c>
      <c r="B286" s="333"/>
      <c r="C286" s="8"/>
      <c r="D286" s="8"/>
      <c r="E286" s="167"/>
      <c r="F286" s="146"/>
      <c r="G286" s="142"/>
      <c r="H286" s="147"/>
      <c r="I286" s="142"/>
      <c r="J286" s="19"/>
      <c r="K286" s="147"/>
      <c r="L286" s="142"/>
      <c r="M286" s="19"/>
      <c r="N286" s="147"/>
      <c r="O286" s="40"/>
      <c r="P286" s="150"/>
      <c r="Q286" s="121">
        <f t="shared" si="2"/>
        <v>0</v>
      </c>
      <c r="R286" s="123"/>
    </row>
    <row r="287" spans="1:18" ht="18" hidden="1" customHeight="1" x14ac:dyDescent="0.2">
      <c r="A287" s="332">
        <v>278</v>
      </c>
      <c r="B287" s="333"/>
      <c r="C287" s="8"/>
      <c r="D287" s="8"/>
      <c r="E287" s="167"/>
      <c r="F287" s="146"/>
      <c r="G287" s="142"/>
      <c r="H287" s="147"/>
      <c r="I287" s="142"/>
      <c r="J287" s="19"/>
      <c r="K287" s="147"/>
      <c r="L287" s="142"/>
      <c r="M287" s="19"/>
      <c r="N287" s="147"/>
      <c r="O287" s="40"/>
      <c r="P287" s="150"/>
      <c r="Q287" s="121">
        <f t="shared" si="2"/>
        <v>0</v>
      </c>
      <c r="R287" s="123"/>
    </row>
    <row r="288" spans="1:18" ht="18" hidden="1" customHeight="1" x14ac:dyDescent="0.2">
      <c r="A288" s="332">
        <v>279</v>
      </c>
      <c r="B288" s="333"/>
      <c r="C288" s="8"/>
      <c r="D288" s="8"/>
      <c r="E288" s="167"/>
      <c r="F288" s="146"/>
      <c r="G288" s="142"/>
      <c r="H288" s="147"/>
      <c r="I288" s="142"/>
      <c r="J288" s="19"/>
      <c r="K288" s="147"/>
      <c r="L288" s="142"/>
      <c r="M288" s="19"/>
      <c r="N288" s="147"/>
      <c r="O288" s="40"/>
      <c r="P288" s="150"/>
      <c r="Q288" s="121">
        <f t="shared" si="2"/>
        <v>0</v>
      </c>
      <c r="R288" s="123"/>
    </row>
    <row r="289" spans="1:18" ht="18" hidden="1" customHeight="1" x14ac:dyDescent="0.2">
      <c r="A289" s="332">
        <v>280</v>
      </c>
      <c r="B289" s="333"/>
      <c r="C289" s="8"/>
      <c r="D289" s="8"/>
      <c r="E289" s="167"/>
      <c r="F289" s="146"/>
      <c r="G289" s="142"/>
      <c r="H289" s="147"/>
      <c r="I289" s="142"/>
      <c r="J289" s="19"/>
      <c r="K289" s="147"/>
      <c r="L289" s="142"/>
      <c r="M289" s="19"/>
      <c r="N289" s="147"/>
      <c r="O289" s="40"/>
      <c r="P289" s="150"/>
      <c r="Q289" s="121">
        <f t="shared" si="2"/>
        <v>0</v>
      </c>
      <c r="R289" s="123"/>
    </row>
    <row r="290" spans="1:18" ht="18" hidden="1" customHeight="1" x14ac:dyDescent="0.2">
      <c r="A290" s="332">
        <v>281</v>
      </c>
      <c r="B290" s="333"/>
      <c r="C290" s="8"/>
      <c r="D290" s="8"/>
      <c r="E290" s="167"/>
      <c r="F290" s="146"/>
      <c r="G290" s="142"/>
      <c r="H290" s="147"/>
      <c r="I290" s="142"/>
      <c r="J290" s="19"/>
      <c r="K290" s="147"/>
      <c r="L290" s="142"/>
      <c r="M290" s="19"/>
      <c r="N290" s="147"/>
      <c r="O290" s="40"/>
      <c r="P290" s="150"/>
      <c r="Q290" s="121">
        <f t="shared" si="2"/>
        <v>0</v>
      </c>
      <c r="R290" s="123"/>
    </row>
    <row r="291" spans="1:18" ht="18" hidden="1" customHeight="1" x14ac:dyDescent="0.2">
      <c r="A291" s="332">
        <v>282</v>
      </c>
      <c r="B291" s="333"/>
      <c r="C291" s="8"/>
      <c r="D291" s="8"/>
      <c r="E291" s="167"/>
      <c r="F291" s="146"/>
      <c r="G291" s="142"/>
      <c r="H291" s="147"/>
      <c r="I291" s="142"/>
      <c r="J291" s="19"/>
      <c r="K291" s="147"/>
      <c r="L291" s="142"/>
      <c r="M291" s="19"/>
      <c r="N291" s="147"/>
      <c r="O291" s="40"/>
      <c r="P291" s="150"/>
      <c r="Q291" s="121">
        <f t="shared" si="2"/>
        <v>0</v>
      </c>
      <c r="R291" s="123"/>
    </row>
    <row r="292" spans="1:18" ht="18" hidden="1" customHeight="1" x14ac:dyDescent="0.2">
      <c r="A292" s="332">
        <v>283</v>
      </c>
      <c r="B292" s="333"/>
      <c r="C292" s="8"/>
      <c r="D292" s="8"/>
      <c r="E292" s="167"/>
      <c r="F292" s="146"/>
      <c r="G292" s="142"/>
      <c r="H292" s="147"/>
      <c r="I292" s="142"/>
      <c r="J292" s="19"/>
      <c r="K292" s="147"/>
      <c r="L292" s="142"/>
      <c r="M292" s="19"/>
      <c r="N292" s="147"/>
      <c r="O292" s="40"/>
      <c r="P292" s="150"/>
      <c r="Q292" s="121">
        <f t="shared" si="2"/>
        <v>0</v>
      </c>
      <c r="R292" s="123"/>
    </row>
    <row r="293" spans="1:18" ht="18" hidden="1" customHeight="1" x14ac:dyDescent="0.2">
      <c r="A293" s="332">
        <v>284</v>
      </c>
      <c r="B293" s="333"/>
      <c r="C293" s="8"/>
      <c r="D293" s="8"/>
      <c r="E293" s="167"/>
      <c r="F293" s="146"/>
      <c r="G293" s="142"/>
      <c r="H293" s="147"/>
      <c r="I293" s="142"/>
      <c r="J293" s="19"/>
      <c r="K293" s="147"/>
      <c r="L293" s="142"/>
      <c r="M293" s="19"/>
      <c r="N293" s="147"/>
      <c r="O293" s="40"/>
      <c r="P293" s="150"/>
      <c r="Q293" s="121">
        <f t="shared" si="2"/>
        <v>0</v>
      </c>
      <c r="R293" s="123"/>
    </row>
    <row r="294" spans="1:18" ht="18" hidden="1" customHeight="1" x14ac:dyDescent="0.2">
      <c r="A294" s="332">
        <v>285</v>
      </c>
      <c r="B294" s="333"/>
      <c r="C294" s="8"/>
      <c r="D294" s="8"/>
      <c r="E294" s="167"/>
      <c r="F294" s="146"/>
      <c r="G294" s="142"/>
      <c r="H294" s="147"/>
      <c r="I294" s="142"/>
      <c r="J294" s="19"/>
      <c r="K294" s="147"/>
      <c r="L294" s="142"/>
      <c r="M294" s="19"/>
      <c r="N294" s="147"/>
      <c r="O294" s="40"/>
      <c r="P294" s="150"/>
      <c r="Q294" s="121">
        <f t="shared" si="2"/>
        <v>0</v>
      </c>
      <c r="R294" s="123"/>
    </row>
    <row r="295" spans="1:18" ht="18" hidden="1" customHeight="1" x14ac:dyDescent="0.2">
      <c r="A295" s="332">
        <v>286</v>
      </c>
      <c r="B295" s="333"/>
      <c r="C295" s="8"/>
      <c r="D295" s="8"/>
      <c r="E295" s="167"/>
      <c r="F295" s="146"/>
      <c r="G295" s="142"/>
      <c r="H295" s="147"/>
      <c r="I295" s="142"/>
      <c r="J295" s="19"/>
      <c r="K295" s="147"/>
      <c r="L295" s="142"/>
      <c r="M295" s="19"/>
      <c r="N295" s="147"/>
      <c r="O295" s="40"/>
      <c r="P295" s="150"/>
      <c r="Q295" s="121">
        <f t="shared" si="2"/>
        <v>0</v>
      </c>
      <c r="R295" s="123"/>
    </row>
    <row r="296" spans="1:18" ht="18" hidden="1" customHeight="1" x14ac:dyDescent="0.2">
      <c r="A296" s="332">
        <v>287</v>
      </c>
      <c r="B296" s="333"/>
      <c r="C296" s="8"/>
      <c r="D296" s="8"/>
      <c r="E296" s="167"/>
      <c r="F296" s="146"/>
      <c r="G296" s="142"/>
      <c r="H296" s="147"/>
      <c r="I296" s="142"/>
      <c r="J296" s="19"/>
      <c r="K296" s="147"/>
      <c r="L296" s="142"/>
      <c r="M296" s="19"/>
      <c r="N296" s="147"/>
      <c r="O296" s="40"/>
      <c r="P296" s="150"/>
      <c r="Q296" s="121">
        <f t="shared" si="2"/>
        <v>0</v>
      </c>
      <c r="R296" s="123"/>
    </row>
    <row r="297" spans="1:18" ht="18" hidden="1" customHeight="1" x14ac:dyDescent="0.2">
      <c r="A297" s="332">
        <v>288</v>
      </c>
      <c r="B297" s="333"/>
      <c r="C297" s="8"/>
      <c r="D297" s="8"/>
      <c r="E297" s="167"/>
      <c r="F297" s="146"/>
      <c r="G297" s="142"/>
      <c r="H297" s="147"/>
      <c r="I297" s="142"/>
      <c r="J297" s="19"/>
      <c r="K297" s="147"/>
      <c r="L297" s="142"/>
      <c r="M297" s="19"/>
      <c r="N297" s="147"/>
      <c r="O297" s="40"/>
      <c r="P297" s="150"/>
      <c r="Q297" s="121">
        <f t="shared" si="2"/>
        <v>0</v>
      </c>
      <c r="R297" s="123"/>
    </row>
    <row r="298" spans="1:18" ht="18" hidden="1" customHeight="1" x14ac:dyDescent="0.2">
      <c r="A298" s="332">
        <v>289</v>
      </c>
      <c r="B298" s="333"/>
      <c r="C298" s="8"/>
      <c r="D298" s="8"/>
      <c r="E298" s="167"/>
      <c r="F298" s="146"/>
      <c r="G298" s="142"/>
      <c r="H298" s="147"/>
      <c r="I298" s="142"/>
      <c r="J298" s="19"/>
      <c r="K298" s="147"/>
      <c r="L298" s="142"/>
      <c r="M298" s="19"/>
      <c r="N298" s="147"/>
      <c r="O298" s="40"/>
      <c r="P298" s="150"/>
      <c r="Q298" s="121">
        <f t="shared" si="2"/>
        <v>0</v>
      </c>
      <c r="R298" s="123"/>
    </row>
    <row r="299" spans="1:18" ht="18" hidden="1" customHeight="1" x14ac:dyDescent="0.2">
      <c r="A299" s="332">
        <v>290</v>
      </c>
      <c r="B299" s="333"/>
      <c r="C299" s="8"/>
      <c r="D299" s="8"/>
      <c r="E299" s="167"/>
      <c r="F299" s="146"/>
      <c r="G299" s="142"/>
      <c r="H299" s="147"/>
      <c r="I299" s="142"/>
      <c r="J299" s="19"/>
      <c r="K299" s="147"/>
      <c r="L299" s="142"/>
      <c r="M299" s="19"/>
      <c r="N299" s="147"/>
      <c r="O299" s="40"/>
      <c r="P299" s="150"/>
      <c r="Q299" s="121">
        <f t="shared" si="2"/>
        <v>0</v>
      </c>
      <c r="R299" s="123"/>
    </row>
    <row r="300" spans="1:18" ht="18" hidden="1" customHeight="1" x14ac:dyDescent="0.2">
      <c r="A300" s="332">
        <v>291</v>
      </c>
      <c r="B300" s="333"/>
      <c r="C300" s="8"/>
      <c r="D300" s="8"/>
      <c r="E300" s="167"/>
      <c r="F300" s="146"/>
      <c r="G300" s="142"/>
      <c r="H300" s="147"/>
      <c r="I300" s="142"/>
      <c r="J300" s="19"/>
      <c r="K300" s="147"/>
      <c r="L300" s="142"/>
      <c r="M300" s="19"/>
      <c r="N300" s="147"/>
      <c r="O300" s="40"/>
      <c r="P300" s="150"/>
      <c r="Q300" s="121">
        <f t="shared" si="2"/>
        <v>0</v>
      </c>
      <c r="R300" s="123"/>
    </row>
    <row r="301" spans="1:18" ht="18" hidden="1" customHeight="1" x14ac:dyDescent="0.2">
      <c r="A301" s="332">
        <v>292</v>
      </c>
      <c r="B301" s="333"/>
      <c r="C301" s="8"/>
      <c r="D301" s="8"/>
      <c r="E301" s="167"/>
      <c r="F301" s="146"/>
      <c r="G301" s="142"/>
      <c r="H301" s="147"/>
      <c r="I301" s="142"/>
      <c r="J301" s="19"/>
      <c r="K301" s="147"/>
      <c r="L301" s="142"/>
      <c r="M301" s="19"/>
      <c r="N301" s="147"/>
      <c r="O301" s="40"/>
      <c r="P301" s="150"/>
      <c r="Q301" s="121">
        <f t="shared" si="2"/>
        <v>0</v>
      </c>
      <c r="R301" s="123"/>
    </row>
    <row r="302" spans="1:18" ht="18" hidden="1" customHeight="1" x14ac:dyDescent="0.2">
      <c r="A302" s="332">
        <v>293</v>
      </c>
      <c r="B302" s="333"/>
      <c r="C302" s="8"/>
      <c r="D302" s="8"/>
      <c r="E302" s="167"/>
      <c r="F302" s="146"/>
      <c r="G302" s="142"/>
      <c r="H302" s="147"/>
      <c r="I302" s="142"/>
      <c r="J302" s="19"/>
      <c r="K302" s="147"/>
      <c r="L302" s="142"/>
      <c r="M302" s="19"/>
      <c r="N302" s="147"/>
      <c r="O302" s="40"/>
      <c r="P302" s="150"/>
      <c r="Q302" s="121">
        <f t="shared" si="2"/>
        <v>0</v>
      </c>
      <c r="R302" s="123"/>
    </row>
    <row r="303" spans="1:18" ht="18" hidden="1" customHeight="1" x14ac:dyDescent="0.2">
      <c r="A303" s="332">
        <v>294</v>
      </c>
      <c r="B303" s="333"/>
      <c r="C303" s="8"/>
      <c r="D303" s="8"/>
      <c r="E303" s="167"/>
      <c r="F303" s="146"/>
      <c r="G303" s="142"/>
      <c r="H303" s="147"/>
      <c r="I303" s="142"/>
      <c r="J303" s="19"/>
      <c r="K303" s="147"/>
      <c r="L303" s="142"/>
      <c r="M303" s="19"/>
      <c r="N303" s="147"/>
      <c r="O303" s="40"/>
      <c r="P303" s="150"/>
      <c r="Q303" s="121">
        <f t="shared" si="2"/>
        <v>0</v>
      </c>
      <c r="R303" s="123"/>
    </row>
    <row r="304" spans="1:18" ht="18" hidden="1" customHeight="1" x14ac:dyDescent="0.2">
      <c r="A304" s="332">
        <v>295</v>
      </c>
      <c r="B304" s="333"/>
      <c r="C304" s="8"/>
      <c r="D304" s="8"/>
      <c r="E304" s="167"/>
      <c r="F304" s="146"/>
      <c r="G304" s="142"/>
      <c r="H304" s="147"/>
      <c r="I304" s="142"/>
      <c r="J304" s="19"/>
      <c r="K304" s="147"/>
      <c r="L304" s="142"/>
      <c r="M304" s="19"/>
      <c r="N304" s="147"/>
      <c r="O304" s="40"/>
      <c r="P304" s="150"/>
      <c r="Q304" s="121">
        <f t="shared" si="2"/>
        <v>0</v>
      </c>
      <c r="R304" s="123"/>
    </row>
    <row r="305" spans="1:18" ht="18" hidden="1" customHeight="1" x14ac:dyDescent="0.2">
      <c r="A305" s="332">
        <v>296</v>
      </c>
      <c r="B305" s="333"/>
      <c r="C305" s="8"/>
      <c r="D305" s="8"/>
      <c r="E305" s="167"/>
      <c r="F305" s="146"/>
      <c r="G305" s="142"/>
      <c r="H305" s="147"/>
      <c r="I305" s="142"/>
      <c r="J305" s="19"/>
      <c r="K305" s="147"/>
      <c r="L305" s="142"/>
      <c r="M305" s="19"/>
      <c r="N305" s="147"/>
      <c r="O305" s="40"/>
      <c r="P305" s="150"/>
      <c r="Q305" s="121">
        <f t="shared" si="2"/>
        <v>0</v>
      </c>
      <c r="R305" s="123"/>
    </row>
    <row r="306" spans="1:18" ht="18" hidden="1" customHeight="1" x14ac:dyDescent="0.2">
      <c r="A306" s="332">
        <v>297</v>
      </c>
      <c r="B306" s="333"/>
      <c r="C306" s="8"/>
      <c r="D306" s="8"/>
      <c r="E306" s="167"/>
      <c r="F306" s="146"/>
      <c r="G306" s="142"/>
      <c r="H306" s="147"/>
      <c r="I306" s="142"/>
      <c r="J306" s="19"/>
      <c r="K306" s="147"/>
      <c r="L306" s="142"/>
      <c r="M306" s="19"/>
      <c r="N306" s="147"/>
      <c r="O306" s="40"/>
      <c r="P306" s="150"/>
      <c r="Q306" s="121">
        <f t="shared" si="2"/>
        <v>0</v>
      </c>
      <c r="R306" s="123"/>
    </row>
    <row r="307" spans="1:18" ht="18" hidden="1" customHeight="1" x14ac:dyDescent="0.2">
      <c r="A307" s="332">
        <v>298</v>
      </c>
      <c r="B307" s="333"/>
      <c r="C307" s="8"/>
      <c r="D307" s="8"/>
      <c r="E307" s="167"/>
      <c r="F307" s="146"/>
      <c r="G307" s="142"/>
      <c r="H307" s="147"/>
      <c r="I307" s="142"/>
      <c r="J307" s="19"/>
      <c r="K307" s="147"/>
      <c r="L307" s="142"/>
      <c r="M307" s="19"/>
      <c r="N307" s="147"/>
      <c r="O307" s="40"/>
      <c r="P307" s="150"/>
      <c r="Q307" s="121">
        <f t="shared" si="2"/>
        <v>0</v>
      </c>
      <c r="R307" s="123"/>
    </row>
    <row r="308" spans="1:18" ht="18" hidden="1" customHeight="1" x14ac:dyDescent="0.2">
      <c r="A308" s="332">
        <v>299</v>
      </c>
      <c r="B308" s="333"/>
      <c r="C308" s="8"/>
      <c r="D308" s="8"/>
      <c r="E308" s="167"/>
      <c r="F308" s="146"/>
      <c r="G308" s="142"/>
      <c r="H308" s="147"/>
      <c r="I308" s="142"/>
      <c r="J308" s="19"/>
      <c r="K308" s="147"/>
      <c r="L308" s="142"/>
      <c r="M308" s="19"/>
      <c r="N308" s="147"/>
      <c r="O308" s="40"/>
      <c r="P308" s="150"/>
      <c r="Q308" s="121">
        <f t="shared" si="2"/>
        <v>0</v>
      </c>
      <c r="R308" s="123"/>
    </row>
    <row r="309" spans="1:18" ht="18" hidden="1" customHeight="1" x14ac:dyDescent="0.2">
      <c r="A309" s="332">
        <v>300</v>
      </c>
      <c r="B309" s="333"/>
      <c r="C309" s="8"/>
      <c r="D309" s="12"/>
      <c r="E309" s="167"/>
      <c r="F309" s="146"/>
      <c r="G309" s="141"/>
      <c r="H309" s="146"/>
      <c r="I309" s="141"/>
      <c r="J309" s="19"/>
      <c r="K309" s="147"/>
      <c r="L309" s="142"/>
      <c r="M309" s="19"/>
      <c r="N309" s="147"/>
      <c r="O309" s="40"/>
      <c r="P309" s="150"/>
      <c r="Q309" s="121">
        <f t="shared" ref="Q309:Q351" si="3">IF(G309="",0,INT(SUM(PRODUCT(G309,I309,L309),O309)))</f>
        <v>0</v>
      </c>
      <c r="R309" s="123"/>
    </row>
    <row r="310" spans="1:18" ht="18" hidden="1" customHeight="1" x14ac:dyDescent="0.2">
      <c r="A310" s="332">
        <v>301</v>
      </c>
      <c r="B310" s="333"/>
      <c r="C310" s="8"/>
      <c r="D310" s="12"/>
      <c r="E310" s="167"/>
      <c r="F310" s="146"/>
      <c r="G310" s="141"/>
      <c r="H310" s="146"/>
      <c r="I310" s="141"/>
      <c r="J310" s="19"/>
      <c r="K310" s="147"/>
      <c r="L310" s="142"/>
      <c r="M310" s="19"/>
      <c r="N310" s="147"/>
      <c r="O310" s="40"/>
      <c r="P310" s="150"/>
      <c r="Q310" s="121">
        <f t="shared" si="3"/>
        <v>0</v>
      </c>
      <c r="R310" s="123"/>
    </row>
    <row r="311" spans="1:18" ht="18" hidden="1" customHeight="1" x14ac:dyDescent="0.2">
      <c r="A311" s="332">
        <v>302</v>
      </c>
      <c r="B311" s="333"/>
      <c r="C311" s="8"/>
      <c r="D311" s="12"/>
      <c r="E311" s="167"/>
      <c r="F311" s="146"/>
      <c r="G311" s="141"/>
      <c r="H311" s="146"/>
      <c r="I311" s="141"/>
      <c r="J311" s="19"/>
      <c r="K311" s="147"/>
      <c r="L311" s="142"/>
      <c r="M311" s="19"/>
      <c r="N311" s="147"/>
      <c r="O311" s="40"/>
      <c r="P311" s="150"/>
      <c r="Q311" s="121">
        <f t="shared" si="3"/>
        <v>0</v>
      </c>
      <c r="R311" s="123"/>
    </row>
    <row r="312" spans="1:18" ht="18" hidden="1" customHeight="1" x14ac:dyDescent="0.2">
      <c r="A312" s="332">
        <v>303</v>
      </c>
      <c r="B312" s="333"/>
      <c r="C312" s="8"/>
      <c r="D312" s="12"/>
      <c r="E312" s="167"/>
      <c r="F312" s="146"/>
      <c r="G312" s="141"/>
      <c r="H312" s="146"/>
      <c r="I312" s="141"/>
      <c r="J312" s="19"/>
      <c r="K312" s="147"/>
      <c r="L312" s="142"/>
      <c r="M312" s="19"/>
      <c r="N312" s="147"/>
      <c r="O312" s="40"/>
      <c r="P312" s="150"/>
      <c r="Q312" s="121">
        <f t="shared" si="3"/>
        <v>0</v>
      </c>
      <c r="R312" s="123"/>
    </row>
    <row r="313" spans="1:18" ht="18" hidden="1" customHeight="1" x14ac:dyDescent="0.2">
      <c r="A313" s="332">
        <v>304</v>
      </c>
      <c r="B313" s="333"/>
      <c r="C313" s="8"/>
      <c r="D313" s="12"/>
      <c r="E313" s="167"/>
      <c r="F313" s="146"/>
      <c r="G313" s="141"/>
      <c r="H313" s="146"/>
      <c r="I313" s="141"/>
      <c r="J313" s="19"/>
      <c r="K313" s="147"/>
      <c r="L313" s="142"/>
      <c r="M313" s="19"/>
      <c r="N313" s="147"/>
      <c r="O313" s="40"/>
      <c r="P313" s="150"/>
      <c r="Q313" s="121">
        <f t="shared" si="3"/>
        <v>0</v>
      </c>
      <c r="R313" s="123"/>
    </row>
    <row r="314" spans="1:18" ht="18" hidden="1" customHeight="1" x14ac:dyDescent="0.2">
      <c r="A314" s="332">
        <v>305</v>
      </c>
      <c r="B314" s="333"/>
      <c r="C314" s="8"/>
      <c r="D314" s="12"/>
      <c r="E314" s="167"/>
      <c r="F314" s="146"/>
      <c r="G314" s="141"/>
      <c r="H314" s="147"/>
      <c r="I314" s="142"/>
      <c r="J314" s="19"/>
      <c r="K314" s="147"/>
      <c r="L314" s="142"/>
      <c r="M314" s="19"/>
      <c r="N314" s="147"/>
      <c r="O314" s="40"/>
      <c r="P314" s="150"/>
      <c r="Q314" s="121">
        <f t="shared" si="3"/>
        <v>0</v>
      </c>
      <c r="R314" s="123"/>
    </row>
    <row r="315" spans="1:18" ht="18" hidden="1" customHeight="1" x14ac:dyDescent="0.2">
      <c r="A315" s="332">
        <v>306</v>
      </c>
      <c r="B315" s="333"/>
      <c r="C315" s="8"/>
      <c r="D315" s="12"/>
      <c r="E315" s="167"/>
      <c r="F315" s="146"/>
      <c r="G315" s="141"/>
      <c r="H315" s="147"/>
      <c r="I315" s="142"/>
      <c r="J315" s="19"/>
      <c r="K315" s="147"/>
      <c r="L315" s="142"/>
      <c r="M315" s="19"/>
      <c r="N315" s="147"/>
      <c r="O315" s="40"/>
      <c r="P315" s="150"/>
      <c r="Q315" s="121">
        <f t="shared" si="3"/>
        <v>0</v>
      </c>
      <c r="R315" s="123"/>
    </row>
    <row r="316" spans="1:18" ht="18" hidden="1" customHeight="1" x14ac:dyDescent="0.2">
      <c r="A316" s="332">
        <v>307</v>
      </c>
      <c r="B316" s="333"/>
      <c r="C316" s="8"/>
      <c r="D316" s="12"/>
      <c r="E316" s="167"/>
      <c r="F316" s="146"/>
      <c r="G316" s="141"/>
      <c r="H316" s="147"/>
      <c r="I316" s="142"/>
      <c r="J316" s="19"/>
      <c r="K316" s="147"/>
      <c r="L316" s="142"/>
      <c r="M316" s="19"/>
      <c r="N316" s="147"/>
      <c r="O316" s="40"/>
      <c r="P316" s="150"/>
      <c r="Q316" s="121">
        <f t="shared" si="3"/>
        <v>0</v>
      </c>
      <c r="R316" s="123"/>
    </row>
    <row r="317" spans="1:18" ht="18" hidden="1" customHeight="1" x14ac:dyDescent="0.2">
      <c r="A317" s="332">
        <v>308</v>
      </c>
      <c r="B317" s="333"/>
      <c r="C317" s="8"/>
      <c r="D317" s="12"/>
      <c r="E317" s="167"/>
      <c r="F317" s="146"/>
      <c r="G317" s="141"/>
      <c r="H317" s="147"/>
      <c r="I317" s="142"/>
      <c r="J317" s="19"/>
      <c r="K317" s="147"/>
      <c r="L317" s="142"/>
      <c r="M317" s="19"/>
      <c r="N317" s="147"/>
      <c r="O317" s="40"/>
      <c r="P317" s="150"/>
      <c r="Q317" s="121">
        <f t="shared" si="3"/>
        <v>0</v>
      </c>
      <c r="R317" s="123"/>
    </row>
    <row r="318" spans="1:18" ht="18" hidden="1" customHeight="1" x14ac:dyDescent="0.2">
      <c r="A318" s="332">
        <v>309</v>
      </c>
      <c r="B318" s="333"/>
      <c r="C318" s="8"/>
      <c r="D318" s="12"/>
      <c r="E318" s="167"/>
      <c r="F318" s="146"/>
      <c r="G318" s="141"/>
      <c r="H318" s="147"/>
      <c r="I318" s="142"/>
      <c r="J318" s="19"/>
      <c r="K318" s="147"/>
      <c r="L318" s="142"/>
      <c r="M318" s="19"/>
      <c r="N318" s="147"/>
      <c r="O318" s="40"/>
      <c r="P318" s="150"/>
      <c r="Q318" s="121">
        <f t="shared" si="3"/>
        <v>0</v>
      </c>
      <c r="R318" s="123"/>
    </row>
    <row r="319" spans="1:18" ht="18" hidden="1" customHeight="1" x14ac:dyDescent="0.2">
      <c r="A319" s="332">
        <v>310</v>
      </c>
      <c r="B319" s="333"/>
      <c r="C319" s="8"/>
      <c r="D319" s="12"/>
      <c r="E319" s="167"/>
      <c r="F319" s="146"/>
      <c r="G319" s="141"/>
      <c r="H319" s="146"/>
      <c r="I319" s="141"/>
      <c r="J319" s="19"/>
      <c r="K319" s="146"/>
      <c r="L319" s="142"/>
      <c r="M319" s="35"/>
      <c r="N319" s="147"/>
      <c r="O319" s="40"/>
      <c r="P319" s="150"/>
      <c r="Q319" s="121">
        <f t="shared" si="3"/>
        <v>0</v>
      </c>
      <c r="R319" s="123"/>
    </row>
    <row r="320" spans="1:18" ht="18" hidden="1" customHeight="1" x14ac:dyDescent="0.2">
      <c r="A320" s="332">
        <v>311</v>
      </c>
      <c r="B320" s="333"/>
      <c r="C320" s="8"/>
      <c r="D320" s="12"/>
      <c r="E320" s="167"/>
      <c r="F320" s="146"/>
      <c r="G320" s="141"/>
      <c r="H320" s="146"/>
      <c r="I320" s="141"/>
      <c r="J320" s="19"/>
      <c r="K320" s="146"/>
      <c r="L320" s="142"/>
      <c r="M320" s="35"/>
      <c r="N320" s="147"/>
      <c r="O320" s="40"/>
      <c r="P320" s="150"/>
      <c r="Q320" s="121">
        <f t="shared" si="3"/>
        <v>0</v>
      </c>
      <c r="R320" s="123"/>
    </row>
    <row r="321" spans="1:18" ht="18" hidden="1" customHeight="1" x14ac:dyDescent="0.2">
      <c r="A321" s="332">
        <v>312</v>
      </c>
      <c r="B321" s="333"/>
      <c r="C321" s="8"/>
      <c r="D321" s="12"/>
      <c r="E321" s="167"/>
      <c r="F321" s="146"/>
      <c r="G321" s="141"/>
      <c r="H321" s="146"/>
      <c r="I321" s="141"/>
      <c r="J321" s="19"/>
      <c r="K321" s="146"/>
      <c r="L321" s="142"/>
      <c r="M321" s="35"/>
      <c r="N321" s="147"/>
      <c r="O321" s="40"/>
      <c r="P321" s="150"/>
      <c r="Q321" s="121">
        <f t="shared" si="3"/>
        <v>0</v>
      </c>
      <c r="R321" s="123"/>
    </row>
    <row r="322" spans="1:18" ht="18" hidden="1" customHeight="1" x14ac:dyDescent="0.2">
      <c r="A322" s="332">
        <v>313</v>
      </c>
      <c r="B322" s="333"/>
      <c r="C322" s="8"/>
      <c r="D322" s="12"/>
      <c r="E322" s="167"/>
      <c r="F322" s="146"/>
      <c r="G322" s="141"/>
      <c r="H322" s="146"/>
      <c r="I322" s="141"/>
      <c r="J322" s="19"/>
      <c r="K322" s="147"/>
      <c r="L322" s="142"/>
      <c r="M322" s="19"/>
      <c r="N322" s="147"/>
      <c r="O322" s="40"/>
      <c r="P322" s="150"/>
      <c r="Q322" s="121">
        <f t="shared" si="3"/>
        <v>0</v>
      </c>
      <c r="R322" s="123"/>
    </row>
    <row r="323" spans="1:18" ht="18" hidden="1" customHeight="1" x14ac:dyDescent="0.2">
      <c r="A323" s="332">
        <v>314</v>
      </c>
      <c r="B323" s="333"/>
      <c r="C323" s="8"/>
      <c r="D323" s="12"/>
      <c r="E323" s="167"/>
      <c r="F323" s="146"/>
      <c r="G323" s="141"/>
      <c r="H323" s="146"/>
      <c r="I323" s="141"/>
      <c r="J323" s="19"/>
      <c r="K323" s="147"/>
      <c r="L323" s="142"/>
      <c r="M323" s="19"/>
      <c r="N323" s="147"/>
      <c r="O323" s="40"/>
      <c r="P323" s="150"/>
      <c r="Q323" s="121">
        <f t="shared" si="3"/>
        <v>0</v>
      </c>
      <c r="R323" s="123"/>
    </row>
    <row r="324" spans="1:18" ht="18" hidden="1" customHeight="1" x14ac:dyDescent="0.2">
      <c r="A324" s="332">
        <v>315</v>
      </c>
      <c r="B324" s="333"/>
      <c r="C324" s="8"/>
      <c r="D324" s="12"/>
      <c r="E324" s="167"/>
      <c r="F324" s="146"/>
      <c r="G324" s="141"/>
      <c r="H324" s="146"/>
      <c r="I324" s="141"/>
      <c r="J324" s="19"/>
      <c r="K324" s="147"/>
      <c r="L324" s="142"/>
      <c r="M324" s="19"/>
      <c r="N324" s="147"/>
      <c r="O324" s="40"/>
      <c r="P324" s="150"/>
      <c r="Q324" s="121">
        <f t="shared" si="3"/>
        <v>0</v>
      </c>
      <c r="R324" s="123"/>
    </row>
    <row r="325" spans="1:18" ht="18" hidden="1" customHeight="1" x14ac:dyDescent="0.2">
      <c r="A325" s="332">
        <v>316</v>
      </c>
      <c r="B325" s="333"/>
      <c r="C325" s="8"/>
      <c r="D325" s="12"/>
      <c r="E325" s="167"/>
      <c r="F325" s="146"/>
      <c r="G325" s="141"/>
      <c r="H325" s="146"/>
      <c r="I325" s="141"/>
      <c r="J325" s="19"/>
      <c r="K325" s="147"/>
      <c r="L325" s="142"/>
      <c r="M325" s="19"/>
      <c r="N325" s="147"/>
      <c r="O325" s="40"/>
      <c r="P325" s="150"/>
      <c r="Q325" s="121">
        <f t="shared" si="3"/>
        <v>0</v>
      </c>
      <c r="R325" s="123"/>
    </row>
    <row r="326" spans="1:18" ht="18" hidden="1" customHeight="1" x14ac:dyDescent="0.2">
      <c r="A326" s="332">
        <v>317</v>
      </c>
      <c r="B326" s="333"/>
      <c r="C326" s="8"/>
      <c r="D326" s="12"/>
      <c r="E326" s="167"/>
      <c r="F326" s="146"/>
      <c r="G326" s="141"/>
      <c r="H326" s="146"/>
      <c r="I326" s="141"/>
      <c r="J326" s="19"/>
      <c r="K326" s="147"/>
      <c r="L326" s="142"/>
      <c r="M326" s="19"/>
      <c r="N326" s="147"/>
      <c r="O326" s="40"/>
      <c r="P326" s="150"/>
      <c r="Q326" s="121">
        <f t="shared" si="3"/>
        <v>0</v>
      </c>
      <c r="R326" s="123"/>
    </row>
    <row r="327" spans="1:18" ht="18" hidden="1" customHeight="1" x14ac:dyDescent="0.2">
      <c r="A327" s="332">
        <v>318</v>
      </c>
      <c r="B327" s="333"/>
      <c r="C327" s="8"/>
      <c r="D327" s="12"/>
      <c r="E327" s="167"/>
      <c r="F327" s="146"/>
      <c r="G327" s="141"/>
      <c r="H327" s="146"/>
      <c r="I327" s="141"/>
      <c r="J327" s="19"/>
      <c r="K327" s="147"/>
      <c r="L327" s="142"/>
      <c r="M327" s="19"/>
      <c r="N327" s="147"/>
      <c r="O327" s="40"/>
      <c r="P327" s="150"/>
      <c r="Q327" s="121">
        <f t="shared" si="3"/>
        <v>0</v>
      </c>
      <c r="R327" s="123"/>
    </row>
    <row r="328" spans="1:18" ht="18" hidden="1" customHeight="1" x14ac:dyDescent="0.2">
      <c r="A328" s="332">
        <v>319</v>
      </c>
      <c r="B328" s="333"/>
      <c r="C328" s="8"/>
      <c r="D328" s="12"/>
      <c r="E328" s="167"/>
      <c r="F328" s="146"/>
      <c r="G328" s="141"/>
      <c r="H328" s="146"/>
      <c r="I328" s="141"/>
      <c r="J328" s="19"/>
      <c r="K328" s="147"/>
      <c r="L328" s="142"/>
      <c r="M328" s="19"/>
      <c r="N328" s="147"/>
      <c r="O328" s="40"/>
      <c r="P328" s="150"/>
      <c r="Q328" s="121">
        <f t="shared" si="3"/>
        <v>0</v>
      </c>
      <c r="R328" s="123"/>
    </row>
    <row r="329" spans="1:18" ht="18" hidden="1" customHeight="1" x14ac:dyDescent="0.2">
      <c r="A329" s="332">
        <v>320</v>
      </c>
      <c r="B329" s="333"/>
      <c r="C329" s="8"/>
      <c r="D329" s="12"/>
      <c r="E329" s="167"/>
      <c r="F329" s="146"/>
      <c r="G329" s="141"/>
      <c r="H329" s="146"/>
      <c r="I329" s="141"/>
      <c r="J329" s="19"/>
      <c r="K329" s="147"/>
      <c r="L329" s="142"/>
      <c r="M329" s="19"/>
      <c r="N329" s="147"/>
      <c r="O329" s="40"/>
      <c r="P329" s="150"/>
      <c r="Q329" s="121">
        <f t="shared" si="3"/>
        <v>0</v>
      </c>
      <c r="R329" s="123"/>
    </row>
    <row r="330" spans="1:18" ht="18" hidden="1" customHeight="1" x14ac:dyDescent="0.2">
      <c r="A330" s="332">
        <v>321</v>
      </c>
      <c r="B330" s="333"/>
      <c r="C330" s="8"/>
      <c r="D330" s="12"/>
      <c r="E330" s="167"/>
      <c r="F330" s="146"/>
      <c r="G330" s="141"/>
      <c r="H330" s="146"/>
      <c r="I330" s="141"/>
      <c r="J330" s="19"/>
      <c r="K330" s="147"/>
      <c r="L330" s="142"/>
      <c r="M330" s="19"/>
      <c r="N330" s="147"/>
      <c r="O330" s="40"/>
      <c r="P330" s="150"/>
      <c r="Q330" s="121">
        <f t="shared" si="3"/>
        <v>0</v>
      </c>
      <c r="R330" s="123"/>
    </row>
    <row r="331" spans="1:18" ht="18" hidden="1" customHeight="1" x14ac:dyDescent="0.2">
      <c r="A331" s="332">
        <v>322</v>
      </c>
      <c r="B331" s="333"/>
      <c r="C331" s="8"/>
      <c r="D331" s="12"/>
      <c r="E331" s="167"/>
      <c r="F331" s="146"/>
      <c r="G331" s="141"/>
      <c r="H331" s="146"/>
      <c r="I331" s="141"/>
      <c r="J331" s="19"/>
      <c r="K331" s="147"/>
      <c r="L331" s="142"/>
      <c r="M331" s="19"/>
      <c r="N331" s="147"/>
      <c r="O331" s="40"/>
      <c r="P331" s="150"/>
      <c r="Q331" s="121">
        <f t="shared" si="3"/>
        <v>0</v>
      </c>
      <c r="R331" s="123"/>
    </row>
    <row r="332" spans="1:18" ht="18" hidden="1" customHeight="1" x14ac:dyDescent="0.2">
      <c r="A332" s="332">
        <v>323</v>
      </c>
      <c r="B332" s="333"/>
      <c r="C332" s="8"/>
      <c r="D332" s="12"/>
      <c r="E332" s="167"/>
      <c r="F332" s="146"/>
      <c r="G332" s="141"/>
      <c r="H332" s="146"/>
      <c r="I332" s="141"/>
      <c r="J332" s="19"/>
      <c r="K332" s="147"/>
      <c r="L332" s="142"/>
      <c r="M332" s="19"/>
      <c r="N332" s="147"/>
      <c r="O332" s="40"/>
      <c r="P332" s="150"/>
      <c r="Q332" s="121">
        <f t="shared" si="3"/>
        <v>0</v>
      </c>
      <c r="R332" s="123"/>
    </row>
    <row r="333" spans="1:18" ht="18" hidden="1" customHeight="1" x14ac:dyDescent="0.2">
      <c r="A333" s="332">
        <v>324</v>
      </c>
      <c r="B333" s="333"/>
      <c r="C333" s="8"/>
      <c r="D333" s="12"/>
      <c r="E333" s="167"/>
      <c r="F333" s="146"/>
      <c r="G333" s="141"/>
      <c r="H333" s="146"/>
      <c r="I333" s="141"/>
      <c r="J333" s="19"/>
      <c r="K333" s="147"/>
      <c r="L333" s="142"/>
      <c r="M333" s="19"/>
      <c r="N333" s="147"/>
      <c r="O333" s="40"/>
      <c r="P333" s="150"/>
      <c r="Q333" s="121">
        <f t="shared" si="3"/>
        <v>0</v>
      </c>
      <c r="R333" s="123"/>
    </row>
    <row r="334" spans="1:18" ht="18" hidden="1" customHeight="1" x14ac:dyDescent="0.2">
      <c r="A334" s="332">
        <v>325</v>
      </c>
      <c r="B334" s="333"/>
      <c r="C334" s="8"/>
      <c r="D334" s="12"/>
      <c r="E334" s="167"/>
      <c r="F334" s="146"/>
      <c r="G334" s="141"/>
      <c r="H334" s="146"/>
      <c r="I334" s="141"/>
      <c r="J334" s="19"/>
      <c r="K334" s="147"/>
      <c r="L334" s="142"/>
      <c r="M334" s="19"/>
      <c r="N334" s="147"/>
      <c r="O334" s="40"/>
      <c r="P334" s="150"/>
      <c r="Q334" s="121">
        <f t="shared" si="3"/>
        <v>0</v>
      </c>
      <c r="R334" s="123"/>
    </row>
    <row r="335" spans="1:18" ht="18" hidden="1" customHeight="1" x14ac:dyDescent="0.2">
      <c r="A335" s="332">
        <v>326</v>
      </c>
      <c r="B335" s="333"/>
      <c r="C335" s="8"/>
      <c r="D335" s="12"/>
      <c r="E335" s="167"/>
      <c r="F335" s="146"/>
      <c r="G335" s="141"/>
      <c r="H335" s="146"/>
      <c r="I335" s="141"/>
      <c r="J335" s="19"/>
      <c r="K335" s="147"/>
      <c r="L335" s="142"/>
      <c r="M335" s="19"/>
      <c r="N335" s="147"/>
      <c r="O335" s="40"/>
      <c r="P335" s="150"/>
      <c r="Q335" s="121">
        <f t="shared" si="3"/>
        <v>0</v>
      </c>
      <c r="R335" s="123"/>
    </row>
    <row r="336" spans="1:18" ht="18" hidden="1" customHeight="1" x14ac:dyDescent="0.2">
      <c r="A336" s="332">
        <v>327</v>
      </c>
      <c r="B336" s="333"/>
      <c r="C336" s="8"/>
      <c r="D336" s="12"/>
      <c r="E336" s="167"/>
      <c r="F336" s="146"/>
      <c r="G336" s="141"/>
      <c r="H336" s="146"/>
      <c r="I336" s="141"/>
      <c r="J336" s="19"/>
      <c r="K336" s="147"/>
      <c r="L336" s="142"/>
      <c r="M336" s="19"/>
      <c r="N336" s="147"/>
      <c r="O336" s="40"/>
      <c r="P336" s="150"/>
      <c r="Q336" s="121">
        <f t="shared" si="3"/>
        <v>0</v>
      </c>
      <c r="R336" s="123"/>
    </row>
    <row r="337" spans="1:18" ht="18" hidden="1" customHeight="1" x14ac:dyDescent="0.2">
      <c r="A337" s="332">
        <v>328</v>
      </c>
      <c r="B337" s="333"/>
      <c r="C337" s="8"/>
      <c r="D337" s="12"/>
      <c r="E337" s="167"/>
      <c r="F337" s="146"/>
      <c r="G337" s="141"/>
      <c r="H337" s="146"/>
      <c r="I337" s="141"/>
      <c r="J337" s="19"/>
      <c r="K337" s="147"/>
      <c r="L337" s="142"/>
      <c r="M337" s="19"/>
      <c r="N337" s="147"/>
      <c r="O337" s="40"/>
      <c r="P337" s="150"/>
      <c r="Q337" s="121">
        <f t="shared" si="3"/>
        <v>0</v>
      </c>
      <c r="R337" s="123"/>
    </row>
    <row r="338" spans="1:18" ht="18" hidden="1" customHeight="1" x14ac:dyDescent="0.2">
      <c r="A338" s="332">
        <v>329</v>
      </c>
      <c r="B338" s="333"/>
      <c r="C338" s="8"/>
      <c r="D338" s="12"/>
      <c r="E338" s="167"/>
      <c r="F338" s="146"/>
      <c r="G338" s="141"/>
      <c r="H338" s="147"/>
      <c r="I338" s="142"/>
      <c r="J338" s="19"/>
      <c r="K338" s="147"/>
      <c r="L338" s="142"/>
      <c r="M338" s="19"/>
      <c r="N338" s="147"/>
      <c r="O338" s="40"/>
      <c r="P338" s="150"/>
      <c r="Q338" s="121">
        <f t="shared" si="3"/>
        <v>0</v>
      </c>
      <c r="R338" s="123"/>
    </row>
    <row r="339" spans="1:18" ht="18" hidden="1" customHeight="1" x14ac:dyDescent="0.2">
      <c r="A339" s="332">
        <v>330</v>
      </c>
      <c r="B339" s="333"/>
      <c r="C339" s="8"/>
      <c r="D339" s="12"/>
      <c r="E339" s="167"/>
      <c r="F339" s="146"/>
      <c r="G339" s="141"/>
      <c r="H339" s="146"/>
      <c r="I339" s="141"/>
      <c r="J339" s="19"/>
      <c r="K339" s="147"/>
      <c r="L339" s="142"/>
      <c r="M339" s="19"/>
      <c r="N339" s="147"/>
      <c r="O339" s="40"/>
      <c r="P339" s="150"/>
      <c r="Q339" s="121">
        <f t="shared" si="3"/>
        <v>0</v>
      </c>
      <c r="R339" s="123"/>
    </row>
    <row r="340" spans="1:18" ht="18" hidden="1" customHeight="1" x14ac:dyDescent="0.2">
      <c r="A340" s="332">
        <v>331</v>
      </c>
      <c r="B340" s="333"/>
      <c r="C340" s="8"/>
      <c r="D340" s="12"/>
      <c r="E340" s="167"/>
      <c r="F340" s="146"/>
      <c r="G340" s="141"/>
      <c r="H340" s="146"/>
      <c r="I340" s="141"/>
      <c r="J340" s="19"/>
      <c r="K340" s="147"/>
      <c r="L340" s="142"/>
      <c r="M340" s="19"/>
      <c r="N340" s="147"/>
      <c r="O340" s="40"/>
      <c r="P340" s="150"/>
      <c r="Q340" s="121">
        <f t="shared" si="3"/>
        <v>0</v>
      </c>
      <c r="R340" s="123"/>
    </row>
    <row r="341" spans="1:18" ht="18" hidden="1" customHeight="1" x14ac:dyDescent="0.2">
      <c r="A341" s="332">
        <v>332</v>
      </c>
      <c r="B341" s="333"/>
      <c r="C341" s="8"/>
      <c r="D341" s="12"/>
      <c r="E341" s="167"/>
      <c r="F341" s="146"/>
      <c r="G341" s="142"/>
      <c r="H341" s="147"/>
      <c r="I341" s="142"/>
      <c r="J341" s="19"/>
      <c r="K341" s="147"/>
      <c r="L341" s="142"/>
      <c r="M341" s="19"/>
      <c r="N341" s="147"/>
      <c r="O341" s="40"/>
      <c r="P341" s="150"/>
      <c r="Q341" s="121">
        <f t="shared" si="3"/>
        <v>0</v>
      </c>
      <c r="R341" s="123"/>
    </row>
    <row r="342" spans="1:18" ht="18" hidden="1" customHeight="1" x14ac:dyDescent="0.2">
      <c r="A342" s="332">
        <v>333</v>
      </c>
      <c r="B342" s="333"/>
      <c r="C342" s="8"/>
      <c r="D342" s="12"/>
      <c r="E342" s="167"/>
      <c r="F342" s="146"/>
      <c r="G342" s="142"/>
      <c r="H342" s="147"/>
      <c r="I342" s="142"/>
      <c r="J342" s="19"/>
      <c r="K342" s="147"/>
      <c r="L342" s="142"/>
      <c r="M342" s="19"/>
      <c r="N342" s="147"/>
      <c r="O342" s="40"/>
      <c r="P342" s="150"/>
      <c r="Q342" s="121">
        <f t="shared" si="3"/>
        <v>0</v>
      </c>
      <c r="R342" s="123"/>
    </row>
    <row r="343" spans="1:18" ht="18" hidden="1" customHeight="1" x14ac:dyDescent="0.2">
      <c r="A343" s="332">
        <v>334</v>
      </c>
      <c r="B343" s="333"/>
      <c r="C343" s="8"/>
      <c r="D343" s="12"/>
      <c r="E343" s="167"/>
      <c r="F343" s="146"/>
      <c r="G343" s="142"/>
      <c r="H343" s="147"/>
      <c r="I343" s="142"/>
      <c r="J343" s="19"/>
      <c r="K343" s="147"/>
      <c r="L343" s="142"/>
      <c r="M343" s="19"/>
      <c r="N343" s="147"/>
      <c r="O343" s="40"/>
      <c r="P343" s="150"/>
      <c r="Q343" s="121">
        <f t="shared" si="3"/>
        <v>0</v>
      </c>
      <c r="R343" s="123"/>
    </row>
    <row r="344" spans="1:18" ht="18" hidden="1" customHeight="1" x14ac:dyDescent="0.2">
      <c r="A344" s="332">
        <v>335</v>
      </c>
      <c r="B344" s="333"/>
      <c r="C344" s="8"/>
      <c r="D344" s="8"/>
      <c r="E344" s="167"/>
      <c r="F344" s="146"/>
      <c r="G344" s="142"/>
      <c r="H344" s="147"/>
      <c r="I344" s="142"/>
      <c r="J344" s="19"/>
      <c r="K344" s="147"/>
      <c r="L344" s="142"/>
      <c r="M344" s="19"/>
      <c r="N344" s="147"/>
      <c r="O344" s="40"/>
      <c r="P344" s="150"/>
      <c r="Q344" s="121">
        <f t="shared" si="3"/>
        <v>0</v>
      </c>
      <c r="R344" s="123"/>
    </row>
    <row r="345" spans="1:18" ht="18" hidden="1" customHeight="1" x14ac:dyDescent="0.2">
      <c r="A345" s="332">
        <v>336</v>
      </c>
      <c r="B345" s="333"/>
      <c r="C345" s="8"/>
      <c r="D345" s="8"/>
      <c r="E345" s="167"/>
      <c r="F345" s="146"/>
      <c r="G345" s="142"/>
      <c r="H345" s="147"/>
      <c r="I345" s="142"/>
      <c r="J345" s="19"/>
      <c r="K345" s="147"/>
      <c r="L345" s="142"/>
      <c r="M345" s="19"/>
      <c r="N345" s="147"/>
      <c r="O345" s="40"/>
      <c r="P345" s="150"/>
      <c r="Q345" s="121">
        <f t="shared" si="3"/>
        <v>0</v>
      </c>
      <c r="R345" s="123"/>
    </row>
    <row r="346" spans="1:18" ht="18" hidden="1" customHeight="1" x14ac:dyDescent="0.2">
      <c r="A346" s="332">
        <v>337</v>
      </c>
      <c r="B346" s="333"/>
      <c r="C346" s="8"/>
      <c r="D346" s="8"/>
      <c r="E346" s="167"/>
      <c r="F346" s="146"/>
      <c r="G346" s="142"/>
      <c r="H346" s="147"/>
      <c r="I346" s="142"/>
      <c r="J346" s="19"/>
      <c r="K346" s="147"/>
      <c r="L346" s="142"/>
      <c r="M346" s="19"/>
      <c r="N346" s="147"/>
      <c r="O346" s="40"/>
      <c r="P346" s="150"/>
      <c r="Q346" s="121">
        <f t="shared" si="3"/>
        <v>0</v>
      </c>
      <c r="R346" s="123"/>
    </row>
    <row r="347" spans="1:18" ht="18" hidden="1" customHeight="1" x14ac:dyDescent="0.2">
      <c r="A347" s="332">
        <v>338</v>
      </c>
      <c r="B347" s="333"/>
      <c r="C347" s="8"/>
      <c r="D347" s="8"/>
      <c r="E347" s="167"/>
      <c r="F347" s="146"/>
      <c r="G347" s="142"/>
      <c r="H347" s="147"/>
      <c r="I347" s="142"/>
      <c r="J347" s="19"/>
      <c r="K347" s="147"/>
      <c r="L347" s="142"/>
      <c r="M347" s="19"/>
      <c r="N347" s="147"/>
      <c r="O347" s="40"/>
      <c r="P347" s="150"/>
      <c r="Q347" s="121">
        <f t="shared" si="3"/>
        <v>0</v>
      </c>
      <c r="R347" s="123"/>
    </row>
    <row r="348" spans="1:18" ht="18" hidden="1" customHeight="1" x14ac:dyDescent="0.2">
      <c r="A348" s="332">
        <v>339</v>
      </c>
      <c r="B348" s="333"/>
      <c r="C348" s="8"/>
      <c r="D348" s="8"/>
      <c r="E348" s="167"/>
      <c r="F348" s="146"/>
      <c r="G348" s="142"/>
      <c r="H348" s="147"/>
      <c r="I348" s="142"/>
      <c r="J348" s="19"/>
      <c r="K348" s="147"/>
      <c r="L348" s="142"/>
      <c r="M348" s="19"/>
      <c r="N348" s="147"/>
      <c r="O348" s="40"/>
      <c r="P348" s="150"/>
      <c r="Q348" s="121">
        <f t="shared" si="3"/>
        <v>0</v>
      </c>
      <c r="R348" s="123"/>
    </row>
    <row r="349" spans="1:18" ht="18" hidden="1" customHeight="1" x14ac:dyDescent="0.2">
      <c r="A349" s="332">
        <v>340</v>
      </c>
      <c r="B349" s="333"/>
      <c r="C349" s="8"/>
      <c r="D349" s="8"/>
      <c r="E349" s="167"/>
      <c r="F349" s="146"/>
      <c r="G349" s="142"/>
      <c r="H349" s="147"/>
      <c r="I349" s="142"/>
      <c r="J349" s="19"/>
      <c r="K349" s="147"/>
      <c r="L349" s="142"/>
      <c r="M349" s="19"/>
      <c r="N349" s="147"/>
      <c r="O349" s="40"/>
      <c r="P349" s="150"/>
      <c r="Q349" s="121">
        <f t="shared" si="3"/>
        <v>0</v>
      </c>
      <c r="R349" s="123"/>
    </row>
    <row r="350" spans="1:18" ht="18" hidden="1" customHeight="1" x14ac:dyDescent="0.2">
      <c r="A350" s="332">
        <v>341</v>
      </c>
      <c r="B350" s="333"/>
      <c r="C350" s="8"/>
      <c r="D350" s="8"/>
      <c r="E350" s="167"/>
      <c r="F350" s="146"/>
      <c r="G350" s="142"/>
      <c r="H350" s="147"/>
      <c r="I350" s="142"/>
      <c r="J350" s="19"/>
      <c r="K350" s="147"/>
      <c r="L350" s="142"/>
      <c r="M350" s="19"/>
      <c r="N350" s="147"/>
      <c r="O350" s="40"/>
      <c r="P350" s="150"/>
      <c r="Q350" s="121">
        <f t="shared" si="3"/>
        <v>0</v>
      </c>
      <c r="R350" s="123"/>
    </row>
    <row r="351" spans="1:18" ht="18" hidden="1" customHeight="1" x14ac:dyDescent="0.2">
      <c r="A351" s="332">
        <v>342</v>
      </c>
      <c r="B351" s="333"/>
      <c r="C351" s="8"/>
      <c r="D351" s="8"/>
      <c r="E351" s="167"/>
      <c r="F351" s="146"/>
      <c r="G351" s="142"/>
      <c r="H351" s="147"/>
      <c r="I351" s="142"/>
      <c r="J351" s="19"/>
      <c r="K351" s="147"/>
      <c r="L351" s="142"/>
      <c r="M351" s="19"/>
      <c r="N351" s="147"/>
      <c r="O351" s="40"/>
      <c r="P351" s="150"/>
      <c r="Q351" s="121">
        <f t="shared" si="3"/>
        <v>0</v>
      </c>
      <c r="R351" s="123"/>
    </row>
    <row r="352" spans="1:18" ht="25.5" customHeight="1" x14ac:dyDescent="0.2">
      <c r="A352" s="22" t="str">
        <f>IF(収支予算書!$A$1=0,"〇〇",収支予算書!$A$1)</f>
        <v>〇〇</v>
      </c>
      <c r="B352" s="22"/>
    </row>
    <row r="353" spans="1:25" ht="25.5" customHeight="1" x14ac:dyDescent="0.2">
      <c r="A353" s="118"/>
      <c r="B353" s="118"/>
      <c r="C353" s="62"/>
    </row>
    <row r="354" spans="1:25" ht="31.5" customHeight="1" x14ac:dyDescent="0.2">
      <c r="C354" s="380" t="str">
        <f>$C$3</f>
        <v>2-5</v>
      </c>
      <c r="D354" s="54" t="s">
        <v>162</v>
      </c>
      <c r="E354" s="412">
        <f>$E$3</f>
        <v>0</v>
      </c>
      <c r="F354" s="413"/>
      <c r="G354" s="413"/>
      <c r="H354" s="413"/>
      <c r="I354" s="413"/>
      <c r="J354" s="413"/>
      <c r="K354" s="413"/>
      <c r="L354" s="413"/>
      <c r="M354" s="414"/>
      <c r="X354"/>
      <c r="Y354" s="3"/>
    </row>
    <row r="355" spans="1:25" ht="31.5" customHeight="1" x14ac:dyDescent="0.2">
      <c r="C355" s="381"/>
      <c r="D355" s="55" t="s">
        <v>163</v>
      </c>
      <c r="E355" s="415">
        <f>$E$4</f>
        <v>0</v>
      </c>
      <c r="F355" s="416"/>
      <c r="G355" s="416"/>
      <c r="H355" s="416"/>
      <c r="I355" s="416"/>
      <c r="J355" s="416"/>
      <c r="K355" s="416"/>
      <c r="L355" s="416"/>
      <c r="M355" s="417"/>
      <c r="X355"/>
      <c r="Y355" s="3"/>
    </row>
    <row r="356" spans="1:25" ht="25.5" customHeight="1" x14ac:dyDescent="0.2">
      <c r="A356" s="63"/>
      <c r="B356" s="63"/>
      <c r="C356" s="62"/>
    </row>
    <row r="357" spans="1:25" ht="21.75" customHeight="1" x14ac:dyDescent="0.2">
      <c r="A357" s="64"/>
      <c r="B357" s="64"/>
      <c r="C357" s="65"/>
      <c r="D357" s="65"/>
      <c r="E357" s="64"/>
      <c r="F357" s="400" t="s">
        <v>8</v>
      </c>
      <c r="G357" s="401"/>
      <c r="H357" s="401"/>
      <c r="I357" s="401"/>
      <c r="J357" s="401"/>
      <c r="K357" s="402"/>
      <c r="L357" s="159"/>
      <c r="M357" s="160"/>
      <c r="N357" s="160"/>
      <c r="O357" s="160"/>
      <c r="P357" s="160"/>
      <c r="Q357" s="160"/>
    </row>
    <row r="358" spans="1:25" ht="21.75" customHeight="1" x14ac:dyDescent="0.2">
      <c r="A358" s="66"/>
      <c r="B358" s="66"/>
      <c r="C358" s="65"/>
      <c r="D358" s="65"/>
      <c r="E358" s="64"/>
      <c r="F358" s="405">
        <f>SUM(Q361:Q410)</f>
        <v>0</v>
      </c>
      <c r="G358" s="406"/>
      <c r="H358" s="406"/>
      <c r="I358" s="406"/>
      <c r="J358" s="406"/>
      <c r="K358" s="407"/>
      <c r="L358" s="159"/>
      <c r="M358" s="160"/>
      <c r="N358" s="160"/>
      <c r="O358" s="160"/>
      <c r="P358" s="160"/>
      <c r="Q358" s="160"/>
    </row>
    <row r="359" spans="1:25" ht="21" customHeight="1" x14ac:dyDescent="0.2">
      <c r="A359" s="67" t="s">
        <v>14</v>
      </c>
      <c r="B359" s="67"/>
      <c r="C359" s="7"/>
      <c r="D359" s="7"/>
      <c r="E359" s="7"/>
      <c r="F359" s="7"/>
      <c r="G359" s="7"/>
      <c r="H359" s="7"/>
      <c r="I359" s="7"/>
      <c r="J359" s="7"/>
      <c r="Q359" s="68" t="s">
        <v>15</v>
      </c>
    </row>
    <row r="360" spans="1:25" ht="36" customHeight="1" x14ac:dyDescent="0.2">
      <c r="A360" s="334" t="s">
        <v>215</v>
      </c>
      <c r="B360" s="335"/>
      <c r="C360" s="408" t="s">
        <v>11</v>
      </c>
      <c r="D360" s="40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336">
        <v>1</v>
      </c>
      <c r="B361" s="337"/>
      <c r="C361" s="410"/>
      <c r="D361" s="411"/>
      <c r="E361" s="168"/>
      <c r="F361" s="151"/>
      <c r="G361" s="143"/>
      <c r="H361" s="154"/>
      <c r="I361" s="143"/>
      <c r="J361" s="36"/>
      <c r="K361" s="154"/>
      <c r="L361" s="143"/>
      <c r="M361" s="36"/>
      <c r="N361" s="154"/>
      <c r="O361" s="42"/>
      <c r="P361" s="156"/>
      <c r="Q361" s="56">
        <f t="shared" ref="Q361:Q410" si="4">IF(G361="",0,INT(SUM(PRODUCT(G361,I361,L361),O361)))</f>
        <v>0</v>
      </c>
    </row>
    <row r="362" spans="1:25" ht="18" customHeight="1" x14ac:dyDescent="0.2">
      <c r="A362" s="324">
        <v>2</v>
      </c>
      <c r="B362" s="325"/>
      <c r="C362" s="382"/>
      <c r="D362" s="383"/>
      <c r="E362" s="167"/>
      <c r="F362" s="152"/>
      <c r="G362" s="143"/>
      <c r="H362" s="154"/>
      <c r="I362" s="143"/>
      <c r="J362" s="36"/>
      <c r="K362" s="154"/>
      <c r="L362" s="143"/>
      <c r="M362" s="36"/>
      <c r="N362" s="154"/>
      <c r="O362" s="42"/>
      <c r="P362" s="150"/>
      <c r="Q362" s="56">
        <f t="shared" si="4"/>
        <v>0</v>
      </c>
    </row>
    <row r="363" spans="1:25" ht="18" customHeight="1" x14ac:dyDescent="0.2">
      <c r="A363" s="324">
        <v>3</v>
      </c>
      <c r="B363" s="325"/>
      <c r="C363" s="382"/>
      <c r="D363" s="383"/>
      <c r="E363" s="168"/>
      <c r="F363" s="152"/>
      <c r="G363" s="142"/>
      <c r="H363" s="154"/>
      <c r="I363" s="143"/>
      <c r="J363" s="36"/>
      <c r="K363" s="154"/>
      <c r="L363" s="143"/>
      <c r="M363" s="36"/>
      <c r="N363" s="154"/>
      <c r="O363" s="42"/>
      <c r="P363" s="150"/>
      <c r="Q363" s="56">
        <f t="shared" si="4"/>
        <v>0</v>
      </c>
    </row>
    <row r="364" spans="1:25" ht="18" customHeight="1" x14ac:dyDescent="0.2">
      <c r="A364" s="324">
        <v>4</v>
      </c>
      <c r="B364" s="325"/>
      <c r="C364" s="382"/>
      <c r="D364" s="383"/>
      <c r="E364" s="168"/>
      <c r="F364" s="152"/>
      <c r="G364" s="142"/>
      <c r="H364" s="154"/>
      <c r="I364" s="143"/>
      <c r="J364" s="36"/>
      <c r="K364" s="154"/>
      <c r="L364" s="143"/>
      <c r="M364" s="36"/>
      <c r="N364" s="154"/>
      <c r="O364" s="42"/>
      <c r="P364" s="150"/>
      <c r="Q364" s="56">
        <f t="shared" si="4"/>
        <v>0</v>
      </c>
    </row>
    <row r="365" spans="1:25" ht="18" customHeight="1" x14ac:dyDescent="0.2">
      <c r="A365" s="324">
        <v>5</v>
      </c>
      <c r="B365" s="325"/>
      <c r="C365" s="338"/>
      <c r="D365" s="339"/>
      <c r="E365" s="168"/>
      <c r="F365" s="152"/>
      <c r="G365" s="142"/>
      <c r="H365" s="154"/>
      <c r="I365" s="143"/>
      <c r="J365" s="36"/>
      <c r="K365" s="154"/>
      <c r="L365" s="143"/>
      <c r="M365" s="36"/>
      <c r="N365" s="154"/>
      <c r="O365" s="42"/>
      <c r="P365" s="150"/>
      <c r="Q365" s="56">
        <f t="shared" si="4"/>
        <v>0</v>
      </c>
    </row>
    <row r="366" spans="1:25" ht="18" customHeight="1" x14ac:dyDescent="0.2">
      <c r="A366" s="324">
        <v>6</v>
      </c>
      <c r="B366" s="325"/>
      <c r="C366" s="338"/>
      <c r="D366" s="339"/>
      <c r="E366" s="168"/>
      <c r="F366" s="152"/>
      <c r="G366" s="142"/>
      <c r="H366" s="154"/>
      <c r="I366" s="143"/>
      <c r="J366" s="36"/>
      <c r="K366" s="154"/>
      <c r="L366" s="143"/>
      <c r="M366" s="36"/>
      <c r="N366" s="154"/>
      <c r="O366" s="42"/>
      <c r="P366" s="150"/>
      <c r="Q366" s="56">
        <f t="shared" si="4"/>
        <v>0</v>
      </c>
    </row>
    <row r="367" spans="1:25" ht="18" customHeight="1" x14ac:dyDescent="0.2">
      <c r="A367" s="324">
        <v>7</v>
      </c>
      <c r="B367" s="325"/>
      <c r="C367" s="338"/>
      <c r="D367" s="339"/>
      <c r="E367" s="168"/>
      <c r="F367" s="152"/>
      <c r="G367" s="142"/>
      <c r="H367" s="154"/>
      <c r="I367" s="143"/>
      <c r="J367" s="36"/>
      <c r="K367" s="154"/>
      <c r="L367" s="143"/>
      <c r="M367" s="36"/>
      <c r="N367" s="154"/>
      <c r="O367" s="42"/>
      <c r="P367" s="150"/>
      <c r="Q367" s="56">
        <f t="shared" si="4"/>
        <v>0</v>
      </c>
    </row>
    <row r="368" spans="1:25" ht="18" customHeight="1" x14ac:dyDescent="0.2">
      <c r="A368" s="324">
        <v>8</v>
      </c>
      <c r="B368" s="325"/>
      <c r="C368" s="338"/>
      <c r="D368" s="339"/>
      <c r="E368" s="168"/>
      <c r="F368" s="152"/>
      <c r="G368" s="142"/>
      <c r="H368" s="154"/>
      <c r="I368" s="143"/>
      <c r="J368" s="36"/>
      <c r="K368" s="154"/>
      <c r="L368" s="143"/>
      <c r="M368" s="36"/>
      <c r="N368" s="154"/>
      <c r="O368" s="42"/>
      <c r="P368" s="150"/>
      <c r="Q368" s="56">
        <f t="shared" si="4"/>
        <v>0</v>
      </c>
    </row>
    <row r="369" spans="1:17" ht="18" customHeight="1" x14ac:dyDescent="0.2">
      <c r="A369" s="324">
        <v>9</v>
      </c>
      <c r="B369" s="325"/>
      <c r="C369" s="338"/>
      <c r="D369" s="339"/>
      <c r="E369" s="168"/>
      <c r="F369" s="152"/>
      <c r="G369" s="142"/>
      <c r="H369" s="154"/>
      <c r="I369" s="143"/>
      <c r="J369" s="36"/>
      <c r="K369" s="154"/>
      <c r="L369" s="143"/>
      <c r="M369" s="36"/>
      <c r="N369" s="154"/>
      <c r="O369" s="42"/>
      <c r="P369" s="150"/>
      <c r="Q369" s="56">
        <f t="shared" si="4"/>
        <v>0</v>
      </c>
    </row>
    <row r="370" spans="1:17" ht="18" customHeight="1" x14ac:dyDescent="0.2">
      <c r="A370" s="324">
        <v>10</v>
      </c>
      <c r="B370" s="325"/>
      <c r="C370" s="338"/>
      <c r="D370" s="339"/>
      <c r="E370" s="168"/>
      <c r="F370" s="152"/>
      <c r="G370" s="142"/>
      <c r="H370" s="154"/>
      <c r="I370" s="143"/>
      <c r="J370" s="36"/>
      <c r="K370" s="154"/>
      <c r="L370" s="143"/>
      <c r="M370" s="36"/>
      <c r="N370" s="154"/>
      <c r="O370" s="42"/>
      <c r="P370" s="150"/>
      <c r="Q370" s="56">
        <f t="shared" si="4"/>
        <v>0</v>
      </c>
    </row>
    <row r="371" spans="1:17" ht="18" customHeight="1" x14ac:dyDescent="0.2">
      <c r="A371" s="324">
        <v>11</v>
      </c>
      <c r="B371" s="325"/>
      <c r="C371" s="338"/>
      <c r="D371" s="339"/>
      <c r="E371" s="168"/>
      <c r="F371" s="152"/>
      <c r="G371" s="142"/>
      <c r="H371" s="154"/>
      <c r="I371" s="143"/>
      <c r="J371" s="36"/>
      <c r="K371" s="154"/>
      <c r="L371" s="143"/>
      <c r="M371" s="36"/>
      <c r="N371" s="154"/>
      <c r="O371" s="42"/>
      <c r="P371" s="150"/>
      <c r="Q371" s="56">
        <f t="shared" si="4"/>
        <v>0</v>
      </c>
    </row>
    <row r="372" spans="1:17" ht="18" customHeight="1" x14ac:dyDescent="0.2">
      <c r="A372" s="324">
        <v>12</v>
      </c>
      <c r="B372" s="325"/>
      <c r="C372" s="338"/>
      <c r="D372" s="339"/>
      <c r="E372" s="168"/>
      <c r="F372" s="152"/>
      <c r="G372" s="142"/>
      <c r="H372" s="154"/>
      <c r="I372" s="143"/>
      <c r="J372" s="36"/>
      <c r="K372" s="154"/>
      <c r="L372" s="143"/>
      <c r="M372" s="36"/>
      <c r="N372" s="154"/>
      <c r="O372" s="42"/>
      <c r="P372" s="150"/>
      <c r="Q372" s="56">
        <f t="shared" si="4"/>
        <v>0</v>
      </c>
    </row>
    <row r="373" spans="1:17" ht="18" customHeight="1" x14ac:dyDescent="0.2">
      <c r="A373" s="324">
        <v>13</v>
      </c>
      <c r="B373" s="325"/>
      <c r="C373" s="338"/>
      <c r="D373" s="339"/>
      <c r="E373" s="168"/>
      <c r="F373" s="152"/>
      <c r="G373" s="142"/>
      <c r="H373" s="154"/>
      <c r="I373" s="143"/>
      <c r="J373" s="36"/>
      <c r="K373" s="154"/>
      <c r="L373" s="143"/>
      <c r="M373" s="36"/>
      <c r="N373" s="154"/>
      <c r="O373" s="42"/>
      <c r="P373" s="150"/>
      <c r="Q373" s="56">
        <f t="shared" si="4"/>
        <v>0</v>
      </c>
    </row>
    <row r="374" spans="1:17" ht="18" customHeight="1" x14ac:dyDescent="0.2">
      <c r="A374" s="324">
        <v>14</v>
      </c>
      <c r="B374" s="325"/>
      <c r="C374" s="338"/>
      <c r="D374" s="339"/>
      <c r="E374" s="168"/>
      <c r="F374" s="152"/>
      <c r="G374" s="142"/>
      <c r="H374" s="154"/>
      <c r="I374" s="143"/>
      <c r="J374" s="36"/>
      <c r="K374" s="154"/>
      <c r="L374" s="143"/>
      <c r="M374" s="36"/>
      <c r="N374" s="154"/>
      <c r="O374" s="42"/>
      <c r="P374" s="150"/>
      <c r="Q374" s="56">
        <f t="shared" si="4"/>
        <v>0</v>
      </c>
    </row>
    <row r="375" spans="1:17" ht="18" customHeight="1" x14ac:dyDescent="0.2">
      <c r="A375" s="324">
        <v>15</v>
      </c>
      <c r="B375" s="325"/>
      <c r="C375" s="338"/>
      <c r="D375" s="339"/>
      <c r="E375" s="168"/>
      <c r="F375" s="152"/>
      <c r="G375" s="142"/>
      <c r="H375" s="154"/>
      <c r="I375" s="143"/>
      <c r="J375" s="36"/>
      <c r="K375" s="154"/>
      <c r="L375" s="143"/>
      <c r="M375" s="36"/>
      <c r="N375" s="154"/>
      <c r="O375" s="42"/>
      <c r="P375" s="150"/>
      <c r="Q375" s="56">
        <f t="shared" si="4"/>
        <v>0</v>
      </c>
    </row>
    <row r="376" spans="1:17" ht="18" customHeight="1" x14ac:dyDescent="0.2">
      <c r="A376" s="324">
        <v>16</v>
      </c>
      <c r="B376" s="325"/>
      <c r="C376" s="338"/>
      <c r="D376" s="339"/>
      <c r="E376" s="168"/>
      <c r="F376" s="152"/>
      <c r="G376" s="142"/>
      <c r="H376" s="154"/>
      <c r="I376" s="143"/>
      <c r="J376" s="36"/>
      <c r="K376" s="154"/>
      <c r="L376" s="143"/>
      <c r="M376" s="36"/>
      <c r="N376" s="154"/>
      <c r="O376" s="42"/>
      <c r="P376" s="150"/>
      <c r="Q376" s="56">
        <f t="shared" si="4"/>
        <v>0</v>
      </c>
    </row>
    <row r="377" spans="1:17" ht="18" customHeight="1" x14ac:dyDescent="0.2">
      <c r="A377" s="324">
        <v>17</v>
      </c>
      <c r="B377" s="325"/>
      <c r="C377" s="338"/>
      <c r="D377" s="339"/>
      <c r="E377" s="168"/>
      <c r="F377" s="152"/>
      <c r="G377" s="142"/>
      <c r="H377" s="154"/>
      <c r="I377" s="143"/>
      <c r="J377" s="36"/>
      <c r="K377" s="154"/>
      <c r="L377" s="143"/>
      <c r="M377" s="36"/>
      <c r="N377" s="154"/>
      <c r="O377" s="42"/>
      <c r="P377" s="150"/>
      <c r="Q377" s="56">
        <f t="shared" si="4"/>
        <v>0</v>
      </c>
    </row>
    <row r="378" spans="1:17" ht="18" customHeight="1" x14ac:dyDescent="0.2">
      <c r="A378" s="324">
        <v>18</v>
      </c>
      <c r="B378" s="325"/>
      <c r="C378" s="338"/>
      <c r="D378" s="339"/>
      <c r="E378" s="168"/>
      <c r="F378" s="152"/>
      <c r="G378" s="142"/>
      <c r="H378" s="154"/>
      <c r="I378" s="143"/>
      <c r="J378" s="36"/>
      <c r="K378" s="154"/>
      <c r="L378" s="143"/>
      <c r="M378" s="36"/>
      <c r="N378" s="154"/>
      <c r="O378" s="42"/>
      <c r="P378" s="150"/>
      <c r="Q378" s="56">
        <f t="shared" si="4"/>
        <v>0</v>
      </c>
    </row>
    <row r="379" spans="1:17" ht="18" customHeight="1" x14ac:dyDescent="0.2">
      <c r="A379" s="324">
        <v>19</v>
      </c>
      <c r="B379" s="325"/>
      <c r="C379" s="338"/>
      <c r="D379" s="339"/>
      <c r="E379" s="168"/>
      <c r="F379" s="152"/>
      <c r="G379" s="142"/>
      <c r="H379" s="154"/>
      <c r="I379" s="143"/>
      <c r="J379" s="36"/>
      <c r="K379" s="154"/>
      <c r="L379" s="143"/>
      <c r="M379" s="36"/>
      <c r="N379" s="154"/>
      <c r="O379" s="42"/>
      <c r="P379" s="150"/>
      <c r="Q379" s="56">
        <f t="shared" si="4"/>
        <v>0</v>
      </c>
    </row>
    <row r="380" spans="1:17" ht="18" customHeight="1" x14ac:dyDescent="0.2">
      <c r="A380" s="324">
        <v>20</v>
      </c>
      <c r="B380" s="325"/>
      <c r="C380" s="338"/>
      <c r="D380" s="339"/>
      <c r="E380" s="168"/>
      <c r="F380" s="152"/>
      <c r="G380" s="142"/>
      <c r="H380" s="154"/>
      <c r="I380" s="143"/>
      <c r="J380" s="36"/>
      <c r="K380" s="154"/>
      <c r="L380" s="143"/>
      <c r="M380" s="36"/>
      <c r="N380" s="154"/>
      <c r="O380" s="42"/>
      <c r="P380" s="150"/>
      <c r="Q380" s="56">
        <f t="shared" si="4"/>
        <v>0</v>
      </c>
    </row>
    <row r="381" spans="1:17" ht="18" customHeight="1" x14ac:dyDescent="0.2">
      <c r="A381" s="324">
        <v>21</v>
      </c>
      <c r="B381" s="325"/>
      <c r="C381" s="338"/>
      <c r="D381" s="339"/>
      <c r="E381" s="168"/>
      <c r="F381" s="152"/>
      <c r="G381" s="142"/>
      <c r="H381" s="154"/>
      <c r="I381" s="143"/>
      <c r="J381" s="36"/>
      <c r="K381" s="154"/>
      <c r="L381" s="143"/>
      <c r="M381" s="36"/>
      <c r="N381" s="154"/>
      <c r="O381" s="42"/>
      <c r="P381" s="150"/>
      <c r="Q381" s="56">
        <f t="shared" si="4"/>
        <v>0</v>
      </c>
    </row>
    <row r="382" spans="1:17" ht="18" customHeight="1" x14ac:dyDescent="0.2">
      <c r="A382" s="324">
        <v>22</v>
      </c>
      <c r="B382" s="325"/>
      <c r="C382" s="338"/>
      <c r="D382" s="339"/>
      <c r="E382" s="168"/>
      <c r="F382" s="152"/>
      <c r="G382" s="142"/>
      <c r="H382" s="154"/>
      <c r="I382" s="143"/>
      <c r="J382" s="36"/>
      <c r="K382" s="154"/>
      <c r="L382" s="143"/>
      <c r="M382" s="36"/>
      <c r="N382" s="154"/>
      <c r="O382" s="42"/>
      <c r="P382" s="150"/>
      <c r="Q382" s="56">
        <f t="shared" si="4"/>
        <v>0</v>
      </c>
    </row>
    <row r="383" spans="1:17" ht="18" customHeight="1" x14ac:dyDescent="0.2">
      <c r="A383" s="324">
        <v>23</v>
      </c>
      <c r="B383" s="325"/>
      <c r="C383" s="338"/>
      <c r="D383" s="339"/>
      <c r="E383" s="168"/>
      <c r="F383" s="152"/>
      <c r="G383" s="142"/>
      <c r="H383" s="154"/>
      <c r="I383" s="143"/>
      <c r="J383" s="36"/>
      <c r="K383" s="154"/>
      <c r="L383" s="143"/>
      <c r="M383" s="36"/>
      <c r="N383" s="154"/>
      <c r="O383" s="42"/>
      <c r="P383" s="150"/>
      <c r="Q383" s="56">
        <f t="shared" si="4"/>
        <v>0</v>
      </c>
    </row>
    <row r="384" spans="1:17" ht="18" customHeight="1" x14ac:dyDescent="0.2">
      <c r="A384" s="324">
        <v>24</v>
      </c>
      <c r="B384" s="325"/>
      <c r="C384" s="338"/>
      <c r="D384" s="339"/>
      <c r="E384" s="168"/>
      <c r="F384" s="152"/>
      <c r="G384" s="142"/>
      <c r="H384" s="154"/>
      <c r="I384" s="143"/>
      <c r="J384" s="36"/>
      <c r="K384" s="154"/>
      <c r="L384" s="143"/>
      <c r="M384" s="36"/>
      <c r="N384" s="154"/>
      <c r="O384" s="42"/>
      <c r="P384" s="150"/>
      <c r="Q384" s="56">
        <f t="shared" si="4"/>
        <v>0</v>
      </c>
    </row>
    <row r="385" spans="1:17" ht="18" customHeight="1" x14ac:dyDescent="0.2">
      <c r="A385" s="324">
        <v>25</v>
      </c>
      <c r="B385" s="325"/>
      <c r="C385" s="338"/>
      <c r="D385" s="339"/>
      <c r="E385" s="168"/>
      <c r="F385" s="152"/>
      <c r="G385" s="142"/>
      <c r="H385" s="154"/>
      <c r="I385" s="143"/>
      <c r="J385" s="36"/>
      <c r="K385" s="154"/>
      <c r="L385" s="143"/>
      <c r="M385" s="36"/>
      <c r="N385" s="154"/>
      <c r="O385" s="42"/>
      <c r="P385" s="150"/>
      <c r="Q385" s="56">
        <f t="shared" si="4"/>
        <v>0</v>
      </c>
    </row>
    <row r="386" spans="1:17" ht="18" customHeight="1" x14ac:dyDescent="0.2">
      <c r="A386" s="324">
        <v>26</v>
      </c>
      <c r="B386" s="325"/>
      <c r="C386" s="338"/>
      <c r="D386" s="339"/>
      <c r="E386" s="168"/>
      <c r="F386" s="152"/>
      <c r="G386" s="142"/>
      <c r="H386" s="154"/>
      <c r="I386" s="143"/>
      <c r="J386" s="36"/>
      <c r="K386" s="154"/>
      <c r="L386" s="143"/>
      <c r="M386" s="36"/>
      <c r="N386" s="154"/>
      <c r="O386" s="42"/>
      <c r="P386" s="150"/>
      <c r="Q386" s="56">
        <f t="shared" si="4"/>
        <v>0</v>
      </c>
    </row>
    <row r="387" spans="1:17" ht="18" customHeight="1" x14ac:dyDescent="0.2">
      <c r="A387" s="324">
        <v>27</v>
      </c>
      <c r="B387" s="325"/>
      <c r="C387" s="338"/>
      <c r="D387" s="339"/>
      <c r="E387" s="168"/>
      <c r="F387" s="152"/>
      <c r="G387" s="142"/>
      <c r="H387" s="154"/>
      <c r="I387" s="143"/>
      <c r="J387" s="36"/>
      <c r="K387" s="154"/>
      <c r="L387" s="143"/>
      <c r="M387" s="36"/>
      <c r="N387" s="154"/>
      <c r="O387" s="42"/>
      <c r="P387" s="150"/>
      <c r="Q387" s="56">
        <f t="shared" si="4"/>
        <v>0</v>
      </c>
    </row>
    <row r="388" spans="1:17" ht="18" customHeight="1" x14ac:dyDescent="0.2">
      <c r="A388" s="324">
        <v>28</v>
      </c>
      <c r="B388" s="325"/>
      <c r="C388" s="338"/>
      <c r="D388" s="339"/>
      <c r="E388" s="168"/>
      <c r="F388" s="152"/>
      <c r="G388" s="142"/>
      <c r="H388" s="154"/>
      <c r="I388" s="143"/>
      <c r="J388" s="36"/>
      <c r="K388" s="154"/>
      <c r="L388" s="143"/>
      <c r="M388" s="36"/>
      <c r="N388" s="154"/>
      <c r="O388" s="42"/>
      <c r="P388" s="150"/>
      <c r="Q388" s="56">
        <f t="shared" si="4"/>
        <v>0</v>
      </c>
    </row>
    <row r="389" spans="1:17" ht="18" customHeight="1" x14ac:dyDescent="0.2">
      <c r="A389" s="324">
        <v>29</v>
      </c>
      <c r="B389" s="325"/>
      <c r="C389" s="338"/>
      <c r="D389" s="339"/>
      <c r="E389" s="168"/>
      <c r="F389" s="152"/>
      <c r="G389" s="142"/>
      <c r="H389" s="154"/>
      <c r="I389" s="143"/>
      <c r="J389" s="36"/>
      <c r="K389" s="154"/>
      <c r="L389" s="143"/>
      <c r="M389" s="36"/>
      <c r="N389" s="154"/>
      <c r="O389" s="42"/>
      <c r="P389" s="150"/>
      <c r="Q389" s="56">
        <f t="shared" si="4"/>
        <v>0</v>
      </c>
    </row>
    <row r="390" spans="1:17" ht="18" customHeight="1" x14ac:dyDescent="0.2">
      <c r="A390" s="324">
        <v>30</v>
      </c>
      <c r="B390" s="325"/>
      <c r="C390" s="338"/>
      <c r="D390" s="339"/>
      <c r="E390" s="168"/>
      <c r="F390" s="152"/>
      <c r="G390" s="142"/>
      <c r="H390" s="154"/>
      <c r="I390" s="143"/>
      <c r="J390" s="36"/>
      <c r="K390" s="154"/>
      <c r="L390" s="143"/>
      <c r="M390" s="36"/>
      <c r="N390" s="154"/>
      <c r="O390" s="42"/>
      <c r="P390" s="150"/>
      <c r="Q390" s="56">
        <f t="shared" si="4"/>
        <v>0</v>
      </c>
    </row>
    <row r="391" spans="1:17" ht="18" customHeight="1" x14ac:dyDescent="0.2">
      <c r="A391" s="324">
        <v>31</v>
      </c>
      <c r="B391" s="325"/>
      <c r="C391" s="338"/>
      <c r="D391" s="339"/>
      <c r="E391" s="168"/>
      <c r="F391" s="152"/>
      <c r="G391" s="142"/>
      <c r="H391" s="154"/>
      <c r="I391" s="143"/>
      <c r="J391" s="36"/>
      <c r="K391" s="154"/>
      <c r="L391" s="143"/>
      <c r="M391" s="36"/>
      <c r="N391" s="154"/>
      <c r="O391" s="42"/>
      <c r="P391" s="150"/>
      <c r="Q391" s="56">
        <f t="shared" si="4"/>
        <v>0</v>
      </c>
    </row>
    <row r="392" spans="1:17" ht="18" customHeight="1" x14ac:dyDescent="0.2">
      <c r="A392" s="324">
        <v>32</v>
      </c>
      <c r="B392" s="325"/>
      <c r="C392" s="338"/>
      <c r="D392" s="339"/>
      <c r="E392" s="168"/>
      <c r="F392" s="152"/>
      <c r="G392" s="142"/>
      <c r="H392" s="154"/>
      <c r="I392" s="143"/>
      <c r="J392" s="36"/>
      <c r="K392" s="154"/>
      <c r="L392" s="143"/>
      <c r="M392" s="36"/>
      <c r="N392" s="154"/>
      <c r="O392" s="42"/>
      <c r="P392" s="150"/>
      <c r="Q392" s="56">
        <f t="shared" si="4"/>
        <v>0</v>
      </c>
    </row>
    <row r="393" spans="1:17" ht="18" customHeight="1" x14ac:dyDescent="0.2">
      <c r="A393" s="324">
        <v>33</v>
      </c>
      <c r="B393" s="325"/>
      <c r="C393" s="338"/>
      <c r="D393" s="339"/>
      <c r="E393" s="168"/>
      <c r="F393" s="152"/>
      <c r="G393" s="142"/>
      <c r="H393" s="154"/>
      <c r="I393" s="143"/>
      <c r="J393" s="36"/>
      <c r="K393" s="154"/>
      <c r="L393" s="143"/>
      <c r="M393" s="36"/>
      <c r="N393" s="154"/>
      <c r="O393" s="42"/>
      <c r="P393" s="150"/>
      <c r="Q393" s="56">
        <f t="shared" si="4"/>
        <v>0</v>
      </c>
    </row>
    <row r="394" spans="1:17" ht="18" customHeight="1" x14ac:dyDescent="0.2">
      <c r="A394" s="324">
        <v>34</v>
      </c>
      <c r="B394" s="325"/>
      <c r="C394" s="338"/>
      <c r="D394" s="339"/>
      <c r="E394" s="168"/>
      <c r="F394" s="152"/>
      <c r="G394" s="142"/>
      <c r="H394" s="154"/>
      <c r="I394" s="143"/>
      <c r="J394" s="36"/>
      <c r="K394" s="154"/>
      <c r="L394" s="143"/>
      <c r="M394" s="36"/>
      <c r="N394" s="154"/>
      <c r="O394" s="42"/>
      <c r="P394" s="150"/>
      <c r="Q394" s="56">
        <f t="shared" si="4"/>
        <v>0</v>
      </c>
    </row>
    <row r="395" spans="1:17" ht="18" customHeight="1" x14ac:dyDescent="0.2">
      <c r="A395" s="324">
        <v>35</v>
      </c>
      <c r="B395" s="325"/>
      <c r="C395" s="338"/>
      <c r="D395" s="339"/>
      <c r="E395" s="168"/>
      <c r="F395" s="152"/>
      <c r="G395" s="142"/>
      <c r="H395" s="154"/>
      <c r="I395" s="143"/>
      <c r="J395" s="36"/>
      <c r="K395" s="154"/>
      <c r="L395" s="143"/>
      <c r="M395" s="36"/>
      <c r="N395" s="154"/>
      <c r="O395" s="42"/>
      <c r="P395" s="150"/>
      <c r="Q395" s="56">
        <f t="shared" si="4"/>
        <v>0</v>
      </c>
    </row>
    <row r="396" spans="1:17" ht="18" customHeight="1" x14ac:dyDescent="0.2">
      <c r="A396" s="324">
        <v>36</v>
      </c>
      <c r="B396" s="325"/>
      <c r="C396" s="338"/>
      <c r="D396" s="339"/>
      <c r="E396" s="168"/>
      <c r="F396" s="152"/>
      <c r="G396" s="142"/>
      <c r="H396" s="154"/>
      <c r="I396" s="143"/>
      <c r="J396" s="36"/>
      <c r="K396" s="154"/>
      <c r="L396" s="143"/>
      <c r="M396" s="36"/>
      <c r="N396" s="154"/>
      <c r="O396" s="42"/>
      <c r="P396" s="150"/>
      <c r="Q396" s="56">
        <f t="shared" si="4"/>
        <v>0</v>
      </c>
    </row>
    <row r="397" spans="1:17" ht="18" customHeight="1" x14ac:dyDescent="0.2">
      <c r="A397" s="324">
        <v>37</v>
      </c>
      <c r="B397" s="325"/>
      <c r="C397" s="338"/>
      <c r="D397" s="339"/>
      <c r="E397" s="168"/>
      <c r="F397" s="152"/>
      <c r="G397" s="142"/>
      <c r="H397" s="154"/>
      <c r="I397" s="143"/>
      <c r="J397" s="36"/>
      <c r="K397" s="154"/>
      <c r="L397" s="143"/>
      <c r="M397" s="36"/>
      <c r="N397" s="154"/>
      <c r="O397" s="42"/>
      <c r="P397" s="150"/>
      <c r="Q397" s="56">
        <f t="shared" si="4"/>
        <v>0</v>
      </c>
    </row>
    <row r="398" spans="1:17" ht="18" customHeight="1" x14ac:dyDescent="0.2">
      <c r="A398" s="324">
        <v>38</v>
      </c>
      <c r="B398" s="325"/>
      <c r="C398" s="338"/>
      <c r="D398" s="339"/>
      <c r="E398" s="168"/>
      <c r="F398" s="152"/>
      <c r="G398" s="142"/>
      <c r="H398" s="154"/>
      <c r="I398" s="143"/>
      <c r="J398" s="36"/>
      <c r="K398" s="154"/>
      <c r="L398" s="143"/>
      <c r="M398" s="36"/>
      <c r="N398" s="154"/>
      <c r="O398" s="42"/>
      <c r="P398" s="150"/>
      <c r="Q398" s="56">
        <f t="shared" si="4"/>
        <v>0</v>
      </c>
    </row>
    <row r="399" spans="1:17" ht="18" customHeight="1" x14ac:dyDescent="0.2">
      <c r="A399" s="324">
        <v>39</v>
      </c>
      <c r="B399" s="325"/>
      <c r="C399" s="338"/>
      <c r="D399" s="339"/>
      <c r="E399" s="168"/>
      <c r="F399" s="152"/>
      <c r="G399" s="142"/>
      <c r="H399" s="154"/>
      <c r="I399" s="143"/>
      <c r="J399" s="36"/>
      <c r="K399" s="154"/>
      <c r="L399" s="143"/>
      <c r="M399" s="36"/>
      <c r="N399" s="154"/>
      <c r="O399" s="42"/>
      <c r="P399" s="150"/>
      <c r="Q399" s="56">
        <f t="shared" si="4"/>
        <v>0</v>
      </c>
    </row>
    <row r="400" spans="1:17" ht="18" customHeight="1" x14ac:dyDescent="0.2">
      <c r="A400" s="324">
        <v>40</v>
      </c>
      <c r="B400" s="325"/>
      <c r="C400" s="338"/>
      <c r="D400" s="339"/>
      <c r="E400" s="168"/>
      <c r="F400" s="152"/>
      <c r="G400" s="142"/>
      <c r="H400" s="154"/>
      <c r="I400" s="143"/>
      <c r="J400" s="36"/>
      <c r="K400" s="154"/>
      <c r="L400" s="143"/>
      <c r="M400" s="36"/>
      <c r="N400" s="154"/>
      <c r="O400" s="42"/>
      <c r="P400" s="150"/>
      <c r="Q400" s="56">
        <f t="shared" si="4"/>
        <v>0</v>
      </c>
    </row>
    <row r="401" spans="1:17" ht="18" customHeight="1" x14ac:dyDescent="0.2">
      <c r="A401" s="324">
        <v>41</v>
      </c>
      <c r="B401" s="325"/>
      <c r="C401" s="338"/>
      <c r="D401" s="339"/>
      <c r="E401" s="168"/>
      <c r="F401" s="152"/>
      <c r="G401" s="142"/>
      <c r="H401" s="154"/>
      <c r="I401" s="143"/>
      <c r="J401" s="36"/>
      <c r="K401" s="154"/>
      <c r="L401" s="143"/>
      <c r="M401" s="36"/>
      <c r="N401" s="154"/>
      <c r="O401" s="42"/>
      <c r="P401" s="150"/>
      <c r="Q401" s="56">
        <f t="shared" si="4"/>
        <v>0</v>
      </c>
    </row>
    <row r="402" spans="1:17" ht="18" customHeight="1" x14ac:dyDescent="0.2">
      <c r="A402" s="324">
        <v>42</v>
      </c>
      <c r="B402" s="325"/>
      <c r="C402" s="338"/>
      <c r="D402" s="339"/>
      <c r="E402" s="168"/>
      <c r="F402" s="152"/>
      <c r="G402" s="142"/>
      <c r="H402" s="154"/>
      <c r="I402" s="143"/>
      <c r="J402" s="36"/>
      <c r="K402" s="154"/>
      <c r="L402" s="143"/>
      <c r="M402" s="36"/>
      <c r="N402" s="154"/>
      <c r="O402" s="42"/>
      <c r="P402" s="150"/>
      <c r="Q402" s="56">
        <f t="shared" si="4"/>
        <v>0</v>
      </c>
    </row>
    <row r="403" spans="1:17" ht="18" customHeight="1" x14ac:dyDescent="0.2">
      <c r="A403" s="324">
        <v>43</v>
      </c>
      <c r="B403" s="325"/>
      <c r="C403" s="338"/>
      <c r="D403" s="339"/>
      <c r="E403" s="168"/>
      <c r="F403" s="152"/>
      <c r="G403" s="142"/>
      <c r="H403" s="154"/>
      <c r="I403" s="143"/>
      <c r="J403" s="36"/>
      <c r="K403" s="154"/>
      <c r="L403" s="143"/>
      <c r="M403" s="36"/>
      <c r="N403" s="154"/>
      <c r="O403" s="42"/>
      <c r="P403" s="150"/>
      <c r="Q403" s="56">
        <f t="shared" si="4"/>
        <v>0</v>
      </c>
    </row>
    <row r="404" spans="1:17" ht="18" customHeight="1" x14ac:dyDescent="0.2">
      <c r="A404" s="324">
        <v>44</v>
      </c>
      <c r="B404" s="325"/>
      <c r="C404" s="338"/>
      <c r="D404" s="339"/>
      <c r="E404" s="168"/>
      <c r="F404" s="152"/>
      <c r="G404" s="142"/>
      <c r="H404" s="154"/>
      <c r="I404" s="143"/>
      <c r="J404" s="36"/>
      <c r="K404" s="154"/>
      <c r="L404" s="143"/>
      <c r="M404" s="36"/>
      <c r="N404" s="154"/>
      <c r="O404" s="42"/>
      <c r="P404" s="150"/>
      <c r="Q404" s="56">
        <f t="shared" si="4"/>
        <v>0</v>
      </c>
    </row>
    <row r="405" spans="1:17" ht="18" customHeight="1" x14ac:dyDescent="0.2">
      <c r="A405" s="324">
        <v>45</v>
      </c>
      <c r="B405" s="325"/>
      <c r="C405" s="338"/>
      <c r="D405" s="339"/>
      <c r="E405" s="168"/>
      <c r="F405" s="152"/>
      <c r="G405" s="142"/>
      <c r="H405" s="154"/>
      <c r="I405" s="143"/>
      <c r="J405" s="36"/>
      <c r="K405" s="154"/>
      <c r="L405" s="143"/>
      <c r="M405" s="36"/>
      <c r="N405" s="154"/>
      <c r="O405" s="42"/>
      <c r="P405" s="150"/>
      <c r="Q405" s="56">
        <f t="shared" si="4"/>
        <v>0</v>
      </c>
    </row>
    <row r="406" spans="1:17" ht="18" customHeight="1" x14ac:dyDescent="0.2">
      <c r="A406" s="324">
        <v>46</v>
      </c>
      <c r="B406" s="325"/>
      <c r="C406" s="338"/>
      <c r="D406" s="339"/>
      <c r="E406" s="168"/>
      <c r="F406" s="152"/>
      <c r="G406" s="142"/>
      <c r="H406" s="154"/>
      <c r="I406" s="143"/>
      <c r="J406" s="36"/>
      <c r="K406" s="154"/>
      <c r="L406" s="143"/>
      <c r="M406" s="36"/>
      <c r="N406" s="154"/>
      <c r="O406" s="42"/>
      <c r="P406" s="150"/>
      <c r="Q406" s="56">
        <f t="shared" si="4"/>
        <v>0</v>
      </c>
    </row>
    <row r="407" spans="1:17" ht="18" customHeight="1" x14ac:dyDescent="0.2">
      <c r="A407" s="324">
        <v>47</v>
      </c>
      <c r="B407" s="325"/>
      <c r="C407" s="338"/>
      <c r="D407" s="339"/>
      <c r="E407" s="168"/>
      <c r="F407" s="152"/>
      <c r="G407" s="142"/>
      <c r="H407" s="154"/>
      <c r="I407" s="143"/>
      <c r="J407" s="36"/>
      <c r="K407" s="154"/>
      <c r="L407" s="143"/>
      <c r="M407" s="36"/>
      <c r="N407" s="154"/>
      <c r="O407" s="42"/>
      <c r="P407" s="150"/>
      <c r="Q407" s="56">
        <f t="shared" si="4"/>
        <v>0</v>
      </c>
    </row>
    <row r="408" spans="1:17" ht="18" customHeight="1" x14ac:dyDescent="0.2">
      <c r="A408" s="324">
        <v>48</v>
      </c>
      <c r="B408" s="325"/>
      <c r="C408" s="338"/>
      <c r="D408" s="339"/>
      <c r="E408" s="168"/>
      <c r="F408" s="152"/>
      <c r="G408" s="142"/>
      <c r="H408" s="154"/>
      <c r="I408" s="143"/>
      <c r="J408" s="36"/>
      <c r="K408" s="154"/>
      <c r="L408" s="143"/>
      <c r="M408" s="36"/>
      <c r="N408" s="154"/>
      <c r="O408" s="42"/>
      <c r="P408" s="150"/>
      <c r="Q408" s="56">
        <f t="shared" si="4"/>
        <v>0</v>
      </c>
    </row>
    <row r="409" spans="1:17" ht="18" customHeight="1" x14ac:dyDescent="0.2">
      <c r="A409" s="324">
        <v>49</v>
      </c>
      <c r="B409" s="325"/>
      <c r="C409" s="338"/>
      <c r="D409" s="339"/>
      <c r="E409" s="168"/>
      <c r="F409" s="152"/>
      <c r="G409" s="142"/>
      <c r="H409" s="154"/>
      <c r="I409" s="143"/>
      <c r="J409" s="36"/>
      <c r="K409" s="154"/>
      <c r="L409" s="143"/>
      <c r="M409" s="36"/>
      <c r="N409" s="154"/>
      <c r="O409" s="42"/>
      <c r="P409" s="150"/>
      <c r="Q409" s="56">
        <f t="shared" si="4"/>
        <v>0</v>
      </c>
    </row>
    <row r="410" spans="1:17" ht="18" customHeight="1" x14ac:dyDescent="0.2">
      <c r="A410" s="362">
        <v>50</v>
      </c>
      <c r="B410" s="363"/>
      <c r="C410" s="369"/>
      <c r="D410" s="370"/>
      <c r="E410" s="169"/>
      <c r="F410" s="153"/>
      <c r="G410" s="144"/>
      <c r="H410" s="155"/>
      <c r="I410" s="144"/>
      <c r="J410" s="37"/>
      <c r="K410" s="155"/>
      <c r="L410" s="144"/>
      <c r="M410" s="37"/>
      <c r="N410" s="155"/>
      <c r="O410" s="41"/>
      <c r="P410" s="157"/>
      <c r="Q410" s="57">
        <f t="shared" si="4"/>
        <v>0</v>
      </c>
    </row>
    <row r="413" spans="1:17" ht="20.100000000000001" customHeight="1" x14ac:dyDescent="0.2">
      <c r="A413" s="34" t="s">
        <v>146</v>
      </c>
      <c r="B413" s="34"/>
      <c r="C413" s="34"/>
      <c r="D413" s="34"/>
    </row>
    <row r="414" spans="1:17" ht="20.100000000000001" customHeight="1" x14ac:dyDescent="0.2">
      <c r="A414" s="1" t="s">
        <v>14</v>
      </c>
      <c r="B414" s="1"/>
      <c r="C414" s="1"/>
      <c r="D414" s="1"/>
      <c r="F414" s="371" t="s">
        <v>15</v>
      </c>
      <c r="G414" s="372"/>
      <c r="H414" s="372"/>
    </row>
    <row r="415" spans="1:17" ht="20.100000000000001" customHeight="1" x14ac:dyDescent="0.2">
      <c r="A415" s="349" t="s">
        <v>5</v>
      </c>
      <c r="B415" s="349"/>
      <c r="C415" s="349"/>
      <c r="D415" s="349"/>
      <c r="E415" s="350"/>
      <c r="F415" s="361" t="s">
        <v>148</v>
      </c>
      <c r="G415" s="350"/>
      <c r="H415" s="350"/>
    </row>
    <row r="416" spans="1:17" ht="20.100000000000001" customHeight="1" x14ac:dyDescent="0.2">
      <c r="A416" s="345" t="s">
        <v>83</v>
      </c>
      <c r="B416" s="346"/>
      <c r="C416" s="346"/>
      <c r="D416" s="346"/>
      <c r="E416" s="347"/>
      <c r="F416" s="342">
        <f>SUMIFS($Q$361:$Q$410,$C$361:$C$410,A416)</f>
        <v>0</v>
      </c>
      <c r="G416" s="343"/>
      <c r="H416" s="344"/>
    </row>
    <row r="417" spans="1:8" ht="20.100000000000001" customHeight="1" x14ac:dyDescent="0.2">
      <c r="A417" s="345" t="s">
        <v>84</v>
      </c>
      <c r="B417" s="346"/>
      <c r="C417" s="346"/>
      <c r="D417" s="346"/>
      <c r="E417" s="347"/>
      <c r="F417" s="342">
        <f>SUMIFS($Q$361:$Q$410,$C$361:$C$410,A417)</f>
        <v>0</v>
      </c>
      <c r="G417" s="343"/>
      <c r="H417" s="344"/>
    </row>
    <row r="418" spans="1:8" ht="20.100000000000001" customHeight="1" x14ac:dyDescent="0.2">
      <c r="A418" s="364" t="s">
        <v>158</v>
      </c>
      <c r="B418" s="162"/>
      <c r="C418" s="345" t="s">
        <v>85</v>
      </c>
      <c r="D418" s="346"/>
      <c r="E418" s="347"/>
      <c r="F418" s="342">
        <f>SUMIFS($Q$361:$Q$410,$C$361:$C$410,C418)</f>
        <v>0</v>
      </c>
      <c r="G418" s="343"/>
      <c r="H418" s="344"/>
    </row>
    <row r="419" spans="1:8" ht="20.100000000000001" customHeight="1" x14ac:dyDescent="0.2">
      <c r="A419" s="365"/>
      <c r="B419" s="163"/>
      <c r="C419" s="345" t="s">
        <v>86</v>
      </c>
      <c r="D419" s="346"/>
      <c r="E419" s="347"/>
      <c r="F419" s="342">
        <f>SUMIFS($Q$361:$Q$410,$C$361:$C$410,C419)</f>
        <v>0</v>
      </c>
      <c r="G419" s="343"/>
      <c r="H419" s="344"/>
    </row>
    <row r="420" spans="1:8" ht="20.100000000000001" customHeight="1" x14ac:dyDescent="0.2">
      <c r="A420" s="365"/>
      <c r="B420" s="163"/>
      <c r="C420" s="345" t="s">
        <v>87</v>
      </c>
      <c r="D420" s="346"/>
      <c r="E420" s="347"/>
      <c r="F420" s="342">
        <f>SUMIFS($Q$361:$Q$410,$C$361:$C$410,C420)</f>
        <v>0</v>
      </c>
      <c r="G420" s="343"/>
      <c r="H420" s="344"/>
    </row>
    <row r="421" spans="1:8" ht="20.100000000000001" customHeight="1" x14ac:dyDescent="0.2">
      <c r="A421" s="365"/>
      <c r="B421" s="163"/>
      <c r="C421" s="345" t="s">
        <v>88</v>
      </c>
      <c r="D421" s="346"/>
      <c r="E421" s="347"/>
      <c r="F421" s="342">
        <f>SUMIFS($Q$361:$Q$410,$C$361:$C$410,C421)</f>
        <v>0</v>
      </c>
      <c r="G421" s="343"/>
      <c r="H421" s="344"/>
    </row>
    <row r="422" spans="1:8" ht="20.100000000000001" customHeight="1" x14ac:dyDescent="0.2">
      <c r="A422" s="366"/>
      <c r="B422" s="164"/>
      <c r="C422" s="346" t="s">
        <v>157</v>
      </c>
      <c r="D422" s="346"/>
      <c r="E422" s="347"/>
      <c r="F422" s="342">
        <f>SUM($F$418:$H$421)</f>
        <v>0</v>
      </c>
      <c r="G422" s="367"/>
      <c r="H422" s="368"/>
    </row>
    <row r="423" spans="1:8" ht="19.5" customHeight="1" x14ac:dyDescent="0.2">
      <c r="A423" s="345" t="s">
        <v>89</v>
      </c>
      <c r="B423" s="346"/>
      <c r="C423" s="346"/>
      <c r="D423" s="346"/>
      <c r="E423" s="347"/>
      <c r="F423" s="342">
        <f>SUM($F$416:$H$417,$F$422)</f>
        <v>0</v>
      </c>
      <c r="G423" s="343"/>
      <c r="H423" s="344"/>
    </row>
    <row r="424" spans="1:8" ht="19.5" customHeight="1" x14ac:dyDescent="0.2">
      <c r="A424" s="345" t="s">
        <v>149</v>
      </c>
      <c r="B424" s="346"/>
      <c r="C424" s="346"/>
      <c r="D424" s="346"/>
      <c r="E424" s="347"/>
      <c r="F424" s="342">
        <f>SUMIFS($Q$361:$Q$410,$C$361:$C$410,A424)</f>
        <v>0</v>
      </c>
      <c r="G424" s="343"/>
      <c r="H424" s="344"/>
    </row>
    <row r="425" spans="1:8" ht="19.5" customHeight="1" x14ac:dyDescent="0.2">
      <c r="A425" s="345" t="s">
        <v>150</v>
      </c>
      <c r="B425" s="346"/>
      <c r="C425" s="346"/>
      <c r="D425" s="346"/>
      <c r="E425" s="347"/>
      <c r="F425" s="342">
        <f>SUM($F$423,$F$424)</f>
        <v>0</v>
      </c>
      <c r="G425" s="343"/>
      <c r="H425" s="344"/>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84"/>
      <c r="B429" s="385"/>
      <c r="C429" s="349" t="s">
        <v>11</v>
      </c>
      <c r="D429" s="350"/>
      <c r="E429" s="76" t="s">
        <v>24</v>
      </c>
      <c r="F429" s="351" t="s">
        <v>148</v>
      </c>
      <c r="G429" s="352"/>
      <c r="H429" s="352"/>
    </row>
    <row r="430" spans="1:8" ht="20.100000000000001" customHeight="1" x14ac:dyDescent="0.2">
      <c r="A430" s="386" t="s">
        <v>25</v>
      </c>
      <c r="B430" s="387"/>
      <c r="C430" s="351" t="s">
        <v>53</v>
      </c>
      <c r="D430" s="350"/>
      <c r="E430" s="77" t="s">
        <v>27</v>
      </c>
      <c r="F430" s="348">
        <f t="shared" ref="F430:F447" si="5">SUMIFS($Q$10:$Q$351,$D$10:$D$351,$E430,$R$10:$R$351,"")</f>
        <v>0</v>
      </c>
      <c r="G430" s="327"/>
      <c r="H430" s="327"/>
    </row>
    <row r="431" spans="1:8" ht="20.100000000000001" customHeight="1" x14ac:dyDescent="0.2">
      <c r="A431" s="388"/>
      <c r="B431" s="389"/>
      <c r="C431" s="351"/>
      <c r="D431" s="350"/>
      <c r="E431" s="77" t="s">
        <v>28</v>
      </c>
      <c r="F431" s="348">
        <f t="shared" si="5"/>
        <v>0</v>
      </c>
      <c r="G431" s="327"/>
      <c r="H431" s="327"/>
    </row>
    <row r="432" spans="1:8" ht="20.100000000000001" customHeight="1" x14ac:dyDescent="0.2">
      <c r="A432" s="388"/>
      <c r="B432" s="389"/>
      <c r="C432" s="351"/>
      <c r="D432" s="350"/>
      <c r="E432" s="77" t="s">
        <v>4</v>
      </c>
      <c r="F432" s="348">
        <f t="shared" si="5"/>
        <v>0</v>
      </c>
      <c r="G432" s="327"/>
      <c r="H432" s="327"/>
    </row>
    <row r="433" spans="1:8" ht="20.100000000000001" customHeight="1" x14ac:dyDescent="0.2">
      <c r="A433" s="388"/>
      <c r="B433" s="389"/>
      <c r="C433" s="351" t="s">
        <v>54</v>
      </c>
      <c r="D433" s="350"/>
      <c r="E433" s="77" t="s">
        <v>2</v>
      </c>
      <c r="F433" s="348">
        <f t="shared" si="5"/>
        <v>0</v>
      </c>
      <c r="G433" s="327"/>
      <c r="H433" s="327"/>
    </row>
    <row r="434" spans="1:8" ht="20.100000000000001" customHeight="1" x14ac:dyDescent="0.2">
      <c r="A434" s="388"/>
      <c r="B434" s="389"/>
      <c r="C434" s="351"/>
      <c r="D434" s="350"/>
      <c r="E434" s="77" t="s">
        <v>29</v>
      </c>
      <c r="F434" s="348">
        <f t="shared" si="5"/>
        <v>0</v>
      </c>
      <c r="G434" s="327"/>
      <c r="H434" s="327"/>
    </row>
    <row r="435" spans="1:8" ht="20.100000000000001" customHeight="1" x14ac:dyDescent="0.2">
      <c r="A435" s="388"/>
      <c r="B435" s="389"/>
      <c r="C435" s="351"/>
      <c r="D435" s="350"/>
      <c r="E435" s="77" t="s">
        <v>3</v>
      </c>
      <c r="F435" s="348">
        <f t="shared" si="5"/>
        <v>0</v>
      </c>
      <c r="G435" s="327"/>
      <c r="H435" s="327"/>
    </row>
    <row r="436" spans="1:8" ht="20.100000000000001" customHeight="1" x14ac:dyDescent="0.2">
      <c r="A436" s="388"/>
      <c r="B436" s="389"/>
      <c r="C436" s="351"/>
      <c r="D436" s="350"/>
      <c r="E436" s="77" t="s">
        <v>31</v>
      </c>
      <c r="F436" s="348">
        <f t="shared" si="5"/>
        <v>0</v>
      </c>
      <c r="G436" s="327"/>
      <c r="H436" s="327"/>
    </row>
    <row r="437" spans="1:8" ht="20.100000000000001" customHeight="1" x14ac:dyDescent="0.2">
      <c r="A437" s="388"/>
      <c r="B437" s="389"/>
      <c r="C437" s="351"/>
      <c r="D437" s="350"/>
      <c r="E437" s="77" t="s">
        <v>26</v>
      </c>
      <c r="F437" s="348">
        <f t="shared" si="5"/>
        <v>0</v>
      </c>
      <c r="G437" s="327"/>
      <c r="H437" s="327"/>
    </row>
    <row r="438" spans="1:8" ht="20.100000000000001" customHeight="1" x14ac:dyDescent="0.2">
      <c r="A438" s="388"/>
      <c r="B438" s="389"/>
      <c r="C438" s="351" t="s">
        <v>220</v>
      </c>
      <c r="D438" s="350"/>
      <c r="E438" s="77" t="s">
        <v>223</v>
      </c>
      <c r="F438" s="348">
        <f t="shared" si="5"/>
        <v>0</v>
      </c>
      <c r="G438" s="327"/>
      <c r="H438" s="327"/>
    </row>
    <row r="439" spans="1:8" ht="20.100000000000001" customHeight="1" x14ac:dyDescent="0.2">
      <c r="A439" s="388"/>
      <c r="B439" s="389"/>
      <c r="C439" s="351"/>
      <c r="D439" s="350"/>
      <c r="E439" s="77" t="s">
        <v>33</v>
      </c>
      <c r="F439" s="348">
        <f t="shared" si="5"/>
        <v>0</v>
      </c>
      <c r="G439" s="327"/>
      <c r="H439" s="327"/>
    </row>
    <row r="440" spans="1:8" ht="20.100000000000001" customHeight="1" x14ac:dyDescent="0.2">
      <c r="A440" s="388"/>
      <c r="B440" s="389"/>
      <c r="C440" s="351"/>
      <c r="D440" s="350"/>
      <c r="E440" s="77" t="s">
        <v>10</v>
      </c>
      <c r="F440" s="348">
        <f t="shared" si="5"/>
        <v>0</v>
      </c>
      <c r="G440" s="327"/>
      <c r="H440" s="327"/>
    </row>
    <row r="441" spans="1:8" ht="20.100000000000001" customHeight="1" x14ac:dyDescent="0.2">
      <c r="A441" s="388"/>
      <c r="B441" s="389"/>
      <c r="C441" s="351" t="s">
        <v>55</v>
      </c>
      <c r="D441" s="350"/>
      <c r="E441" s="77" t="s">
        <v>32</v>
      </c>
      <c r="F441" s="348">
        <f t="shared" si="5"/>
        <v>0</v>
      </c>
      <c r="G441" s="327"/>
      <c r="H441" s="327"/>
    </row>
    <row r="442" spans="1:8" ht="20.100000000000001" customHeight="1" x14ac:dyDescent="0.2">
      <c r="A442" s="388"/>
      <c r="B442" s="389"/>
      <c r="C442" s="351"/>
      <c r="D442" s="350"/>
      <c r="E442" s="77" t="s">
        <v>1</v>
      </c>
      <c r="F442" s="348">
        <f t="shared" si="5"/>
        <v>0</v>
      </c>
      <c r="G442" s="327"/>
      <c r="H442" s="327"/>
    </row>
    <row r="443" spans="1:8" ht="20.100000000000001" customHeight="1" x14ac:dyDescent="0.2">
      <c r="A443" s="388"/>
      <c r="B443" s="389"/>
      <c r="C443" s="351"/>
      <c r="D443" s="350"/>
      <c r="E443" s="77" t="s">
        <v>30</v>
      </c>
      <c r="F443" s="348">
        <f t="shared" si="5"/>
        <v>0</v>
      </c>
      <c r="G443" s="327"/>
      <c r="H443" s="327"/>
    </row>
    <row r="444" spans="1:8" ht="20.100000000000001" customHeight="1" x14ac:dyDescent="0.2">
      <c r="A444" s="388"/>
      <c r="B444" s="389"/>
      <c r="C444" s="351"/>
      <c r="D444" s="350"/>
      <c r="E444" s="77" t="s">
        <v>34</v>
      </c>
      <c r="F444" s="348">
        <f t="shared" si="5"/>
        <v>0</v>
      </c>
      <c r="G444" s="327"/>
      <c r="H444" s="327"/>
    </row>
    <row r="445" spans="1:8" ht="20.100000000000001" customHeight="1" x14ac:dyDescent="0.2">
      <c r="A445" s="388"/>
      <c r="B445" s="389"/>
      <c r="C445" s="351"/>
      <c r="D445" s="350"/>
      <c r="E445" s="77" t="s">
        <v>21</v>
      </c>
      <c r="F445" s="348">
        <f t="shared" si="5"/>
        <v>0</v>
      </c>
      <c r="G445" s="327"/>
      <c r="H445" s="327"/>
    </row>
    <row r="446" spans="1:8" ht="20.100000000000001" customHeight="1" x14ac:dyDescent="0.2">
      <c r="A446" s="388"/>
      <c r="B446" s="389"/>
      <c r="C446" s="328" t="s">
        <v>156</v>
      </c>
      <c r="D446" s="329"/>
      <c r="E446" s="77" t="s">
        <v>9</v>
      </c>
      <c r="F446" s="348">
        <f t="shared" si="5"/>
        <v>0</v>
      </c>
      <c r="G446" s="327"/>
      <c r="H446" s="327"/>
    </row>
    <row r="447" spans="1:8" ht="20.100000000000001" customHeight="1" x14ac:dyDescent="0.2">
      <c r="A447" s="388"/>
      <c r="B447" s="389"/>
      <c r="C447" s="330"/>
      <c r="D447" s="331"/>
      <c r="E447" s="77" t="s">
        <v>35</v>
      </c>
      <c r="F447" s="348">
        <f t="shared" si="5"/>
        <v>0</v>
      </c>
      <c r="G447" s="327"/>
      <c r="H447" s="327"/>
    </row>
    <row r="448" spans="1:8" ht="20.100000000000001" customHeight="1" x14ac:dyDescent="0.2">
      <c r="A448" s="388"/>
      <c r="B448" s="389"/>
      <c r="C448" s="349" t="s">
        <v>19</v>
      </c>
      <c r="D448" s="349"/>
      <c r="E448" s="350"/>
      <c r="F448" s="348">
        <f>SUM($F$430:$H$447)</f>
        <v>0</v>
      </c>
      <c r="G448" s="327"/>
      <c r="H448" s="327"/>
    </row>
    <row r="449" spans="1:8" ht="20.100000000000001" customHeight="1" x14ac:dyDescent="0.2">
      <c r="A449" s="388"/>
      <c r="B449" s="389"/>
      <c r="C449" s="351" t="s">
        <v>16</v>
      </c>
      <c r="D449" s="351"/>
      <c r="E449" s="350"/>
      <c r="F449" s="355"/>
      <c r="G449" s="356"/>
      <c r="H449" s="356"/>
    </row>
    <row r="450" spans="1:8" ht="20.100000000000001" customHeight="1" x14ac:dyDescent="0.2">
      <c r="A450" s="390"/>
      <c r="B450" s="391"/>
      <c r="C450" s="349" t="s">
        <v>36</v>
      </c>
      <c r="D450" s="349"/>
      <c r="E450" s="350"/>
      <c r="F450" s="348">
        <f>$F$448-$F$449</f>
        <v>0</v>
      </c>
      <c r="G450" s="327"/>
      <c r="H450" s="327"/>
    </row>
    <row r="451" spans="1:8" ht="20.100000000000001" customHeight="1" x14ac:dyDescent="0.2">
      <c r="A451" s="392" t="s">
        <v>47</v>
      </c>
      <c r="B451" s="393"/>
      <c r="C451" s="351" t="s">
        <v>53</v>
      </c>
      <c r="D451" s="350"/>
      <c r="E451" s="77" t="s">
        <v>27</v>
      </c>
      <c r="F451" s="326">
        <f t="shared" ref="F451:F468" si="6">SUMIFS($Q$10:$Q$351,$D$10:$D$351,$E451,$R$10:$R$351,"○")</f>
        <v>0</v>
      </c>
      <c r="G451" s="327"/>
      <c r="H451" s="327"/>
    </row>
    <row r="452" spans="1:8" ht="20.100000000000001" customHeight="1" x14ac:dyDescent="0.2">
      <c r="A452" s="394"/>
      <c r="B452" s="395"/>
      <c r="C452" s="351"/>
      <c r="D452" s="350"/>
      <c r="E452" s="77" t="s">
        <v>28</v>
      </c>
      <c r="F452" s="326">
        <f t="shared" si="6"/>
        <v>0</v>
      </c>
      <c r="G452" s="327"/>
      <c r="H452" s="327"/>
    </row>
    <row r="453" spans="1:8" ht="20.100000000000001" customHeight="1" x14ac:dyDescent="0.2">
      <c r="A453" s="394"/>
      <c r="B453" s="395"/>
      <c r="C453" s="351"/>
      <c r="D453" s="350"/>
      <c r="E453" s="77" t="s">
        <v>4</v>
      </c>
      <c r="F453" s="326">
        <f t="shared" si="6"/>
        <v>0</v>
      </c>
      <c r="G453" s="327"/>
      <c r="H453" s="327"/>
    </row>
    <row r="454" spans="1:8" ht="20.100000000000001" customHeight="1" x14ac:dyDescent="0.2">
      <c r="A454" s="394"/>
      <c r="B454" s="395"/>
      <c r="C454" s="351" t="s">
        <v>54</v>
      </c>
      <c r="D454" s="350"/>
      <c r="E454" s="77" t="s">
        <v>2</v>
      </c>
      <c r="F454" s="326">
        <f t="shared" si="6"/>
        <v>0</v>
      </c>
      <c r="G454" s="327"/>
      <c r="H454" s="327"/>
    </row>
    <row r="455" spans="1:8" ht="20.100000000000001" customHeight="1" x14ac:dyDescent="0.2">
      <c r="A455" s="394"/>
      <c r="B455" s="395"/>
      <c r="C455" s="351"/>
      <c r="D455" s="350"/>
      <c r="E455" s="77" t="s">
        <v>29</v>
      </c>
      <c r="F455" s="326">
        <f t="shared" si="6"/>
        <v>0</v>
      </c>
      <c r="G455" s="327"/>
      <c r="H455" s="327"/>
    </row>
    <row r="456" spans="1:8" ht="20.100000000000001" customHeight="1" x14ac:dyDescent="0.2">
      <c r="A456" s="394"/>
      <c r="B456" s="395"/>
      <c r="C456" s="351"/>
      <c r="D456" s="350"/>
      <c r="E456" s="77" t="s">
        <v>3</v>
      </c>
      <c r="F456" s="326">
        <f t="shared" si="6"/>
        <v>0</v>
      </c>
      <c r="G456" s="327"/>
      <c r="H456" s="327"/>
    </row>
    <row r="457" spans="1:8" ht="20.100000000000001" customHeight="1" x14ac:dyDescent="0.2">
      <c r="A457" s="394"/>
      <c r="B457" s="395"/>
      <c r="C457" s="351"/>
      <c r="D457" s="350"/>
      <c r="E457" s="77" t="s">
        <v>31</v>
      </c>
      <c r="F457" s="326">
        <f t="shared" si="6"/>
        <v>0</v>
      </c>
      <c r="G457" s="327"/>
      <c r="H457" s="327"/>
    </row>
    <row r="458" spans="1:8" ht="20.100000000000001" customHeight="1" x14ac:dyDescent="0.2">
      <c r="A458" s="394"/>
      <c r="B458" s="395"/>
      <c r="C458" s="351"/>
      <c r="D458" s="350"/>
      <c r="E458" s="77" t="s">
        <v>26</v>
      </c>
      <c r="F458" s="326">
        <f t="shared" si="6"/>
        <v>0</v>
      </c>
      <c r="G458" s="327"/>
      <c r="H458" s="327"/>
    </row>
    <row r="459" spans="1:8" ht="20.100000000000001" customHeight="1" x14ac:dyDescent="0.2">
      <c r="A459" s="394"/>
      <c r="B459" s="395"/>
      <c r="C459" s="351" t="s">
        <v>221</v>
      </c>
      <c r="D459" s="350"/>
      <c r="E459" s="77" t="s">
        <v>223</v>
      </c>
      <c r="F459" s="326">
        <f t="shared" si="6"/>
        <v>0</v>
      </c>
      <c r="G459" s="327"/>
      <c r="H459" s="327"/>
    </row>
    <row r="460" spans="1:8" ht="20.100000000000001" customHeight="1" x14ac:dyDescent="0.2">
      <c r="A460" s="394"/>
      <c r="B460" s="395"/>
      <c r="C460" s="351"/>
      <c r="D460" s="350"/>
      <c r="E460" s="77" t="s">
        <v>33</v>
      </c>
      <c r="F460" s="326">
        <f t="shared" si="6"/>
        <v>0</v>
      </c>
      <c r="G460" s="327"/>
      <c r="H460" s="327"/>
    </row>
    <row r="461" spans="1:8" ht="20.100000000000001" customHeight="1" x14ac:dyDescent="0.2">
      <c r="A461" s="394"/>
      <c r="B461" s="395"/>
      <c r="C461" s="351"/>
      <c r="D461" s="350"/>
      <c r="E461" s="77" t="s">
        <v>10</v>
      </c>
      <c r="F461" s="326">
        <f t="shared" si="6"/>
        <v>0</v>
      </c>
      <c r="G461" s="327"/>
      <c r="H461" s="327"/>
    </row>
    <row r="462" spans="1:8" ht="20.100000000000001" customHeight="1" x14ac:dyDescent="0.2">
      <c r="A462" s="394"/>
      <c r="B462" s="395"/>
      <c r="C462" s="351" t="s">
        <v>55</v>
      </c>
      <c r="D462" s="350"/>
      <c r="E462" s="77" t="s">
        <v>32</v>
      </c>
      <c r="F462" s="326">
        <f t="shared" si="6"/>
        <v>0</v>
      </c>
      <c r="G462" s="327"/>
      <c r="H462" s="327"/>
    </row>
    <row r="463" spans="1:8" ht="20.100000000000001" customHeight="1" x14ac:dyDescent="0.2">
      <c r="A463" s="394"/>
      <c r="B463" s="395"/>
      <c r="C463" s="351"/>
      <c r="D463" s="350"/>
      <c r="E463" s="77" t="s">
        <v>1</v>
      </c>
      <c r="F463" s="326">
        <f t="shared" si="6"/>
        <v>0</v>
      </c>
      <c r="G463" s="327"/>
      <c r="H463" s="327"/>
    </row>
    <row r="464" spans="1:8" ht="20.100000000000001" customHeight="1" x14ac:dyDescent="0.2">
      <c r="A464" s="394"/>
      <c r="B464" s="395"/>
      <c r="C464" s="351"/>
      <c r="D464" s="350"/>
      <c r="E464" s="77" t="s">
        <v>30</v>
      </c>
      <c r="F464" s="326">
        <f t="shared" si="6"/>
        <v>0</v>
      </c>
      <c r="G464" s="327"/>
      <c r="H464" s="327"/>
    </row>
    <row r="465" spans="1:24" ht="20.100000000000001" customHeight="1" x14ac:dyDescent="0.2">
      <c r="A465" s="394"/>
      <c r="B465" s="395"/>
      <c r="C465" s="351"/>
      <c r="D465" s="350"/>
      <c r="E465" s="77" t="s">
        <v>34</v>
      </c>
      <c r="F465" s="326">
        <f t="shared" si="6"/>
        <v>0</v>
      </c>
      <c r="G465" s="327"/>
      <c r="H465" s="327"/>
    </row>
    <row r="466" spans="1:24" ht="20.100000000000001" customHeight="1" x14ac:dyDescent="0.2">
      <c r="A466" s="394"/>
      <c r="B466" s="395"/>
      <c r="C466" s="351"/>
      <c r="D466" s="350"/>
      <c r="E466" s="77" t="s">
        <v>21</v>
      </c>
      <c r="F466" s="326">
        <f t="shared" si="6"/>
        <v>0</v>
      </c>
      <c r="G466" s="327"/>
      <c r="H466" s="327"/>
    </row>
    <row r="467" spans="1:24" ht="20.100000000000001" customHeight="1" x14ac:dyDescent="0.2">
      <c r="A467" s="394"/>
      <c r="B467" s="395"/>
      <c r="C467" s="328" t="s">
        <v>156</v>
      </c>
      <c r="D467" s="329"/>
      <c r="E467" s="77" t="s">
        <v>9</v>
      </c>
      <c r="F467" s="326">
        <f t="shared" si="6"/>
        <v>0</v>
      </c>
      <c r="G467" s="327"/>
      <c r="H467" s="327"/>
    </row>
    <row r="468" spans="1:24" ht="20.100000000000001" customHeight="1" x14ac:dyDescent="0.2">
      <c r="A468" s="394"/>
      <c r="B468" s="395"/>
      <c r="C468" s="330"/>
      <c r="D468" s="331"/>
      <c r="E468" s="77" t="s">
        <v>35</v>
      </c>
      <c r="F468" s="326">
        <f t="shared" si="6"/>
        <v>0</v>
      </c>
      <c r="G468" s="327"/>
      <c r="H468" s="327"/>
    </row>
    <row r="469" spans="1:24" ht="20.100000000000001" customHeight="1" thickBot="1" x14ac:dyDescent="0.25">
      <c r="A469" s="396"/>
      <c r="B469" s="397"/>
      <c r="C469" s="349" t="s">
        <v>151</v>
      </c>
      <c r="D469" s="349"/>
      <c r="E469" s="350"/>
      <c r="F469" s="353">
        <f>SUM($F$451:$H$468)</f>
        <v>0</v>
      </c>
      <c r="G469" s="354"/>
      <c r="H469" s="354"/>
    </row>
    <row r="470" spans="1:24" ht="20.100000000000001" customHeight="1" thickTop="1" x14ac:dyDescent="0.2">
      <c r="A470" s="357" t="s">
        <v>152</v>
      </c>
      <c r="B470" s="357"/>
      <c r="C470" s="358"/>
      <c r="D470" s="358"/>
      <c r="E470" s="358"/>
      <c r="F470" s="359">
        <f>SUM($F$448,$F$469)</f>
        <v>0</v>
      </c>
      <c r="G470" s="360"/>
      <c r="H470" s="360"/>
    </row>
    <row r="471" spans="1:24" x14ac:dyDescent="0.2">
      <c r="W471" s="3"/>
      <c r="X471"/>
    </row>
  </sheetData>
  <sheetProtection algorithmName="SHA-512" hashValue="I0iBlxEOaHI736CpHU1a2+MmZx6xq1iIV7guPV2w4XR8/gvXkmQztnG6bqSMK9Cua05ZdOXuXLpOuMMY9oqciQ==" saltValue="CEf0qmtPVn4Wrl+5sAUiRQ==" spinCount="100000" sheet="1" objects="1" scenarios="1" formatRows="0"/>
  <mergeCells count="543">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A405:B405"/>
    <mergeCell ref="C405:D405"/>
    <mergeCell ref="A406:B406"/>
    <mergeCell ref="C406:D406"/>
    <mergeCell ref="A407:B407"/>
    <mergeCell ref="C407:D407"/>
    <mergeCell ref="A402:B402"/>
    <mergeCell ref="C402:D402"/>
    <mergeCell ref="A403:B403"/>
    <mergeCell ref="C403:D403"/>
    <mergeCell ref="A404:B404"/>
    <mergeCell ref="C404:D404"/>
    <mergeCell ref="A399:B399"/>
    <mergeCell ref="C399:D399"/>
    <mergeCell ref="A400:B400"/>
    <mergeCell ref="C400:D400"/>
    <mergeCell ref="A401:B401"/>
    <mergeCell ref="C401:D401"/>
    <mergeCell ref="A396:B396"/>
    <mergeCell ref="C396:D396"/>
    <mergeCell ref="A397:B397"/>
    <mergeCell ref="C397:D397"/>
    <mergeCell ref="A398:B398"/>
    <mergeCell ref="C398:D398"/>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03:B303"/>
    <mergeCell ref="A304:B304"/>
    <mergeCell ref="A305:B305"/>
    <mergeCell ref="A306:B306"/>
    <mergeCell ref="A307:B307"/>
    <mergeCell ref="A308:B308"/>
    <mergeCell ref="A297:B297"/>
    <mergeCell ref="A298:B298"/>
    <mergeCell ref="A299:B299"/>
    <mergeCell ref="A300:B300"/>
    <mergeCell ref="A301:B301"/>
    <mergeCell ref="A302:B302"/>
    <mergeCell ref="A291:B291"/>
    <mergeCell ref="A292:B292"/>
    <mergeCell ref="A293:B293"/>
    <mergeCell ref="A294:B294"/>
    <mergeCell ref="A295:B295"/>
    <mergeCell ref="A296:B296"/>
    <mergeCell ref="A285:B285"/>
    <mergeCell ref="A286:B286"/>
    <mergeCell ref="A287:B287"/>
    <mergeCell ref="A288:B288"/>
    <mergeCell ref="A289:B289"/>
    <mergeCell ref="A290:B290"/>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07:B207"/>
    <mergeCell ref="A208:B208"/>
    <mergeCell ref="A209:B209"/>
    <mergeCell ref="A210:B210"/>
    <mergeCell ref="A211:B211"/>
    <mergeCell ref="A212:B212"/>
    <mergeCell ref="A201:B201"/>
    <mergeCell ref="A202:B202"/>
    <mergeCell ref="A203:B203"/>
    <mergeCell ref="A204:B204"/>
    <mergeCell ref="A205:B205"/>
    <mergeCell ref="A206:B206"/>
    <mergeCell ref="A195:B195"/>
    <mergeCell ref="A196:B196"/>
    <mergeCell ref="A197:B197"/>
    <mergeCell ref="A198:B198"/>
    <mergeCell ref="A199:B199"/>
    <mergeCell ref="A200:B200"/>
    <mergeCell ref="A189:B189"/>
    <mergeCell ref="A190:B190"/>
    <mergeCell ref="A191:B191"/>
    <mergeCell ref="A192:B192"/>
    <mergeCell ref="A193:B193"/>
    <mergeCell ref="A194:B194"/>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11:B111"/>
    <mergeCell ref="A112:B112"/>
    <mergeCell ref="A113:B113"/>
    <mergeCell ref="A114:B114"/>
    <mergeCell ref="A115:B115"/>
    <mergeCell ref="A116:B116"/>
    <mergeCell ref="A105:B105"/>
    <mergeCell ref="A106:B106"/>
    <mergeCell ref="A107:B107"/>
    <mergeCell ref="A108:B108"/>
    <mergeCell ref="A109:B109"/>
    <mergeCell ref="A110:B110"/>
    <mergeCell ref="A99:B99"/>
    <mergeCell ref="A100:B100"/>
    <mergeCell ref="A101:B101"/>
    <mergeCell ref="A102:B102"/>
    <mergeCell ref="A103:B103"/>
    <mergeCell ref="A104:B104"/>
    <mergeCell ref="A93:B93"/>
    <mergeCell ref="A94:B94"/>
    <mergeCell ref="A95:B95"/>
    <mergeCell ref="A96:B96"/>
    <mergeCell ref="A97:B97"/>
    <mergeCell ref="A98:B98"/>
    <mergeCell ref="A87:B87"/>
    <mergeCell ref="A88:B88"/>
    <mergeCell ref="A89:B89"/>
    <mergeCell ref="A90:B90"/>
    <mergeCell ref="A91:B91"/>
    <mergeCell ref="A92:B92"/>
    <mergeCell ref="A81:B81"/>
    <mergeCell ref="A82:B82"/>
    <mergeCell ref="A83:B83"/>
    <mergeCell ref="A84:B84"/>
    <mergeCell ref="A85:B85"/>
    <mergeCell ref="A86:B86"/>
    <mergeCell ref="A75:B75"/>
    <mergeCell ref="A76:B76"/>
    <mergeCell ref="A77:B77"/>
    <mergeCell ref="A78:B78"/>
    <mergeCell ref="A79:B79"/>
    <mergeCell ref="A80:B80"/>
    <mergeCell ref="A69:B69"/>
    <mergeCell ref="A70:B70"/>
    <mergeCell ref="A71:B71"/>
    <mergeCell ref="A72:B72"/>
    <mergeCell ref="A73:B73"/>
    <mergeCell ref="A74:B74"/>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6:B16"/>
    <mergeCell ref="A17:B17"/>
    <mergeCell ref="A18:B18"/>
    <mergeCell ref="A19:B19"/>
    <mergeCell ref="A20:B20"/>
    <mergeCell ref="A9:B9"/>
    <mergeCell ref="A10:B10"/>
    <mergeCell ref="A11:B11"/>
    <mergeCell ref="A12:B12"/>
    <mergeCell ref="A13:B13"/>
    <mergeCell ref="A14:B14"/>
    <mergeCell ref="C3:C4"/>
    <mergeCell ref="E3:M3"/>
    <mergeCell ref="E4:M4"/>
    <mergeCell ref="C6:D6"/>
    <mergeCell ref="F6:K6"/>
    <mergeCell ref="M6:Q7"/>
    <mergeCell ref="C7:D7"/>
    <mergeCell ref="F7:K7"/>
    <mergeCell ref="A15:B15"/>
  </mergeCells>
  <phoneticPr fontId="7"/>
  <conditionalFormatting sqref="O51:O106 G51:G106 I51:I106 L51:L106">
    <cfRule type="expression" dxfId="2931" priority="173">
      <formula>INDIRECT(ADDRESS(ROW(),COLUMN()))=TRUNC(INDIRECT(ADDRESS(ROW(),COLUMN())))</formula>
    </cfRule>
  </conditionalFormatting>
  <conditionalFormatting sqref="O27:O50">
    <cfRule type="expression" dxfId="2930" priority="169">
      <formula>INDIRECT(ADDRESS(ROW(),COLUMN()))=TRUNC(INDIRECT(ADDRESS(ROW(),COLUMN())))</formula>
    </cfRule>
  </conditionalFormatting>
  <conditionalFormatting sqref="G48:G50">
    <cfRule type="expression" dxfId="2929" priority="172">
      <formula>INDIRECT(ADDRESS(ROW(),COLUMN()))=TRUNC(INDIRECT(ADDRESS(ROW(),COLUMN())))</formula>
    </cfRule>
  </conditionalFormatting>
  <conditionalFormatting sqref="I45 I48:I50">
    <cfRule type="expression" dxfId="2928" priority="171">
      <formula>INDIRECT(ADDRESS(ROW(),COLUMN()))=TRUNC(INDIRECT(ADDRESS(ROW(),COLUMN())))</formula>
    </cfRule>
  </conditionalFormatting>
  <conditionalFormatting sqref="L29:L50">
    <cfRule type="expression" dxfId="2927" priority="170">
      <formula>INDIRECT(ADDRESS(ROW(),COLUMN()))=TRUNC(INDIRECT(ADDRESS(ROW(),COLUMN())))</formula>
    </cfRule>
  </conditionalFormatting>
  <conditionalFormatting sqref="O10">
    <cfRule type="expression" dxfId="2926" priority="167">
      <formula>INDIRECT(ADDRESS(ROW(),COLUMN()))=TRUNC(INDIRECT(ADDRESS(ROW(),COLUMN())))</formula>
    </cfRule>
  </conditionalFormatting>
  <conditionalFormatting sqref="L10">
    <cfRule type="expression" dxfId="2925" priority="168">
      <formula>INDIRECT(ADDRESS(ROW(),COLUMN()))=TRUNC(INDIRECT(ADDRESS(ROW(),COLUMN())))</formula>
    </cfRule>
  </conditionalFormatting>
  <conditionalFormatting sqref="O11">
    <cfRule type="expression" dxfId="2924" priority="165">
      <formula>INDIRECT(ADDRESS(ROW(),COLUMN()))=TRUNC(INDIRECT(ADDRESS(ROW(),COLUMN())))</formula>
    </cfRule>
  </conditionalFormatting>
  <conditionalFormatting sqref="L11">
    <cfRule type="expression" dxfId="2923" priority="166">
      <formula>INDIRECT(ADDRESS(ROW(),COLUMN()))=TRUNC(INDIRECT(ADDRESS(ROW(),COLUMN())))</formula>
    </cfRule>
  </conditionalFormatting>
  <conditionalFormatting sqref="O12:O26">
    <cfRule type="expression" dxfId="2922" priority="162">
      <formula>INDIRECT(ADDRESS(ROW(),COLUMN()))=TRUNC(INDIRECT(ADDRESS(ROW(),COLUMN())))</formula>
    </cfRule>
  </conditionalFormatting>
  <conditionalFormatting sqref="I21:I25">
    <cfRule type="expression" dxfId="2921" priority="164">
      <formula>INDIRECT(ADDRESS(ROW(),COLUMN()))=TRUNC(INDIRECT(ADDRESS(ROW(),COLUMN())))</formula>
    </cfRule>
  </conditionalFormatting>
  <conditionalFormatting sqref="L12:L25">
    <cfRule type="expression" dxfId="2920" priority="163">
      <formula>INDIRECT(ADDRESS(ROW(),COLUMN()))=TRUNC(INDIRECT(ADDRESS(ROW(),COLUMN())))</formula>
    </cfRule>
  </conditionalFormatting>
  <conditionalFormatting sqref="G10 G15">
    <cfRule type="expression" dxfId="2919" priority="161">
      <formula>INDIRECT(ADDRESS(ROW(),COLUMN()))=TRUNC(INDIRECT(ADDRESS(ROW(),COLUMN())))</formula>
    </cfRule>
  </conditionalFormatting>
  <conditionalFormatting sqref="I10 I15">
    <cfRule type="expression" dxfId="2918" priority="160">
      <formula>INDIRECT(ADDRESS(ROW(),COLUMN()))=TRUNC(INDIRECT(ADDRESS(ROW(),COLUMN())))</formula>
    </cfRule>
  </conditionalFormatting>
  <conditionalFormatting sqref="G12">
    <cfRule type="expression" dxfId="2917" priority="159">
      <formula>INDIRECT(ADDRESS(ROW(),COLUMN()))=TRUNC(INDIRECT(ADDRESS(ROW(),COLUMN())))</formula>
    </cfRule>
  </conditionalFormatting>
  <conditionalFormatting sqref="I12">
    <cfRule type="expression" dxfId="2916" priority="158">
      <formula>INDIRECT(ADDRESS(ROW(),COLUMN()))=TRUNC(INDIRECT(ADDRESS(ROW(),COLUMN())))</formula>
    </cfRule>
  </conditionalFormatting>
  <conditionalFormatting sqref="G14">
    <cfRule type="expression" dxfId="2915" priority="157">
      <formula>INDIRECT(ADDRESS(ROW(),COLUMN()))=TRUNC(INDIRECT(ADDRESS(ROW(),COLUMN())))</formula>
    </cfRule>
  </conditionalFormatting>
  <conditionalFormatting sqref="I14">
    <cfRule type="expression" dxfId="2914" priority="156">
      <formula>INDIRECT(ADDRESS(ROW(),COLUMN()))=TRUNC(INDIRECT(ADDRESS(ROW(),COLUMN())))</formula>
    </cfRule>
  </conditionalFormatting>
  <conditionalFormatting sqref="G11">
    <cfRule type="expression" dxfId="2913" priority="155">
      <formula>INDIRECT(ADDRESS(ROW(),COLUMN()))=TRUNC(INDIRECT(ADDRESS(ROW(),COLUMN())))</formula>
    </cfRule>
  </conditionalFormatting>
  <conditionalFormatting sqref="I11">
    <cfRule type="expression" dxfId="2912" priority="154">
      <formula>INDIRECT(ADDRESS(ROW(),COLUMN()))=TRUNC(INDIRECT(ADDRESS(ROW(),COLUMN())))</formula>
    </cfRule>
  </conditionalFormatting>
  <conditionalFormatting sqref="G13">
    <cfRule type="expression" dxfId="2911" priority="153">
      <formula>INDIRECT(ADDRESS(ROW(),COLUMN()))=TRUNC(INDIRECT(ADDRESS(ROW(),COLUMN())))</formula>
    </cfRule>
  </conditionalFormatting>
  <conditionalFormatting sqref="I13">
    <cfRule type="expression" dxfId="2910" priority="152">
      <formula>INDIRECT(ADDRESS(ROW(),COLUMN()))=TRUNC(INDIRECT(ADDRESS(ROW(),COLUMN())))</formula>
    </cfRule>
  </conditionalFormatting>
  <conditionalFormatting sqref="G16 G19">
    <cfRule type="expression" dxfId="2909" priority="151">
      <formula>INDIRECT(ADDRESS(ROW(),COLUMN()))=TRUNC(INDIRECT(ADDRESS(ROW(),COLUMN())))</formula>
    </cfRule>
  </conditionalFormatting>
  <conditionalFormatting sqref="I16 I19">
    <cfRule type="expression" dxfId="2908" priority="150">
      <formula>INDIRECT(ADDRESS(ROW(),COLUMN()))=TRUNC(INDIRECT(ADDRESS(ROW(),COLUMN())))</formula>
    </cfRule>
  </conditionalFormatting>
  <conditionalFormatting sqref="G17">
    <cfRule type="expression" dxfId="2907" priority="149">
      <formula>INDIRECT(ADDRESS(ROW(),COLUMN()))=TRUNC(INDIRECT(ADDRESS(ROW(),COLUMN())))</formula>
    </cfRule>
  </conditionalFormatting>
  <conditionalFormatting sqref="I17">
    <cfRule type="expression" dxfId="2906" priority="148">
      <formula>INDIRECT(ADDRESS(ROW(),COLUMN()))=TRUNC(INDIRECT(ADDRESS(ROW(),COLUMN())))</formula>
    </cfRule>
  </conditionalFormatting>
  <conditionalFormatting sqref="G18">
    <cfRule type="expression" dxfId="2905" priority="147">
      <formula>INDIRECT(ADDRESS(ROW(),COLUMN()))=TRUNC(INDIRECT(ADDRESS(ROW(),COLUMN())))</formula>
    </cfRule>
  </conditionalFormatting>
  <conditionalFormatting sqref="I18">
    <cfRule type="expression" dxfId="2904" priority="146">
      <formula>INDIRECT(ADDRESS(ROW(),COLUMN()))=TRUNC(INDIRECT(ADDRESS(ROW(),COLUMN())))</formula>
    </cfRule>
  </conditionalFormatting>
  <conditionalFormatting sqref="G20">
    <cfRule type="expression" dxfId="2903" priority="145">
      <formula>INDIRECT(ADDRESS(ROW(),COLUMN()))=TRUNC(INDIRECT(ADDRESS(ROW(),COLUMN())))</formula>
    </cfRule>
  </conditionalFormatting>
  <conditionalFormatting sqref="I20">
    <cfRule type="expression" dxfId="2902" priority="144">
      <formula>INDIRECT(ADDRESS(ROW(),COLUMN()))=TRUNC(INDIRECT(ADDRESS(ROW(),COLUMN())))</formula>
    </cfRule>
  </conditionalFormatting>
  <conditionalFormatting sqref="G21 G23">
    <cfRule type="expression" dxfId="2901" priority="143">
      <formula>INDIRECT(ADDRESS(ROW(),COLUMN()))=TRUNC(INDIRECT(ADDRESS(ROW(),COLUMN())))</formula>
    </cfRule>
  </conditionalFormatting>
  <conditionalFormatting sqref="G22">
    <cfRule type="expression" dxfId="2900" priority="142">
      <formula>INDIRECT(ADDRESS(ROW(),COLUMN()))=TRUNC(INDIRECT(ADDRESS(ROW(),COLUMN())))</formula>
    </cfRule>
  </conditionalFormatting>
  <conditionalFormatting sqref="G24:G25">
    <cfRule type="expression" dxfId="2899" priority="141">
      <formula>INDIRECT(ADDRESS(ROW(),COLUMN()))=TRUNC(INDIRECT(ADDRESS(ROW(),COLUMN())))</formula>
    </cfRule>
  </conditionalFormatting>
  <conditionalFormatting sqref="G26:G28">
    <cfRule type="expression" dxfId="2898" priority="140">
      <formula>INDIRECT(ADDRESS(ROW(),COLUMN()))=TRUNC(INDIRECT(ADDRESS(ROW(),COLUMN())))</formula>
    </cfRule>
  </conditionalFormatting>
  <conditionalFormatting sqref="I26:I28">
    <cfRule type="expression" dxfId="2897" priority="139">
      <formula>INDIRECT(ADDRESS(ROW(),COLUMN()))=TRUNC(INDIRECT(ADDRESS(ROW(),COLUMN())))</formula>
    </cfRule>
  </conditionalFormatting>
  <conditionalFormatting sqref="L26:L28">
    <cfRule type="expression" dxfId="2896" priority="138">
      <formula>INDIRECT(ADDRESS(ROW(),COLUMN()))=TRUNC(INDIRECT(ADDRESS(ROW(),COLUMN())))</formula>
    </cfRule>
  </conditionalFormatting>
  <conditionalFormatting sqref="G29:G30">
    <cfRule type="expression" dxfId="2895" priority="137">
      <formula>INDIRECT(ADDRESS(ROW(),COLUMN()))=TRUNC(INDIRECT(ADDRESS(ROW(),COLUMN())))</formula>
    </cfRule>
  </conditionalFormatting>
  <conditionalFormatting sqref="I29:I30">
    <cfRule type="expression" dxfId="2894" priority="136">
      <formula>INDIRECT(ADDRESS(ROW(),COLUMN()))=TRUNC(INDIRECT(ADDRESS(ROW(),COLUMN())))</formula>
    </cfRule>
  </conditionalFormatting>
  <conditionalFormatting sqref="G31:G32 G42 G44">
    <cfRule type="expression" dxfId="2893" priority="135">
      <formula>INDIRECT(ADDRESS(ROW(),COLUMN()))=TRUNC(INDIRECT(ADDRESS(ROW(),COLUMN())))</formula>
    </cfRule>
  </conditionalFormatting>
  <conditionalFormatting sqref="I31:I32 I42 I44">
    <cfRule type="expression" dxfId="2892" priority="134">
      <formula>INDIRECT(ADDRESS(ROW(),COLUMN()))=TRUNC(INDIRECT(ADDRESS(ROW(),COLUMN())))</formula>
    </cfRule>
  </conditionalFormatting>
  <conditionalFormatting sqref="G40">
    <cfRule type="expression" dxfId="2891" priority="133">
      <formula>INDIRECT(ADDRESS(ROW(),COLUMN()))=TRUNC(INDIRECT(ADDRESS(ROW(),COLUMN())))</formula>
    </cfRule>
  </conditionalFormatting>
  <conditionalFormatting sqref="I40">
    <cfRule type="expression" dxfId="2890" priority="132">
      <formula>INDIRECT(ADDRESS(ROW(),COLUMN()))=TRUNC(INDIRECT(ADDRESS(ROW(),COLUMN())))</formula>
    </cfRule>
  </conditionalFormatting>
  <conditionalFormatting sqref="G37">
    <cfRule type="expression" dxfId="2889" priority="131">
      <formula>INDIRECT(ADDRESS(ROW(),COLUMN()))=TRUNC(INDIRECT(ADDRESS(ROW(),COLUMN())))</formula>
    </cfRule>
  </conditionalFormatting>
  <conditionalFormatting sqref="I37">
    <cfRule type="expression" dxfId="2888" priority="130">
      <formula>INDIRECT(ADDRESS(ROW(),COLUMN()))=TRUNC(INDIRECT(ADDRESS(ROW(),COLUMN())))</formula>
    </cfRule>
  </conditionalFormatting>
  <conditionalFormatting sqref="G38">
    <cfRule type="expression" dxfId="2887" priority="129">
      <formula>INDIRECT(ADDRESS(ROW(),COLUMN()))=TRUNC(INDIRECT(ADDRESS(ROW(),COLUMN())))</formula>
    </cfRule>
  </conditionalFormatting>
  <conditionalFormatting sqref="I38">
    <cfRule type="expression" dxfId="2886" priority="128">
      <formula>INDIRECT(ADDRESS(ROW(),COLUMN()))=TRUNC(INDIRECT(ADDRESS(ROW(),COLUMN())))</formula>
    </cfRule>
  </conditionalFormatting>
  <conditionalFormatting sqref="G41">
    <cfRule type="expression" dxfId="2885" priority="127">
      <formula>INDIRECT(ADDRESS(ROW(),COLUMN()))=TRUNC(INDIRECT(ADDRESS(ROW(),COLUMN())))</formula>
    </cfRule>
  </conditionalFormatting>
  <conditionalFormatting sqref="I41">
    <cfRule type="expression" dxfId="2884" priority="126">
      <formula>INDIRECT(ADDRESS(ROW(),COLUMN()))=TRUNC(INDIRECT(ADDRESS(ROW(),COLUMN())))</formula>
    </cfRule>
  </conditionalFormatting>
  <conditionalFormatting sqref="G43">
    <cfRule type="expression" dxfId="2883" priority="125">
      <formula>INDIRECT(ADDRESS(ROW(),COLUMN()))=TRUNC(INDIRECT(ADDRESS(ROW(),COLUMN())))</formula>
    </cfRule>
  </conditionalFormatting>
  <conditionalFormatting sqref="I43">
    <cfRule type="expression" dxfId="2882" priority="124">
      <formula>INDIRECT(ADDRESS(ROW(),COLUMN()))=TRUNC(INDIRECT(ADDRESS(ROW(),COLUMN())))</formula>
    </cfRule>
  </conditionalFormatting>
  <conditionalFormatting sqref="G36">
    <cfRule type="expression" dxfId="2881" priority="123">
      <formula>INDIRECT(ADDRESS(ROW(),COLUMN()))=TRUNC(INDIRECT(ADDRESS(ROW(),COLUMN())))</formula>
    </cfRule>
  </conditionalFormatting>
  <conditionalFormatting sqref="I36">
    <cfRule type="expression" dxfId="2880" priority="122">
      <formula>INDIRECT(ADDRESS(ROW(),COLUMN()))=TRUNC(INDIRECT(ADDRESS(ROW(),COLUMN())))</formula>
    </cfRule>
  </conditionalFormatting>
  <conditionalFormatting sqref="G39">
    <cfRule type="expression" dxfId="2879" priority="121">
      <formula>INDIRECT(ADDRESS(ROW(),COLUMN()))=TRUNC(INDIRECT(ADDRESS(ROW(),COLUMN())))</formula>
    </cfRule>
  </conditionalFormatting>
  <conditionalFormatting sqref="I39">
    <cfRule type="expression" dxfId="2878" priority="120">
      <formula>INDIRECT(ADDRESS(ROW(),COLUMN()))=TRUNC(INDIRECT(ADDRESS(ROW(),COLUMN())))</formula>
    </cfRule>
  </conditionalFormatting>
  <conditionalFormatting sqref="G35">
    <cfRule type="expression" dxfId="2877" priority="119">
      <formula>INDIRECT(ADDRESS(ROW(),COLUMN()))=TRUNC(INDIRECT(ADDRESS(ROW(),COLUMN())))</formula>
    </cfRule>
  </conditionalFormatting>
  <conditionalFormatting sqref="I35">
    <cfRule type="expression" dxfId="2876" priority="118">
      <formula>INDIRECT(ADDRESS(ROW(),COLUMN()))=TRUNC(INDIRECT(ADDRESS(ROW(),COLUMN())))</formula>
    </cfRule>
  </conditionalFormatting>
  <conditionalFormatting sqref="G33">
    <cfRule type="expression" dxfId="2875" priority="117">
      <formula>INDIRECT(ADDRESS(ROW(),COLUMN()))=TRUNC(INDIRECT(ADDRESS(ROW(),COLUMN())))</formula>
    </cfRule>
  </conditionalFormatting>
  <conditionalFormatting sqref="I33">
    <cfRule type="expression" dxfId="2874" priority="116">
      <formula>INDIRECT(ADDRESS(ROW(),COLUMN()))=TRUNC(INDIRECT(ADDRESS(ROW(),COLUMN())))</formula>
    </cfRule>
  </conditionalFormatting>
  <conditionalFormatting sqref="G34">
    <cfRule type="expression" dxfId="2873" priority="115">
      <formula>INDIRECT(ADDRESS(ROW(),COLUMN()))=TRUNC(INDIRECT(ADDRESS(ROW(),COLUMN())))</formula>
    </cfRule>
  </conditionalFormatting>
  <conditionalFormatting sqref="I34">
    <cfRule type="expression" dxfId="2872" priority="114">
      <formula>INDIRECT(ADDRESS(ROW(),COLUMN()))=TRUNC(INDIRECT(ADDRESS(ROW(),COLUMN())))</formula>
    </cfRule>
  </conditionalFormatting>
  <conditionalFormatting sqref="G45">
    <cfRule type="expression" dxfId="2871" priority="113">
      <formula>INDIRECT(ADDRESS(ROW(),COLUMN()))=TRUNC(INDIRECT(ADDRESS(ROW(),COLUMN())))</formula>
    </cfRule>
  </conditionalFormatting>
  <conditionalFormatting sqref="G46:G47">
    <cfRule type="expression" dxfId="2870" priority="112">
      <formula>INDIRECT(ADDRESS(ROW(),COLUMN()))=TRUNC(INDIRECT(ADDRESS(ROW(),COLUMN())))</formula>
    </cfRule>
  </conditionalFormatting>
  <conditionalFormatting sqref="I46:I47">
    <cfRule type="expression" dxfId="2869" priority="111">
      <formula>INDIRECT(ADDRESS(ROW(),COLUMN()))=TRUNC(INDIRECT(ADDRESS(ROW(),COLUMN())))</formula>
    </cfRule>
  </conditionalFormatting>
  <conditionalFormatting sqref="I361">
    <cfRule type="expression" dxfId="2868" priority="110">
      <formula>INDIRECT(ADDRESS(ROW(),COLUMN()))=TRUNC(INDIRECT(ADDRESS(ROW(),COLUMN())))</formula>
    </cfRule>
  </conditionalFormatting>
  <conditionalFormatting sqref="L361">
    <cfRule type="expression" dxfId="2867" priority="109">
      <formula>INDIRECT(ADDRESS(ROW(),COLUMN()))=TRUNC(INDIRECT(ADDRESS(ROW(),COLUMN())))</formula>
    </cfRule>
  </conditionalFormatting>
  <conditionalFormatting sqref="O361">
    <cfRule type="expression" dxfId="2866" priority="108">
      <formula>INDIRECT(ADDRESS(ROW(),COLUMN()))=TRUNC(INDIRECT(ADDRESS(ROW(),COLUMN())))</formula>
    </cfRule>
  </conditionalFormatting>
  <conditionalFormatting sqref="G363:G410">
    <cfRule type="expression" dxfId="2865" priority="107">
      <formula>INDIRECT(ADDRESS(ROW(),COLUMN()))=TRUNC(INDIRECT(ADDRESS(ROW(),COLUMN())))</formula>
    </cfRule>
  </conditionalFormatting>
  <conditionalFormatting sqref="I362:I410">
    <cfRule type="expression" dxfId="2864" priority="106">
      <formula>INDIRECT(ADDRESS(ROW(),COLUMN()))=TRUNC(INDIRECT(ADDRESS(ROW(),COLUMN())))</formula>
    </cfRule>
  </conditionalFormatting>
  <conditionalFormatting sqref="L362:L410">
    <cfRule type="expression" dxfId="2863" priority="105">
      <formula>INDIRECT(ADDRESS(ROW(),COLUMN()))=TRUNC(INDIRECT(ADDRESS(ROW(),COLUMN())))</formula>
    </cfRule>
  </conditionalFormatting>
  <conditionalFormatting sqref="O362:O410">
    <cfRule type="expression" dxfId="2862" priority="104">
      <formula>INDIRECT(ADDRESS(ROW(),COLUMN()))=TRUNC(INDIRECT(ADDRESS(ROW(),COLUMN())))</formula>
    </cfRule>
  </conditionalFormatting>
  <conditionalFormatting sqref="O107:O162 G107:G162 I107:I162 L107:L162">
    <cfRule type="expression" dxfId="2861" priority="103">
      <formula>INDIRECT(ADDRESS(ROW(),COLUMN()))=TRUNC(INDIRECT(ADDRESS(ROW(),COLUMN())))</formula>
    </cfRule>
  </conditionalFormatting>
  <conditionalFormatting sqref="O197:O252 G197:G252 I197:I252 L197:L252">
    <cfRule type="expression" dxfId="2860" priority="102">
      <formula>INDIRECT(ADDRESS(ROW(),COLUMN()))=TRUNC(INDIRECT(ADDRESS(ROW(),COLUMN())))</formula>
    </cfRule>
  </conditionalFormatting>
  <conditionalFormatting sqref="O173:O196">
    <cfRule type="expression" dxfId="2859" priority="98">
      <formula>INDIRECT(ADDRESS(ROW(),COLUMN()))=TRUNC(INDIRECT(ADDRESS(ROW(),COLUMN())))</formula>
    </cfRule>
  </conditionalFormatting>
  <conditionalFormatting sqref="G194:G196">
    <cfRule type="expression" dxfId="2858" priority="101">
      <formula>INDIRECT(ADDRESS(ROW(),COLUMN()))=TRUNC(INDIRECT(ADDRESS(ROW(),COLUMN())))</formula>
    </cfRule>
  </conditionalFormatting>
  <conditionalFormatting sqref="I191 I194:I196">
    <cfRule type="expression" dxfId="2857" priority="100">
      <formula>INDIRECT(ADDRESS(ROW(),COLUMN()))=TRUNC(INDIRECT(ADDRESS(ROW(),COLUMN())))</formula>
    </cfRule>
  </conditionalFormatting>
  <conditionalFormatting sqref="L175:L196">
    <cfRule type="expression" dxfId="2856" priority="99">
      <formula>INDIRECT(ADDRESS(ROW(),COLUMN()))=TRUNC(INDIRECT(ADDRESS(ROW(),COLUMN())))</formula>
    </cfRule>
  </conditionalFormatting>
  <conditionalFormatting sqref="O163:O172">
    <cfRule type="expression" dxfId="2855" priority="95">
      <formula>INDIRECT(ADDRESS(ROW(),COLUMN()))=TRUNC(INDIRECT(ADDRESS(ROW(),COLUMN())))</formula>
    </cfRule>
  </conditionalFormatting>
  <conditionalFormatting sqref="I167:I171">
    <cfRule type="expression" dxfId="2854" priority="97">
      <formula>INDIRECT(ADDRESS(ROW(),COLUMN()))=TRUNC(INDIRECT(ADDRESS(ROW(),COLUMN())))</formula>
    </cfRule>
  </conditionalFormatting>
  <conditionalFormatting sqref="L163:L171">
    <cfRule type="expression" dxfId="2853" priority="96">
      <formula>INDIRECT(ADDRESS(ROW(),COLUMN()))=TRUNC(INDIRECT(ADDRESS(ROW(),COLUMN())))</formula>
    </cfRule>
  </conditionalFormatting>
  <conditionalFormatting sqref="G165">
    <cfRule type="expression" dxfId="2852" priority="94">
      <formula>INDIRECT(ADDRESS(ROW(),COLUMN()))=TRUNC(INDIRECT(ADDRESS(ROW(),COLUMN())))</formula>
    </cfRule>
  </conditionalFormatting>
  <conditionalFormatting sqref="I165">
    <cfRule type="expression" dxfId="2851" priority="93">
      <formula>INDIRECT(ADDRESS(ROW(),COLUMN()))=TRUNC(INDIRECT(ADDRESS(ROW(),COLUMN())))</formula>
    </cfRule>
  </conditionalFormatting>
  <conditionalFormatting sqref="G163">
    <cfRule type="expression" dxfId="2850" priority="92">
      <formula>INDIRECT(ADDRESS(ROW(),COLUMN()))=TRUNC(INDIRECT(ADDRESS(ROW(),COLUMN())))</formula>
    </cfRule>
  </conditionalFormatting>
  <conditionalFormatting sqref="I163">
    <cfRule type="expression" dxfId="2849" priority="91">
      <formula>INDIRECT(ADDRESS(ROW(),COLUMN()))=TRUNC(INDIRECT(ADDRESS(ROW(),COLUMN())))</formula>
    </cfRule>
  </conditionalFormatting>
  <conditionalFormatting sqref="G164">
    <cfRule type="expression" dxfId="2848" priority="90">
      <formula>INDIRECT(ADDRESS(ROW(),COLUMN()))=TRUNC(INDIRECT(ADDRESS(ROW(),COLUMN())))</formula>
    </cfRule>
  </conditionalFormatting>
  <conditionalFormatting sqref="I164">
    <cfRule type="expression" dxfId="2847" priority="89">
      <formula>INDIRECT(ADDRESS(ROW(),COLUMN()))=TRUNC(INDIRECT(ADDRESS(ROW(),COLUMN())))</formula>
    </cfRule>
  </conditionalFormatting>
  <conditionalFormatting sqref="G166">
    <cfRule type="expression" dxfId="2846" priority="88">
      <formula>INDIRECT(ADDRESS(ROW(),COLUMN()))=TRUNC(INDIRECT(ADDRESS(ROW(),COLUMN())))</formula>
    </cfRule>
  </conditionalFormatting>
  <conditionalFormatting sqref="I166">
    <cfRule type="expression" dxfId="2845" priority="87">
      <formula>INDIRECT(ADDRESS(ROW(),COLUMN()))=TRUNC(INDIRECT(ADDRESS(ROW(),COLUMN())))</formula>
    </cfRule>
  </conditionalFormatting>
  <conditionalFormatting sqref="G167 G169">
    <cfRule type="expression" dxfId="2844" priority="86">
      <formula>INDIRECT(ADDRESS(ROW(),COLUMN()))=TRUNC(INDIRECT(ADDRESS(ROW(),COLUMN())))</formula>
    </cfRule>
  </conditionalFormatting>
  <conditionalFormatting sqref="G168">
    <cfRule type="expression" dxfId="2843" priority="85">
      <formula>INDIRECT(ADDRESS(ROW(),COLUMN()))=TRUNC(INDIRECT(ADDRESS(ROW(),COLUMN())))</formula>
    </cfRule>
  </conditionalFormatting>
  <conditionalFormatting sqref="G170:G171">
    <cfRule type="expression" dxfId="2842" priority="84">
      <formula>INDIRECT(ADDRESS(ROW(),COLUMN()))=TRUNC(INDIRECT(ADDRESS(ROW(),COLUMN())))</formula>
    </cfRule>
  </conditionalFormatting>
  <conditionalFormatting sqref="G172:G174">
    <cfRule type="expression" dxfId="2841" priority="83">
      <formula>INDIRECT(ADDRESS(ROW(),COLUMN()))=TRUNC(INDIRECT(ADDRESS(ROW(),COLUMN())))</formula>
    </cfRule>
  </conditionalFormatting>
  <conditionalFormatting sqref="I172:I174">
    <cfRule type="expression" dxfId="2840" priority="82">
      <formula>INDIRECT(ADDRESS(ROW(),COLUMN()))=TRUNC(INDIRECT(ADDRESS(ROW(),COLUMN())))</formula>
    </cfRule>
  </conditionalFormatting>
  <conditionalFormatting sqref="L172:L174">
    <cfRule type="expression" dxfId="2839" priority="81">
      <formula>INDIRECT(ADDRESS(ROW(),COLUMN()))=TRUNC(INDIRECT(ADDRESS(ROW(),COLUMN())))</formula>
    </cfRule>
  </conditionalFormatting>
  <conditionalFormatting sqref="G175:G176">
    <cfRule type="expression" dxfId="2838" priority="80">
      <formula>INDIRECT(ADDRESS(ROW(),COLUMN()))=TRUNC(INDIRECT(ADDRESS(ROW(),COLUMN())))</formula>
    </cfRule>
  </conditionalFormatting>
  <conditionalFormatting sqref="I175:I176">
    <cfRule type="expression" dxfId="2837" priority="79">
      <formula>INDIRECT(ADDRESS(ROW(),COLUMN()))=TRUNC(INDIRECT(ADDRESS(ROW(),COLUMN())))</formula>
    </cfRule>
  </conditionalFormatting>
  <conditionalFormatting sqref="G177:G178 G188 G190">
    <cfRule type="expression" dxfId="2836" priority="78">
      <formula>INDIRECT(ADDRESS(ROW(),COLUMN()))=TRUNC(INDIRECT(ADDRESS(ROW(),COLUMN())))</formula>
    </cfRule>
  </conditionalFormatting>
  <conditionalFormatting sqref="I177:I178 I188 I190">
    <cfRule type="expression" dxfId="2835" priority="77">
      <formula>INDIRECT(ADDRESS(ROW(),COLUMN()))=TRUNC(INDIRECT(ADDRESS(ROW(),COLUMN())))</formula>
    </cfRule>
  </conditionalFormatting>
  <conditionalFormatting sqref="G186">
    <cfRule type="expression" dxfId="2834" priority="76">
      <formula>INDIRECT(ADDRESS(ROW(),COLUMN()))=TRUNC(INDIRECT(ADDRESS(ROW(),COLUMN())))</formula>
    </cfRule>
  </conditionalFormatting>
  <conditionalFormatting sqref="I186">
    <cfRule type="expression" dxfId="2833" priority="75">
      <formula>INDIRECT(ADDRESS(ROW(),COLUMN()))=TRUNC(INDIRECT(ADDRESS(ROW(),COLUMN())))</formula>
    </cfRule>
  </conditionalFormatting>
  <conditionalFormatting sqref="G183">
    <cfRule type="expression" dxfId="2832" priority="74">
      <formula>INDIRECT(ADDRESS(ROW(),COLUMN()))=TRUNC(INDIRECT(ADDRESS(ROW(),COLUMN())))</formula>
    </cfRule>
  </conditionalFormatting>
  <conditionalFormatting sqref="I183">
    <cfRule type="expression" dxfId="2831" priority="73">
      <formula>INDIRECT(ADDRESS(ROW(),COLUMN()))=TRUNC(INDIRECT(ADDRESS(ROW(),COLUMN())))</formula>
    </cfRule>
  </conditionalFormatting>
  <conditionalFormatting sqref="G184">
    <cfRule type="expression" dxfId="2830" priority="72">
      <formula>INDIRECT(ADDRESS(ROW(),COLUMN()))=TRUNC(INDIRECT(ADDRESS(ROW(),COLUMN())))</formula>
    </cfRule>
  </conditionalFormatting>
  <conditionalFormatting sqref="I184">
    <cfRule type="expression" dxfId="2829" priority="71">
      <formula>INDIRECT(ADDRESS(ROW(),COLUMN()))=TRUNC(INDIRECT(ADDRESS(ROW(),COLUMN())))</formula>
    </cfRule>
  </conditionalFormatting>
  <conditionalFormatting sqref="G187">
    <cfRule type="expression" dxfId="2828" priority="70">
      <formula>INDIRECT(ADDRESS(ROW(),COLUMN()))=TRUNC(INDIRECT(ADDRESS(ROW(),COLUMN())))</formula>
    </cfRule>
  </conditionalFormatting>
  <conditionalFormatting sqref="I187">
    <cfRule type="expression" dxfId="2827" priority="69">
      <formula>INDIRECT(ADDRESS(ROW(),COLUMN()))=TRUNC(INDIRECT(ADDRESS(ROW(),COLUMN())))</formula>
    </cfRule>
  </conditionalFormatting>
  <conditionalFormatting sqref="G189">
    <cfRule type="expression" dxfId="2826" priority="68">
      <formula>INDIRECT(ADDRESS(ROW(),COLUMN()))=TRUNC(INDIRECT(ADDRESS(ROW(),COLUMN())))</formula>
    </cfRule>
  </conditionalFormatting>
  <conditionalFormatting sqref="I189">
    <cfRule type="expression" dxfId="2825" priority="67">
      <formula>INDIRECT(ADDRESS(ROW(),COLUMN()))=TRUNC(INDIRECT(ADDRESS(ROW(),COLUMN())))</formula>
    </cfRule>
  </conditionalFormatting>
  <conditionalFormatting sqref="G182">
    <cfRule type="expression" dxfId="2824" priority="66">
      <formula>INDIRECT(ADDRESS(ROW(),COLUMN()))=TRUNC(INDIRECT(ADDRESS(ROW(),COLUMN())))</formula>
    </cfRule>
  </conditionalFormatting>
  <conditionalFormatting sqref="I182">
    <cfRule type="expression" dxfId="2823" priority="65">
      <formula>INDIRECT(ADDRESS(ROW(),COLUMN()))=TRUNC(INDIRECT(ADDRESS(ROW(),COLUMN())))</formula>
    </cfRule>
  </conditionalFormatting>
  <conditionalFormatting sqref="G185">
    <cfRule type="expression" dxfId="2822" priority="64">
      <formula>INDIRECT(ADDRESS(ROW(),COLUMN()))=TRUNC(INDIRECT(ADDRESS(ROW(),COLUMN())))</formula>
    </cfRule>
  </conditionalFormatting>
  <conditionalFormatting sqref="I185">
    <cfRule type="expression" dxfId="2821" priority="63">
      <formula>INDIRECT(ADDRESS(ROW(),COLUMN()))=TRUNC(INDIRECT(ADDRESS(ROW(),COLUMN())))</formula>
    </cfRule>
  </conditionalFormatting>
  <conditionalFormatting sqref="G181">
    <cfRule type="expression" dxfId="2820" priority="62">
      <formula>INDIRECT(ADDRESS(ROW(),COLUMN()))=TRUNC(INDIRECT(ADDRESS(ROW(),COLUMN())))</formula>
    </cfRule>
  </conditionalFormatting>
  <conditionalFormatting sqref="I181">
    <cfRule type="expression" dxfId="2819" priority="61">
      <formula>INDIRECT(ADDRESS(ROW(),COLUMN()))=TRUNC(INDIRECT(ADDRESS(ROW(),COLUMN())))</formula>
    </cfRule>
  </conditionalFormatting>
  <conditionalFormatting sqref="G179">
    <cfRule type="expression" dxfId="2818" priority="60">
      <formula>INDIRECT(ADDRESS(ROW(),COLUMN()))=TRUNC(INDIRECT(ADDRESS(ROW(),COLUMN())))</formula>
    </cfRule>
  </conditionalFormatting>
  <conditionalFormatting sqref="I179">
    <cfRule type="expression" dxfId="2817" priority="59">
      <formula>INDIRECT(ADDRESS(ROW(),COLUMN()))=TRUNC(INDIRECT(ADDRESS(ROW(),COLUMN())))</formula>
    </cfRule>
  </conditionalFormatting>
  <conditionalFormatting sqref="G180">
    <cfRule type="expression" dxfId="2816" priority="58">
      <formula>INDIRECT(ADDRESS(ROW(),COLUMN()))=TRUNC(INDIRECT(ADDRESS(ROW(),COLUMN())))</formula>
    </cfRule>
  </conditionalFormatting>
  <conditionalFormatting sqref="I180">
    <cfRule type="expression" dxfId="2815" priority="57">
      <formula>INDIRECT(ADDRESS(ROW(),COLUMN()))=TRUNC(INDIRECT(ADDRESS(ROW(),COLUMN())))</formula>
    </cfRule>
  </conditionalFormatting>
  <conditionalFormatting sqref="G191">
    <cfRule type="expression" dxfId="2814" priority="56">
      <formula>INDIRECT(ADDRESS(ROW(),COLUMN()))=TRUNC(INDIRECT(ADDRESS(ROW(),COLUMN())))</formula>
    </cfRule>
  </conditionalFormatting>
  <conditionalFormatting sqref="G192:G193">
    <cfRule type="expression" dxfId="2813" priority="55">
      <formula>INDIRECT(ADDRESS(ROW(),COLUMN()))=TRUNC(INDIRECT(ADDRESS(ROW(),COLUMN())))</formula>
    </cfRule>
  </conditionalFormatting>
  <conditionalFormatting sqref="I192:I193">
    <cfRule type="expression" dxfId="2812" priority="54">
      <formula>INDIRECT(ADDRESS(ROW(),COLUMN()))=TRUNC(INDIRECT(ADDRESS(ROW(),COLUMN())))</formula>
    </cfRule>
  </conditionalFormatting>
  <conditionalFormatting sqref="O253:O308 G253:G308 I253:I308 L253:L308">
    <cfRule type="expression" dxfId="2811" priority="53">
      <formula>INDIRECT(ADDRESS(ROW(),COLUMN()))=TRUNC(INDIRECT(ADDRESS(ROW(),COLUMN())))</formula>
    </cfRule>
  </conditionalFormatting>
  <conditionalFormatting sqref="O344:O351 G344:G351 I344:I351 L344:L351">
    <cfRule type="expression" dxfId="2810" priority="52">
      <formula>INDIRECT(ADDRESS(ROW(),COLUMN()))=TRUNC(INDIRECT(ADDRESS(ROW(),COLUMN())))</formula>
    </cfRule>
  </conditionalFormatting>
  <conditionalFormatting sqref="O320:O343">
    <cfRule type="expression" dxfId="2809" priority="48">
      <formula>INDIRECT(ADDRESS(ROW(),COLUMN()))=TRUNC(INDIRECT(ADDRESS(ROW(),COLUMN())))</formula>
    </cfRule>
  </conditionalFormatting>
  <conditionalFormatting sqref="G341:G343">
    <cfRule type="expression" dxfId="2808" priority="51">
      <formula>INDIRECT(ADDRESS(ROW(),COLUMN()))=TRUNC(INDIRECT(ADDRESS(ROW(),COLUMN())))</formula>
    </cfRule>
  </conditionalFormatting>
  <conditionalFormatting sqref="I338 I341:I343">
    <cfRule type="expression" dxfId="2807" priority="50">
      <formula>INDIRECT(ADDRESS(ROW(),COLUMN()))=TRUNC(INDIRECT(ADDRESS(ROW(),COLUMN())))</formula>
    </cfRule>
  </conditionalFormatting>
  <conditionalFormatting sqref="L322:L343">
    <cfRule type="expression" dxfId="2806" priority="49">
      <formula>INDIRECT(ADDRESS(ROW(),COLUMN()))=TRUNC(INDIRECT(ADDRESS(ROW(),COLUMN())))</formula>
    </cfRule>
  </conditionalFormatting>
  <conditionalFormatting sqref="O309:O319">
    <cfRule type="expression" dxfId="2805" priority="45">
      <formula>INDIRECT(ADDRESS(ROW(),COLUMN()))=TRUNC(INDIRECT(ADDRESS(ROW(),COLUMN())))</formula>
    </cfRule>
  </conditionalFormatting>
  <conditionalFormatting sqref="I314:I318">
    <cfRule type="expression" dxfId="2804" priority="47">
      <formula>INDIRECT(ADDRESS(ROW(),COLUMN()))=TRUNC(INDIRECT(ADDRESS(ROW(),COLUMN())))</formula>
    </cfRule>
  </conditionalFormatting>
  <conditionalFormatting sqref="L309:L318">
    <cfRule type="expression" dxfId="2803" priority="46">
      <formula>INDIRECT(ADDRESS(ROW(),COLUMN()))=TRUNC(INDIRECT(ADDRESS(ROW(),COLUMN())))</formula>
    </cfRule>
  </conditionalFormatting>
  <conditionalFormatting sqref="G309 G312">
    <cfRule type="expression" dxfId="2802" priority="44">
      <formula>INDIRECT(ADDRESS(ROW(),COLUMN()))=TRUNC(INDIRECT(ADDRESS(ROW(),COLUMN())))</formula>
    </cfRule>
  </conditionalFormatting>
  <conditionalFormatting sqref="I309 I312">
    <cfRule type="expression" dxfId="2801" priority="43">
      <formula>INDIRECT(ADDRESS(ROW(),COLUMN()))=TRUNC(INDIRECT(ADDRESS(ROW(),COLUMN())))</formula>
    </cfRule>
  </conditionalFormatting>
  <conditionalFormatting sqref="G310">
    <cfRule type="expression" dxfId="2800" priority="42">
      <formula>INDIRECT(ADDRESS(ROW(),COLUMN()))=TRUNC(INDIRECT(ADDRESS(ROW(),COLUMN())))</formula>
    </cfRule>
  </conditionalFormatting>
  <conditionalFormatting sqref="I310">
    <cfRule type="expression" dxfId="2799" priority="41">
      <formula>INDIRECT(ADDRESS(ROW(),COLUMN()))=TRUNC(INDIRECT(ADDRESS(ROW(),COLUMN())))</formula>
    </cfRule>
  </conditionalFormatting>
  <conditionalFormatting sqref="G311">
    <cfRule type="expression" dxfId="2798" priority="40">
      <formula>INDIRECT(ADDRESS(ROW(),COLUMN()))=TRUNC(INDIRECT(ADDRESS(ROW(),COLUMN())))</formula>
    </cfRule>
  </conditionalFormatting>
  <conditionalFormatting sqref="I311">
    <cfRule type="expression" dxfId="2797" priority="39">
      <formula>INDIRECT(ADDRESS(ROW(),COLUMN()))=TRUNC(INDIRECT(ADDRESS(ROW(),COLUMN())))</formula>
    </cfRule>
  </conditionalFormatting>
  <conditionalFormatting sqref="G313">
    <cfRule type="expression" dxfId="2796" priority="38">
      <formula>INDIRECT(ADDRESS(ROW(),COLUMN()))=TRUNC(INDIRECT(ADDRESS(ROW(),COLUMN())))</formula>
    </cfRule>
  </conditionalFormatting>
  <conditionalFormatting sqref="I313">
    <cfRule type="expression" dxfId="2795" priority="37">
      <formula>INDIRECT(ADDRESS(ROW(),COLUMN()))=TRUNC(INDIRECT(ADDRESS(ROW(),COLUMN())))</formula>
    </cfRule>
  </conditionalFormatting>
  <conditionalFormatting sqref="G314 G316">
    <cfRule type="expression" dxfId="2794" priority="36">
      <formula>INDIRECT(ADDRESS(ROW(),COLUMN()))=TRUNC(INDIRECT(ADDRESS(ROW(),COLUMN())))</formula>
    </cfRule>
  </conditionalFormatting>
  <conditionalFormatting sqref="G315">
    <cfRule type="expression" dxfId="2793" priority="35">
      <formula>INDIRECT(ADDRESS(ROW(),COLUMN()))=TRUNC(INDIRECT(ADDRESS(ROW(),COLUMN())))</formula>
    </cfRule>
  </conditionalFormatting>
  <conditionalFormatting sqref="G317:G318">
    <cfRule type="expression" dxfId="2792" priority="34">
      <formula>INDIRECT(ADDRESS(ROW(),COLUMN()))=TRUNC(INDIRECT(ADDRESS(ROW(),COLUMN())))</formula>
    </cfRule>
  </conditionalFormatting>
  <conditionalFormatting sqref="G319:G321">
    <cfRule type="expression" dxfId="2791" priority="33">
      <formula>INDIRECT(ADDRESS(ROW(),COLUMN()))=TRUNC(INDIRECT(ADDRESS(ROW(),COLUMN())))</formula>
    </cfRule>
  </conditionalFormatting>
  <conditionalFormatting sqref="I319:I321">
    <cfRule type="expression" dxfId="2790" priority="32">
      <formula>INDIRECT(ADDRESS(ROW(),COLUMN()))=TRUNC(INDIRECT(ADDRESS(ROW(),COLUMN())))</formula>
    </cfRule>
  </conditionalFormatting>
  <conditionalFormatting sqref="L319:L321">
    <cfRule type="expression" dxfId="2789" priority="31">
      <formula>INDIRECT(ADDRESS(ROW(),COLUMN()))=TRUNC(INDIRECT(ADDRESS(ROW(),COLUMN())))</formula>
    </cfRule>
  </conditionalFormatting>
  <conditionalFormatting sqref="G322:G323">
    <cfRule type="expression" dxfId="2788" priority="30">
      <formula>INDIRECT(ADDRESS(ROW(),COLUMN()))=TRUNC(INDIRECT(ADDRESS(ROW(),COLUMN())))</formula>
    </cfRule>
  </conditionalFormatting>
  <conditionalFormatting sqref="I322:I323">
    <cfRule type="expression" dxfId="2787" priority="29">
      <formula>INDIRECT(ADDRESS(ROW(),COLUMN()))=TRUNC(INDIRECT(ADDRESS(ROW(),COLUMN())))</formula>
    </cfRule>
  </conditionalFormatting>
  <conditionalFormatting sqref="G324:G325 G335 G337">
    <cfRule type="expression" dxfId="2786" priority="28">
      <formula>INDIRECT(ADDRESS(ROW(),COLUMN()))=TRUNC(INDIRECT(ADDRESS(ROW(),COLUMN())))</formula>
    </cfRule>
  </conditionalFormatting>
  <conditionalFormatting sqref="I324:I325 I335 I337">
    <cfRule type="expression" dxfId="2785" priority="27">
      <formula>INDIRECT(ADDRESS(ROW(),COLUMN()))=TRUNC(INDIRECT(ADDRESS(ROW(),COLUMN())))</formula>
    </cfRule>
  </conditionalFormatting>
  <conditionalFormatting sqref="G333">
    <cfRule type="expression" dxfId="2784" priority="26">
      <formula>INDIRECT(ADDRESS(ROW(),COLUMN()))=TRUNC(INDIRECT(ADDRESS(ROW(),COLUMN())))</formula>
    </cfRule>
  </conditionalFormatting>
  <conditionalFormatting sqref="I333">
    <cfRule type="expression" dxfId="2783" priority="25">
      <formula>INDIRECT(ADDRESS(ROW(),COLUMN()))=TRUNC(INDIRECT(ADDRESS(ROW(),COLUMN())))</formula>
    </cfRule>
  </conditionalFormatting>
  <conditionalFormatting sqref="G330">
    <cfRule type="expression" dxfId="2782" priority="24">
      <formula>INDIRECT(ADDRESS(ROW(),COLUMN()))=TRUNC(INDIRECT(ADDRESS(ROW(),COLUMN())))</formula>
    </cfRule>
  </conditionalFormatting>
  <conditionalFormatting sqref="I330">
    <cfRule type="expression" dxfId="2781" priority="23">
      <formula>INDIRECT(ADDRESS(ROW(),COLUMN()))=TRUNC(INDIRECT(ADDRESS(ROW(),COLUMN())))</formula>
    </cfRule>
  </conditionalFormatting>
  <conditionalFormatting sqref="G331">
    <cfRule type="expression" dxfId="2780" priority="22">
      <formula>INDIRECT(ADDRESS(ROW(),COLUMN()))=TRUNC(INDIRECT(ADDRESS(ROW(),COLUMN())))</formula>
    </cfRule>
  </conditionalFormatting>
  <conditionalFormatting sqref="I331">
    <cfRule type="expression" dxfId="2779" priority="21">
      <formula>INDIRECT(ADDRESS(ROW(),COLUMN()))=TRUNC(INDIRECT(ADDRESS(ROW(),COLUMN())))</formula>
    </cfRule>
  </conditionalFormatting>
  <conditionalFormatting sqref="G334">
    <cfRule type="expression" dxfId="2778" priority="20">
      <formula>INDIRECT(ADDRESS(ROW(),COLUMN()))=TRUNC(INDIRECT(ADDRESS(ROW(),COLUMN())))</formula>
    </cfRule>
  </conditionalFormatting>
  <conditionalFormatting sqref="I334">
    <cfRule type="expression" dxfId="2777" priority="19">
      <formula>INDIRECT(ADDRESS(ROW(),COLUMN()))=TRUNC(INDIRECT(ADDRESS(ROW(),COLUMN())))</formula>
    </cfRule>
  </conditionalFormatting>
  <conditionalFormatting sqref="G336">
    <cfRule type="expression" dxfId="2776" priority="18">
      <formula>INDIRECT(ADDRESS(ROW(),COLUMN()))=TRUNC(INDIRECT(ADDRESS(ROW(),COLUMN())))</formula>
    </cfRule>
  </conditionalFormatting>
  <conditionalFormatting sqref="I336">
    <cfRule type="expression" dxfId="2775" priority="17">
      <formula>INDIRECT(ADDRESS(ROW(),COLUMN()))=TRUNC(INDIRECT(ADDRESS(ROW(),COLUMN())))</formula>
    </cfRule>
  </conditionalFormatting>
  <conditionalFormatting sqref="G329">
    <cfRule type="expression" dxfId="2774" priority="16">
      <formula>INDIRECT(ADDRESS(ROW(),COLUMN()))=TRUNC(INDIRECT(ADDRESS(ROW(),COLUMN())))</formula>
    </cfRule>
  </conditionalFormatting>
  <conditionalFormatting sqref="I329">
    <cfRule type="expression" dxfId="2773" priority="15">
      <formula>INDIRECT(ADDRESS(ROW(),COLUMN()))=TRUNC(INDIRECT(ADDRESS(ROW(),COLUMN())))</formula>
    </cfRule>
  </conditionalFormatting>
  <conditionalFormatting sqref="G332">
    <cfRule type="expression" dxfId="2772" priority="14">
      <formula>INDIRECT(ADDRESS(ROW(),COLUMN()))=TRUNC(INDIRECT(ADDRESS(ROW(),COLUMN())))</formula>
    </cfRule>
  </conditionalFormatting>
  <conditionalFormatting sqref="I332">
    <cfRule type="expression" dxfId="2771" priority="13">
      <formula>INDIRECT(ADDRESS(ROW(),COLUMN()))=TRUNC(INDIRECT(ADDRESS(ROW(),COLUMN())))</formula>
    </cfRule>
  </conditionalFormatting>
  <conditionalFormatting sqref="G328">
    <cfRule type="expression" dxfId="2770" priority="12">
      <formula>INDIRECT(ADDRESS(ROW(),COLUMN()))=TRUNC(INDIRECT(ADDRESS(ROW(),COLUMN())))</formula>
    </cfRule>
  </conditionalFormatting>
  <conditionalFormatting sqref="I328">
    <cfRule type="expression" dxfId="2769" priority="11">
      <formula>INDIRECT(ADDRESS(ROW(),COLUMN()))=TRUNC(INDIRECT(ADDRESS(ROW(),COLUMN())))</formula>
    </cfRule>
  </conditionalFormatting>
  <conditionalFormatting sqref="G326">
    <cfRule type="expression" dxfId="2768" priority="10">
      <formula>INDIRECT(ADDRESS(ROW(),COLUMN()))=TRUNC(INDIRECT(ADDRESS(ROW(),COLUMN())))</formula>
    </cfRule>
  </conditionalFormatting>
  <conditionalFormatting sqref="I326">
    <cfRule type="expression" dxfId="2767" priority="9">
      <formula>INDIRECT(ADDRESS(ROW(),COLUMN()))=TRUNC(INDIRECT(ADDRESS(ROW(),COLUMN())))</formula>
    </cfRule>
  </conditionalFormatting>
  <conditionalFormatting sqref="G327">
    <cfRule type="expression" dxfId="2766" priority="8">
      <formula>INDIRECT(ADDRESS(ROW(),COLUMN()))=TRUNC(INDIRECT(ADDRESS(ROW(),COLUMN())))</formula>
    </cfRule>
  </conditionalFormatting>
  <conditionalFormatting sqref="I327">
    <cfRule type="expression" dxfId="2765" priority="7">
      <formula>INDIRECT(ADDRESS(ROW(),COLUMN()))=TRUNC(INDIRECT(ADDRESS(ROW(),COLUMN())))</formula>
    </cfRule>
  </conditionalFormatting>
  <conditionalFormatting sqref="G338">
    <cfRule type="expression" dxfId="2764" priority="6">
      <formula>INDIRECT(ADDRESS(ROW(),COLUMN()))=TRUNC(INDIRECT(ADDRESS(ROW(),COLUMN())))</formula>
    </cfRule>
  </conditionalFormatting>
  <conditionalFormatting sqref="G339:G340">
    <cfRule type="expression" dxfId="2763" priority="5">
      <formula>INDIRECT(ADDRESS(ROW(),COLUMN()))=TRUNC(INDIRECT(ADDRESS(ROW(),COLUMN())))</formula>
    </cfRule>
  </conditionalFormatting>
  <conditionalFormatting sqref="I339:I340">
    <cfRule type="expression" dxfId="2762" priority="4">
      <formula>INDIRECT(ADDRESS(ROW(),COLUMN()))=TRUNC(INDIRECT(ADDRESS(ROW(),COLUMN())))</formula>
    </cfRule>
  </conditionalFormatting>
  <conditionalFormatting sqref="M6:Q7">
    <cfRule type="cellIs" dxfId="2761" priority="3" operator="equal">
      <formula>"「費目：その他」で補助対象外に仕分けされていないものがある"</formula>
    </cfRule>
  </conditionalFormatting>
  <conditionalFormatting sqref="G361">
    <cfRule type="expression" dxfId="2760" priority="2">
      <formula>INDIRECT(ADDRESS(ROW(),COLUMN()))=TRUNC(INDIRECT(ADDRESS(ROW(),COLUMN())))</formula>
    </cfRule>
  </conditionalFormatting>
  <conditionalFormatting sqref="G362">
    <cfRule type="expression" dxfId="2759" priority="1">
      <formula>INDIRECT(ADDRESS(ROW(),COLUMN()))=TRUNC(INDIRECT(ADDRESS(ROW(),COLUMN())))</formula>
    </cfRule>
  </conditionalFormatting>
  <dataValidations count="7">
    <dataValidation type="list" imeMode="hiragana" allowBlank="1" showInputMessage="1" showErrorMessage="1" sqref="D10:D351" xr:uid="{00000000-0002-0000-0700-000000000000}">
      <formula1>INDIRECT(C10)</formula1>
    </dataValidation>
    <dataValidation imeMode="hiragana" allowBlank="1" showInputMessage="1" showErrorMessage="1" sqref="E10:E351 J10:J351 M10:M351 M361:M410 J361:J410 E361:E410" xr:uid="{00000000-0002-0000-0700-000001000000}"/>
    <dataValidation imeMode="disabled" allowBlank="1" showInputMessage="1" showErrorMessage="1" sqref="C7:K7 F358:K358 A10:A351 A361:A410 C3:C4" xr:uid="{00000000-0002-0000-0700-000002000000}"/>
    <dataValidation type="list" allowBlank="1" showInputMessage="1" showErrorMessage="1" sqref="R10:R351" xr:uid="{00000000-0002-0000-0700-000003000000}">
      <formula1>"○"</formula1>
    </dataValidation>
    <dataValidation type="list" imeMode="hiragana" allowBlank="1" showInputMessage="1" showErrorMessage="1" sqref="C361:D410" xr:uid="{00000000-0002-0000-0700-000004000000}">
      <formula1>収入</formula1>
    </dataValidation>
    <dataValidation type="list" imeMode="hiragana" allowBlank="1" showInputMessage="1" showErrorMessage="1" sqref="C10:C351" xr:uid="{00000000-0002-0000-0700-000005000000}">
      <formula1>区分</formula1>
    </dataValidation>
    <dataValidation imeMode="off" allowBlank="1" showInputMessage="1" showErrorMessage="1" sqref="F416:F427 I10:I351 L10:L351 O10:O351 Q10:Q351 G416:H421 I361:I410 L361:L410 O361:O410 Q361:Q410 G423:H427 F430:H470" xr:uid="{00000000-0002-0000-07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T2" sqref="T2"/>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ht="25.2" customHeight="1" x14ac:dyDescent="0.2">
      <c r="A1" s="22" t="str">
        <f>IF(収支予算書!$A$1=0,"〇〇",収支予算書!$A$1)</f>
        <v>〇〇</v>
      </c>
      <c r="B1" s="22"/>
    </row>
    <row r="2" spans="1:24" ht="25.5" customHeight="1" x14ac:dyDescent="0.2">
      <c r="A2" s="34"/>
      <c r="B2" s="34"/>
      <c r="C2" s="38"/>
    </row>
    <row r="3" spans="1:24" ht="32.1" customHeight="1" x14ac:dyDescent="0.2">
      <c r="C3" s="373" t="s">
        <v>154</v>
      </c>
      <c r="D3" s="54" t="s">
        <v>162</v>
      </c>
      <c r="E3" s="374"/>
      <c r="F3" s="375"/>
      <c r="G3" s="375"/>
      <c r="H3" s="375"/>
      <c r="I3" s="375"/>
      <c r="J3" s="375"/>
      <c r="K3" s="375"/>
      <c r="L3" s="375"/>
      <c r="M3" s="376"/>
      <c r="Q3" s="13"/>
      <c r="X3" s="3">
        <v>18</v>
      </c>
    </row>
    <row r="4" spans="1:24" ht="32.1" customHeight="1" x14ac:dyDescent="0.2">
      <c r="C4" s="373"/>
      <c r="D4" s="55" t="s">
        <v>163</v>
      </c>
      <c r="E4" s="377"/>
      <c r="F4" s="378"/>
      <c r="G4" s="378"/>
      <c r="H4" s="378"/>
      <c r="I4" s="378"/>
      <c r="J4" s="378"/>
      <c r="K4" s="378"/>
      <c r="L4" s="378"/>
      <c r="M4" s="37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98" t="s">
        <v>42</v>
      </c>
      <c r="D6" s="399"/>
      <c r="E6" s="59" t="s">
        <v>44</v>
      </c>
      <c r="F6" s="400" t="s">
        <v>52</v>
      </c>
      <c r="G6" s="401"/>
      <c r="H6" s="401"/>
      <c r="I6" s="401"/>
      <c r="J6" s="401"/>
      <c r="K6" s="402"/>
      <c r="L6" s="1"/>
      <c r="M6" s="418" t="str">
        <f>IF($F$445&lt;&gt;0,"「費目：その他」で補助対象外に仕分けされていないものがある","")</f>
        <v/>
      </c>
      <c r="N6" s="418"/>
      <c r="O6" s="418"/>
      <c r="P6" s="418"/>
      <c r="Q6" s="418"/>
    </row>
    <row r="7" spans="1:24" ht="21.75" customHeight="1" x14ac:dyDescent="0.2">
      <c r="A7" s="4"/>
      <c r="B7" s="4"/>
      <c r="C7" s="403">
        <f>SUMIFS($Q$10:$Q$351,$R$10:$R$351,"")</f>
        <v>0</v>
      </c>
      <c r="D7" s="404"/>
      <c r="E7" s="60">
        <f>SUMIFS($Q$10:$Q$351,$R$10:$R$351,"○")</f>
        <v>0</v>
      </c>
      <c r="F7" s="405">
        <f>SUM(C7,E7)</f>
        <v>0</v>
      </c>
      <c r="G7" s="406"/>
      <c r="H7" s="406"/>
      <c r="I7" s="406"/>
      <c r="J7" s="406"/>
      <c r="K7" s="407"/>
      <c r="L7" s="1"/>
      <c r="M7" s="418"/>
      <c r="N7" s="418"/>
      <c r="O7" s="418"/>
      <c r="P7" s="418"/>
      <c r="Q7" s="418"/>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334" t="s">
        <v>215</v>
      </c>
      <c r="B9" s="335"/>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9" t="s">
        <v>12</v>
      </c>
      <c r="R9" s="165" t="s">
        <v>43</v>
      </c>
    </row>
    <row r="10" spans="1:24" ht="18" customHeight="1" x14ac:dyDescent="0.2">
      <c r="A10" s="340">
        <v>1</v>
      </c>
      <c r="B10" s="341"/>
      <c r="C10" s="46"/>
      <c r="D10" s="47"/>
      <c r="E10" s="166"/>
      <c r="F10" s="145"/>
      <c r="G10" s="140"/>
      <c r="H10" s="145"/>
      <c r="I10" s="140"/>
      <c r="J10" s="48"/>
      <c r="K10" s="148"/>
      <c r="L10" s="143"/>
      <c r="M10" s="48"/>
      <c r="N10" s="148"/>
      <c r="O10" s="42"/>
      <c r="P10" s="149"/>
      <c r="Q10" s="120">
        <f t="shared" ref="Q10:Q106" si="0">IF(G10="",0,INT(SUM(PRODUCT(G10,I10,L10),O10)))</f>
        <v>0</v>
      </c>
      <c r="R10" s="122"/>
    </row>
    <row r="11" spans="1:24" ht="18" customHeight="1" x14ac:dyDescent="0.2">
      <c r="A11" s="332">
        <v>2</v>
      </c>
      <c r="B11" s="333"/>
      <c r="C11" s="8"/>
      <c r="D11" s="12"/>
      <c r="E11" s="167"/>
      <c r="F11" s="146"/>
      <c r="G11" s="141"/>
      <c r="H11" s="146"/>
      <c r="I11" s="141"/>
      <c r="J11" s="19"/>
      <c r="K11" s="147"/>
      <c r="L11" s="142"/>
      <c r="M11" s="19"/>
      <c r="N11" s="147"/>
      <c r="O11" s="40"/>
      <c r="P11" s="150"/>
      <c r="Q11" s="121">
        <f t="shared" si="0"/>
        <v>0</v>
      </c>
      <c r="R11" s="123"/>
    </row>
    <row r="12" spans="1:24" ht="18" customHeight="1" x14ac:dyDescent="0.2">
      <c r="A12" s="332">
        <v>3</v>
      </c>
      <c r="B12" s="333"/>
      <c r="C12" s="8"/>
      <c r="D12" s="12"/>
      <c r="E12" s="167"/>
      <c r="F12" s="146"/>
      <c r="G12" s="141"/>
      <c r="H12" s="146"/>
      <c r="I12" s="141"/>
      <c r="J12" s="19"/>
      <c r="K12" s="147"/>
      <c r="L12" s="142"/>
      <c r="M12" s="19"/>
      <c r="N12" s="147"/>
      <c r="O12" s="40"/>
      <c r="P12" s="150"/>
      <c r="Q12" s="121">
        <f t="shared" si="0"/>
        <v>0</v>
      </c>
      <c r="R12" s="123"/>
    </row>
    <row r="13" spans="1:24" ht="18" customHeight="1" x14ac:dyDescent="0.2">
      <c r="A13" s="332">
        <v>4</v>
      </c>
      <c r="B13" s="333"/>
      <c r="C13" s="8"/>
      <c r="D13" s="12"/>
      <c r="E13" s="167"/>
      <c r="F13" s="146"/>
      <c r="G13" s="141"/>
      <c r="H13" s="146"/>
      <c r="I13" s="141"/>
      <c r="J13" s="19"/>
      <c r="K13" s="147"/>
      <c r="L13" s="142"/>
      <c r="M13" s="19"/>
      <c r="N13" s="147"/>
      <c r="O13" s="40"/>
      <c r="P13" s="150"/>
      <c r="Q13" s="121">
        <f>IF(G13="",0,INT(SUM(PRODUCT(G13,I13,L13),O13)))</f>
        <v>0</v>
      </c>
      <c r="R13" s="123"/>
    </row>
    <row r="14" spans="1:24" ht="18" customHeight="1" x14ac:dyDescent="0.2">
      <c r="A14" s="332">
        <v>5</v>
      </c>
      <c r="B14" s="333"/>
      <c r="C14" s="8"/>
      <c r="D14" s="12"/>
      <c r="E14" s="167"/>
      <c r="F14" s="146"/>
      <c r="G14" s="141"/>
      <c r="H14" s="146"/>
      <c r="I14" s="141"/>
      <c r="J14" s="19"/>
      <c r="K14" s="147"/>
      <c r="L14" s="142"/>
      <c r="M14" s="19"/>
      <c r="N14" s="147"/>
      <c r="O14" s="40"/>
      <c r="P14" s="150"/>
      <c r="Q14" s="121">
        <f t="shared" si="0"/>
        <v>0</v>
      </c>
      <c r="R14" s="123"/>
    </row>
    <row r="15" spans="1:24" ht="18" customHeight="1" x14ac:dyDescent="0.2">
      <c r="A15" s="332">
        <v>6</v>
      </c>
      <c r="B15" s="333"/>
      <c r="C15" s="8"/>
      <c r="D15" s="12"/>
      <c r="E15" s="167"/>
      <c r="F15" s="146"/>
      <c r="G15" s="141"/>
      <c r="H15" s="146"/>
      <c r="I15" s="141"/>
      <c r="J15" s="19"/>
      <c r="K15" s="147"/>
      <c r="L15" s="142"/>
      <c r="M15" s="19"/>
      <c r="N15" s="147"/>
      <c r="O15" s="40"/>
      <c r="P15" s="150"/>
      <c r="Q15" s="121">
        <f t="shared" si="0"/>
        <v>0</v>
      </c>
      <c r="R15" s="123"/>
    </row>
    <row r="16" spans="1:24" ht="18" customHeight="1" x14ac:dyDescent="0.2">
      <c r="A16" s="332">
        <v>7</v>
      </c>
      <c r="B16" s="333"/>
      <c r="C16" s="8"/>
      <c r="D16" s="12"/>
      <c r="E16" s="167"/>
      <c r="F16" s="146"/>
      <c r="G16" s="141"/>
      <c r="H16" s="146"/>
      <c r="I16" s="141"/>
      <c r="J16" s="19"/>
      <c r="K16" s="147"/>
      <c r="L16" s="142"/>
      <c r="M16" s="19"/>
      <c r="N16" s="147"/>
      <c r="O16" s="40"/>
      <c r="P16" s="150"/>
      <c r="Q16" s="121">
        <f t="shared" si="0"/>
        <v>0</v>
      </c>
      <c r="R16" s="123"/>
    </row>
    <row r="17" spans="1:18" ht="18" customHeight="1" x14ac:dyDescent="0.2">
      <c r="A17" s="332">
        <v>8</v>
      </c>
      <c r="B17" s="333"/>
      <c r="C17" s="8"/>
      <c r="D17" s="12"/>
      <c r="E17" s="167"/>
      <c r="F17" s="146"/>
      <c r="G17" s="141"/>
      <c r="H17" s="146"/>
      <c r="I17" s="141"/>
      <c r="J17" s="19"/>
      <c r="K17" s="147"/>
      <c r="L17" s="142"/>
      <c r="M17" s="19"/>
      <c r="N17" s="147"/>
      <c r="O17" s="40"/>
      <c r="P17" s="150"/>
      <c r="Q17" s="121">
        <f t="shared" si="0"/>
        <v>0</v>
      </c>
      <c r="R17" s="123"/>
    </row>
    <row r="18" spans="1:18" ht="18" customHeight="1" x14ac:dyDescent="0.2">
      <c r="A18" s="332">
        <v>9</v>
      </c>
      <c r="B18" s="333"/>
      <c r="C18" s="8"/>
      <c r="D18" s="12"/>
      <c r="E18" s="167"/>
      <c r="F18" s="146"/>
      <c r="G18" s="141"/>
      <c r="H18" s="146"/>
      <c r="I18" s="141"/>
      <c r="J18" s="19"/>
      <c r="K18" s="147"/>
      <c r="L18" s="142"/>
      <c r="M18" s="19"/>
      <c r="N18" s="147"/>
      <c r="O18" s="40"/>
      <c r="P18" s="150"/>
      <c r="Q18" s="121">
        <f t="shared" si="0"/>
        <v>0</v>
      </c>
      <c r="R18" s="123"/>
    </row>
    <row r="19" spans="1:18" ht="18" customHeight="1" x14ac:dyDescent="0.2">
      <c r="A19" s="332">
        <v>10</v>
      </c>
      <c r="B19" s="333"/>
      <c r="C19" s="8"/>
      <c r="D19" s="12"/>
      <c r="E19" s="167"/>
      <c r="F19" s="146"/>
      <c r="G19" s="141"/>
      <c r="H19" s="146"/>
      <c r="I19" s="141"/>
      <c r="J19" s="19"/>
      <c r="K19" s="147"/>
      <c r="L19" s="142"/>
      <c r="M19" s="19"/>
      <c r="N19" s="147"/>
      <c r="O19" s="40"/>
      <c r="P19" s="150"/>
      <c r="Q19" s="121">
        <f t="shared" si="0"/>
        <v>0</v>
      </c>
      <c r="R19" s="123"/>
    </row>
    <row r="20" spans="1:18" ht="18" customHeight="1" x14ac:dyDescent="0.2">
      <c r="A20" s="332">
        <v>11</v>
      </c>
      <c r="B20" s="333"/>
      <c r="C20" s="8"/>
      <c r="D20" s="12"/>
      <c r="E20" s="167"/>
      <c r="F20" s="146"/>
      <c r="G20" s="141"/>
      <c r="H20" s="146"/>
      <c r="I20" s="141"/>
      <c r="J20" s="19"/>
      <c r="K20" s="147"/>
      <c r="L20" s="142"/>
      <c r="M20" s="19"/>
      <c r="N20" s="147"/>
      <c r="O20" s="40"/>
      <c r="P20" s="150"/>
      <c r="Q20" s="121">
        <f t="shared" si="0"/>
        <v>0</v>
      </c>
      <c r="R20" s="123"/>
    </row>
    <row r="21" spans="1:18" ht="18" customHeight="1" x14ac:dyDescent="0.2">
      <c r="A21" s="332">
        <v>12</v>
      </c>
      <c r="B21" s="333"/>
      <c r="C21" s="8"/>
      <c r="D21" s="12"/>
      <c r="E21" s="167"/>
      <c r="F21" s="146"/>
      <c r="G21" s="141"/>
      <c r="H21" s="147"/>
      <c r="I21" s="142"/>
      <c r="J21" s="19"/>
      <c r="K21" s="147"/>
      <c r="L21" s="142"/>
      <c r="M21" s="19"/>
      <c r="N21" s="147"/>
      <c r="O21" s="40"/>
      <c r="P21" s="150"/>
      <c r="Q21" s="121">
        <f t="shared" si="0"/>
        <v>0</v>
      </c>
      <c r="R21" s="123"/>
    </row>
    <row r="22" spans="1:18" ht="18" customHeight="1" x14ac:dyDescent="0.2">
      <c r="A22" s="332">
        <v>13</v>
      </c>
      <c r="B22" s="333"/>
      <c r="C22" s="8"/>
      <c r="D22" s="12"/>
      <c r="E22" s="167"/>
      <c r="F22" s="146"/>
      <c r="G22" s="141"/>
      <c r="H22" s="147"/>
      <c r="I22" s="142"/>
      <c r="J22" s="19"/>
      <c r="K22" s="147"/>
      <c r="L22" s="142"/>
      <c r="M22" s="19"/>
      <c r="N22" s="147"/>
      <c r="O22" s="40"/>
      <c r="P22" s="150"/>
      <c r="Q22" s="121">
        <f t="shared" si="0"/>
        <v>0</v>
      </c>
      <c r="R22" s="123"/>
    </row>
    <row r="23" spans="1:18" ht="18" customHeight="1" x14ac:dyDescent="0.2">
      <c r="A23" s="332">
        <v>14</v>
      </c>
      <c r="B23" s="333"/>
      <c r="C23" s="8"/>
      <c r="D23" s="12"/>
      <c r="E23" s="167"/>
      <c r="F23" s="146"/>
      <c r="G23" s="141"/>
      <c r="H23" s="147"/>
      <c r="I23" s="142"/>
      <c r="J23" s="19"/>
      <c r="K23" s="147"/>
      <c r="L23" s="142"/>
      <c r="M23" s="19"/>
      <c r="N23" s="147"/>
      <c r="O23" s="40"/>
      <c r="P23" s="150"/>
      <c r="Q23" s="121">
        <f t="shared" si="0"/>
        <v>0</v>
      </c>
      <c r="R23" s="123"/>
    </row>
    <row r="24" spans="1:18" ht="18" customHeight="1" x14ac:dyDescent="0.2">
      <c r="A24" s="332">
        <v>15</v>
      </c>
      <c r="B24" s="333"/>
      <c r="C24" s="8"/>
      <c r="D24" s="12"/>
      <c r="E24" s="167"/>
      <c r="F24" s="146"/>
      <c r="G24" s="141"/>
      <c r="H24" s="147"/>
      <c r="I24" s="142"/>
      <c r="J24" s="19"/>
      <c r="K24" s="147"/>
      <c r="L24" s="142"/>
      <c r="M24" s="19"/>
      <c r="N24" s="147"/>
      <c r="O24" s="40"/>
      <c r="P24" s="150"/>
      <c r="Q24" s="121">
        <f t="shared" si="0"/>
        <v>0</v>
      </c>
      <c r="R24" s="123"/>
    </row>
    <row r="25" spans="1:18" ht="18" customHeight="1" x14ac:dyDescent="0.2">
      <c r="A25" s="332">
        <v>16</v>
      </c>
      <c r="B25" s="333"/>
      <c r="C25" s="8"/>
      <c r="D25" s="12"/>
      <c r="E25" s="167"/>
      <c r="F25" s="146"/>
      <c r="G25" s="141"/>
      <c r="H25" s="147"/>
      <c r="I25" s="142"/>
      <c r="J25" s="19"/>
      <c r="K25" s="147"/>
      <c r="L25" s="142"/>
      <c r="M25" s="19"/>
      <c r="N25" s="147"/>
      <c r="O25" s="40"/>
      <c r="P25" s="150"/>
      <c r="Q25" s="121">
        <f t="shared" si="0"/>
        <v>0</v>
      </c>
      <c r="R25" s="123"/>
    </row>
    <row r="26" spans="1:18" ht="18" customHeight="1" x14ac:dyDescent="0.2">
      <c r="A26" s="332">
        <v>17</v>
      </c>
      <c r="B26" s="333"/>
      <c r="C26" s="8"/>
      <c r="D26" s="12"/>
      <c r="E26" s="167"/>
      <c r="F26" s="146"/>
      <c r="G26" s="141"/>
      <c r="H26" s="146"/>
      <c r="I26" s="141"/>
      <c r="J26" s="19"/>
      <c r="K26" s="146"/>
      <c r="L26" s="142"/>
      <c r="M26" s="35"/>
      <c r="N26" s="147"/>
      <c r="O26" s="40"/>
      <c r="P26" s="150"/>
      <c r="Q26" s="121">
        <f t="shared" si="0"/>
        <v>0</v>
      </c>
      <c r="R26" s="123"/>
    </row>
    <row r="27" spans="1:18" ht="18" customHeight="1" x14ac:dyDescent="0.2">
      <c r="A27" s="332">
        <v>18</v>
      </c>
      <c r="B27" s="333"/>
      <c r="C27" s="8"/>
      <c r="D27" s="12"/>
      <c r="E27" s="167"/>
      <c r="F27" s="146"/>
      <c r="G27" s="141"/>
      <c r="H27" s="146"/>
      <c r="I27" s="141"/>
      <c r="J27" s="19"/>
      <c r="K27" s="146"/>
      <c r="L27" s="142"/>
      <c r="M27" s="35"/>
      <c r="N27" s="147"/>
      <c r="O27" s="40"/>
      <c r="P27" s="150"/>
      <c r="Q27" s="121">
        <f t="shared" si="0"/>
        <v>0</v>
      </c>
      <c r="R27" s="123"/>
    </row>
    <row r="28" spans="1:18" ht="18" customHeight="1" x14ac:dyDescent="0.2">
      <c r="A28" s="332">
        <v>19</v>
      </c>
      <c r="B28" s="333"/>
      <c r="C28" s="8"/>
      <c r="D28" s="12"/>
      <c r="E28" s="167"/>
      <c r="F28" s="146"/>
      <c r="G28" s="141"/>
      <c r="H28" s="146"/>
      <c r="I28" s="141"/>
      <c r="J28" s="19"/>
      <c r="K28" s="146"/>
      <c r="L28" s="142"/>
      <c r="M28" s="35"/>
      <c r="N28" s="147"/>
      <c r="O28" s="40"/>
      <c r="P28" s="150"/>
      <c r="Q28" s="121">
        <f t="shared" si="0"/>
        <v>0</v>
      </c>
      <c r="R28" s="123"/>
    </row>
    <row r="29" spans="1:18" ht="18" customHeight="1" x14ac:dyDescent="0.2">
      <c r="A29" s="332">
        <v>20</v>
      </c>
      <c r="B29" s="333"/>
      <c r="C29" s="8"/>
      <c r="D29" s="12"/>
      <c r="E29" s="167"/>
      <c r="F29" s="146"/>
      <c r="G29" s="141"/>
      <c r="H29" s="146"/>
      <c r="I29" s="141"/>
      <c r="J29" s="19"/>
      <c r="K29" s="147"/>
      <c r="L29" s="142"/>
      <c r="M29" s="19"/>
      <c r="N29" s="147"/>
      <c r="O29" s="40"/>
      <c r="P29" s="150"/>
      <c r="Q29" s="121">
        <f t="shared" si="0"/>
        <v>0</v>
      </c>
      <c r="R29" s="123"/>
    </row>
    <row r="30" spans="1:18" ht="18" customHeight="1" x14ac:dyDescent="0.2">
      <c r="A30" s="332">
        <v>21</v>
      </c>
      <c r="B30" s="333"/>
      <c r="C30" s="8"/>
      <c r="D30" s="12"/>
      <c r="E30" s="167"/>
      <c r="F30" s="146"/>
      <c r="G30" s="141"/>
      <c r="H30" s="146"/>
      <c r="I30" s="141"/>
      <c r="J30" s="19"/>
      <c r="K30" s="147"/>
      <c r="L30" s="142"/>
      <c r="M30" s="19"/>
      <c r="N30" s="147"/>
      <c r="O30" s="40"/>
      <c r="P30" s="150"/>
      <c r="Q30" s="121">
        <f t="shared" si="0"/>
        <v>0</v>
      </c>
      <c r="R30" s="123"/>
    </row>
    <row r="31" spans="1:18" ht="18" customHeight="1" x14ac:dyDescent="0.2">
      <c r="A31" s="332">
        <v>22</v>
      </c>
      <c r="B31" s="333"/>
      <c r="C31" s="8"/>
      <c r="D31" s="12"/>
      <c r="E31" s="167"/>
      <c r="F31" s="146"/>
      <c r="G31" s="141"/>
      <c r="H31" s="146"/>
      <c r="I31" s="141"/>
      <c r="J31" s="19"/>
      <c r="K31" s="147"/>
      <c r="L31" s="142"/>
      <c r="M31" s="19"/>
      <c r="N31" s="147"/>
      <c r="O31" s="40"/>
      <c r="P31" s="150"/>
      <c r="Q31" s="121">
        <f t="shared" si="0"/>
        <v>0</v>
      </c>
      <c r="R31" s="123"/>
    </row>
    <row r="32" spans="1:18" ht="18" customHeight="1" x14ac:dyDescent="0.2">
      <c r="A32" s="332">
        <v>23</v>
      </c>
      <c r="B32" s="333"/>
      <c r="C32" s="8"/>
      <c r="D32" s="12"/>
      <c r="E32" s="167"/>
      <c r="F32" s="146"/>
      <c r="G32" s="141"/>
      <c r="H32" s="146"/>
      <c r="I32" s="141"/>
      <c r="J32" s="19"/>
      <c r="K32" s="147"/>
      <c r="L32" s="142"/>
      <c r="M32" s="19"/>
      <c r="N32" s="147"/>
      <c r="O32" s="40"/>
      <c r="P32" s="150"/>
      <c r="Q32" s="121">
        <f t="shared" si="0"/>
        <v>0</v>
      </c>
      <c r="R32" s="123"/>
    </row>
    <row r="33" spans="1:18" ht="18" customHeight="1" x14ac:dyDescent="0.2">
      <c r="A33" s="332">
        <v>24</v>
      </c>
      <c r="B33" s="333"/>
      <c r="C33" s="8"/>
      <c r="D33" s="12"/>
      <c r="E33" s="167"/>
      <c r="F33" s="146"/>
      <c r="G33" s="141"/>
      <c r="H33" s="146"/>
      <c r="I33" s="141"/>
      <c r="J33" s="19"/>
      <c r="K33" s="147"/>
      <c r="L33" s="142"/>
      <c r="M33" s="19"/>
      <c r="N33" s="147"/>
      <c r="O33" s="40"/>
      <c r="P33" s="150"/>
      <c r="Q33" s="121">
        <f t="shared" si="0"/>
        <v>0</v>
      </c>
      <c r="R33" s="123"/>
    </row>
    <row r="34" spans="1:18" ht="18" customHeight="1" x14ac:dyDescent="0.2">
      <c r="A34" s="332">
        <v>25</v>
      </c>
      <c r="B34" s="333"/>
      <c r="C34" s="8"/>
      <c r="D34" s="12"/>
      <c r="E34" s="167"/>
      <c r="F34" s="146"/>
      <c r="G34" s="141"/>
      <c r="H34" s="146"/>
      <c r="I34" s="141"/>
      <c r="J34" s="19"/>
      <c r="K34" s="147"/>
      <c r="L34" s="142"/>
      <c r="M34" s="19"/>
      <c r="N34" s="147"/>
      <c r="O34" s="40"/>
      <c r="P34" s="150"/>
      <c r="Q34" s="121">
        <f t="shared" si="0"/>
        <v>0</v>
      </c>
      <c r="R34" s="123"/>
    </row>
    <row r="35" spans="1:18" ht="18" customHeight="1" x14ac:dyDescent="0.2">
      <c r="A35" s="332">
        <v>26</v>
      </c>
      <c r="B35" s="333"/>
      <c r="C35" s="8"/>
      <c r="D35" s="12"/>
      <c r="E35" s="167"/>
      <c r="F35" s="146"/>
      <c r="G35" s="141"/>
      <c r="H35" s="146"/>
      <c r="I35" s="141"/>
      <c r="J35" s="19"/>
      <c r="K35" s="147"/>
      <c r="L35" s="142"/>
      <c r="M35" s="19"/>
      <c r="N35" s="147"/>
      <c r="O35" s="40"/>
      <c r="P35" s="150"/>
      <c r="Q35" s="121">
        <f t="shared" si="0"/>
        <v>0</v>
      </c>
      <c r="R35" s="123"/>
    </row>
    <row r="36" spans="1:18" ht="18" customHeight="1" x14ac:dyDescent="0.2">
      <c r="A36" s="332">
        <v>27</v>
      </c>
      <c r="B36" s="333"/>
      <c r="C36" s="8"/>
      <c r="D36" s="12"/>
      <c r="E36" s="167"/>
      <c r="F36" s="146"/>
      <c r="G36" s="141"/>
      <c r="H36" s="146"/>
      <c r="I36" s="141"/>
      <c r="J36" s="19"/>
      <c r="K36" s="147"/>
      <c r="L36" s="142"/>
      <c r="M36" s="19"/>
      <c r="N36" s="147"/>
      <c r="O36" s="40"/>
      <c r="P36" s="150"/>
      <c r="Q36" s="121">
        <f t="shared" si="0"/>
        <v>0</v>
      </c>
      <c r="R36" s="123"/>
    </row>
    <row r="37" spans="1:18" ht="18" customHeight="1" x14ac:dyDescent="0.2">
      <c r="A37" s="332">
        <v>28</v>
      </c>
      <c r="B37" s="333"/>
      <c r="C37" s="8"/>
      <c r="D37" s="12"/>
      <c r="E37" s="167"/>
      <c r="F37" s="146"/>
      <c r="G37" s="141"/>
      <c r="H37" s="146"/>
      <c r="I37" s="141"/>
      <c r="J37" s="19"/>
      <c r="K37" s="147"/>
      <c r="L37" s="142"/>
      <c r="M37" s="19"/>
      <c r="N37" s="147"/>
      <c r="O37" s="40"/>
      <c r="P37" s="150"/>
      <c r="Q37" s="121">
        <f t="shared" si="0"/>
        <v>0</v>
      </c>
      <c r="R37" s="123"/>
    </row>
    <row r="38" spans="1:18" ht="18" customHeight="1" x14ac:dyDescent="0.2">
      <c r="A38" s="332">
        <v>29</v>
      </c>
      <c r="B38" s="333"/>
      <c r="C38" s="8"/>
      <c r="D38" s="12"/>
      <c r="E38" s="167"/>
      <c r="F38" s="146"/>
      <c r="G38" s="141"/>
      <c r="H38" s="146"/>
      <c r="I38" s="141"/>
      <c r="J38" s="19"/>
      <c r="K38" s="147"/>
      <c r="L38" s="142"/>
      <c r="M38" s="19"/>
      <c r="N38" s="147"/>
      <c r="O38" s="40"/>
      <c r="P38" s="150"/>
      <c r="Q38" s="121">
        <f t="shared" si="0"/>
        <v>0</v>
      </c>
      <c r="R38" s="123"/>
    </row>
    <row r="39" spans="1:18" ht="18" customHeight="1" x14ac:dyDescent="0.2">
      <c r="A39" s="332">
        <v>30</v>
      </c>
      <c r="B39" s="333"/>
      <c r="C39" s="8"/>
      <c r="D39" s="12"/>
      <c r="E39" s="167"/>
      <c r="F39" s="146"/>
      <c r="G39" s="141"/>
      <c r="H39" s="146"/>
      <c r="I39" s="141"/>
      <c r="J39" s="19"/>
      <c r="K39" s="147"/>
      <c r="L39" s="142"/>
      <c r="M39" s="19"/>
      <c r="N39" s="147"/>
      <c r="O39" s="40"/>
      <c r="P39" s="150"/>
      <c r="Q39" s="121">
        <f t="shared" si="0"/>
        <v>0</v>
      </c>
      <c r="R39" s="123"/>
    </row>
    <row r="40" spans="1:18" ht="18" customHeight="1" x14ac:dyDescent="0.2">
      <c r="A40" s="332">
        <v>31</v>
      </c>
      <c r="B40" s="333"/>
      <c r="C40" s="8"/>
      <c r="D40" s="12"/>
      <c r="E40" s="167"/>
      <c r="F40" s="146"/>
      <c r="G40" s="141"/>
      <c r="H40" s="146"/>
      <c r="I40" s="141"/>
      <c r="J40" s="19"/>
      <c r="K40" s="147"/>
      <c r="L40" s="142"/>
      <c r="M40" s="19"/>
      <c r="N40" s="147"/>
      <c r="O40" s="40"/>
      <c r="P40" s="150"/>
      <c r="Q40" s="121">
        <f t="shared" si="0"/>
        <v>0</v>
      </c>
      <c r="R40" s="123"/>
    </row>
    <row r="41" spans="1:18" ht="18" customHeight="1" x14ac:dyDescent="0.2">
      <c r="A41" s="332">
        <v>32</v>
      </c>
      <c r="B41" s="333"/>
      <c r="C41" s="8"/>
      <c r="D41" s="12"/>
      <c r="E41" s="167"/>
      <c r="F41" s="146"/>
      <c r="G41" s="141"/>
      <c r="H41" s="146"/>
      <c r="I41" s="141"/>
      <c r="J41" s="19"/>
      <c r="K41" s="147"/>
      <c r="L41" s="142"/>
      <c r="M41" s="19"/>
      <c r="N41" s="147"/>
      <c r="O41" s="40"/>
      <c r="P41" s="150"/>
      <c r="Q41" s="121">
        <f t="shared" si="0"/>
        <v>0</v>
      </c>
      <c r="R41" s="123"/>
    </row>
    <row r="42" spans="1:18" ht="18" customHeight="1" x14ac:dyDescent="0.2">
      <c r="A42" s="332">
        <v>33</v>
      </c>
      <c r="B42" s="333"/>
      <c r="C42" s="8"/>
      <c r="D42" s="12"/>
      <c r="E42" s="167"/>
      <c r="F42" s="146"/>
      <c r="G42" s="141"/>
      <c r="H42" s="146"/>
      <c r="I42" s="141"/>
      <c r="J42" s="19"/>
      <c r="K42" s="147"/>
      <c r="L42" s="142"/>
      <c r="M42" s="19"/>
      <c r="N42" s="147"/>
      <c r="O42" s="40"/>
      <c r="P42" s="150"/>
      <c r="Q42" s="121">
        <f t="shared" si="0"/>
        <v>0</v>
      </c>
      <c r="R42" s="123"/>
    </row>
    <row r="43" spans="1:18" ht="18" customHeight="1" x14ac:dyDescent="0.2">
      <c r="A43" s="332">
        <v>34</v>
      </c>
      <c r="B43" s="333"/>
      <c r="C43" s="8"/>
      <c r="D43" s="12"/>
      <c r="E43" s="167"/>
      <c r="F43" s="146"/>
      <c r="G43" s="141"/>
      <c r="H43" s="146"/>
      <c r="I43" s="141"/>
      <c r="J43" s="19"/>
      <c r="K43" s="147"/>
      <c r="L43" s="142"/>
      <c r="M43" s="19"/>
      <c r="N43" s="147"/>
      <c r="O43" s="40"/>
      <c r="P43" s="150"/>
      <c r="Q43" s="121">
        <f t="shared" si="0"/>
        <v>0</v>
      </c>
      <c r="R43" s="123"/>
    </row>
    <row r="44" spans="1:18" ht="18" customHeight="1" x14ac:dyDescent="0.2">
      <c r="A44" s="332">
        <v>35</v>
      </c>
      <c r="B44" s="333"/>
      <c r="C44" s="8"/>
      <c r="D44" s="12"/>
      <c r="E44" s="167"/>
      <c r="F44" s="146"/>
      <c r="G44" s="141"/>
      <c r="H44" s="146"/>
      <c r="I44" s="141"/>
      <c r="J44" s="19"/>
      <c r="K44" s="147"/>
      <c r="L44" s="142"/>
      <c r="M44" s="19"/>
      <c r="N44" s="147"/>
      <c r="O44" s="40"/>
      <c r="P44" s="150"/>
      <c r="Q44" s="121">
        <f t="shared" si="0"/>
        <v>0</v>
      </c>
      <c r="R44" s="123"/>
    </row>
    <row r="45" spans="1:18" ht="18" customHeight="1" x14ac:dyDescent="0.2">
      <c r="A45" s="332">
        <v>36</v>
      </c>
      <c r="B45" s="333"/>
      <c r="C45" s="8"/>
      <c r="D45" s="12"/>
      <c r="E45" s="167"/>
      <c r="F45" s="146"/>
      <c r="G45" s="141"/>
      <c r="H45" s="147"/>
      <c r="I45" s="142"/>
      <c r="J45" s="19"/>
      <c r="K45" s="147"/>
      <c r="L45" s="142"/>
      <c r="M45" s="19"/>
      <c r="N45" s="147"/>
      <c r="O45" s="40"/>
      <c r="P45" s="150"/>
      <c r="Q45" s="121">
        <f t="shared" si="0"/>
        <v>0</v>
      </c>
      <c r="R45" s="123"/>
    </row>
    <row r="46" spans="1:18" ht="18" customHeight="1" x14ac:dyDescent="0.2">
      <c r="A46" s="332">
        <v>37</v>
      </c>
      <c r="B46" s="333"/>
      <c r="C46" s="8"/>
      <c r="D46" s="12"/>
      <c r="E46" s="167"/>
      <c r="F46" s="146"/>
      <c r="G46" s="141"/>
      <c r="H46" s="146"/>
      <c r="I46" s="141"/>
      <c r="J46" s="19"/>
      <c r="K46" s="147"/>
      <c r="L46" s="142"/>
      <c r="M46" s="19"/>
      <c r="N46" s="147"/>
      <c r="O46" s="40"/>
      <c r="P46" s="150"/>
      <c r="Q46" s="121">
        <f t="shared" si="0"/>
        <v>0</v>
      </c>
      <c r="R46" s="123"/>
    </row>
    <row r="47" spans="1:18" ht="18" customHeight="1" x14ac:dyDescent="0.2">
      <c r="A47" s="332">
        <v>38</v>
      </c>
      <c r="B47" s="333"/>
      <c r="C47" s="8"/>
      <c r="D47" s="12"/>
      <c r="E47" s="167"/>
      <c r="F47" s="146"/>
      <c r="G47" s="141"/>
      <c r="H47" s="146"/>
      <c r="I47" s="141"/>
      <c r="J47" s="19"/>
      <c r="K47" s="147"/>
      <c r="L47" s="142"/>
      <c r="M47" s="19"/>
      <c r="N47" s="147"/>
      <c r="O47" s="40"/>
      <c r="P47" s="150"/>
      <c r="Q47" s="121">
        <f t="shared" si="0"/>
        <v>0</v>
      </c>
      <c r="R47" s="123"/>
    </row>
    <row r="48" spans="1:18" ht="18" customHeight="1" x14ac:dyDescent="0.2">
      <c r="A48" s="332">
        <v>39</v>
      </c>
      <c r="B48" s="333"/>
      <c r="C48" s="8"/>
      <c r="D48" s="12"/>
      <c r="E48" s="167"/>
      <c r="F48" s="146"/>
      <c r="G48" s="142"/>
      <c r="H48" s="147"/>
      <c r="I48" s="142"/>
      <c r="J48" s="19"/>
      <c r="K48" s="147"/>
      <c r="L48" s="142"/>
      <c r="M48" s="19"/>
      <c r="N48" s="147"/>
      <c r="O48" s="40"/>
      <c r="P48" s="150"/>
      <c r="Q48" s="121">
        <f t="shared" si="0"/>
        <v>0</v>
      </c>
      <c r="R48" s="123"/>
    </row>
    <row r="49" spans="1:18" ht="18" customHeight="1" x14ac:dyDescent="0.2">
      <c r="A49" s="332">
        <v>40</v>
      </c>
      <c r="B49" s="333"/>
      <c r="C49" s="8"/>
      <c r="D49" s="12"/>
      <c r="E49" s="167"/>
      <c r="F49" s="146"/>
      <c r="G49" s="142"/>
      <c r="H49" s="147"/>
      <c r="I49" s="142"/>
      <c r="J49" s="19"/>
      <c r="K49" s="147"/>
      <c r="L49" s="142"/>
      <c r="M49" s="19"/>
      <c r="N49" s="147"/>
      <c r="O49" s="40"/>
      <c r="P49" s="150"/>
      <c r="Q49" s="121">
        <f t="shared" si="0"/>
        <v>0</v>
      </c>
      <c r="R49" s="123"/>
    </row>
    <row r="50" spans="1:18" ht="18" customHeight="1" x14ac:dyDescent="0.2">
      <c r="A50" s="332">
        <v>41</v>
      </c>
      <c r="B50" s="333"/>
      <c r="C50" s="8"/>
      <c r="D50" s="12"/>
      <c r="E50" s="167"/>
      <c r="F50" s="146"/>
      <c r="G50" s="142"/>
      <c r="H50" s="147"/>
      <c r="I50" s="142"/>
      <c r="J50" s="19"/>
      <c r="K50" s="147"/>
      <c r="L50" s="142"/>
      <c r="M50" s="19"/>
      <c r="N50" s="147"/>
      <c r="O50" s="40"/>
      <c r="P50" s="150"/>
      <c r="Q50" s="121">
        <f t="shared" si="0"/>
        <v>0</v>
      </c>
      <c r="R50" s="123"/>
    </row>
    <row r="51" spans="1:18" ht="18" customHeight="1" x14ac:dyDescent="0.2">
      <c r="A51" s="332">
        <v>42</v>
      </c>
      <c r="B51" s="333"/>
      <c r="C51" s="8"/>
      <c r="D51" s="8"/>
      <c r="E51" s="167"/>
      <c r="F51" s="146"/>
      <c r="G51" s="142"/>
      <c r="H51" s="147"/>
      <c r="I51" s="142"/>
      <c r="J51" s="19"/>
      <c r="K51" s="147"/>
      <c r="L51" s="142"/>
      <c r="M51" s="19"/>
      <c r="N51" s="147"/>
      <c r="O51" s="40"/>
      <c r="P51" s="150"/>
      <c r="Q51" s="121">
        <f t="shared" si="0"/>
        <v>0</v>
      </c>
      <c r="R51" s="123"/>
    </row>
    <row r="52" spans="1:18" ht="18" customHeight="1" x14ac:dyDescent="0.2">
      <c r="A52" s="332">
        <v>43</v>
      </c>
      <c r="B52" s="333"/>
      <c r="C52" s="8"/>
      <c r="D52" s="8"/>
      <c r="E52" s="167"/>
      <c r="F52" s="146"/>
      <c r="G52" s="142"/>
      <c r="H52" s="147"/>
      <c r="I52" s="142"/>
      <c r="J52" s="19"/>
      <c r="K52" s="147"/>
      <c r="L52" s="142"/>
      <c r="M52" s="19"/>
      <c r="N52" s="147"/>
      <c r="O52" s="40"/>
      <c r="P52" s="150"/>
      <c r="Q52" s="121">
        <f t="shared" si="0"/>
        <v>0</v>
      </c>
      <c r="R52" s="123"/>
    </row>
    <row r="53" spans="1:18" ht="18" customHeight="1" x14ac:dyDescent="0.2">
      <c r="A53" s="332">
        <v>44</v>
      </c>
      <c r="B53" s="333"/>
      <c r="C53" s="8"/>
      <c r="D53" s="8"/>
      <c r="E53" s="167"/>
      <c r="F53" s="146"/>
      <c r="G53" s="142"/>
      <c r="H53" s="147"/>
      <c r="I53" s="142"/>
      <c r="J53" s="19"/>
      <c r="K53" s="147"/>
      <c r="L53" s="142"/>
      <c r="M53" s="19"/>
      <c r="N53" s="147"/>
      <c r="O53" s="40"/>
      <c r="P53" s="150"/>
      <c r="Q53" s="121">
        <f t="shared" si="0"/>
        <v>0</v>
      </c>
      <c r="R53" s="123"/>
    </row>
    <row r="54" spans="1:18" ht="18" customHeight="1" x14ac:dyDescent="0.2">
      <c r="A54" s="332">
        <v>45</v>
      </c>
      <c r="B54" s="333"/>
      <c r="C54" s="8"/>
      <c r="D54" s="8"/>
      <c r="E54" s="167"/>
      <c r="F54" s="146"/>
      <c r="G54" s="142"/>
      <c r="H54" s="147"/>
      <c r="I54" s="142"/>
      <c r="J54" s="19"/>
      <c r="K54" s="147"/>
      <c r="L54" s="142"/>
      <c r="M54" s="19"/>
      <c r="N54" s="147"/>
      <c r="O54" s="40"/>
      <c r="P54" s="150"/>
      <c r="Q54" s="121">
        <f t="shared" si="0"/>
        <v>0</v>
      </c>
      <c r="R54" s="123"/>
    </row>
    <row r="55" spans="1:18" ht="18" customHeight="1" x14ac:dyDescent="0.2">
      <c r="A55" s="332">
        <v>46</v>
      </c>
      <c r="B55" s="333"/>
      <c r="C55" s="8"/>
      <c r="D55" s="8"/>
      <c r="E55" s="167"/>
      <c r="F55" s="146"/>
      <c r="G55" s="142"/>
      <c r="H55" s="147"/>
      <c r="I55" s="142"/>
      <c r="J55" s="19"/>
      <c r="K55" s="147"/>
      <c r="L55" s="142"/>
      <c r="M55" s="19"/>
      <c r="N55" s="147"/>
      <c r="O55" s="40"/>
      <c r="P55" s="150"/>
      <c r="Q55" s="121">
        <f t="shared" si="0"/>
        <v>0</v>
      </c>
      <c r="R55" s="123"/>
    </row>
    <row r="56" spans="1:18" ht="18" customHeight="1" x14ac:dyDescent="0.2">
      <c r="A56" s="332">
        <v>47</v>
      </c>
      <c r="B56" s="333"/>
      <c r="C56" s="8"/>
      <c r="D56" s="8"/>
      <c r="E56" s="167"/>
      <c r="F56" s="146"/>
      <c r="G56" s="142"/>
      <c r="H56" s="147"/>
      <c r="I56" s="142"/>
      <c r="J56" s="19"/>
      <c r="K56" s="147"/>
      <c r="L56" s="142"/>
      <c r="M56" s="19"/>
      <c r="N56" s="147"/>
      <c r="O56" s="40"/>
      <c r="P56" s="150"/>
      <c r="Q56" s="121">
        <f t="shared" si="0"/>
        <v>0</v>
      </c>
      <c r="R56" s="123"/>
    </row>
    <row r="57" spans="1:18" ht="18" customHeight="1" x14ac:dyDescent="0.2">
      <c r="A57" s="332">
        <v>48</v>
      </c>
      <c r="B57" s="333"/>
      <c r="C57" s="8"/>
      <c r="D57" s="8"/>
      <c r="E57" s="167"/>
      <c r="F57" s="146"/>
      <c r="G57" s="142"/>
      <c r="H57" s="147"/>
      <c r="I57" s="142"/>
      <c r="J57" s="19"/>
      <c r="K57" s="147"/>
      <c r="L57" s="142"/>
      <c r="M57" s="19"/>
      <c r="N57" s="147"/>
      <c r="O57" s="40"/>
      <c r="P57" s="150"/>
      <c r="Q57" s="121">
        <f t="shared" si="0"/>
        <v>0</v>
      </c>
      <c r="R57" s="123"/>
    </row>
    <row r="58" spans="1:18" ht="18" customHeight="1" x14ac:dyDescent="0.2">
      <c r="A58" s="332">
        <v>49</v>
      </c>
      <c r="B58" s="333"/>
      <c r="C58" s="8"/>
      <c r="D58" s="8"/>
      <c r="E58" s="167"/>
      <c r="F58" s="146"/>
      <c r="G58" s="142"/>
      <c r="H58" s="147"/>
      <c r="I58" s="142"/>
      <c r="J58" s="19"/>
      <c r="K58" s="147"/>
      <c r="L58" s="142"/>
      <c r="M58" s="19"/>
      <c r="N58" s="147"/>
      <c r="O58" s="40"/>
      <c r="P58" s="150"/>
      <c r="Q58" s="121">
        <f t="shared" si="0"/>
        <v>0</v>
      </c>
      <c r="R58" s="123"/>
    </row>
    <row r="59" spans="1:18" ht="18" customHeight="1" x14ac:dyDescent="0.2">
      <c r="A59" s="332">
        <v>50</v>
      </c>
      <c r="B59" s="333"/>
      <c r="C59" s="8"/>
      <c r="D59" s="8"/>
      <c r="E59" s="167"/>
      <c r="F59" s="146"/>
      <c r="G59" s="142"/>
      <c r="H59" s="147"/>
      <c r="I59" s="142"/>
      <c r="J59" s="19"/>
      <c r="K59" s="147"/>
      <c r="L59" s="142"/>
      <c r="M59" s="19"/>
      <c r="N59" s="147"/>
      <c r="O59" s="40"/>
      <c r="P59" s="150"/>
      <c r="Q59" s="121">
        <f t="shared" si="0"/>
        <v>0</v>
      </c>
      <c r="R59" s="123"/>
    </row>
    <row r="60" spans="1:18" ht="18" customHeight="1" x14ac:dyDescent="0.2">
      <c r="A60" s="332">
        <v>51</v>
      </c>
      <c r="B60" s="333"/>
      <c r="C60" s="8"/>
      <c r="D60" s="8"/>
      <c r="E60" s="167"/>
      <c r="F60" s="146"/>
      <c r="G60" s="142"/>
      <c r="H60" s="147"/>
      <c r="I60" s="142"/>
      <c r="J60" s="19"/>
      <c r="K60" s="147"/>
      <c r="L60" s="142"/>
      <c r="M60" s="19"/>
      <c r="N60" s="147"/>
      <c r="O60" s="40"/>
      <c r="P60" s="150"/>
      <c r="Q60" s="121">
        <f t="shared" si="0"/>
        <v>0</v>
      </c>
      <c r="R60" s="123"/>
    </row>
    <row r="61" spans="1:18" ht="18" customHeight="1" x14ac:dyDescent="0.2">
      <c r="A61" s="332">
        <v>52</v>
      </c>
      <c r="B61" s="333"/>
      <c r="C61" s="8"/>
      <c r="D61" s="8"/>
      <c r="E61" s="167"/>
      <c r="F61" s="146"/>
      <c r="G61" s="142"/>
      <c r="H61" s="147"/>
      <c r="I61" s="142"/>
      <c r="J61" s="19"/>
      <c r="K61" s="147"/>
      <c r="L61" s="142"/>
      <c r="M61" s="19"/>
      <c r="N61" s="147"/>
      <c r="O61" s="40"/>
      <c r="P61" s="150"/>
      <c r="Q61" s="121">
        <f t="shared" si="0"/>
        <v>0</v>
      </c>
      <c r="R61" s="123"/>
    </row>
    <row r="62" spans="1:18" ht="18" customHeight="1" x14ac:dyDescent="0.2">
      <c r="A62" s="332">
        <v>53</v>
      </c>
      <c r="B62" s="333"/>
      <c r="C62" s="8"/>
      <c r="D62" s="8"/>
      <c r="E62" s="167"/>
      <c r="F62" s="146"/>
      <c r="G62" s="142"/>
      <c r="H62" s="147"/>
      <c r="I62" s="142"/>
      <c r="J62" s="19"/>
      <c r="K62" s="147"/>
      <c r="L62" s="142"/>
      <c r="M62" s="19"/>
      <c r="N62" s="147"/>
      <c r="O62" s="40"/>
      <c r="P62" s="150"/>
      <c r="Q62" s="121">
        <f t="shared" si="0"/>
        <v>0</v>
      </c>
      <c r="R62" s="123"/>
    </row>
    <row r="63" spans="1:18" ht="18" customHeight="1" x14ac:dyDescent="0.2">
      <c r="A63" s="332">
        <v>54</v>
      </c>
      <c r="B63" s="333"/>
      <c r="C63" s="8"/>
      <c r="D63" s="8"/>
      <c r="E63" s="167"/>
      <c r="F63" s="146"/>
      <c r="G63" s="142"/>
      <c r="H63" s="147"/>
      <c r="I63" s="142"/>
      <c r="J63" s="19"/>
      <c r="K63" s="147"/>
      <c r="L63" s="142"/>
      <c r="M63" s="19"/>
      <c r="N63" s="147"/>
      <c r="O63" s="40"/>
      <c r="P63" s="150"/>
      <c r="Q63" s="121">
        <f t="shared" si="0"/>
        <v>0</v>
      </c>
      <c r="R63" s="123"/>
    </row>
    <row r="64" spans="1:18" ht="18" customHeight="1" x14ac:dyDescent="0.2">
      <c r="A64" s="332">
        <v>55</v>
      </c>
      <c r="B64" s="333"/>
      <c r="C64" s="8"/>
      <c r="D64" s="8"/>
      <c r="E64" s="167"/>
      <c r="F64" s="146"/>
      <c r="G64" s="142"/>
      <c r="H64" s="147"/>
      <c r="I64" s="142"/>
      <c r="J64" s="19"/>
      <c r="K64" s="147"/>
      <c r="L64" s="142"/>
      <c r="M64" s="19"/>
      <c r="N64" s="147"/>
      <c r="O64" s="40"/>
      <c r="P64" s="150"/>
      <c r="Q64" s="121">
        <f t="shared" si="0"/>
        <v>0</v>
      </c>
      <c r="R64" s="123"/>
    </row>
    <row r="65" spans="1:18" ht="18" customHeight="1" x14ac:dyDescent="0.2">
      <c r="A65" s="332">
        <v>56</v>
      </c>
      <c r="B65" s="333"/>
      <c r="C65" s="8"/>
      <c r="D65" s="8"/>
      <c r="E65" s="167"/>
      <c r="F65" s="146"/>
      <c r="G65" s="142"/>
      <c r="H65" s="147"/>
      <c r="I65" s="142"/>
      <c r="J65" s="19"/>
      <c r="K65" s="147"/>
      <c r="L65" s="142"/>
      <c r="M65" s="19"/>
      <c r="N65" s="147"/>
      <c r="O65" s="40"/>
      <c r="P65" s="150"/>
      <c r="Q65" s="121">
        <f t="shared" si="0"/>
        <v>0</v>
      </c>
      <c r="R65" s="123"/>
    </row>
    <row r="66" spans="1:18" ht="18" customHeight="1" x14ac:dyDescent="0.2">
      <c r="A66" s="332">
        <v>57</v>
      </c>
      <c r="B66" s="333"/>
      <c r="C66" s="8"/>
      <c r="D66" s="8"/>
      <c r="E66" s="167"/>
      <c r="F66" s="146"/>
      <c r="G66" s="142"/>
      <c r="H66" s="147"/>
      <c r="I66" s="142"/>
      <c r="J66" s="19"/>
      <c r="K66" s="147"/>
      <c r="L66" s="142"/>
      <c r="M66" s="19"/>
      <c r="N66" s="147"/>
      <c r="O66" s="40"/>
      <c r="P66" s="150"/>
      <c r="Q66" s="121">
        <f t="shared" si="0"/>
        <v>0</v>
      </c>
      <c r="R66" s="123"/>
    </row>
    <row r="67" spans="1:18" ht="18" hidden="1" customHeight="1" x14ac:dyDescent="0.2">
      <c r="A67" s="332">
        <v>58</v>
      </c>
      <c r="B67" s="333"/>
      <c r="C67" s="8"/>
      <c r="D67" s="8"/>
      <c r="E67" s="167"/>
      <c r="F67" s="146"/>
      <c r="G67" s="142"/>
      <c r="H67" s="147"/>
      <c r="I67" s="142"/>
      <c r="J67" s="19"/>
      <c r="K67" s="147"/>
      <c r="L67" s="142"/>
      <c r="M67" s="19"/>
      <c r="N67" s="147"/>
      <c r="O67" s="40"/>
      <c r="P67" s="150"/>
      <c r="Q67" s="121">
        <f t="shared" si="0"/>
        <v>0</v>
      </c>
      <c r="R67" s="123"/>
    </row>
    <row r="68" spans="1:18" ht="18" hidden="1" customHeight="1" x14ac:dyDescent="0.2">
      <c r="A68" s="332">
        <v>59</v>
      </c>
      <c r="B68" s="333"/>
      <c r="C68" s="8"/>
      <c r="D68" s="8"/>
      <c r="E68" s="167"/>
      <c r="F68" s="146"/>
      <c r="G68" s="142"/>
      <c r="H68" s="147"/>
      <c r="I68" s="142"/>
      <c r="J68" s="19"/>
      <c r="K68" s="147"/>
      <c r="L68" s="142"/>
      <c r="M68" s="19"/>
      <c r="N68" s="147"/>
      <c r="O68" s="40"/>
      <c r="P68" s="150"/>
      <c r="Q68" s="121">
        <f t="shared" si="0"/>
        <v>0</v>
      </c>
      <c r="R68" s="123"/>
    </row>
    <row r="69" spans="1:18" ht="18" hidden="1" customHeight="1" x14ac:dyDescent="0.2">
      <c r="A69" s="332">
        <v>60</v>
      </c>
      <c r="B69" s="333"/>
      <c r="C69" s="8"/>
      <c r="D69" s="8"/>
      <c r="E69" s="167"/>
      <c r="F69" s="146"/>
      <c r="G69" s="142"/>
      <c r="H69" s="147"/>
      <c r="I69" s="142"/>
      <c r="J69" s="19"/>
      <c r="K69" s="147"/>
      <c r="L69" s="142"/>
      <c r="M69" s="19"/>
      <c r="N69" s="147"/>
      <c r="O69" s="40"/>
      <c r="P69" s="150"/>
      <c r="Q69" s="121">
        <f t="shared" si="0"/>
        <v>0</v>
      </c>
      <c r="R69" s="123"/>
    </row>
    <row r="70" spans="1:18" ht="18" hidden="1" customHeight="1" x14ac:dyDescent="0.2">
      <c r="A70" s="332">
        <v>61</v>
      </c>
      <c r="B70" s="333"/>
      <c r="C70" s="8"/>
      <c r="D70" s="8"/>
      <c r="E70" s="167"/>
      <c r="F70" s="146"/>
      <c r="G70" s="142"/>
      <c r="H70" s="147"/>
      <c r="I70" s="142"/>
      <c r="J70" s="19"/>
      <c r="K70" s="147"/>
      <c r="L70" s="142"/>
      <c r="M70" s="19"/>
      <c r="N70" s="147"/>
      <c r="O70" s="40"/>
      <c r="P70" s="150"/>
      <c r="Q70" s="121">
        <f t="shared" si="0"/>
        <v>0</v>
      </c>
      <c r="R70" s="123"/>
    </row>
    <row r="71" spans="1:18" ht="18" hidden="1" customHeight="1" x14ac:dyDescent="0.2">
      <c r="A71" s="332">
        <v>62</v>
      </c>
      <c r="B71" s="333"/>
      <c r="C71" s="8"/>
      <c r="D71" s="8"/>
      <c r="E71" s="167"/>
      <c r="F71" s="146"/>
      <c r="G71" s="142"/>
      <c r="H71" s="147"/>
      <c r="I71" s="142"/>
      <c r="J71" s="19"/>
      <c r="K71" s="147"/>
      <c r="L71" s="142"/>
      <c r="M71" s="19"/>
      <c r="N71" s="147"/>
      <c r="O71" s="40"/>
      <c r="P71" s="150"/>
      <c r="Q71" s="121">
        <f t="shared" si="0"/>
        <v>0</v>
      </c>
      <c r="R71" s="123"/>
    </row>
    <row r="72" spans="1:18" ht="18" hidden="1" customHeight="1" x14ac:dyDescent="0.2">
      <c r="A72" s="332">
        <v>63</v>
      </c>
      <c r="B72" s="333"/>
      <c r="C72" s="8"/>
      <c r="D72" s="8"/>
      <c r="E72" s="167"/>
      <c r="F72" s="146"/>
      <c r="G72" s="142"/>
      <c r="H72" s="147"/>
      <c r="I72" s="142"/>
      <c r="J72" s="19"/>
      <c r="K72" s="147"/>
      <c r="L72" s="142"/>
      <c r="M72" s="19"/>
      <c r="N72" s="147"/>
      <c r="O72" s="40"/>
      <c r="P72" s="150"/>
      <c r="Q72" s="121">
        <f t="shared" si="0"/>
        <v>0</v>
      </c>
      <c r="R72" s="123"/>
    </row>
    <row r="73" spans="1:18" ht="18" hidden="1" customHeight="1" x14ac:dyDescent="0.2">
      <c r="A73" s="332">
        <v>64</v>
      </c>
      <c r="B73" s="333"/>
      <c r="C73" s="8"/>
      <c r="D73" s="8"/>
      <c r="E73" s="167"/>
      <c r="F73" s="146"/>
      <c r="G73" s="142"/>
      <c r="H73" s="147"/>
      <c r="I73" s="142"/>
      <c r="J73" s="19"/>
      <c r="K73" s="147"/>
      <c r="L73" s="142"/>
      <c r="M73" s="19"/>
      <c r="N73" s="147"/>
      <c r="O73" s="40"/>
      <c r="P73" s="150"/>
      <c r="Q73" s="121">
        <f t="shared" si="0"/>
        <v>0</v>
      </c>
      <c r="R73" s="123"/>
    </row>
    <row r="74" spans="1:18" ht="18" hidden="1" customHeight="1" x14ac:dyDescent="0.2">
      <c r="A74" s="332">
        <v>65</v>
      </c>
      <c r="B74" s="333"/>
      <c r="C74" s="8"/>
      <c r="D74" s="8"/>
      <c r="E74" s="167"/>
      <c r="F74" s="146"/>
      <c r="G74" s="142"/>
      <c r="H74" s="147"/>
      <c r="I74" s="142"/>
      <c r="J74" s="19"/>
      <c r="K74" s="147"/>
      <c r="L74" s="142"/>
      <c r="M74" s="19"/>
      <c r="N74" s="147"/>
      <c r="O74" s="40"/>
      <c r="P74" s="150"/>
      <c r="Q74" s="121">
        <f t="shared" si="0"/>
        <v>0</v>
      </c>
      <c r="R74" s="123"/>
    </row>
    <row r="75" spans="1:18" ht="18" hidden="1" customHeight="1" x14ac:dyDescent="0.2">
      <c r="A75" s="332">
        <v>66</v>
      </c>
      <c r="B75" s="333"/>
      <c r="C75" s="8"/>
      <c r="D75" s="8"/>
      <c r="E75" s="167"/>
      <c r="F75" s="146"/>
      <c r="G75" s="142"/>
      <c r="H75" s="147"/>
      <c r="I75" s="142"/>
      <c r="J75" s="19"/>
      <c r="K75" s="147"/>
      <c r="L75" s="142"/>
      <c r="M75" s="19"/>
      <c r="N75" s="147"/>
      <c r="O75" s="40"/>
      <c r="P75" s="150"/>
      <c r="Q75" s="121">
        <f t="shared" si="0"/>
        <v>0</v>
      </c>
      <c r="R75" s="123"/>
    </row>
    <row r="76" spans="1:18" ht="18" hidden="1" customHeight="1" x14ac:dyDescent="0.2">
      <c r="A76" s="332">
        <v>67</v>
      </c>
      <c r="B76" s="333"/>
      <c r="C76" s="8"/>
      <c r="D76" s="8"/>
      <c r="E76" s="167"/>
      <c r="F76" s="146"/>
      <c r="G76" s="142"/>
      <c r="H76" s="147"/>
      <c r="I76" s="142"/>
      <c r="J76" s="19"/>
      <c r="K76" s="147"/>
      <c r="L76" s="142"/>
      <c r="M76" s="19"/>
      <c r="N76" s="147"/>
      <c r="O76" s="40"/>
      <c r="P76" s="150"/>
      <c r="Q76" s="121">
        <f t="shared" si="0"/>
        <v>0</v>
      </c>
      <c r="R76" s="123"/>
    </row>
    <row r="77" spans="1:18" ht="18" hidden="1" customHeight="1" x14ac:dyDescent="0.2">
      <c r="A77" s="332">
        <v>68</v>
      </c>
      <c r="B77" s="333"/>
      <c r="C77" s="8"/>
      <c r="D77" s="8"/>
      <c r="E77" s="167"/>
      <c r="F77" s="146"/>
      <c r="G77" s="142"/>
      <c r="H77" s="147"/>
      <c r="I77" s="142"/>
      <c r="J77" s="19"/>
      <c r="K77" s="147"/>
      <c r="L77" s="142"/>
      <c r="M77" s="19"/>
      <c r="N77" s="147"/>
      <c r="O77" s="40"/>
      <c r="P77" s="150"/>
      <c r="Q77" s="121">
        <f t="shared" si="0"/>
        <v>0</v>
      </c>
      <c r="R77" s="123"/>
    </row>
    <row r="78" spans="1:18" ht="18" hidden="1" customHeight="1" x14ac:dyDescent="0.2">
      <c r="A78" s="332">
        <v>69</v>
      </c>
      <c r="B78" s="333"/>
      <c r="C78" s="8"/>
      <c r="D78" s="8"/>
      <c r="E78" s="167"/>
      <c r="F78" s="146"/>
      <c r="G78" s="142"/>
      <c r="H78" s="147"/>
      <c r="I78" s="142"/>
      <c r="J78" s="19"/>
      <c r="K78" s="147"/>
      <c r="L78" s="142"/>
      <c r="M78" s="19"/>
      <c r="N78" s="147"/>
      <c r="O78" s="40"/>
      <c r="P78" s="150"/>
      <c r="Q78" s="121">
        <f t="shared" si="0"/>
        <v>0</v>
      </c>
      <c r="R78" s="123"/>
    </row>
    <row r="79" spans="1:18" ht="18" hidden="1" customHeight="1" x14ac:dyDescent="0.2">
      <c r="A79" s="332">
        <v>70</v>
      </c>
      <c r="B79" s="333"/>
      <c r="C79" s="8"/>
      <c r="D79" s="8"/>
      <c r="E79" s="167"/>
      <c r="F79" s="146"/>
      <c r="G79" s="142"/>
      <c r="H79" s="147"/>
      <c r="I79" s="142"/>
      <c r="J79" s="19"/>
      <c r="K79" s="147"/>
      <c r="L79" s="142"/>
      <c r="M79" s="19"/>
      <c r="N79" s="147"/>
      <c r="O79" s="40"/>
      <c r="P79" s="150"/>
      <c r="Q79" s="121">
        <f t="shared" si="0"/>
        <v>0</v>
      </c>
      <c r="R79" s="123"/>
    </row>
    <row r="80" spans="1:18" ht="18" hidden="1" customHeight="1" x14ac:dyDescent="0.2">
      <c r="A80" s="332">
        <v>71</v>
      </c>
      <c r="B80" s="333"/>
      <c r="C80" s="8"/>
      <c r="D80" s="8"/>
      <c r="E80" s="167"/>
      <c r="F80" s="146"/>
      <c r="G80" s="142"/>
      <c r="H80" s="147"/>
      <c r="I80" s="142"/>
      <c r="J80" s="19"/>
      <c r="K80" s="147"/>
      <c r="L80" s="142"/>
      <c r="M80" s="19"/>
      <c r="N80" s="147"/>
      <c r="O80" s="40"/>
      <c r="P80" s="150"/>
      <c r="Q80" s="121">
        <f t="shared" si="0"/>
        <v>0</v>
      </c>
      <c r="R80" s="123"/>
    </row>
    <row r="81" spans="1:18" ht="18" hidden="1" customHeight="1" x14ac:dyDescent="0.2">
      <c r="A81" s="332">
        <v>72</v>
      </c>
      <c r="B81" s="333"/>
      <c r="C81" s="8"/>
      <c r="D81" s="8"/>
      <c r="E81" s="167"/>
      <c r="F81" s="146"/>
      <c r="G81" s="142"/>
      <c r="H81" s="147"/>
      <c r="I81" s="142"/>
      <c r="J81" s="19"/>
      <c r="K81" s="147"/>
      <c r="L81" s="142"/>
      <c r="M81" s="19"/>
      <c r="N81" s="147"/>
      <c r="O81" s="40"/>
      <c r="P81" s="150"/>
      <c r="Q81" s="121">
        <f t="shared" si="0"/>
        <v>0</v>
      </c>
      <c r="R81" s="123"/>
    </row>
    <row r="82" spans="1:18" ht="18" hidden="1" customHeight="1" x14ac:dyDescent="0.2">
      <c r="A82" s="332">
        <v>73</v>
      </c>
      <c r="B82" s="333"/>
      <c r="C82" s="8"/>
      <c r="D82" s="8"/>
      <c r="E82" s="167"/>
      <c r="F82" s="146"/>
      <c r="G82" s="142"/>
      <c r="H82" s="147"/>
      <c r="I82" s="142"/>
      <c r="J82" s="19"/>
      <c r="K82" s="147"/>
      <c r="L82" s="142"/>
      <c r="M82" s="19"/>
      <c r="N82" s="147"/>
      <c r="O82" s="40"/>
      <c r="P82" s="150"/>
      <c r="Q82" s="121">
        <f t="shared" si="0"/>
        <v>0</v>
      </c>
      <c r="R82" s="123"/>
    </row>
    <row r="83" spans="1:18" ht="18" hidden="1" customHeight="1" x14ac:dyDescent="0.2">
      <c r="A83" s="332">
        <v>74</v>
      </c>
      <c r="B83" s="333"/>
      <c r="C83" s="8"/>
      <c r="D83" s="8"/>
      <c r="E83" s="167"/>
      <c r="F83" s="146"/>
      <c r="G83" s="142"/>
      <c r="H83" s="147"/>
      <c r="I83" s="142"/>
      <c r="J83" s="19"/>
      <c r="K83" s="147"/>
      <c r="L83" s="142"/>
      <c r="M83" s="19"/>
      <c r="N83" s="147"/>
      <c r="O83" s="40"/>
      <c r="P83" s="150"/>
      <c r="Q83" s="121">
        <f t="shared" si="0"/>
        <v>0</v>
      </c>
      <c r="R83" s="123"/>
    </row>
    <row r="84" spans="1:18" ht="18" hidden="1" customHeight="1" x14ac:dyDescent="0.2">
      <c r="A84" s="332">
        <v>75</v>
      </c>
      <c r="B84" s="333"/>
      <c r="C84" s="8"/>
      <c r="D84" s="8"/>
      <c r="E84" s="167"/>
      <c r="F84" s="146"/>
      <c r="G84" s="142"/>
      <c r="H84" s="147"/>
      <c r="I84" s="142"/>
      <c r="J84" s="19"/>
      <c r="K84" s="147"/>
      <c r="L84" s="142"/>
      <c r="M84" s="19"/>
      <c r="N84" s="147"/>
      <c r="O84" s="40"/>
      <c r="P84" s="150"/>
      <c r="Q84" s="121">
        <f t="shared" si="0"/>
        <v>0</v>
      </c>
      <c r="R84" s="123"/>
    </row>
    <row r="85" spans="1:18" ht="18" hidden="1" customHeight="1" x14ac:dyDescent="0.2">
      <c r="A85" s="332">
        <v>76</v>
      </c>
      <c r="B85" s="333"/>
      <c r="C85" s="8"/>
      <c r="D85" s="8"/>
      <c r="E85" s="167"/>
      <c r="F85" s="146"/>
      <c r="G85" s="142"/>
      <c r="H85" s="147"/>
      <c r="I85" s="142"/>
      <c r="J85" s="19"/>
      <c r="K85" s="147"/>
      <c r="L85" s="142"/>
      <c r="M85" s="19"/>
      <c r="N85" s="147"/>
      <c r="O85" s="40"/>
      <c r="P85" s="150"/>
      <c r="Q85" s="121">
        <f t="shared" si="0"/>
        <v>0</v>
      </c>
      <c r="R85" s="123"/>
    </row>
    <row r="86" spans="1:18" ht="18" hidden="1" customHeight="1" x14ac:dyDescent="0.2">
      <c r="A86" s="332">
        <v>77</v>
      </c>
      <c r="B86" s="333"/>
      <c r="C86" s="8"/>
      <c r="D86" s="8"/>
      <c r="E86" s="167"/>
      <c r="F86" s="146"/>
      <c r="G86" s="142"/>
      <c r="H86" s="147"/>
      <c r="I86" s="142"/>
      <c r="J86" s="19"/>
      <c r="K86" s="147"/>
      <c r="L86" s="142"/>
      <c r="M86" s="19"/>
      <c r="N86" s="147"/>
      <c r="O86" s="40"/>
      <c r="P86" s="150"/>
      <c r="Q86" s="121">
        <f t="shared" si="0"/>
        <v>0</v>
      </c>
      <c r="R86" s="123"/>
    </row>
    <row r="87" spans="1:18" ht="18" hidden="1" customHeight="1" x14ac:dyDescent="0.2">
      <c r="A87" s="332">
        <v>78</v>
      </c>
      <c r="B87" s="333"/>
      <c r="C87" s="8"/>
      <c r="D87" s="8"/>
      <c r="E87" s="167"/>
      <c r="F87" s="146"/>
      <c r="G87" s="142"/>
      <c r="H87" s="147"/>
      <c r="I87" s="142"/>
      <c r="J87" s="19"/>
      <c r="K87" s="147"/>
      <c r="L87" s="142"/>
      <c r="M87" s="19"/>
      <c r="N87" s="147"/>
      <c r="O87" s="40"/>
      <c r="P87" s="150"/>
      <c r="Q87" s="121">
        <f t="shared" si="0"/>
        <v>0</v>
      </c>
      <c r="R87" s="123"/>
    </row>
    <row r="88" spans="1:18" ht="18" hidden="1" customHeight="1" x14ac:dyDescent="0.2">
      <c r="A88" s="332">
        <v>79</v>
      </c>
      <c r="B88" s="333"/>
      <c r="C88" s="8"/>
      <c r="D88" s="8"/>
      <c r="E88" s="167"/>
      <c r="F88" s="146"/>
      <c r="G88" s="142"/>
      <c r="H88" s="147"/>
      <c r="I88" s="142"/>
      <c r="J88" s="19"/>
      <c r="K88" s="147"/>
      <c r="L88" s="142"/>
      <c r="M88" s="19"/>
      <c r="N88" s="147"/>
      <c r="O88" s="40"/>
      <c r="P88" s="150"/>
      <c r="Q88" s="121">
        <f t="shared" si="0"/>
        <v>0</v>
      </c>
      <c r="R88" s="123"/>
    </row>
    <row r="89" spans="1:18" ht="18" hidden="1" customHeight="1" x14ac:dyDescent="0.2">
      <c r="A89" s="332">
        <v>80</v>
      </c>
      <c r="B89" s="333"/>
      <c r="C89" s="8"/>
      <c r="D89" s="8"/>
      <c r="E89" s="167"/>
      <c r="F89" s="146"/>
      <c r="G89" s="142"/>
      <c r="H89" s="147"/>
      <c r="I89" s="142"/>
      <c r="J89" s="19"/>
      <c r="K89" s="147"/>
      <c r="L89" s="142"/>
      <c r="M89" s="19"/>
      <c r="N89" s="147"/>
      <c r="O89" s="40"/>
      <c r="P89" s="150"/>
      <c r="Q89" s="121">
        <f t="shared" si="0"/>
        <v>0</v>
      </c>
      <c r="R89" s="123"/>
    </row>
    <row r="90" spans="1:18" ht="18" hidden="1" customHeight="1" x14ac:dyDescent="0.2">
      <c r="A90" s="332">
        <v>81</v>
      </c>
      <c r="B90" s="333"/>
      <c r="C90" s="8"/>
      <c r="D90" s="8"/>
      <c r="E90" s="167"/>
      <c r="F90" s="146"/>
      <c r="G90" s="142"/>
      <c r="H90" s="147"/>
      <c r="I90" s="142"/>
      <c r="J90" s="19"/>
      <c r="K90" s="147"/>
      <c r="L90" s="142"/>
      <c r="M90" s="19"/>
      <c r="N90" s="147"/>
      <c r="O90" s="40"/>
      <c r="P90" s="150"/>
      <c r="Q90" s="121">
        <f t="shared" si="0"/>
        <v>0</v>
      </c>
      <c r="R90" s="123"/>
    </row>
    <row r="91" spans="1:18" ht="18" hidden="1" customHeight="1" x14ac:dyDescent="0.2">
      <c r="A91" s="332">
        <v>82</v>
      </c>
      <c r="B91" s="333"/>
      <c r="C91" s="8"/>
      <c r="D91" s="8"/>
      <c r="E91" s="167"/>
      <c r="F91" s="146"/>
      <c r="G91" s="142"/>
      <c r="H91" s="147"/>
      <c r="I91" s="142"/>
      <c r="J91" s="19"/>
      <c r="K91" s="147"/>
      <c r="L91" s="142"/>
      <c r="M91" s="19"/>
      <c r="N91" s="147"/>
      <c r="O91" s="40"/>
      <c r="P91" s="150"/>
      <c r="Q91" s="121">
        <f t="shared" si="0"/>
        <v>0</v>
      </c>
      <c r="R91" s="123"/>
    </row>
    <row r="92" spans="1:18" ht="18" hidden="1" customHeight="1" x14ac:dyDescent="0.2">
      <c r="A92" s="332">
        <v>83</v>
      </c>
      <c r="B92" s="333"/>
      <c r="C92" s="8"/>
      <c r="D92" s="8"/>
      <c r="E92" s="167"/>
      <c r="F92" s="146"/>
      <c r="G92" s="142"/>
      <c r="H92" s="147"/>
      <c r="I92" s="142"/>
      <c r="J92" s="19"/>
      <c r="K92" s="147"/>
      <c r="L92" s="142"/>
      <c r="M92" s="19"/>
      <c r="N92" s="147"/>
      <c r="O92" s="40"/>
      <c r="P92" s="150"/>
      <c r="Q92" s="121">
        <f t="shared" si="0"/>
        <v>0</v>
      </c>
      <c r="R92" s="123"/>
    </row>
    <row r="93" spans="1:18" ht="18" hidden="1" customHeight="1" x14ac:dyDescent="0.2">
      <c r="A93" s="332">
        <v>84</v>
      </c>
      <c r="B93" s="333"/>
      <c r="C93" s="8"/>
      <c r="D93" s="8"/>
      <c r="E93" s="167"/>
      <c r="F93" s="146"/>
      <c r="G93" s="142"/>
      <c r="H93" s="147"/>
      <c r="I93" s="142"/>
      <c r="J93" s="19"/>
      <c r="K93" s="147"/>
      <c r="L93" s="142"/>
      <c r="M93" s="19"/>
      <c r="N93" s="147"/>
      <c r="O93" s="40"/>
      <c r="P93" s="150"/>
      <c r="Q93" s="121">
        <f t="shared" si="0"/>
        <v>0</v>
      </c>
      <c r="R93" s="123"/>
    </row>
    <row r="94" spans="1:18" ht="18" hidden="1" customHeight="1" x14ac:dyDescent="0.2">
      <c r="A94" s="332">
        <v>85</v>
      </c>
      <c r="B94" s="333"/>
      <c r="C94" s="8"/>
      <c r="D94" s="8"/>
      <c r="E94" s="167"/>
      <c r="F94" s="146"/>
      <c r="G94" s="142"/>
      <c r="H94" s="147"/>
      <c r="I94" s="142"/>
      <c r="J94" s="19"/>
      <c r="K94" s="147"/>
      <c r="L94" s="142"/>
      <c r="M94" s="19"/>
      <c r="N94" s="147"/>
      <c r="O94" s="40"/>
      <c r="P94" s="150"/>
      <c r="Q94" s="121">
        <f t="shared" si="0"/>
        <v>0</v>
      </c>
      <c r="R94" s="123"/>
    </row>
    <row r="95" spans="1:18" ht="18" hidden="1" customHeight="1" x14ac:dyDescent="0.2">
      <c r="A95" s="332">
        <v>86</v>
      </c>
      <c r="B95" s="333"/>
      <c r="C95" s="8"/>
      <c r="D95" s="8"/>
      <c r="E95" s="167"/>
      <c r="F95" s="146"/>
      <c r="G95" s="142"/>
      <c r="H95" s="147"/>
      <c r="I95" s="142"/>
      <c r="J95" s="19"/>
      <c r="K95" s="147"/>
      <c r="L95" s="142"/>
      <c r="M95" s="19"/>
      <c r="N95" s="147"/>
      <c r="O95" s="40"/>
      <c r="P95" s="150"/>
      <c r="Q95" s="121">
        <f t="shared" si="0"/>
        <v>0</v>
      </c>
      <c r="R95" s="123"/>
    </row>
    <row r="96" spans="1:18" ht="18" hidden="1" customHeight="1" x14ac:dyDescent="0.2">
      <c r="A96" s="332">
        <v>87</v>
      </c>
      <c r="B96" s="333"/>
      <c r="C96" s="8"/>
      <c r="D96" s="8"/>
      <c r="E96" s="167"/>
      <c r="F96" s="146"/>
      <c r="G96" s="142"/>
      <c r="H96" s="147"/>
      <c r="I96" s="142"/>
      <c r="J96" s="19"/>
      <c r="K96" s="147"/>
      <c r="L96" s="142"/>
      <c r="M96" s="19"/>
      <c r="N96" s="147"/>
      <c r="O96" s="40"/>
      <c r="P96" s="150"/>
      <c r="Q96" s="121">
        <f t="shared" si="0"/>
        <v>0</v>
      </c>
      <c r="R96" s="123"/>
    </row>
    <row r="97" spans="1:18" ht="18" hidden="1" customHeight="1" x14ac:dyDescent="0.2">
      <c r="A97" s="332">
        <v>88</v>
      </c>
      <c r="B97" s="333"/>
      <c r="C97" s="8"/>
      <c r="D97" s="8"/>
      <c r="E97" s="167"/>
      <c r="F97" s="146"/>
      <c r="G97" s="142"/>
      <c r="H97" s="147"/>
      <c r="I97" s="142"/>
      <c r="J97" s="19"/>
      <c r="K97" s="147"/>
      <c r="L97" s="142"/>
      <c r="M97" s="19"/>
      <c r="N97" s="147"/>
      <c r="O97" s="40"/>
      <c r="P97" s="150"/>
      <c r="Q97" s="121">
        <f t="shared" si="0"/>
        <v>0</v>
      </c>
      <c r="R97" s="123"/>
    </row>
    <row r="98" spans="1:18" ht="18" hidden="1" customHeight="1" x14ac:dyDescent="0.2">
      <c r="A98" s="332">
        <v>89</v>
      </c>
      <c r="B98" s="333"/>
      <c r="C98" s="8"/>
      <c r="D98" s="8"/>
      <c r="E98" s="167"/>
      <c r="F98" s="146"/>
      <c r="G98" s="142"/>
      <c r="H98" s="147"/>
      <c r="I98" s="142"/>
      <c r="J98" s="19"/>
      <c r="K98" s="147"/>
      <c r="L98" s="142"/>
      <c r="M98" s="19"/>
      <c r="N98" s="147"/>
      <c r="O98" s="40"/>
      <c r="P98" s="150"/>
      <c r="Q98" s="121">
        <f t="shared" si="0"/>
        <v>0</v>
      </c>
      <c r="R98" s="123"/>
    </row>
    <row r="99" spans="1:18" ht="18" hidden="1" customHeight="1" x14ac:dyDescent="0.2">
      <c r="A99" s="332">
        <v>90</v>
      </c>
      <c r="B99" s="333"/>
      <c r="C99" s="8"/>
      <c r="D99" s="8"/>
      <c r="E99" s="167"/>
      <c r="F99" s="146"/>
      <c r="G99" s="142"/>
      <c r="H99" s="147"/>
      <c r="I99" s="142"/>
      <c r="J99" s="19"/>
      <c r="K99" s="147"/>
      <c r="L99" s="142"/>
      <c r="M99" s="19"/>
      <c r="N99" s="147"/>
      <c r="O99" s="40"/>
      <c r="P99" s="150"/>
      <c r="Q99" s="121">
        <f t="shared" si="0"/>
        <v>0</v>
      </c>
      <c r="R99" s="123"/>
    </row>
    <row r="100" spans="1:18" ht="18" hidden="1" customHeight="1" x14ac:dyDescent="0.2">
      <c r="A100" s="332">
        <v>91</v>
      </c>
      <c r="B100" s="333"/>
      <c r="C100" s="8"/>
      <c r="D100" s="8"/>
      <c r="E100" s="167"/>
      <c r="F100" s="146"/>
      <c r="G100" s="142"/>
      <c r="H100" s="147"/>
      <c r="I100" s="142"/>
      <c r="J100" s="19"/>
      <c r="K100" s="147"/>
      <c r="L100" s="142"/>
      <c r="M100" s="19"/>
      <c r="N100" s="147"/>
      <c r="O100" s="40"/>
      <c r="P100" s="150"/>
      <c r="Q100" s="121">
        <f t="shared" si="0"/>
        <v>0</v>
      </c>
      <c r="R100" s="123"/>
    </row>
    <row r="101" spans="1:18" ht="18" hidden="1" customHeight="1" x14ac:dyDescent="0.2">
      <c r="A101" s="332">
        <v>92</v>
      </c>
      <c r="B101" s="333"/>
      <c r="C101" s="8"/>
      <c r="D101" s="8"/>
      <c r="E101" s="167"/>
      <c r="F101" s="146"/>
      <c r="G101" s="142"/>
      <c r="H101" s="147"/>
      <c r="I101" s="142"/>
      <c r="J101" s="19"/>
      <c r="K101" s="147"/>
      <c r="L101" s="142"/>
      <c r="M101" s="19"/>
      <c r="N101" s="147"/>
      <c r="O101" s="40"/>
      <c r="P101" s="150"/>
      <c r="Q101" s="121">
        <f t="shared" si="0"/>
        <v>0</v>
      </c>
      <c r="R101" s="123"/>
    </row>
    <row r="102" spans="1:18" ht="18" hidden="1" customHeight="1" x14ac:dyDescent="0.2">
      <c r="A102" s="332">
        <v>93</v>
      </c>
      <c r="B102" s="333"/>
      <c r="C102" s="8"/>
      <c r="D102" s="8"/>
      <c r="E102" s="167"/>
      <c r="F102" s="146"/>
      <c r="G102" s="142"/>
      <c r="H102" s="147"/>
      <c r="I102" s="142"/>
      <c r="J102" s="19"/>
      <c r="K102" s="147"/>
      <c r="L102" s="142"/>
      <c r="M102" s="19"/>
      <c r="N102" s="147"/>
      <c r="O102" s="40"/>
      <c r="P102" s="150"/>
      <c r="Q102" s="121">
        <f t="shared" si="0"/>
        <v>0</v>
      </c>
      <c r="R102" s="123"/>
    </row>
    <row r="103" spans="1:18" ht="18" hidden="1" customHeight="1" x14ac:dyDescent="0.2">
      <c r="A103" s="332">
        <v>94</v>
      </c>
      <c r="B103" s="333"/>
      <c r="C103" s="8"/>
      <c r="D103" s="8"/>
      <c r="E103" s="167"/>
      <c r="F103" s="146"/>
      <c r="G103" s="142"/>
      <c r="H103" s="147"/>
      <c r="I103" s="142"/>
      <c r="J103" s="19"/>
      <c r="K103" s="147"/>
      <c r="L103" s="142"/>
      <c r="M103" s="19"/>
      <c r="N103" s="147"/>
      <c r="O103" s="40"/>
      <c r="P103" s="150"/>
      <c r="Q103" s="121">
        <f t="shared" si="0"/>
        <v>0</v>
      </c>
      <c r="R103" s="123"/>
    </row>
    <row r="104" spans="1:18" ht="18" hidden="1" customHeight="1" x14ac:dyDescent="0.2">
      <c r="A104" s="332">
        <v>95</v>
      </c>
      <c r="B104" s="333"/>
      <c r="C104" s="8"/>
      <c r="D104" s="8"/>
      <c r="E104" s="167"/>
      <c r="F104" s="146"/>
      <c r="G104" s="142"/>
      <c r="H104" s="147"/>
      <c r="I104" s="142"/>
      <c r="J104" s="19"/>
      <c r="K104" s="147"/>
      <c r="L104" s="142"/>
      <c r="M104" s="19"/>
      <c r="N104" s="147"/>
      <c r="O104" s="40"/>
      <c r="P104" s="150"/>
      <c r="Q104" s="121">
        <f t="shared" si="0"/>
        <v>0</v>
      </c>
      <c r="R104" s="123"/>
    </row>
    <row r="105" spans="1:18" ht="18" hidden="1" customHeight="1" x14ac:dyDescent="0.2">
      <c r="A105" s="332">
        <v>96</v>
      </c>
      <c r="B105" s="333"/>
      <c r="C105" s="8"/>
      <c r="D105" s="8"/>
      <c r="E105" s="167"/>
      <c r="F105" s="146"/>
      <c r="G105" s="142"/>
      <c r="H105" s="147"/>
      <c r="I105" s="142"/>
      <c r="J105" s="19"/>
      <c r="K105" s="147"/>
      <c r="L105" s="142"/>
      <c r="M105" s="19"/>
      <c r="N105" s="147"/>
      <c r="O105" s="40"/>
      <c r="P105" s="150"/>
      <c r="Q105" s="121">
        <f t="shared" si="0"/>
        <v>0</v>
      </c>
      <c r="R105" s="123"/>
    </row>
    <row r="106" spans="1:18" ht="18" hidden="1" customHeight="1" x14ac:dyDescent="0.2">
      <c r="A106" s="332">
        <v>97</v>
      </c>
      <c r="B106" s="333"/>
      <c r="C106" s="8"/>
      <c r="D106" s="8"/>
      <c r="E106" s="167"/>
      <c r="F106" s="146"/>
      <c r="G106" s="142"/>
      <c r="H106" s="147"/>
      <c r="I106" s="142"/>
      <c r="J106" s="19"/>
      <c r="K106" s="147"/>
      <c r="L106" s="142"/>
      <c r="M106" s="19"/>
      <c r="N106" s="147"/>
      <c r="O106" s="40"/>
      <c r="P106" s="150"/>
      <c r="Q106" s="121">
        <f t="shared" si="0"/>
        <v>0</v>
      </c>
      <c r="R106" s="123"/>
    </row>
    <row r="107" spans="1:18" ht="18" hidden="1" customHeight="1" x14ac:dyDescent="0.2">
      <c r="A107" s="332">
        <v>98</v>
      </c>
      <c r="B107" s="333"/>
      <c r="C107" s="8"/>
      <c r="D107" s="8"/>
      <c r="E107" s="167"/>
      <c r="F107" s="146"/>
      <c r="G107" s="142"/>
      <c r="H107" s="147"/>
      <c r="I107" s="142"/>
      <c r="J107" s="19"/>
      <c r="K107" s="147"/>
      <c r="L107" s="142"/>
      <c r="M107" s="19"/>
      <c r="N107" s="147"/>
      <c r="O107" s="40"/>
      <c r="P107" s="150"/>
      <c r="Q107" s="121">
        <f t="shared" ref="Q107:Q170" si="1">IF(G107="",0,INT(SUM(PRODUCT(G107,I107,L107),O107)))</f>
        <v>0</v>
      </c>
      <c r="R107" s="123"/>
    </row>
    <row r="108" spans="1:18" ht="18" hidden="1" customHeight="1" x14ac:dyDescent="0.2">
      <c r="A108" s="332">
        <v>99</v>
      </c>
      <c r="B108" s="333"/>
      <c r="C108" s="8"/>
      <c r="D108" s="8"/>
      <c r="E108" s="167"/>
      <c r="F108" s="146"/>
      <c r="G108" s="142"/>
      <c r="H108" s="147"/>
      <c r="I108" s="142"/>
      <c r="J108" s="19"/>
      <c r="K108" s="147"/>
      <c r="L108" s="142"/>
      <c r="M108" s="19"/>
      <c r="N108" s="147"/>
      <c r="O108" s="40"/>
      <c r="P108" s="150"/>
      <c r="Q108" s="121">
        <f t="shared" si="1"/>
        <v>0</v>
      </c>
      <c r="R108" s="123"/>
    </row>
    <row r="109" spans="1:18" ht="18" hidden="1" customHeight="1" x14ac:dyDescent="0.2">
      <c r="A109" s="332">
        <v>100</v>
      </c>
      <c r="B109" s="333"/>
      <c r="C109" s="8"/>
      <c r="D109" s="8"/>
      <c r="E109" s="167"/>
      <c r="F109" s="146"/>
      <c r="G109" s="142"/>
      <c r="H109" s="147"/>
      <c r="I109" s="142"/>
      <c r="J109" s="19"/>
      <c r="K109" s="147"/>
      <c r="L109" s="142"/>
      <c r="M109" s="19"/>
      <c r="N109" s="147"/>
      <c r="O109" s="40"/>
      <c r="P109" s="150"/>
      <c r="Q109" s="121">
        <f t="shared" si="1"/>
        <v>0</v>
      </c>
      <c r="R109" s="123"/>
    </row>
    <row r="110" spans="1:18" ht="18" hidden="1" customHeight="1" x14ac:dyDescent="0.2">
      <c r="A110" s="332">
        <v>101</v>
      </c>
      <c r="B110" s="333"/>
      <c r="C110" s="8"/>
      <c r="D110" s="8"/>
      <c r="E110" s="167"/>
      <c r="F110" s="146"/>
      <c r="G110" s="142"/>
      <c r="H110" s="147"/>
      <c r="I110" s="142"/>
      <c r="J110" s="19"/>
      <c r="K110" s="147"/>
      <c r="L110" s="142"/>
      <c r="M110" s="19"/>
      <c r="N110" s="147"/>
      <c r="O110" s="40"/>
      <c r="P110" s="150"/>
      <c r="Q110" s="121">
        <f t="shared" si="1"/>
        <v>0</v>
      </c>
      <c r="R110" s="123"/>
    </row>
    <row r="111" spans="1:18" ht="18" hidden="1" customHeight="1" x14ac:dyDescent="0.2">
      <c r="A111" s="332">
        <v>102</v>
      </c>
      <c r="B111" s="333"/>
      <c r="C111" s="8"/>
      <c r="D111" s="8"/>
      <c r="E111" s="167"/>
      <c r="F111" s="146"/>
      <c r="G111" s="142"/>
      <c r="H111" s="147"/>
      <c r="I111" s="142"/>
      <c r="J111" s="19"/>
      <c r="K111" s="147"/>
      <c r="L111" s="142"/>
      <c r="M111" s="19"/>
      <c r="N111" s="147"/>
      <c r="O111" s="40"/>
      <c r="P111" s="150"/>
      <c r="Q111" s="121">
        <f t="shared" si="1"/>
        <v>0</v>
      </c>
      <c r="R111" s="123"/>
    </row>
    <row r="112" spans="1:18" ht="18" hidden="1" customHeight="1" x14ac:dyDescent="0.2">
      <c r="A112" s="332">
        <v>103</v>
      </c>
      <c r="B112" s="333"/>
      <c r="C112" s="8"/>
      <c r="D112" s="8"/>
      <c r="E112" s="167"/>
      <c r="F112" s="146"/>
      <c r="G112" s="142"/>
      <c r="H112" s="147"/>
      <c r="I112" s="142"/>
      <c r="J112" s="19"/>
      <c r="K112" s="147"/>
      <c r="L112" s="142"/>
      <c r="M112" s="19"/>
      <c r="N112" s="147"/>
      <c r="O112" s="40"/>
      <c r="P112" s="150"/>
      <c r="Q112" s="121">
        <f t="shared" si="1"/>
        <v>0</v>
      </c>
      <c r="R112" s="123"/>
    </row>
    <row r="113" spans="1:18" ht="18" hidden="1" customHeight="1" x14ac:dyDescent="0.2">
      <c r="A113" s="332">
        <v>104</v>
      </c>
      <c r="B113" s="333"/>
      <c r="C113" s="8"/>
      <c r="D113" s="8"/>
      <c r="E113" s="167"/>
      <c r="F113" s="146"/>
      <c r="G113" s="142"/>
      <c r="H113" s="147"/>
      <c r="I113" s="142"/>
      <c r="J113" s="19"/>
      <c r="K113" s="147"/>
      <c r="L113" s="142"/>
      <c r="M113" s="19"/>
      <c r="N113" s="147"/>
      <c r="O113" s="40"/>
      <c r="P113" s="150"/>
      <c r="Q113" s="121">
        <f t="shared" si="1"/>
        <v>0</v>
      </c>
      <c r="R113" s="123"/>
    </row>
    <row r="114" spans="1:18" ht="18" hidden="1" customHeight="1" x14ac:dyDescent="0.2">
      <c r="A114" s="332">
        <v>105</v>
      </c>
      <c r="B114" s="333"/>
      <c r="C114" s="8"/>
      <c r="D114" s="8"/>
      <c r="E114" s="167"/>
      <c r="F114" s="146"/>
      <c r="G114" s="142"/>
      <c r="H114" s="147"/>
      <c r="I114" s="142"/>
      <c r="J114" s="19"/>
      <c r="K114" s="147"/>
      <c r="L114" s="142"/>
      <c r="M114" s="19"/>
      <c r="N114" s="147"/>
      <c r="O114" s="40"/>
      <c r="P114" s="150"/>
      <c r="Q114" s="121">
        <f t="shared" si="1"/>
        <v>0</v>
      </c>
      <c r="R114" s="123"/>
    </row>
    <row r="115" spans="1:18" ht="18" hidden="1" customHeight="1" x14ac:dyDescent="0.2">
      <c r="A115" s="332">
        <v>106</v>
      </c>
      <c r="B115" s="333"/>
      <c r="C115" s="8"/>
      <c r="D115" s="8"/>
      <c r="E115" s="167"/>
      <c r="F115" s="146"/>
      <c r="G115" s="142"/>
      <c r="H115" s="147"/>
      <c r="I115" s="142"/>
      <c r="J115" s="19"/>
      <c r="K115" s="147"/>
      <c r="L115" s="142"/>
      <c r="M115" s="19"/>
      <c r="N115" s="147"/>
      <c r="O115" s="40"/>
      <c r="P115" s="150"/>
      <c r="Q115" s="121">
        <f t="shared" si="1"/>
        <v>0</v>
      </c>
      <c r="R115" s="123"/>
    </row>
    <row r="116" spans="1:18" ht="18" hidden="1" customHeight="1" x14ac:dyDescent="0.2">
      <c r="A116" s="332">
        <v>107</v>
      </c>
      <c r="B116" s="333"/>
      <c r="C116" s="8"/>
      <c r="D116" s="8"/>
      <c r="E116" s="167"/>
      <c r="F116" s="146"/>
      <c r="G116" s="142"/>
      <c r="H116" s="147"/>
      <c r="I116" s="142"/>
      <c r="J116" s="19"/>
      <c r="K116" s="147"/>
      <c r="L116" s="142"/>
      <c r="M116" s="19"/>
      <c r="N116" s="147"/>
      <c r="O116" s="40"/>
      <c r="P116" s="150"/>
      <c r="Q116" s="121">
        <f t="shared" si="1"/>
        <v>0</v>
      </c>
      <c r="R116" s="123"/>
    </row>
    <row r="117" spans="1:18" ht="18" hidden="1" customHeight="1" x14ac:dyDescent="0.2">
      <c r="A117" s="332">
        <v>108</v>
      </c>
      <c r="B117" s="333"/>
      <c r="C117" s="8"/>
      <c r="D117" s="8"/>
      <c r="E117" s="167"/>
      <c r="F117" s="146"/>
      <c r="G117" s="142"/>
      <c r="H117" s="147"/>
      <c r="I117" s="142"/>
      <c r="J117" s="19"/>
      <c r="K117" s="147"/>
      <c r="L117" s="142"/>
      <c r="M117" s="19"/>
      <c r="N117" s="147"/>
      <c r="O117" s="40"/>
      <c r="P117" s="150"/>
      <c r="Q117" s="121">
        <f t="shared" si="1"/>
        <v>0</v>
      </c>
      <c r="R117" s="123"/>
    </row>
    <row r="118" spans="1:18" ht="18" hidden="1" customHeight="1" x14ac:dyDescent="0.2">
      <c r="A118" s="332">
        <v>109</v>
      </c>
      <c r="B118" s="333"/>
      <c r="C118" s="8"/>
      <c r="D118" s="8"/>
      <c r="E118" s="167"/>
      <c r="F118" s="146"/>
      <c r="G118" s="142"/>
      <c r="H118" s="147"/>
      <c r="I118" s="142"/>
      <c r="J118" s="19"/>
      <c r="K118" s="147"/>
      <c r="L118" s="142"/>
      <c r="M118" s="19"/>
      <c r="N118" s="147"/>
      <c r="O118" s="40"/>
      <c r="P118" s="150"/>
      <c r="Q118" s="121">
        <f t="shared" si="1"/>
        <v>0</v>
      </c>
      <c r="R118" s="123"/>
    </row>
    <row r="119" spans="1:18" ht="18" hidden="1" customHeight="1" x14ac:dyDescent="0.2">
      <c r="A119" s="332">
        <v>110</v>
      </c>
      <c r="B119" s="333"/>
      <c r="C119" s="8"/>
      <c r="D119" s="8"/>
      <c r="E119" s="167"/>
      <c r="F119" s="146"/>
      <c r="G119" s="142"/>
      <c r="H119" s="147"/>
      <c r="I119" s="142"/>
      <c r="J119" s="19"/>
      <c r="K119" s="147"/>
      <c r="L119" s="142"/>
      <c r="M119" s="19"/>
      <c r="N119" s="147"/>
      <c r="O119" s="40"/>
      <c r="P119" s="150"/>
      <c r="Q119" s="121">
        <f t="shared" si="1"/>
        <v>0</v>
      </c>
      <c r="R119" s="123"/>
    </row>
    <row r="120" spans="1:18" ht="18" hidden="1" customHeight="1" x14ac:dyDescent="0.2">
      <c r="A120" s="332">
        <v>111</v>
      </c>
      <c r="B120" s="333"/>
      <c r="C120" s="8"/>
      <c r="D120" s="8"/>
      <c r="E120" s="167"/>
      <c r="F120" s="146"/>
      <c r="G120" s="142"/>
      <c r="H120" s="147"/>
      <c r="I120" s="142"/>
      <c r="J120" s="19"/>
      <c r="K120" s="147"/>
      <c r="L120" s="142"/>
      <c r="M120" s="19"/>
      <c r="N120" s="147"/>
      <c r="O120" s="40"/>
      <c r="P120" s="150"/>
      <c r="Q120" s="121">
        <f t="shared" si="1"/>
        <v>0</v>
      </c>
      <c r="R120" s="123"/>
    </row>
    <row r="121" spans="1:18" ht="18" hidden="1" customHeight="1" x14ac:dyDescent="0.2">
      <c r="A121" s="332">
        <v>112</v>
      </c>
      <c r="B121" s="333"/>
      <c r="C121" s="8"/>
      <c r="D121" s="8"/>
      <c r="E121" s="167"/>
      <c r="F121" s="146"/>
      <c r="G121" s="142"/>
      <c r="H121" s="147"/>
      <c r="I121" s="142"/>
      <c r="J121" s="19"/>
      <c r="K121" s="147"/>
      <c r="L121" s="142"/>
      <c r="M121" s="19"/>
      <c r="N121" s="147"/>
      <c r="O121" s="40"/>
      <c r="P121" s="150"/>
      <c r="Q121" s="121">
        <f t="shared" si="1"/>
        <v>0</v>
      </c>
      <c r="R121" s="123"/>
    </row>
    <row r="122" spans="1:18" ht="18" hidden="1" customHeight="1" x14ac:dyDescent="0.2">
      <c r="A122" s="332">
        <v>113</v>
      </c>
      <c r="B122" s="333"/>
      <c r="C122" s="8"/>
      <c r="D122" s="8"/>
      <c r="E122" s="167"/>
      <c r="F122" s="146"/>
      <c r="G122" s="142"/>
      <c r="H122" s="147"/>
      <c r="I122" s="142"/>
      <c r="J122" s="19"/>
      <c r="K122" s="147"/>
      <c r="L122" s="142"/>
      <c r="M122" s="19"/>
      <c r="N122" s="147"/>
      <c r="O122" s="40"/>
      <c r="P122" s="150"/>
      <c r="Q122" s="121">
        <f t="shared" si="1"/>
        <v>0</v>
      </c>
      <c r="R122" s="123"/>
    </row>
    <row r="123" spans="1:18" ht="18" hidden="1" customHeight="1" x14ac:dyDescent="0.2">
      <c r="A123" s="332">
        <v>114</v>
      </c>
      <c r="B123" s="333"/>
      <c r="C123" s="8"/>
      <c r="D123" s="8"/>
      <c r="E123" s="167"/>
      <c r="F123" s="146"/>
      <c r="G123" s="142"/>
      <c r="H123" s="147"/>
      <c r="I123" s="142"/>
      <c r="J123" s="19"/>
      <c r="K123" s="147"/>
      <c r="L123" s="142"/>
      <c r="M123" s="19"/>
      <c r="N123" s="147"/>
      <c r="O123" s="40"/>
      <c r="P123" s="150"/>
      <c r="Q123" s="121">
        <f t="shared" si="1"/>
        <v>0</v>
      </c>
      <c r="R123" s="123"/>
    </row>
    <row r="124" spans="1:18" ht="18" hidden="1" customHeight="1" x14ac:dyDescent="0.2">
      <c r="A124" s="332">
        <v>115</v>
      </c>
      <c r="B124" s="333"/>
      <c r="C124" s="8"/>
      <c r="D124" s="8"/>
      <c r="E124" s="167"/>
      <c r="F124" s="146"/>
      <c r="G124" s="142"/>
      <c r="H124" s="147"/>
      <c r="I124" s="142"/>
      <c r="J124" s="19"/>
      <c r="K124" s="147"/>
      <c r="L124" s="142"/>
      <c r="M124" s="19"/>
      <c r="N124" s="147"/>
      <c r="O124" s="40"/>
      <c r="P124" s="150"/>
      <c r="Q124" s="121">
        <f t="shared" si="1"/>
        <v>0</v>
      </c>
      <c r="R124" s="123"/>
    </row>
    <row r="125" spans="1:18" ht="18" hidden="1" customHeight="1" x14ac:dyDescent="0.2">
      <c r="A125" s="332">
        <v>116</v>
      </c>
      <c r="B125" s="333"/>
      <c r="C125" s="8"/>
      <c r="D125" s="8"/>
      <c r="E125" s="167"/>
      <c r="F125" s="146"/>
      <c r="G125" s="142"/>
      <c r="H125" s="147"/>
      <c r="I125" s="142"/>
      <c r="J125" s="19"/>
      <c r="K125" s="147"/>
      <c r="L125" s="142"/>
      <c r="M125" s="19"/>
      <c r="N125" s="147"/>
      <c r="O125" s="40"/>
      <c r="P125" s="150"/>
      <c r="Q125" s="121">
        <f t="shared" si="1"/>
        <v>0</v>
      </c>
      <c r="R125" s="123"/>
    </row>
    <row r="126" spans="1:18" ht="18" hidden="1" customHeight="1" x14ac:dyDescent="0.2">
      <c r="A126" s="332">
        <v>117</v>
      </c>
      <c r="B126" s="333"/>
      <c r="C126" s="8"/>
      <c r="D126" s="8"/>
      <c r="E126" s="167"/>
      <c r="F126" s="146"/>
      <c r="G126" s="142"/>
      <c r="H126" s="147"/>
      <c r="I126" s="142"/>
      <c r="J126" s="19"/>
      <c r="K126" s="147"/>
      <c r="L126" s="142"/>
      <c r="M126" s="19"/>
      <c r="N126" s="147"/>
      <c r="O126" s="40"/>
      <c r="P126" s="150"/>
      <c r="Q126" s="121">
        <f t="shared" si="1"/>
        <v>0</v>
      </c>
      <c r="R126" s="123"/>
    </row>
    <row r="127" spans="1:18" ht="18" hidden="1" customHeight="1" x14ac:dyDescent="0.2">
      <c r="A127" s="332">
        <v>118</v>
      </c>
      <c r="B127" s="333"/>
      <c r="C127" s="8"/>
      <c r="D127" s="8"/>
      <c r="E127" s="167"/>
      <c r="F127" s="146"/>
      <c r="G127" s="142"/>
      <c r="H127" s="147"/>
      <c r="I127" s="142"/>
      <c r="J127" s="19"/>
      <c r="K127" s="147"/>
      <c r="L127" s="142"/>
      <c r="M127" s="19"/>
      <c r="N127" s="147"/>
      <c r="O127" s="40"/>
      <c r="P127" s="150"/>
      <c r="Q127" s="121">
        <f t="shared" si="1"/>
        <v>0</v>
      </c>
      <c r="R127" s="123"/>
    </row>
    <row r="128" spans="1:18" ht="18" hidden="1" customHeight="1" x14ac:dyDescent="0.2">
      <c r="A128" s="332">
        <v>119</v>
      </c>
      <c r="B128" s="333"/>
      <c r="C128" s="8"/>
      <c r="D128" s="8"/>
      <c r="E128" s="167"/>
      <c r="F128" s="146"/>
      <c r="G128" s="142"/>
      <c r="H128" s="147"/>
      <c r="I128" s="142"/>
      <c r="J128" s="19"/>
      <c r="K128" s="147"/>
      <c r="L128" s="142"/>
      <c r="M128" s="19"/>
      <c r="N128" s="147"/>
      <c r="O128" s="40"/>
      <c r="P128" s="150"/>
      <c r="Q128" s="121">
        <f t="shared" si="1"/>
        <v>0</v>
      </c>
      <c r="R128" s="123"/>
    </row>
    <row r="129" spans="1:18" ht="18" hidden="1" customHeight="1" x14ac:dyDescent="0.2">
      <c r="A129" s="332">
        <v>120</v>
      </c>
      <c r="B129" s="333"/>
      <c r="C129" s="8"/>
      <c r="D129" s="8"/>
      <c r="E129" s="167"/>
      <c r="F129" s="146"/>
      <c r="G129" s="142"/>
      <c r="H129" s="147"/>
      <c r="I129" s="142"/>
      <c r="J129" s="19"/>
      <c r="K129" s="147"/>
      <c r="L129" s="142"/>
      <c r="M129" s="19"/>
      <c r="N129" s="147"/>
      <c r="O129" s="40"/>
      <c r="P129" s="150"/>
      <c r="Q129" s="121">
        <f t="shared" si="1"/>
        <v>0</v>
      </c>
      <c r="R129" s="123"/>
    </row>
    <row r="130" spans="1:18" ht="18" hidden="1" customHeight="1" x14ac:dyDescent="0.2">
      <c r="A130" s="332">
        <v>121</v>
      </c>
      <c r="B130" s="333"/>
      <c r="C130" s="8"/>
      <c r="D130" s="8"/>
      <c r="E130" s="167"/>
      <c r="F130" s="146"/>
      <c r="G130" s="142"/>
      <c r="H130" s="147"/>
      <c r="I130" s="142"/>
      <c r="J130" s="19"/>
      <c r="K130" s="147"/>
      <c r="L130" s="142"/>
      <c r="M130" s="19"/>
      <c r="N130" s="147"/>
      <c r="O130" s="40"/>
      <c r="P130" s="150"/>
      <c r="Q130" s="121">
        <f t="shared" si="1"/>
        <v>0</v>
      </c>
      <c r="R130" s="123"/>
    </row>
    <row r="131" spans="1:18" ht="18" hidden="1" customHeight="1" x14ac:dyDescent="0.2">
      <c r="A131" s="332">
        <v>122</v>
      </c>
      <c r="B131" s="333"/>
      <c r="C131" s="8"/>
      <c r="D131" s="8"/>
      <c r="E131" s="167"/>
      <c r="F131" s="146"/>
      <c r="G131" s="142"/>
      <c r="H131" s="147"/>
      <c r="I131" s="142"/>
      <c r="J131" s="19"/>
      <c r="K131" s="147"/>
      <c r="L131" s="142"/>
      <c r="M131" s="19"/>
      <c r="N131" s="147"/>
      <c r="O131" s="40"/>
      <c r="P131" s="150"/>
      <c r="Q131" s="121">
        <f t="shared" si="1"/>
        <v>0</v>
      </c>
      <c r="R131" s="123"/>
    </row>
    <row r="132" spans="1:18" ht="18" hidden="1" customHeight="1" x14ac:dyDescent="0.2">
      <c r="A132" s="332">
        <v>123</v>
      </c>
      <c r="B132" s="333"/>
      <c r="C132" s="8"/>
      <c r="D132" s="8"/>
      <c r="E132" s="167"/>
      <c r="F132" s="146"/>
      <c r="G132" s="142"/>
      <c r="H132" s="147"/>
      <c r="I132" s="142"/>
      <c r="J132" s="19"/>
      <c r="K132" s="147"/>
      <c r="L132" s="142"/>
      <c r="M132" s="19"/>
      <c r="N132" s="147"/>
      <c r="O132" s="40"/>
      <c r="P132" s="150"/>
      <c r="Q132" s="121">
        <f t="shared" si="1"/>
        <v>0</v>
      </c>
      <c r="R132" s="123"/>
    </row>
    <row r="133" spans="1:18" ht="18" hidden="1" customHeight="1" x14ac:dyDescent="0.2">
      <c r="A133" s="332">
        <v>124</v>
      </c>
      <c r="B133" s="333"/>
      <c r="C133" s="8"/>
      <c r="D133" s="8"/>
      <c r="E133" s="167"/>
      <c r="F133" s="146"/>
      <c r="G133" s="142"/>
      <c r="H133" s="147"/>
      <c r="I133" s="142"/>
      <c r="J133" s="19"/>
      <c r="K133" s="147"/>
      <c r="L133" s="142"/>
      <c r="M133" s="19"/>
      <c r="N133" s="147"/>
      <c r="O133" s="40"/>
      <c r="P133" s="150"/>
      <c r="Q133" s="121">
        <f t="shared" si="1"/>
        <v>0</v>
      </c>
      <c r="R133" s="123"/>
    </row>
    <row r="134" spans="1:18" ht="18" hidden="1" customHeight="1" x14ac:dyDescent="0.2">
      <c r="A134" s="332">
        <v>125</v>
      </c>
      <c r="B134" s="333"/>
      <c r="C134" s="8"/>
      <c r="D134" s="8"/>
      <c r="E134" s="167"/>
      <c r="F134" s="146"/>
      <c r="G134" s="142"/>
      <c r="H134" s="147"/>
      <c r="I134" s="142"/>
      <c r="J134" s="19"/>
      <c r="K134" s="147"/>
      <c r="L134" s="142"/>
      <c r="M134" s="19"/>
      <c r="N134" s="147"/>
      <c r="O134" s="40"/>
      <c r="P134" s="150"/>
      <c r="Q134" s="121">
        <f t="shared" si="1"/>
        <v>0</v>
      </c>
      <c r="R134" s="123"/>
    </row>
    <row r="135" spans="1:18" ht="18" hidden="1" customHeight="1" x14ac:dyDescent="0.2">
      <c r="A135" s="332">
        <v>126</v>
      </c>
      <c r="B135" s="333"/>
      <c r="C135" s="8"/>
      <c r="D135" s="8"/>
      <c r="E135" s="167"/>
      <c r="F135" s="146"/>
      <c r="G135" s="142"/>
      <c r="H135" s="147"/>
      <c r="I135" s="142"/>
      <c r="J135" s="19"/>
      <c r="K135" s="147"/>
      <c r="L135" s="142"/>
      <c r="M135" s="19"/>
      <c r="N135" s="147"/>
      <c r="O135" s="40"/>
      <c r="P135" s="150"/>
      <c r="Q135" s="121">
        <f t="shared" si="1"/>
        <v>0</v>
      </c>
      <c r="R135" s="123"/>
    </row>
    <row r="136" spans="1:18" ht="18" hidden="1" customHeight="1" x14ac:dyDescent="0.2">
      <c r="A136" s="332">
        <v>127</v>
      </c>
      <c r="B136" s="333"/>
      <c r="C136" s="8"/>
      <c r="D136" s="8"/>
      <c r="E136" s="167"/>
      <c r="F136" s="146"/>
      <c r="G136" s="142"/>
      <c r="H136" s="147"/>
      <c r="I136" s="142"/>
      <c r="J136" s="19"/>
      <c r="K136" s="147"/>
      <c r="L136" s="142"/>
      <c r="M136" s="19"/>
      <c r="N136" s="147"/>
      <c r="O136" s="40"/>
      <c r="P136" s="150"/>
      <c r="Q136" s="121">
        <f t="shared" si="1"/>
        <v>0</v>
      </c>
      <c r="R136" s="123"/>
    </row>
    <row r="137" spans="1:18" ht="18" hidden="1" customHeight="1" x14ac:dyDescent="0.2">
      <c r="A137" s="332">
        <v>128</v>
      </c>
      <c r="B137" s="333"/>
      <c r="C137" s="8"/>
      <c r="D137" s="8"/>
      <c r="E137" s="167"/>
      <c r="F137" s="146"/>
      <c r="G137" s="142"/>
      <c r="H137" s="147"/>
      <c r="I137" s="142"/>
      <c r="J137" s="19"/>
      <c r="K137" s="147"/>
      <c r="L137" s="142"/>
      <c r="M137" s="19"/>
      <c r="N137" s="147"/>
      <c r="O137" s="40"/>
      <c r="P137" s="150"/>
      <c r="Q137" s="121">
        <f t="shared" si="1"/>
        <v>0</v>
      </c>
      <c r="R137" s="123"/>
    </row>
    <row r="138" spans="1:18" ht="18" hidden="1" customHeight="1" x14ac:dyDescent="0.2">
      <c r="A138" s="332">
        <v>129</v>
      </c>
      <c r="B138" s="333"/>
      <c r="C138" s="8"/>
      <c r="D138" s="8"/>
      <c r="E138" s="167"/>
      <c r="F138" s="146"/>
      <c r="G138" s="142"/>
      <c r="H138" s="147"/>
      <c r="I138" s="142"/>
      <c r="J138" s="19"/>
      <c r="K138" s="147"/>
      <c r="L138" s="142"/>
      <c r="M138" s="19"/>
      <c r="N138" s="147"/>
      <c r="O138" s="40"/>
      <c r="P138" s="150"/>
      <c r="Q138" s="121">
        <f t="shared" si="1"/>
        <v>0</v>
      </c>
      <c r="R138" s="123"/>
    </row>
    <row r="139" spans="1:18" ht="18" hidden="1" customHeight="1" x14ac:dyDescent="0.2">
      <c r="A139" s="332">
        <v>130</v>
      </c>
      <c r="B139" s="333"/>
      <c r="C139" s="8"/>
      <c r="D139" s="8"/>
      <c r="E139" s="167"/>
      <c r="F139" s="146"/>
      <c r="G139" s="142"/>
      <c r="H139" s="147"/>
      <c r="I139" s="142"/>
      <c r="J139" s="19"/>
      <c r="K139" s="147"/>
      <c r="L139" s="142"/>
      <c r="M139" s="19"/>
      <c r="N139" s="147"/>
      <c r="O139" s="40"/>
      <c r="P139" s="150"/>
      <c r="Q139" s="121">
        <f t="shared" si="1"/>
        <v>0</v>
      </c>
      <c r="R139" s="123"/>
    </row>
    <row r="140" spans="1:18" ht="18" hidden="1" customHeight="1" x14ac:dyDescent="0.2">
      <c r="A140" s="332">
        <v>131</v>
      </c>
      <c r="B140" s="333"/>
      <c r="C140" s="8"/>
      <c r="D140" s="8"/>
      <c r="E140" s="167"/>
      <c r="F140" s="146"/>
      <c r="G140" s="142"/>
      <c r="H140" s="147"/>
      <c r="I140" s="142"/>
      <c r="J140" s="19"/>
      <c r="K140" s="147"/>
      <c r="L140" s="142"/>
      <c r="M140" s="19"/>
      <c r="N140" s="147"/>
      <c r="O140" s="40"/>
      <c r="P140" s="150"/>
      <c r="Q140" s="121">
        <f t="shared" si="1"/>
        <v>0</v>
      </c>
      <c r="R140" s="123"/>
    </row>
    <row r="141" spans="1:18" ht="18" hidden="1" customHeight="1" x14ac:dyDescent="0.2">
      <c r="A141" s="332">
        <v>132</v>
      </c>
      <c r="B141" s="333"/>
      <c r="C141" s="8"/>
      <c r="D141" s="8"/>
      <c r="E141" s="167"/>
      <c r="F141" s="146"/>
      <c r="G141" s="142"/>
      <c r="H141" s="147"/>
      <c r="I141" s="142"/>
      <c r="J141" s="19"/>
      <c r="K141" s="147"/>
      <c r="L141" s="142"/>
      <c r="M141" s="19"/>
      <c r="N141" s="147"/>
      <c r="O141" s="40"/>
      <c r="P141" s="150"/>
      <c r="Q141" s="121">
        <f t="shared" si="1"/>
        <v>0</v>
      </c>
      <c r="R141" s="123"/>
    </row>
    <row r="142" spans="1:18" ht="18" hidden="1" customHeight="1" x14ac:dyDescent="0.2">
      <c r="A142" s="332">
        <v>133</v>
      </c>
      <c r="B142" s="333"/>
      <c r="C142" s="8"/>
      <c r="D142" s="8"/>
      <c r="E142" s="167"/>
      <c r="F142" s="146"/>
      <c r="G142" s="142"/>
      <c r="H142" s="147"/>
      <c r="I142" s="142"/>
      <c r="J142" s="19"/>
      <c r="K142" s="147"/>
      <c r="L142" s="142"/>
      <c r="M142" s="19"/>
      <c r="N142" s="147"/>
      <c r="O142" s="40"/>
      <c r="P142" s="150"/>
      <c r="Q142" s="121">
        <f t="shared" si="1"/>
        <v>0</v>
      </c>
      <c r="R142" s="123"/>
    </row>
    <row r="143" spans="1:18" ht="18" hidden="1" customHeight="1" x14ac:dyDescent="0.2">
      <c r="A143" s="332">
        <v>134</v>
      </c>
      <c r="B143" s="333"/>
      <c r="C143" s="8"/>
      <c r="D143" s="8"/>
      <c r="E143" s="167"/>
      <c r="F143" s="146"/>
      <c r="G143" s="142"/>
      <c r="H143" s="147"/>
      <c r="I143" s="142"/>
      <c r="J143" s="19"/>
      <c r="K143" s="147"/>
      <c r="L143" s="142"/>
      <c r="M143" s="19"/>
      <c r="N143" s="147"/>
      <c r="O143" s="40"/>
      <c r="P143" s="150"/>
      <c r="Q143" s="121">
        <f t="shared" si="1"/>
        <v>0</v>
      </c>
      <c r="R143" s="123"/>
    </row>
    <row r="144" spans="1:18" ht="18" hidden="1" customHeight="1" x14ac:dyDescent="0.2">
      <c r="A144" s="332">
        <v>135</v>
      </c>
      <c r="B144" s="333"/>
      <c r="C144" s="8"/>
      <c r="D144" s="8"/>
      <c r="E144" s="167"/>
      <c r="F144" s="146"/>
      <c r="G144" s="142"/>
      <c r="H144" s="147"/>
      <c r="I144" s="142"/>
      <c r="J144" s="19"/>
      <c r="K144" s="147"/>
      <c r="L144" s="142"/>
      <c r="M144" s="19"/>
      <c r="N144" s="147"/>
      <c r="O144" s="40"/>
      <c r="P144" s="150"/>
      <c r="Q144" s="121">
        <f t="shared" si="1"/>
        <v>0</v>
      </c>
      <c r="R144" s="123"/>
    </row>
    <row r="145" spans="1:18" ht="18" hidden="1" customHeight="1" x14ac:dyDescent="0.2">
      <c r="A145" s="332">
        <v>136</v>
      </c>
      <c r="B145" s="333"/>
      <c r="C145" s="8"/>
      <c r="D145" s="8"/>
      <c r="E145" s="167"/>
      <c r="F145" s="146"/>
      <c r="G145" s="142"/>
      <c r="H145" s="147"/>
      <c r="I145" s="142"/>
      <c r="J145" s="19"/>
      <c r="K145" s="147"/>
      <c r="L145" s="142"/>
      <c r="M145" s="19"/>
      <c r="N145" s="147"/>
      <c r="O145" s="40"/>
      <c r="P145" s="150"/>
      <c r="Q145" s="121">
        <f t="shared" si="1"/>
        <v>0</v>
      </c>
      <c r="R145" s="123"/>
    </row>
    <row r="146" spans="1:18" ht="18" hidden="1" customHeight="1" x14ac:dyDescent="0.2">
      <c r="A146" s="332">
        <v>137</v>
      </c>
      <c r="B146" s="333"/>
      <c r="C146" s="8"/>
      <c r="D146" s="8"/>
      <c r="E146" s="167"/>
      <c r="F146" s="146"/>
      <c r="G146" s="142"/>
      <c r="H146" s="147"/>
      <c r="I146" s="142"/>
      <c r="J146" s="19"/>
      <c r="K146" s="147"/>
      <c r="L146" s="142"/>
      <c r="M146" s="19"/>
      <c r="N146" s="147"/>
      <c r="O146" s="40"/>
      <c r="P146" s="150"/>
      <c r="Q146" s="121">
        <f t="shared" si="1"/>
        <v>0</v>
      </c>
      <c r="R146" s="123"/>
    </row>
    <row r="147" spans="1:18" ht="18" hidden="1" customHeight="1" x14ac:dyDescent="0.2">
      <c r="A147" s="332">
        <v>138</v>
      </c>
      <c r="B147" s="333"/>
      <c r="C147" s="8"/>
      <c r="D147" s="8"/>
      <c r="E147" s="167"/>
      <c r="F147" s="146"/>
      <c r="G147" s="142"/>
      <c r="H147" s="147"/>
      <c r="I147" s="142"/>
      <c r="J147" s="19"/>
      <c r="K147" s="147"/>
      <c r="L147" s="142"/>
      <c r="M147" s="19"/>
      <c r="N147" s="147"/>
      <c r="O147" s="40"/>
      <c r="P147" s="150"/>
      <c r="Q147" s="121">
        <f t="shared" si="1"/>
        <v>0</v>
      </c>
      <c r="R147" s="123"/>
    </row>
    <row r="148" spans="1:18" ht="18" hidden="1" customHeight="1" x14ac:dyDescent="0.2">
      <c r="A148" s="332">
        <v>139</v>
      </c>
      <c r="B148" s="333"/>
      <c r="C148" s="8"/>
      <c r="D148" s="8"/>
      <c r="E148" s="167"/>
      <c r="F148" s="146"/>
      <c r="G148" s="142"/>
      <c r="H148" s="147"/>
      <c r="I148" s="142"/>
      <c r="J148" s="19"/>
      <c r="K148" s="147"/>
      <c r="L148" s="142"/>
      <c r="M148" s="19"/>
      <c r="N148" s="147"/>
      <c r="O148" s="40"/>
      <c r="P148" s="150"/>
      <c r="Q148" s="121">
        <f t="shared" si="1"/>
        <v>0</v>
      </c>
      <c r="R148" s="123"/>
    </row>
    <row r="149" spans="1:18" ht="18" hidden="1" customHeight="1" x14ac:dyDescent="0.2">
      <c r="A149" s="332">
        <v>140</v>
      </c>
      <c r="B149" s="333"/>
      <c r="C149" s="8"/>
      <c r="D149" s="8"/>
      <c r="E149" s="167"/>
      <c r="F149" s="146"/>
      <c r="G149" s="142"/>
      <c r="H149" s="147"/>
      <c r="I149" s="142"/>
      <c r="J149" s="19"/>
      <c r="K149" s="147"/>
      <c r="L149" s="142"/>
      <c r="M149" s="19"/>
      <c r="N149" s="147"/>
      <c r="O149" s="40"/>
      <c r="P149" s="150"/>
      <c r="Q149" s="121">
        <f t="shared" si="1"/>
        <v>0</v>
      </c>
      <c r="R149" s="123"/>
    </row>
    <row r="150" spans="1:18" ht="18" hidden="1" customHeight="1" x14ac:dyDescent="0.2">
      <c r="A150" s="332">
        <v>141</v>
      </c>
      <c r="B150" s="333"/>
      <c r="C150" s="8"/>
      <c r="D150" s="8"/>
      <c r="E150" s="167"/>
      <c r="F150" s="146"/>
      <c r="G150" s="142"/>
      <c r="H150" s="147"/>
      <c r="I150" s="142"/>
      <c r="J150" s="19"/>
      <c r="K150" s="147"/>
      <c r="L150" s="142"/>
      <c r="M150" s="19"/>
      <c r="N150" s="147"/>
      <c r="O150" s="40"/>
      <c r="P150" s="150"/>
      <c r="Q150" s="121">
        <f t="shared" si="1"/>
        <v>0</v>
      </c>
      <c r="R150" s="123"/>
    </row>
    <row r="151" spans="1:18" ht="18" hidden="1" customHeight="1" x14ac:dyDescent="0.2">
      <c r="A151" s="332">
        <v>142</v>
      </c>
      <c r="B151" s="333"/>
      <c r="C151" s="8"/>
      <c r="D151" s="8"/>
      <c r="E151" s="167"/>
      <c r="F151" s="146"/>
      <c r="G151" s="142"/>
      <c r="H151" s="147"/>
      <c r="I151" s="142"/>
      <c r="J151" s="19"/>
      <c r="K151" s="147"/>
      <c r="L151" s="142"/>
      <c r="M151" s="19"/>
      <c r="N151" s="147"/>
      <c r="O151" s="40"/>
      <c r="P151" s="150"/>
      <c r="Q151" s="121">
        <f t="shared" si="1"/>
        <v>0</v>
      </c>
      <c r="R151" s="123"/>
    </row>
    <row r="152" spans="1:18" ht="18" hidden="1" customHeight="1" x14ac:dyDescent="0.2">
      <c r="A152" s="332">
        <v>143</v>
      </c>
      <c r="B152" s="333"/>
      <c r="C152" s="8"/>
      <c r="D152" s="8"/>
      <c r="E152" s="167"/>
      <c r="F152" s="146"/>
      <c r="G152" s="142"/>
      <c r="H152" s="147"/>
      <c r="I152" s="142"/>
      <c r="J152" s="19"/>
      <c r="K152" s="147"/>
      <c r="L152" s="142"/>
      <c r="M152" s="19"/>
      <c r="N152" s="147"/>
      <c r="O152" s="40"/>
      <c r="P152" s="150"/>
      <c r="Q152" s="121">
        <f t="shared" si="1"/>
        <v>0</v>
      </c>
      <c r="R152" s="123"/>
    </row>
    <row r="153" spans="1:18" ht="18" hidden="1" customHeight="1" x14ac:dyDescent="0.2">
      <c r="A153" s="332">
        <v>144</v>
      </c>
      <c r="B153" s="333"/>
      <c r="C153" s="8"/>
      <c r="D153" s="8"/>
      <c r="E153" s="167"/>
      <c r="F153" s="146"/>
      <c r="G153" s="142"/>
      <c r="H153" s="147"/>
      <c r="I153" s="142"/>
      <c r="J153" s="19"/>
      <c r="K153" s="147"/>
      <c r="L153" s="142"/>
      <c r="M153" s="19"/>
      <c r="N153" s="147"/>
      <c r="O153" s="40"/>
      <c r="P153" s="150"/>
      <c r="Q153" s="121">
        <f t="shared" si="1"/>
        <v>0</v>
      </c>
      <c r="R153" s="123"/>
    </row>
    <row r="154" spans="1:18" ht="18" hidden="1" customHeight="1" x14ac:dyDescent="0.2">
      <c r="A154" s="332">
        <v>145</v>
      </c>
      <c r="B154" s="333"/>
      <c r="C154" s="8"/>
      <c r="D154" s="8"/>
      <c r="E154" s="167"/>
      <c r="F154" s="146"/>
      <c r="G154" s="142"/>
      <c r="H154" s="147"/>
      <c r="I154" s="142"/>
      <c r="J154" s="19"/>
      <c r="K154" s="147"/>
      <c r="L154" s="142"/>
      <c r="M154" s="19"/>
      <c r="N154" s="147"/>
      <c r="O154" s="40"/>
      <c r="P154" s="150"/>
      <c r="Q154" s="121">
        <f t="shared" si="1"/>
        <v>0</v>
      </c>
      <c r="R154" s="123"/>
    </row>
    <row r="155" spans="1:18" ht="18" hidden="1" customHeight="1" x14ac:dyDescent="0.2">
      <c r="A155" s="332">
        <v>146</v>
      </c>
      <c r="B155" s="333"/>
      <c r="C155" s="8"/>
      <c r="D155" s="8"/>
      <c r="E155" s="167"/>
      <c r="F155" s="146"/>
      <c r="G155" s="142"/>
      <c r="H155" s="147"/>
      <c r="I155" s="142"/>
      <c r="J155" s="19"/>
      <c r="K155" s="147"/>
      <c r="L155" s="142"/>
      <c r="M155" s="19"/>
      <c r="N155" s="147"/>
      <c r="O155" s="40"/>
      <c r="P155" s="150"/>
      <c r="Q155" s="121">
        <f t="shared" si="1"/>
        <v>0</v>
      </c>
      <c r="R155" s="123"/>
    </row>
    <row r="156" spans="1:18" ht="18" hidden="1" customHeight="1" x14ac:dyDescent="0.2">
      <c r="A156" s="332">
        <v>147</v>
      </c>
      <c r="B156" s="333"/>
      <c r="C156" s="8"/>
      <c r="D156" s="8"/>
      <c r="E156" s="167"/>
      <c r="F156" s="146"/>
      <c r="G156" s="142"/>
      <c r="H156" s="147"/>
      <c r="I156" s="142"/>
      <c r="J156" s="19"/>
      <c r="K156" s="147"/>
      <c r="L156" s="142"/>
      <c r="M156" s="19"/>
      <c r="N156" s="147"/>
      <c r="O156" s="40"/>
      <c r="P156" s="150"/>
      <c r="Q156" s="121">
        <f t="shared" si="1"/>
        <v>0</v>
      </c>
      <c r="R156" s="123"/>
    </row>
    <row r="157" spans="1:18" ht="18" hidden="1" customHeight="1" x14ac:dyDescent="0.2">
      <c r="A157" s="332">
        <v>148</v>
      </c>
      <c r="B157" s="333"/>
      <c r="C157" s="8"/>
      <c r="D157" s="8"/>
      <c r="E157" s="167"/>
      <c r="F157" s="146"/>
      <c r="G157" s="142"/>
      <c r="H157" s="147"/>
      <c r="I157" s="142"/>
      <c r="J157" s="19"/>
      <c r="K157" s="147"/>
      <c r="L157" s="142"/>
      <c r="M157" s="19"/>
      <c r="N157" s="147"/>
      <c r="O157" s="40"/>
      <c r="P157" s="150"/>
      <c r="Q157" s="121">
        <f t="shared" si="1"/>
        <v>0</v>
      </c>
      <c r="R157" s="123"/>
    </row>
    <row r="158" spans="1:18" ht="18" hidden="1" customHeight="1" x14ac:dyDescent="0.2">
      <c r="A158" s="332">
        <v>149</v>
      </c>
      <c r="B158" s="333"/>
      <c r="C158" s="8"/>
      <c r="D158" s="8"/>
      <c r="E158" s="167"/>
      <c r="F158" s="146"/>
      <c r="G158" s="142"/>
      <c r="H158" s="147"/>
      <c r="I158" s="142"/>
      <c r="J158" s="19"/>
      <c r="K158" s="147"/>
      <c r="L158" s="142"/>
      <c r="M158" s="19"/>
      <c r="N158" s="147"/>
      <c r="O158" s="40"/>
      <c r="P158" s="150"/>
      <c r="Q158" s="121">
        <f t="shared" si="1"/>
        <v>0</v>
      </c>
      <c r="R158" s="123"/>
    </row>
    <row r="159" spans="1:18" ht="18" hidden="1" customHeight="1" x14ac:dyDescent="0.2">
      <c r="A159" s="332">
        <v>150</v>
      </c>
      <c r="B159" s="333"/>
      <c r="C159" s="8"/>
      <c r="D159" s="8"/>
      <c r="E159" s="167"/>
      <c r="F159" s="146"/>
      <c r="G159" s="142"/>
      <c r="H159" s="147"/>
      <c r="I159" s="142"/>
      <c r="J159" s="19"/>
      <c r="K159" s="147"/>
      <c r="L159" s="142"/>
      <c r="M159" s="19"/>
      <c r="N159" s="147"/>
      <c r="O159" s="40"/>
      <c r="P159" s="150"/>
      <c r="Q159" s="121">
        <f t="shared" si="1"/>
        <v>0</v>
      </c>
      <c r="R159" s="123"/>
    </row>
    <row r="160" spans="1:18" ht="18" hidden="1" customHeight="1" x14ac:dyDescent="0.2">
      <c r="A160" s="332">
        <v>151</v>
      </c>
      <c r="B160" s="333"/>
      <c r="C160" s="8"/>
      <c r="D160" s="8"/>
      <c r="E160" s="167"/>
      <c r="F160" s="146"/>
      <c r="G160" s="142"/>
      <c r="H160" s="147"/>
      <c r="I160" s="142"/>
      <c r="J160" s="19"/>
      <c r="K160" s="147"/>
      <c r="L160" s="142"/>
      <c r="M160" s="19"/>
      <c r="N160" s="147"/>
      <c r="O160" s="40"/>
      <c r="P160" s="150"/>
      <c r="Q160" s="121">
        <f t="shared" si="1"/>
        <v>0</v>
      </c>
      <c r="R160" s="123"/>
    </row>
    <row r="161" spans="1:18" ht="18" hidden="1" customHeight="1" x14ac:dyDescent="0.2">
      <c r="A161" s="332">
        <v>152</v>
      </c>
      <c r="B161" s="333"/>
      <c r="C161" s="8"/>
      <c r="D161" s="8"/>
      <c r="E161" s="167"/>
      <c r="F161" s="146"/>
      <c r="G161" s="142"/>
      <c r="H161" s="147"/>
      <c r="I161" s="142"/>
      <c r="J161" s="19"/>
      <c r="K161" s="147"/>
      <c r="L161" s="142"/>
      <c r="M161" s="19"/>
      <c r="N161" s="147"/>
      <c r="O161" s="40"/>
      <c r="P161" s="150"/>
      <c r="Q161" s="121">
        <f t="shared" si="1"/>
        <v>0</v>
      </c>
      <c r="R161" s="123"/>
    </row>
    <row r="162" spans="1:18" ht="18" hidden="1" customHeight="1" x14ac:dyDescent="0.2">
      <c r="A162" s="332">
        <v>153</v>
      </c>
      <c r="B162" s="333"/>
      <c r="C162" s="8"/>
      <c r="D162" s="8"/>
      <c r="E162" s="167"/>
      <c r="F162" s="146"/>
      <c r="G162" s="142"/>
      <c r="H162" s="147"/>
      <c r="I162" s="142"/>
      <c r="J162" s="19"/>
      <c r="K162" s="147"/>
      <c r="L162" s="142"/>
      <c r="M162" s="19"/>
      <c r="N162" s="147"/>
      <c r="O162" s="40"/>
      <c r="P162" s="150"/>
      <c r="Q162" s="121">
        <f t="shared" si="1"/>
        <v>0</v>
      </c>
      <c r="R162" s="123"/>
    </row>
    <row r="163" spans="1:18" ht="18" hidden="1" customHeight="1" x14ac:dyDescent="0.2">
      <c r="A163" s="332">
        <v>154</v>
      </c>
      <c r="B163" s="333"/>
      <c r="C163" s="8"/>
      <c r="D163" s="12"/>
      <c r="E163" s="167"/>
      <c r="F163" s="146"/>
      <c r="G163" s="141"/>
      <c r="H163" s="146"/>
      <c r="I163" s="141"/>
      <c r="J163" s="19"/>
      <c r="K163" s="147"/>
      <c r="L163" s="142"/>
      <c r="M163" s="19"/>
      <c r="N163" s="147"/>
      <c r="O163" s="40"/>
      <c r="P163" s="150"/>
      <c r="Q163" s="121">
        <f t="shared" si="1"/>
        <v>0</v>
      </c>
      <c r="R163" s="123"/>
    </row>
    <row r="164" spans="1:18" ht="18" hidden="1" customHeight="1" x14ac:dyDescent="0.2">
      <c r="A164" s="332">
        <v>155</v>
      </c>
      <c r="B164" s="333"/>
      <c r="C164" s="8"/>
      <c r="D164" s="12"/>
      <c r="E164" s="167"/>
      <c r="F164" s="146"/>
      <c r="G164" s="141"/>
      <c r="H164" s="146"/>
      <c r="I164" s="141"/>
      <c r="J164" s="19"/>
      <c r="K164" s="147"/>
      <c r="L164" s="142"/>
      <c r="M164" s="19"/>
      <c r="N164" s="147"/>
      <c r="O164" s="40"/>
      <c r="P164" s="150"/>
      <c r="Q164" s="121">
        <f t="shared" si="1"/>
        <v>0</v>
      </c>
      <c r="R164" s="123"/>
    </row>
    <row r="165" spans="1:18" ht="18" hidden="1" customHeight="1" x14ac:dyDescent="0.2">
      <c r="A165" s="332">
        <v>156</v>
      </c>
      <c r="B165" s="333"/>
      <c r="C165" s="8"/>
      <c r="D165" s="12"/>
      <c r="E165" s="167"/>
      <c r="F165" s="146"/>
      <c r="G165" s="141"/>
      <c r="H165" s="146"/>
      <c r="I165" s="141"/>
      <c r="J165" s="19"/>
      <c r="K165" s="147"/>
      <c r="L165" s="142"/>
      <c r="M165" s="19"/>
      <c r="N165" s="147"/>
      <c r="O165" s="40"/>
      <c r="P165" s="150"/>
      <c r="Q165" s="121">
        <f t="shared" si="1"/>
        <v>0</v>
      </c>
      <c r="R165" s="123"/>
    </row>
    <row r="166" spans="1:18" ht="18" hidden="1" customHeight="1" x14ac:dyDescent="0.2">
      <c r="A166" s="332">
        <v>157</v>
      </c>
      <c r="B166" s="333"/>
      <c r="C166" s="8"/>
      <c r="D166" s="12"/>
      <c r="E166" s="167"/>
      <c r="F166" s="146"/>
      <c r="G166" s="141"/>
      <c r="H166" s="146"/>
      <c r="I166" s="141"/>
      <c r="J166" s="19"/>
      <c r="K166" s="147"/>
      <c r="L166" s="142"/>
      <c r="M166" s="19"/>
      <c r="N166" s="147"/>
      <c r="O166" s="40"/>
      <c r="P166" s="150"/>
      <c r="Q166" s="121">
        <f t="shared" si="1"/>
        <v>0</v>
      </c>
      <c r="R166" s="123"/>
    </row>
    <row r="167" spans="1:18" ht="18" hidden="1" customHeight="1" x14ac:dyDescent="0.2">
      <c r="A167" s="332">
        <v>158</v>
      </c>
      <c r="B167" s="333"/>
      <c r="C167" s="8"/>
      <c r="D167" s="12"/>
      <c r="E167" s="167"/>
      <c r="F167" s="146"/>
      <c r="G167" s="141"/>
      <c r="H167" s="147"/>
      <c r="I167" s="142"/>
      <c r="J167" s="19"/>
      <c r="K167" s="147"/>
      <c r="L167" s="142"/>
      <c r="M167" s="19"/>
      <c r="N167" s="147"/>
      <c r="O167" s="40"/>
      <c r="P167" s="150"/>
      <c r="Q167" s="121">
        <f t="shared" si="1"/>
        <v>0</v>
      </c>
      <c r="R167" s="123"/>
    </row>
    <row r="168" spans="1:18" ht="18" hidden="1" customHeight="1" x14ac:dyDescent="0.2">
      <c r="A168" s="332">
        <v>159</v>
      </c>
      <c r="B168" s="333"/>
      <c r="C168" s="8"/>
      <c r="D168" s="12"/>
      <c r="E168" s="167"/>
      <c r="F168" s="146"/>
      <c r="G168" s="141"/>
      <c r="H168" s="147"/>
      <c r="I168" s="142"/>
      <c r="J168" s="19"/>
      <c r="K168" s="147"/>
      <c r="L168" s="142"/>
      <c r="M168" s="19"/>
      <c r="N168" s="147"/>
      <c r="O168" s="40"/>
      <c r="P168" s="150"/>
      <c r="Q168" s="121">
        <f t="shared" si="1"/>
        <v>0</v>
      </c>
      <c r="R168" s="123"/>
    </row>
    <row r="169" spans="1:18" ht="18" hidden="1" customHeight="1" x14ac:dyDescent="0.2">
      <c r="A169" s="332">
        <v>160</v>
      </c>
      <c r="B169" s="333"/>
      <c r="C169" s="8"/>
      <c r="D169" s="12"/>
      <c r="E169" s="167"/>
      <c r="F169" s="146"/>
      <c r="G169" s="141"/>
      <c r="H169" s="147"/>
      <c r="I169" s="142"/>
      <c r="J169" s="19"/>
      <c r="K169" s="147"/>
      <c r="L169" s="142"/>
      <c r="M169" s="19"/>
      <c r="N169" s="147"/>
      <c r="O169" s="40"/>
      <c r="P169" s="150"/>
      <c r="Q169" s="121">
        <f t="shared" si="1"/>
        <v>0</v>
      </c>
      <c r="R169" s="123"/>
    </row>
    <row r="170" spans="1:18" ht="18" hidden="1" customHeight="1" x14ac:dyDescent="0.2">
      <c r="A170" s="332">
        <v>161</v>
      </c>
      <c r="B170" s="333"/>
      <c r="C170" s="8"/>
      <c r="D170" s="12"/>
      <c r="E170" s="167"/>
      <c r="F170" s="146"/>
      <c r="G170" s="141"/>
      <c r="H170" s="147"/>
      <c r="I170" s="142"/>
      <c r="J170" s="19"/>
      <c r="K170" s="147"/>
      <c r="L170" s="142"/>
      <c r="M170" s="19"/>
      <c r="N170" s="147"/>
      <c r="O170" s="40"/>
      <c r="P170" s="150"/>
      <c r="Q170" s="121">
        <f t="shared" si="1"/>
        <v>0</v>
      </c>
      <c r="R170" s="123"/>
    </row>
    <row r="171" spans="1:18" ht="18" hidden="1" customHeight="1" x14ac:dyDescent="0.2">
      <c r="A171" s="332">
        <v>162</v>
      </c>
      <c r="B171" s="333"/>
      <c r="C171" s="8"/>
      <c r="D171" s="12"/>
      <c r="E171" s="167"/>
      <c r="F171" s="146"/>
      <c r="G171" s="141"/>
      <c r="H171" s="147"/>
      <c r="I171" s="142"/>
      <c r="J171" s="19"/>
      <c r="K171" s="147"/>
      <c r="L171" s="142"/>
      <c r="M171" s="19"/>
      <c r="N171" s="147"/>
      <c r="O171" s="40"/>
      <c r="P171" s="150"/>
      <c r="Q171" s="121">
        <f t="shared" ref="Q171:Q308" si="2">IF(G171="",0,INT(SUM(PRODUCT(G171,I171,L171),O171)))</f>
        <v>0</v>
      </c>
      <c r="R171" s="123"/>
    </row>
    <row r="172" spans="1:18" ht="18" hidden="1" customHeight="1" x14ac:dyDescent="0.2">
      <c r="A172" s="332">
        <v>163</v>
      </c>
      <c r="B172" s="333"/>
      <c r="C172" s="8"/>
      <c r="D172" s="12"/>
      <c r="E172" s="167"/>
      <c r="F172" s="146"/>
      <c r="G172" s="141"/>
      <c r="H172" s="146"/>
      <c r="I172" s="141"/>
      <c r="J172" s="19"/>
      <c r="K172" s="146"/>
      <c r="L172" s="142"/>
      <c r="M172" s="35"/>
      <c r="N172" s="147"/>
      <c r="O172" s="40"/>
      <c r="P172" s="150"/>
      <c r="Q172" s="121">
        <f t="shared" si="2"/>
        <v>0</v>
      </c>
      <c r="R172" s="123"/>
    </row>
    <row r="173" spans="1:18" ht="18" hidden="1" customHeight="1" x14ac:dyDescent="0.2">
      <c r="A173" s="332">
        <v>164</v>
      </c>
      <c r="B173" s="333"/>
      <c r="C173" s="8"/>
      <c r="D173" s="12"/>
      <c r="E173" s="167"/>
      <c r="F173" s="146"/>
      <c r="G173" s="141"/>
      <c r="H173" s="146"/>
      <c r="I173" s="141"/>
      <c r="J173" s="19"/>
      <c r="K173" s="146"/>
      <c r="L173" s="142"/>
      <c r="M173" s="35"/>
      <c r="N173" s="147"/>
      <c r="O173" s="40"/>
      <c r="P173" s="150"/>
      <c r="Q173" s="121">
        <f t="shared" si="2"/>
        <v>0</v>
      </c>
      <c r="R173" s="123"/>
    </row>
    <row r="174" spans="1:18" ht="18" hidden="1" customHeight="1" x14ac:dyDescent="0.2">
      <c r="A174" s="332">
        <v>165</v>
      </c>
      <c r="B174" s="333"/>
      <c r="C174" s="8"/>
      <c r="D174" s="12"/>
      <c r="E174" s="167"/>
      <c r="F174" s="146"/>
      <c r="G174" s="141"/>
      <c r="H174" s="146"/>
      <c r="I174" s="141"/>
      <c r="J174" s="19"/>
      <c r="K174" s="146"/>
      <c r="L174" s="142"/>
      <c r="M174" s="35"/>
      <c r="N174" s="147"/>
      <c r="O174" s="40"/>
      <c r="P174" s="150"/>
      <c r="Q174" s="121">
        <f t="shared" si="2"/>
        <v>0</v>
      </c>
      <c r="R174" s="123"/>
    </row>
    <row r="175" spans="1:18" ht="18" hidden="1" customHeight="1" x14ac:dyDescent="0.2">
      <c r="A175" s="332">
        <v>166</v>
      </c>
      <c r="B175" s="333"/>
      <c r="C175" s="8"/>
      <c r="D175" s="12"/>
      <c r="E175" s="167"/>
      <c r="F175" s="146"/>
      <c r="G175" s="141"/>
      <c r="H175" s="146"/>
      <c r="I175" s="141"/>
      <c r="J175" s="19"/>
      <c r="K175" s="147"/>
      <c r="L175" s="142"/>
      <c r="M175" s="19"/>
      <c r="N175" s="147"/>
      <c r="O175" s="40"/>
      <c r="P175" s="150"/>
      <c r="Q175" s="121">
        <f t="shared" si="2"/>
        <v>0</v>
      </c>
      <c r="R175" s="123"/>
    </row>
    <row r="176" spans="1:18" ht="18" hidden="1" customHeight="1" x14ac:dyDescent="0.2">
      <c r="A176" s="332">
        <v>167</v>
      </c>
      <c r="B176" s="333"/>
      <c r="C176" s="8"/>
      <c r="D176" s="12"/>
      <c r="E176" s="167"/>
      <c r="F176" s="146"/>
      <c r="G176" s="141"/>
      <c r="H176" s="146"/>
      <c r="I176" s="141"/>
      <c r="J176" s="19"/>
      <c r="K176" s="147"/>
      <c r="L176" s="142"/>
      <c r="M176" s="19"/>
      <c r="N176" s="147"/>
      <c r="O176" s="40"/>
      <c r="P176" s="150"/>
      <c r="Q176" s="121">
        <f t="shared" si="2"/>
        <v>0</v>
      </c>
      <c r="R176" s="123"/>
    </row>
    <row r="177" spans="1:18" ht="18" hidden="1" customHeight="1" x14ac:dyDescent="0.2">
      <c r="A177" s="332">
        <v>168</v>
      </c>
      <c r="B177" s="333"/>
      <c r="C177" s="8"/>
      <c r="D177" s="12"/>
      <c r="E177" s="167"/>
      <c r="F177" s="146"/>
      <c r="G177" s="141"/>
      <c r="H177" s="146"/>
      <c r="I177" s="141"/>
      <c r="J177" s="19"/>
      <c r="K177" s="147"/>
      <c r="L177" s="142"/>
      <c r="M177" s="19"/>
      <c r="N177" s="147"/>
      <c r="O177" s="40"/>
      <c r="P177" s="150"/>
      <c r="Q177" s="121">
        <f t="shared" si="2"/>
        <v>0</v>
      </c>
      <c r="R177" s="123"/>
    </row>
    <row r="178" spans="1:18" ht="18" hidden="1" customHeight="1" x14ac:dyDescent="0.2">
      <c r="A178" s="332">
        <v>169</v>
      </c>
      <c r="B178" s="333"/>
      <c r="C178" s="8"/>
      <c r="D178" s="12"/>
      <c r="E178" s="167"/>
      <c r="F178" s="146"/>
      <c r="G178" s="141"/>
      <c r="H178" s="146"/>
      <c r="I178" s="141"/>
      <c r="J178" s="19"/>
      <c r="K178" s="147"/>
      <c r="L178" s="142"/>
      <c r="M178" s="19"/>
      <c r="N178" s="147"/>
      <c r="O178" s="40"/>
      <c r="P178" s="150"/>
      <c r="Q178" s="121">
        <f t="shared" si="2"/>
        <v>0</v>
      </c>
      <c r="R178" s="123"/>
    </row>
    <row r="179" spans="1:18" ht="18" hidden="1" customHeight="1" x14ac:dyDescent="0.2">
      <c r="A179" s="332">
        <v>170</v>
      </c>
      <c r="B179" s="333"/>
      <c r="C179" s="8"/>
      <c r="D179" s="12"/>
      <c r="E179" s="167"/>
      <c r="F179" s="146"/>
      <c r="G179" s="141"/>
      <c r="H179" s="146"/>
      <c r="I179" s="141"/>
      <c r="J179" s="19"/>
      <c r="K179" s="147"/>
      <c r="L179" s="142"/>
      <c r="M179" s="19"/>
      <c r="N179" s="147"/>
      <c r="O179" s="40"/>
      <c r="P179" s="150"/>
      <c r="Q179" s="121">
        <f t="shared" si="2"/>
        <v>0</v>
      </c>
      <c r="R179" s="123"/>
    </row>
    <row r="180" spans="1:18" ht="18" hidden="1" customHeight="1" x14ac:dyDescent="0.2">
      <c r="A180" s="332">
        <v>171</v>
      </c>
      <c r="B180" s="333"/>
      <c r="C180" s="8"/>
      <c r="D180" s="12"/>
      <c r="E180" s="167"/>
      <c r="F180" s="146"/>
      <c r="G180" s="141"/>
      <c r="H180" s="146"/>
      <c r="I180" s="141"/>
      <c r="J180" s="19"/>
      <c r="K180" s="147"/>
      <c r="L180" s="142"/>
      <c r="M180" s="19"/>
      <c r="N180" s="147"/>
      <c r="O180" s="40"/>
      <c r="P180" s="150"/>
      <c r="Q180" s="121">
        <f t="shared" si="2"/>
        <v>0</v>
      </c>
      <c r="R180" s="123"/>
    </row>
    <row r="181" spans="1:18" ht="18" hidden="1" customHeight="1" x14ac:dyDescent="0.2">
      <c r="A181" s="332">
        <v>172</v>
      </c>
      <c r="B181" s="333"/>
      <c r="C181" s="8"/>
      <c r="D181" s="12"/>
      <c r="E181" s="167"/>
      <c r="F181" s="146"/>
      <c r="G181" s="141"/>
      <c r="H181" s="146"/>
      <c r="I181" s="141"/>
      <c r="J181" s="19"/>
      <c r="K181" s="147"/>
      <c r="L181" s="142"/>
      <c r="M181" s="19"/>
      <c r="N181" s="147"/>
      <c r="O181" s="40"/>
      <c r="P181" s="150"/>
      <c r="Q181" s="121">
        <f t="shared" si="2"/>
        <v>0</v>
      </c>
      <c r="R181" s="123"/>
    </row>
    <row r="182" spans="1:18" ht="18" hidden="1" customHeight="1" x14ac:dyDescent="0.2">
      <c r="A182" s="332">
        <v>173</v>
      </c>
      <c r="B182" s="333"/>
      <c r="C182" s="8"/>
      <c r="D182" s="12"/>
      <c r="E182" s="167"/>
      <c r="F182" s="146"/>
      <c r="G182" s="141"/>
      <c r="H182" s="146"/>
      <c r="I182" s="141"/>
      <c r="J182" s="19"/>
      <c r="K182" s="147"/>
      <c r="L182" s="142"/>
      <c r="M182" s="19"/>
      <c r="N182" s="147"/>
      <c r="O182" s="40"/>
      <c r="P182" s="150"/>
      <c r="Q182" s="121">
        <f t="shared" si="2"/>
        <v>0</v>
      </c>
      <c r="R182" s="123"/>
    </row>
    <row r="183" spans="1:18" ht="18" hidden="1" customHeight="1" x14ac:dyDescent="0.2">
      <c r="A183" s="332">
        <v>174</v>
      </c>
      <c r="B183" s="333"/>
      <c r="C183" s="8"/>
      <c r="D183" s="12"/>
      <c r="E183" s="167"/>
      <c r="F183" s="146"/>
      <c r="G183" s="141"/>
      <c r="H183" s="146"/>
      <c r="I183" s="141"/>
      <c r="J183" s="19"/>
      <c r="K183" s="147"/>
      <c r="L183" s="142"/>
      <c r="M183" s="19"/>
      <c r="N183" s="147"/>
      <c r="O183" s="40"/>
      <c r="P183" s="150"/>
      <c r="Q183" s="121">
        <f t="shared" si="2"/>
        <v>0</v>
      </c>
      <c r="R183" s="123"/>
    </row>
    <row r="184" spans="1:18" ht="18" hidden="1" customHeight="1" x14ac:dyDescent="0.2">
      <c r="A184" s="332">
        <v>175</v>
      </c>
      <c r="B184" s="333"/>
      <c r="C184" s="8"/>
      <c r="D184" s="12"/>
      <c r="E184" s="167"/>
      <c r="F184" s="146"/>
      <c r="G184" s="141"/>
      <c r="H184" s="146"/>
      <c r="I184" s="141"/>
      <c r="J184" s="19"/>
      <c r="K184" s="147"/>
      <c r="L184" s="142"/>
      <c r="M184" s="19"/>
      <c r="N184" s="147"/>
      <c r="O184" s="40"/>
      <c r="P184" s="150"/>
      <c r="Q184" s="121">
        <f t="shared" si="2"/>
        <v>0</v>
      </c>
      <c r="R184" s="123"/>
    </row>
    <row r="185" spans="1:18" ht="18" hidden="1" customHeight="1" x14ac:dyDescent="0.2">
      <c r="A185" s="332">
        <v>176</v>
      </c>
      <c r="B185" s="333"/>
      <c r="C185" s="8"/>
      <c r="D185" s="12"/>
      <c r="E185" s="167"/>
      <c r="F185" s="146"/>
      <c r="G185" s="141"/>
      <c r="H185" s="146"/>
      <c r="I185" s="141"/>
      <c r="J185" s="19"/>
      <c r="K185" s="147"/>
      <c r="L185" s="142"/>
      <c r="M185" s="19"/>
      <c r="N185" s="147"/>
      <c r="O185" s="40"/>
      <c r="P185" s="150"/>
      <c r="Q185" s="121">
        <f t="shared" si="2"/>
        <v>0</v>
      </c>
      <c r="R185" s="123"/>
    </row>
    <row r="186" spans="1:18" ht="18" hidden="1" customHeight="1" x14ac:dyDescent="0.2">
      <c r="A186" s="332">
        <v>177</v>
      </c>
      <c r="B186" s="333"/>
      <c r="C186" s="8"/>
      <c r="D186" s="12"/>
      <c r="E186" s="167"/>
      <c r="F186" s="146"/>
      <c r="G186" s="141"/>
      <c r="H186" s="146"/>
      <c r="I186" s="141"/>
      <c r="J186" s="19"/>
      <c r="K186" s="147"/>
      <c r="L186" s="142"/>
      <c r="M186" s="19"/>
      <c r="N186" s="147"/>
      <c r="O186" s="40"/>
      <c r="P186" s="150"/>
      <c r="Q186" s="121">
        <f t="shared" si="2"/>
        <v>0</v>
      </c>
      <c r="R186" s="123"/>
    </row>
    <row r="187" spans="1:18" ht="18" hidden="1" customHeight="1" x14ac:dyDescent="0.2">
      <c r="A187" s="332">
        <v>178</v>
      </c>
      <c r="B187" s="333"/>
      <c r="C187" s="8"/>
      <c r="D187" s="12"/>
      <c r="E187" s="167"/>
      <c r="F187" s="146"/>
      <c r="G187" s="141"/>
      <c r="H187" s="146"/>
      <c r="I187" s="141"/>
      <c r="J187" s="19"/>
      <c r="K187" s="147"/>
      <c r="L187" s="142"/>
      <c r="M187" s="19"/>
      <c r="N187" s="147"/>
      <c r="O187" s="40"/>
      <c r="P187" s="150"/>
      <c r="Q187" s="121">
        <f t="shared" si="2"/>
        <v>0</v>
      </c>
      <c r="R187" s="123"/>
    </row>
    <row r="188" spans="1:18" ht="18" hidden="1" customHeight="1" x14ac:dyDescent="0.2">
      <c r="A188" s="332">
        <v>179</v>
      </c>
      <c r="B188" s="333"/>
      <c r="C188" s="8"/>
      <c r="D188" s="12"/>
      <c r="E188" s="167"/>
      <c r="F188" s="146"/>
      <c r="G188" s="141"/>
      <c r="H188" s="146"/>
      <c r="I188" s="141"/>
      <c r="J188" s="19"/>
      <c r="K188" s="147"/>
      <c r="L188" s="142"/>
      <c r="M188" s="19"/>
      <c r="N188" s="147"/>
      <c r="O188" s="40"/>
      <c r="P188" s="150"/>
      <c r="Q188" s="121">
        <f t="shared" si="2"/>
        <v>0</v>
      </c>
      <c r="R188" s="123"/>
    </row>
    <row r="189" spans="1:18" ht="18" hidden="1" customHeight="1" x14ac:dyDescent="0.2">
      <c r="A189" s="332">
        <v>180</v>
      </c>
      <c r="B189" s="333"/>
      <c r="C189" s="8"/>
      <c r="D189" s="12"/>
      <c r="E189" s="167"/>
      <c r="F189" s="146"/>
      <c r="G189" s="141"/>
      <c r="H189" s="146"/>
      <c r="I189" s="141"/>
      <c r="J189" s="19"/>
      <c r="K189" s="147"/>
      <c r="L189" s="142"/>
      <c r="M189" s="19"/>
      <c r="N189" s="147"/>
      <c r="O189" s="40"/>
      <c r="P189" s="150"/>
      <c r="Q189" s="121">
        <f t="shared" si="2"/>
        <v>0</v>
      </c>
      <c r="R189" s="123"/>
    </row>
    <row r="190" spans="1:18" ht="18" hidden="1" customHeight="1" x14ac:dyDescent="0.2">
      <c r="A190" s="332">
        <v>181</v>
      </c>
      <c r="B190" s="333"/>
      <c r="C190" s="8"/>
      <c r="D190" s="12"/>
      <c r="E190" s="167"/>
      <c r="F190" s="146"/>
      <c r="G190" s="141"/>
      <c r="H190" s="146"/>
      <c r="I190" s="141"/>
      <c r="J190" s="19"/>
      <c r="K190" s="147"/>
      <c r="L190" s="142"/>
      <c r="M190" s="19"/>
      <c r="N190" s="147"/>
      <c r="O190" s="40"/>
      <c r="P190" s="150"/>
      <c r="Q190" s="121">
        <f t="shared" si="2"/>
        <v>0</v>
      </c>
      <c r="R190" s="123"/>
    </row>
    <row r="191" spans="1:18" ht="18" hidden="1" customHeight="1" x14ac:dyDescent="0.2">
      <c r="A191" s="332">
        <v>182</v>
      </c>
      <c r="B191" s="333"/>
      <c r="C191" s="8"/>
      <c r="D191" s="12"/>
      <c r="E191" s="167"/>
      <c r="F191" s="146"/>
      <c r="G191" s="141"/>
      <c r="H191" s="147"/>
      <c r="I191" s="142"/>
      <c r="J191" s="19"/>
      <c r="K191" s="147"/>
      <c r="L191" s="142"/>
      <c r="M191" s="19"/>
      <c r="N191" s="147"/>
      <c r="O191" s="40"/>
      <c r="P191" s="150"/>
      <c r="Q191" s="121">
        <f t="shared" si="2"/>
        <v>0</v>
      </c>
      <c r="R191" s="123"/>
    </row>
    <row r="192" spans="1:18" ht="18" hidden="1" customHeight="1" x14ac:dyDescent="0.2">
      <c r="A192" s="332">
        <v>183</v>
      </c>
      <c r="B192" s="333"/>
      <c r="C192" s="8"/>
      <c r="D192" s="12"/>
      <c r="E192" s="167"/>
      <c r="F192" s="146"/>
      <c r="G192" s="141"/>
      <c r="H192" s="146"/>
      <c r="I192" s="141"/>
      <c r="J192" s="19"/>
      <c r="K192" s="147"/>
      <c r="L192" s="142"/>
      <c r="M192" s="19"/>
      <c r="N192" s="147"/>
      <c r="O192" s="40"/>
      <c r="P192" s="150"/>
      <c r="Q192" s="121">
        <f t="shared" si="2"/>
        <v>0</v>
      </c>
      <c r="R192" s="123"/>
    </row>
    <row r="193" spans="1:18" ht="18" hidden="1" customHeight="1" x14ac:dyDescent="0.2">
      <c r="A193" s="332">
        <v>184</v>
      </c>
      <c r="B193" s="333"/>
      <c r="C193" s="8"/>
      <c r="D193" s="12"/>
      <c r="E193" s="167"/>
      <c r="F193" s="146"/>
      <c r="G193" s="141"/>
      <c r="H193" s="146"/>
      <c r="I193" s="141"/>
      <c r="J193" s="19"/>
      <c r="K193" s="147"/>
      <c r="L193" s="142"/>
      <c r="M193" s="19"/>
      <c r="N193" s="147"/>
      <c r="O193" s="40"/>
      <c r="P193" s="150"/>
      <c r="Q193" s="121">
        <f t="shared" si="2"/>
        <v>0</v>
      </c>
      <c r="R193" s="123"/>
    </row>
    <row r="194" spans="1:18" ht="18" hidden="1" customHeight="1" x14ac:dyDescent="0.2">
      <c r="A194" s="332">
        <v>185</v>
      </c>
      <c r="B194" s="333"/>
      <c r="C194" s="8"/>
      <c r="D194" s="12"/>
      <c r="E194" s="167"/>
      <c r="F194" s="146"/>
      <c r="G194" s="142"/>
      <c r="H194" s="147"/>
      <c r="I194" s="142"/>
      <c r="J194" s="19"/>
      <c r="K194" s="147"/>
      <c r="L194" s="142"/>
      <c r="M194" s="19"/>
      <c r="N194" s="147"/>
      <c r="O194" s="40"/>
      <c r="P194" s="150"/>
      <c r="Q194" s="121">
        <f t="shared" si="2"/>
        <v>0</v>
      </c>
      <c r="R194" s="123"/>
    </row>
    <row r="195" spans="1:18" ht="18" hidden="1" customHeight="1" x14ac:dyDescent="0.2">
      <c r="A195" s="332">
        <v>186</v>
      </c>
      <c r="B195" s="333"/>
      <c r="C195" s="8"/>
      <c r="D195" s="12"/>
      <c r="E195" s="167"/>
      <c r="F195" s="146"/>
      <c r="G195" s="142"/>
      <c r="H195" s="147"/>
      <c r="I195" s="142"/>
      <c r="J195" s="19"/>
      <c r="K195" s="147"/>
      <c r="L195" s="142"/>
      <c r="M195" s="19"/>
      <c r="N195" s="147"/>
      <c r="O195" s="40"/>
      <c r="P195" s="150"/>
      <c r="Q195" s="121">
        <f t="shared" si="2"/>
        <v>0</v>
      </c>
      <c r="R195" s="123"/>
    </row>
    <row r="196" spans="1:18" ht="18" hidden="1" customHeight="1" x14ac:dyDescent="0.2">
      <c r="A196" s="332">
        <v>187</v>
      </c>
      <c r="B196" s="333"/>
      <c r="C196" s="8"/>
      <c r="D196" s="12"/>
      <c r="E196" s="167"/>
      <c r="F196" s="146"/>
      <c r="G196" s="142"/>
      <c r="H196" s="147"/>
      <c r="I196" s="142"/>
      <c r="J196" s="19"/>
      <c r="K196" s="147"/>
      <c r="L196" s="142"/>
      <c r="M196" s="19"/>
      <c r="N196" s="147"/>
      <c r="O196" s="40"/>
      <c r="P196" s="150"/>
      <c r="Q196" s="121">
        <f t="shared" si="2"/>
        <v>0</v>
      </c>
      <c r="R196" s="123"/>
    </row>
    <row r="197" spans="1:18" ht="18" hidden="1" customHeight="1" x14ac:dyDescent="0.2">
      <c r="A197" s="332">
        <v>188</v>
      </c>
      <c r="B197" s="333"/>
      <c r="C197" s="8"/>
      <c r="D197" s="8"/>
      <c r="E197" s="167"/>
      <c r="F197" s="146"/>
      <c r="G197" s="142"/>
      <c r="H197" s="147"/>
      <c r="I197" s="142"/>
      <c r="J197" s="19"/>
      <c r="K197" s="147"/>
      <c r="L197" s="142"/>
      <c r="M197" s="19"/>
      <c r="N197" s="147"/>
      <c r="O197" s="40"/>
      <c r="P197" s="150"/>
      <c r="Q197" s="121">
        <f t="shared" si="2"/>
        <v>0</v>
      </c>
      <c r="R197" s="123"/>
    </row>
    <row r="198" spans="1:18" ht="18" hidden="1" customHeight="1" x14ac:dyDescent="0.2">
      <c r="A198" s="332">
        <v>189</v>
      </c>
      <c r="B198" s="333"/>
      <c r="C198" s="8"/>
      <c r="D198" s="8"/>
      <c r="E198" s="167"/>
      <c r="F198" s="146"/>
      <c r="G198" s="142"/>
      <c r="H198" s="147"/>
      <c r="I198" s="142"/>
      <c r="J198" s="19"/>
      <c r="K198" s="147"/>
      <c r="L198" s="142"/>
      <c r="M198" s="19"/>
      <c r="N198" s="147"/>
      <c r="O198" s="40"/>
      <c r="P198" s="150"/>
      <c r="Q198" s="121">
        <f t="shared" si="2"/>
        <v>0</v>
      </c>
      <c r="R198" s="123"/>
    </row>
    <row r="199" spans="1:18" ht="18" hidden="1" customHeight="1" x14ac:dyDescent="0.2">
      <c r="A199" s="332">
        <v>190</v>
      </c>
      <c r="B199" s="333"/>
      <c r="C199" s="8"/>
      <c r="D199" s="8"/>
      <c r="E199" s="167"/>
      <c r="F199" s="146"/>
      <c r="G199" s="142"/>
      <c r="H199" s="147"/>
      <c r="I199" s="142"/>
      <c r="J199" s="19"/>
      <c r="K199" s="147"/>
      <c r="L199" s="142"/>
      <c r="M199" s="19"/>
      <c r="N199" s="147"/>
      <c r="O199" s="40"/>
      <c r="P199" s="150"/>
      <c r="Q199" s="121">
        <f t="shared" si="2"/>
        <v>0</v>
      </c>
      <c r="R199" s="123"/>
    </row>
    <row r="200" spans="1:18" ht="18" hidden="1" customHeight="1" x14ac:dyDescent="0.2">
      <c r="A200" s="332">
        <v>191</v>
      </c>
      <c r="B200" s="333"/>
      <c r="C200" s="8"/>
      <c r="D200" s="8"/>
      <c r="E200" s="167"/>
      <c r="F200" s="146"/>
      <c r="G200" s="142"/>
      <c r="H200" s="147"/>
      <c r="I200" s="142"/>
      <c r="J200" s="19"/>
      <c r="K200" s="147"/>
      <c r="L200" s="142"/>
      <c r="M200" s="19"/>
      <c r="N200" s="147"/>
      <c r="O200" s="40"/>
      <c r="P200" s="150"/>
      <c r="Q200" s="121">
        <f t="shared" si="2"/>
        <v>0</v>
      </c>
      <c r="R200" s="123"/>
    </row>
    <row r="201" spans="1:18" ht="18" hidden="1" customHeight="1" x14ac:dyDescent="0.2">
      <c r="A201" s="332">
        <v>192</v>
      </c>
      <c r="B201" s="333"/>
      <c r="C201" s="8"/>
      <c r="D201" s="8"/>
      <c r="E201" s="167"/>
      <c r="F201" s="146"/>
      <c r="G201" s="142"/>
      <c r="H201" s="147"/>
      <c r="I201" s="142"/>
      <c r="J201" s="19"/>
      <c r="K201" s="147"/>
      <c r="L201" s="142"/>
      <c r="M201" s="19"/>
      <c r="N201" s="147"/>
      <c r="O201" s="40"/>
      <c r="P201" s="150"/>
      <c r="Q201" s="121">
        <f t="shared" si="2"/>
        <v>0</v>
      </c>
      <c r="R201" s="123"/>
    </row>
    <row r="202" spans="1:18" ht="18" hidden="1" customHeight="1" x14ac:dyDescent="0.2">
      <c r="A202" s="332">
        <v>193</v>
      </c>
      <c r="B202" s="333"/>
      <c r="C202" s="8"/>
      <c r="D202" s="8"/>
      <c r="E202" s="167"/>
      <c r="F202" s="146"/>
      <c r="G202" s="142"/>
      <c r="H202" s="147"/>
      <c r="I202" s="142"/>
      <c r="J202" s="19"/>
      <c r="K202" s="147"/>
      <c r="L202" s="142"/>
      <c r="M202" s="19"/>
      <c r="N202" s="147"/>
      <c r="O202" s="40"/>
      <c r="P202" s="150"/>
      <c r="Q202" s="121">
        <f t="shared" si="2"/>
        <v>0</v>
      </c>
      <c r="R202" s="123"/>
    </row>
    <row r="203" spans="1:18" ht="18" hidden="1" customHeight="1" x14ac:dyDescent="0.2">
      <c r="A203" s="332">
        <v>194</v>
      </c>
      <c r="B203" s="333"/>
      <c r="C203" s="8"/>
      <c r="D203" s="8"/>
      <c r="E203" s="167"/>
      <c r="F203" s="146"/>
      <c r="G203" s="142"/>
      <c r="H203" s="147"/>
      <c r="I203" s="142"/>
      <c r="J203" s="19"/>
      <c r="K203" s="147"/>
      <c r="L203" s="142"/>
      <c r="M203" s="19"/>
      <c r="N203" s="147"/>
      <c r="O203" s="40"/>
      <c r="P203" s="150"/>
      <c r="Q203" s="121">
        <f t="shared" si="2"/>
        <v>0</v>
      </c>
      <c r="R203" s="123"/>
    </row>
    <row r="204" spans="1:18" ht="18" hidden="1" customHeight="1" x14ac:dyDescent="0.2">
      <c r="A204" s="332">
        <v>195</v>
      </c>
      <c r="B204" s="333"/>
      <c r="C204" s="8"/>
      <c r="D204" s="8"/>
      <c r="E204" s="167"/>
      <c r="F204" s="146"/>
      <c r="G204" s="142"/>
      <c r="H204" s="147"/>
      <c r="I204" s="142"/>
      <c r="J204" s="19"/>
      <c r="K204" s="147"/>
      <c r="L204" s="142"/>
      <c r="M204" s="19"/>
      <c r="N204" s="147"/>
      <c r="O204" s="40"/>
      <c r="P204" s="150"/>
      <c r="Q204" s="121">
        <f t="shared" si="2"/>
        <v>0</v>
      </c>
      <c r="R204" s="123"/>
    </row>
    <row r="205" spans="1:18" ht="18" hidden="1" customHeight="1" x14ac:dyDescent="0.2">
      <c r="A205" s="332">
        <v>196</v>
      </c>
      <c r="B205" s="333"/>
      <c r="C205" s="8"/>
      <c r="D205" s="8"/>
      <c r="E205" s="167"/>
      <c r="F205" s="146"/>
      <c r="G205" s="142"/>
      <c r="H205" s="147"/>
      <c r="I205" s="142"/>
      <c r="J205" s="19"/>
      <c r="K205" s="147"/>
      <c r="L205" s="142"/>
      <c r="M205" s="19"/>
      <c r="N205" s="147"/>
      <c r="O205" s="40"/>
      <c r="P205" s="150"/>
      <c r="Q205" s="121">
        <f t="shared" si="2"/>
        <v>0</v>
      </c>
      <c r="R205" s="123"/>
    </row>
    <row r="206" spans="1:18" ht="18" hidden="1" customHeight="1" x14ac:dyDescent="0.2">
      <c r="A206" s="332">
        <v>197</v>
      </c>
      <c r="B206" s="333"/>
      <c r="C206" s="8"/>
      <c r="D206" s="8"/>
      <c r="E206" s="167"/>
      <c r="F206" s="146"/>
      <c r="G206" s="142"/>
      <c r="H206" s="147"/>
      <c r="I206" s="142"/>
      <c r="J206" s="19"/>
      <c r="K206" s="147"/>
      <c r="L206" s="142"/>
      <c r="M206" s="19"/>
      <c r="N206" s="147"/>
      <c r="O206" s="40"/>
      <c r="P206" s="150"/>
      <c r="Q206" s="121">
        <f t="shared" si="2"/>
        <v>0</v>
      </c>
      <c r="R206" s="123"/>
    </row>
    <row r="207" spans="1:18" ht="18" hidden="1" customHeight="1" x14ac:dyDescent="0.2">
      <c r="A207" s="332">
        <v>198</v>
      </c>
      <c r="B207" s="333"/>
      <c r="C207" s="8"/>
      <c r="D207" s="8"/>
      <c r="E207" s="167"/>
      <c r="F207" s="146"/>
      <c r="G207" s="142"/>
      <c r="H207" s="147"/>
      <c r="I207" s="142"/>
      <c r="J207" s="19"/>
      <c r="K207" s="147"/>
      <c r="L207" s="142"/>
      <c r="M207" s="19"/>
      <c r="N207" s="147"/>
      <c r="O207" s="40"/>
      <c r="P207" s="150"/>
      <c r="Q207" s="121">
        <f t="shared" si="2"/>
        <v>0</v>
      </c>
      <c r="R207" s="123"/>
    </row>
    <row r="208" spans="1:18" ht="18" hidden="1" customHeight="1" x14ac:dyDescent="0.2">
      <c r="A208" s="332">
        <v>199</v>
      </c>
      <c r="B208" s="333"/>
      <c r="C208" s="8"/>
      <c r="D208" s="8"/>
      <c r="E208" s="167"/>
      <c r="F208" s="146"/>
      <c r="G208" s="142"/>
      <c r="H208" s="147"/>
      <c r="I208" s="142"/>
      <c r="J208" s="19"/>
      <c r="K208" s="147"/>
      <c r="L208" s="142"/>
      <c r="M208" s="19"/>
      <c r="N208" s="147"/>
      <c r="O208" s="40"/>
      <c r="P208" s="150"/>
      <c r="Q208" s="121">
        <f t="shared" si="2"/>
        <v>0</v>
      </c>
      <c r="R208" s="123"/>
    </row>
    <row r="209" spans="1:18" ht="18" hidden="1" customHeight="1" x14ac:dyDescent="0.2">
      <c r="A209" s="332">
        <v>200</v>
      </c>
      <c r="B209" s="333"/>
      <c r="C209" s="8"/>
      <c r="D209" s="8"/>
      <c r="E209" s="167"/>
      <c r="F209" s="146"/>
      <c r="G209" s="142"/>
      <c r="H209" s="147"/>
      <c r="I209" s="142"/>
      <c r="J209" s="19"/>
      <c r="K209" s="147"/>
      <c r="L209" s="142"/>
      <c r="M209" s="19"/>
      <c r="N209" s="147"/>
      <c r="O209" s="40"/>
      <c r="P209" s="150"/>
      <c r="Q209" s="121">
        <f t="shared" si="2"/>
        <v>0</v>
      </c>
      <c r="R209" s="123"/>
    </row>
    <row r="210" spans="1:18" ht="18" hidden="1" customHeight="1" x14ac:dyDescent="0.2">
      <c r="A210" s="332">
        <v>201</v>
      </c>
      <c r="B210" s="333"/>
      <c r="C210" s="8"/>
      <c r="D210" s="8"/>
      <c r="E210" s="167"/>
      <c r="F210" s="146"/>
      <c r="G210" s="142"/>
      <c r="H210" s="147"/>
      <c r="I210" s="142"/>
      <c r="J210" s="19"/>
      <c r="K210" s="147"/>
      <c r="L210" s="142"/>
      <c r="M210" s="19"/>
      <c r="N210" s="147"/>
      <c r="O210" s="40"/>
      <c r="P210" s="150"/>
      <c r="Q210" s="121">
        <f t="shared" si="2"/>
        <v>0</v>
      </c>
      <c r="R210" s="123"/>
    </row>
    <row r="211" spans="1:18" ht="18" hidden="1" customHeight="1" x14ac:dyDescent="0.2">
      <c r="A211" s="332">
        <v>202</v>
      </c>
      <c r="B211" s="333"/>
      <c r="C211" s="8"/>
      <c r="D211" s="8"/>
      <c r="E211" s="167"/>
      <c r="F211" s="146"/>
      <c r="G211" s="142"/>
      <c r="H211" s="147"/>
      <c r="I211" s="142"/>
      <c r="J211" s="19"/>
      <c r="K211" s="147"/>
      <c r="L211" s="142"/>
      <c r="M211" s="19"/>
      <c r="N211" s="147"/>
      <c r="O211" s="40"/>
      <c r="P211" s="150"/>
      <c r="Q211" s="121">
        <f t="shared" si="2"/>
        <v>0</v>
      </c>
      <c r="R211" s="123"/>
    </row>
    <row r="212" spans="1:18" ht="18" hidden="1" customHeight="1" x14ac:dyDescent="0.2">
      <c r="A212" s="332">
        <v>203</v>
      </c>
      <c r="B212" s="333"/>
      <c r="C212" s="8"/>
      <c r="D212" s="8"/>
      <c r="E212" s="167"/>
      <c r="F212" s="146"/>
      <c r="G212" s="142"/>
      <c r="H212" s="147"/>
      <c r="I212" s="142"/>
      <c r="J212" s="19"/>
      <c r="K212" s="147"/>
      <c r="L212" s="142"/>
      <c r="M212" s="19"/>
      <c r="N212" s="147"/>
      <c r="O212" s="40"/>
      <c r="P212" s="150"/>
      <c r="Q212" s="121">
        <f t="shared" si="2"/>
        <v>0</v>
      </c>
      <c r="R212" s="123"/>
    </row>
    <row r="213" spans="1:18" ht="18" hidden="1" customHeight="1" x14ac:dyDescent="0.2">
      <c r="A213" s="332">
        <v>204</v>
      </c>
      <c r="B213" s="333"/>
      <c r="C213" s="8"/>
      <c r="D213" s="8"/>
      <c r="E213" s="167"/>
      <c r="F213" s="146"/>
      <c r="G213" s="142"/>
      <c r="H213" s="147"/>
      <c r="I213" s="142"/>
      <c r="J213" s="19"/>
      <c r="K213" s="147"/>
      <c r="L213" s="142"/>
      <c r="M213" s="19"/>
      <c r="N213" s="147"/>
      <c r="O213" s="40"/>
      <c r="P213" s="150"/>
      <c r="Q213" s="121">
        <f t="shared" si="2"/>
        <v>0</v>
      </c>
      <c r="R213" s="123"/>
    </row>
    <row r="214" spans="1:18" ht="18" hidden="1" customHeight="1" x14ac:dyDescent="0.2">
      <c r="A214" s="332">
        <v>205</v>
      </c>
      <c r="B214" s="333"/>
      <c r="C214" s="8"/>
      <c r="D214" s="8"/>
      <c r="E214" s="167"/>
      <c r="F214" s="146"/>
      <c r="G214" s="142"/>
      <c r="H214" s="147"/>
      <c r="I214" s="142"/>
      <c r="J214" s="19"/>
      <c r="K214" s="147"/>
      <c r="L214" s="142"/>
      <c r="M214" s="19"/>
      <c r="N214" s="147"/>
      <c r="O214" s="40"/>
      <c r="P214" s="150"/>
      <c r="Q214" s="121">
        <f t="shared" si="2"/>
        <v>0</v>
      </c>
      <c r="R214" s="123"/>
    </row>
    <row r="215" spans="1:18" ht="18" hidden="1" customHeight="1" x14ac:dyDescent="0.2">
      <c r="A215" s="332">
        <v>206</v>
      </c>
      <c r="B215" s="333"/>
      <c r="C215" s="8"/>
      <c r="D215" s="8"/>
      <c r="E215" s="167"/>
      <c r="F215" s="146"/>
      <c r="G215" s="142"/>
      <c r="H215" s="147"/>
      <c r="I215" s="142"/>
      <c r="J215" s="19"/>
      <c r="K215" s="147"/>
      <c r="L215" s="142"/>
      <c r="M215" s="19"/>
      <c r="N215" s="147"/>
      <c r="O215" s="40"/>
      <c r="P215" s="150"/>
      <c r="Q215" s="121">
        <f t="shared" si="2"/>
        <v>0</v>
      </c>
      <c r="R215" s="123"/>
    </row>
    <row r="216" spans="1:18" ht="18" hidden="1" customHeight="1" x14ac:dyDescent="0.2">
      <c r="A216" s="332">
        <v>207</v>
      </c>
      <c r="B216" s="333"/>
      <c r="C216" s="8"/>
      <c r="D216" s="8"/>
      <c r="E216" s="167"/>
      <c r="F216" s="146"/>
      <c r="G216" s="142"/>
      <c r="H216" s="147"/>
      <c r="I216" s="142"/>
      <c r="J216" s="19"/>
      <c r="K216" s="147"/>
      <c r="L216" s="142"/>
      <c r="M216" s="19"/>
      <c r="N216" s="147"/>
      <c r="O216" s="40"/>
      <c r="P216" s="150"/>
      <c r="Q216" s="121">
        <f t="shared" si="2"/>
        <v>0</v>
      </c>
      <c r="R216" s="123"/>
    </row>
    <row r="217" spans="1:18" ht="18" hidden="1" customHeight="1" x14ac:dyDescent="0.2">
      <c r="A217" s="332">
        <v>208</v>
      </c>
      <c r="B217" s="333"/>
      <c r="C217" s="8"/>
      <c r="D217" s="8"/>
      <c r="E217" s="167"/>
      <c r="F217" s="146"/>
      <c r="G217" s="142"/>
      <c r="H217" s="147"/>
      <c r="I217" s="142"/>
      <c r="J217" s="19"/>
      <c r="K217" s="147"/>
      <c r="L217" s="142"/>
      <c r="M217" s="19"/>
      <c r="N217" s="147"/>
      <c r="O217" s="40"/>
      <c r="P217" s="150"/>
      <c r="Q217" s="121">
        <f t="shared" si="2"/>
        <v>0</v>
      </c>
      <c r="R217" s="123"/>
    </row>
    <row r="218" spans="1:18" ht="18" hidden="1" customHeight="1" x14ac:dyDescent="0.2">
      <c r="A218" s="332">
        <v>209</v>
      </c>
      <c r="B218" s="333"/>
      <c r="C218" s="8"/>
      <c r="D218" s="8"/>
      <c r="E218" s="167"/>
      <c r="F218" s="146"/>
      <c r="G218" s="142"/>
      <c r="H218" s="147"/>
      <c r="I218" s="142"/>
      <c r="J218" s="19"/>
      <c r="K218" s="147"/>
      <c r="L218" s="142"/>
      <c r="M218" s="19"/>
      <c r="N218" s="147"/>
      <c r="O218" s="40"/>
      <c r="P218" s="150"/>
      <c r="Q218" s="121">
        <f t="shared" si="2"/>
        <v>0</v>
      </c>
      <c r="R218" s="123"/>
    </row>
    <row r="219" spans="1:18" ht="18" hidden="1" customHeight="1" x14ac:dyDescent="0.2">
      <c r="A219" s="332">
        <v>210</v>
      </c>
      <c r="B219" s="333"/>
      <c r="C219" s="8"/>
      <c r="D219" s="8"/>
      <c r="E219" s="167"/>
      <c r="F219" s="146"/>
      <c r="G219" s="142"/>
      <c r="H219" s="147"/>
      <c r="I219" s="142"/>
      <c r="J219" s="19"/>
      <c r="K219" s="147"/>
      <c r="L219" s="142"/>
      <c r="M219" s="19"/>
      <c r="N219" s="147"/>
      <c r="O219" s="40"/>
      <c r="P219" s="150"/>
      <c r="Q219" s="121">
        <f t="shared" si="2"/>
        <v>0</v>
      </c>
      <c r="R219" s="123"/>
    </row>
    <row r="220" spans="1:18" ht="18" hidden="1" customHeight="1" x14ac:dyDescent="0.2">
      <c r="A220" s="332">
        <v>211</v>
      </c>
      <c r="B220" s="333"/>
      <c r="C220" s="8"/>
      <c r="D220" s="8"/>
      <c r="E220" s="167"/>
      <c r="F220" s="146"/>
      <c r="G220" s="142"/>
      <c r="H220" s="147"/>
      <c r="I220" s="142"/>
      <c r="J220" s="19"/>
      <c r="K220" s="147"/>
      <c r="L220" s="142"/>
      <c r="M220" s="19"/>
      <c r="N220" s="147"/>
      <c r="O220" s="40"/>
      <c r="P220" s="150"/>
      <c r="Q220" s="121">
        <f t="shared" si="2"/>
        <v>0</v>
      </c>
      <c r="R220" s="123"/>
    </row>
    <row r="221" spans="1:18" ht="18" hidden="1" customHeight="1" x14ac:dyDescent="0.2">
      <c r="A221" s="332">
        <v>212</v>
      </c>
      <c r="B221" s="333"/>
      <c r="C221" s="8"/>
      <c r="D221" s="8"/>
      <c r="E221" s="167"/>
      <c r="F221" s="146"/>
      <c r="G221" s="142"/>
      <c r="H221" s="147"/>
      <c r="I221" s="142"/>
      <c r="J221" s="19"/>
      <c r="K221" s="147"/>
      <c r="L221" s="142"/>
      <c r="M221" s="19"/>
      <c r="N221" s="147"/>
      <c r="O221" s="40"/>
      <c r="P221" s="150"/>
      <c r="Q221" s="121">
        <f t="shared" si="2"/>
        <v>0</v>
      </c>
      <c r="R221" s="123"/>
    </row>
    <row r="222" spans="1:18" ht="18" hidden="1" customHeight="1" x14ac:dyDescent="0.2">
      <c r="A222" s="332">
        <v>213</v>
      </c>
      <c r="B222" s="333"/>
      <c r="C222" s="8"/>
      <c r="D222" s="8"/>
      <c r="E222" s="167"/>
      <c r="F222" s="146"/>
      <c r="G222" s="142"/>
      <c r="H222" s="147"/>
      <c r="I222" s="142"/>
      <c r="J222" s="19"/>
      <c r="K222" s="147"/>
      <c r="L222" s="142"/>
      <c r="M222" s="19"/>
      <c r="N222" s="147"/>
      <c r="O222" s="40"/>
      <c r="P222" s="150"/>
      <c r="Q222" s="121">
        <f t="shared" si="2"/>
        <v>0</v>
      </c>
      <c r="R222" s="123"/>
    </row>
    <row r="223" spans="1:18" ht="18" hidden="1" customHeight="1" x14ac:dyDescent="0.2">
      <c r="A223" s="332">
        <v>214</v>
      </c>
      <c r="B223" s="333"/>
      <c r="C223" s="8"/>
      <c r="D223" s="8"/>
      <c r="E223" s="167"/>
      <c r="F223" s="146"/>
      <c r="G223" s="142"/>
      <c r="H223" s="147"/>
      <c r="I223" s="142"/>
      <c r="J223" s="19"/>
      <c r="K223" s="147"/>
      <c r="L223" s="142"/>
      <c r="M223" s="19"/>
      <c r="N223" s="147"/>
      <c r="O223" s="40"/>
      <c r="P223" s="150"/>
      <c r="Q223" s="121">
        <f t="shared" si="2"/>
        <v>0</v>
      </c>
      <c r="R223" s="123"/>
    </row>
    <row r="224" spans="1:18" ht="18" hidden="1" customHeight="1" x14ac:dyDescent="0.2">
      <c r="A224" s="332">
        <v>215</v>
      </c>
      <c r="B224" s="333"/>
      <c r="C224" s="8"/>
      <c r="D224" s="8"/>
      <c r="E224" s="167"/>
      <c r="F224" s="146"/>
      <c r="G224" s="142"/>
      <c r="H224" s="147"/>
      <c r="I224" s="142"/>
      <c r="J224" s="19"/>
      <c r="K224" s="147"/>
      <c r="L224" s="142"/>
      <c r="M224" s="19"/>
      <c r="N224" s="147"/>
      <c r="O224" s="40"/>
      <c r="P224" s="150"/>
      <c r="Q224" s="121">
        <f t="shared" si="2"/>
        <v>0</v>
      </c>
      <c r="R224" s="123"/>
    </row>
    <row r="225" spans="1:18" ht="18" hidden="1" customHeight="1" x14ac:dyDescent="0.2">
      <c r="A225" s="332">
        <v>216</v>
      </c>
      <c r="B225" s="333"/>
      <c r="C225" s="8"/>
      <c r="D225" s="8"/>
      <c r="E225" s="167"/>
      <c r="F225" s="146"/>
      <c r="G225" s="142"/>
      <c r="H225" s="147"/>
      <c r="I225" s="142"/>
      <c r="J225" s="19"/>
      <c r="K225" s="147"/>
      <c r="L225" s="142"/>
      <c r="M225" s="19"/>
      <c r="N225" s="147"/>
      <c r="O225" s="40"/>
      <c r="P225" s="150"/>
      <c r="Q225" s="121">
        <f t="shared" si="2"/>
        <v>0</v>
      </c>
      <c r="R225" s="123"/>
    </row>
    <row r="226" spans="1:18" ht="18" hidden="1" customHeight="1" x14ac:dyDescent="0.2">
      <c r="A226" s="332">
        <v>217</v>
      </c>
      <c r="B226" s="333"/>
      <c r="C226" s="8"/>
      <c r="D226" s="8"/>
      <c r="E226" s="167"/>
      <c r="F226" s="146"/>
      <c r="G226" s="142"/>
      <c r="H226" s="147"/>
      <c r="I226" s="142"/>
      <c r="J226" s="19"/>
      <c r="K226" s="147"/>
      <c r="L226" s="142"/>
      <c r="M226" s="19"/>
      <c r="N226" s="147"/>
      <c r="O226" s="40"/>
      <c r="P226" s="150"/>
      <c r="Q226" s="121">
        <f t="shared" si="2"/>
        <v>0</v>
      </c>
      <c r="R226" s="123"/>
    </row>
    <row r="227" spans="1:18" ht="18" hidden="1" customHeight="1" x14ac:dyDescent="0.2">
      <c r="A227" s="332">
        <v>218</v>
      </c>
      <c r="B227" s="333"/>
      <c r="C227" s="8"/>
      <c r="D227" s="8"/>
      <c r="E227" s="167"/>
      <c r="F227" s="146"/>
      <c r="G227" s="142"/>
      <c r="H227" s="147"/>
      <c r="I227" s="142"/>
      <c r="J227" s="19"/>
      <c r="K227" s="147"/>
      <c r="L227" s="142"/>
      <c r="M227" s="19"/>
      <c r="N227" s="147"/>
      <c r="O227" s="40"/>
      <c r="P227" s="150"/>
      <c r="Q227" s="121">
        <f t="shared" si="2"/>
        <v>0</v>
      </c>
      <c r="R227" s="123"/>
    </row>
    <row r="228" spans="1:18" ht="18" hidden="1" customHeight="1" x14ac:dyDescent="0.2">
      <c r="A228" s="332">
        <v>219</v>
      </c>
      <c r="B228" s="333"/>
      <c r="C228" s="8"/>
      <c r="D228" s="8"/>
      <c r="E228" s="167"/>
      <c r="F228" s="146"/>
      <c r="G228" s="142"/>
      <c r="H228" s="147"/>
      <c r="I228" s="142"/>
      <c r="J228" s="19"/>
      <c r="K228" s="147"/>
      <c r="L228" s="142"/>
      <c r="M228" s="19"/>
      <c r="N228" s="147"/>
      <c r="O228" s="40"/>
      <c r="P228" s="150"/>
      <c r="Q228" s="121">
        <f t="shared" si="2"/>
        <v>0</v>
      </c>
      <c r="R228" s="123"/>
    </row>
    <row r="229" spans="1:18" ht="18" hidden="1" customHeight="1" x14ac:dyDescent="0.2">
      <c r="A229" s="332">
        <v>220</v>
      </c>
      <c r="B229" s="333"/>
      <c r="C229" s="8"/>
      <c r="D229" s="8"/>
      <c r="E229" s="167"/>
      <c r="F229" s="146"/>
      <c r="G229" s="142"/>
      <c r="H229" s="147"/>
      <c r="I229" s="142"/>
      <c r="J229" s="19"/>
      <c r="K229" s="147"/>
      <c r="L229" s="142"/>
      <c r="M229" s="19"/>
      <c r="N229" s="147"/>
      <c r="O229" s="40"/>
      <c r="P229" s="150"/>
      <c r="Q229" s="121">
        <f t="shared" si="2"/>
        <v>0</v>
      </c>
      <c r="R229" s="123"/>
    </row>
    <row r="230" spans="1:18" ht="18" hidden="1" customHeight="1" x14ac:dyDescent="0.2">
      <c r="A230" s="332">
        <v>221</v>
      </c>
      <c r="B230" s="333"/>
      <c r="C230" s="8"/>
      <c r="D230" s="8"/>
      <c r="E230" s="167"/>
      <c r="F230" s="146"/>
      <c r="G230" s="142"/>
      <c r="H230" s="147"/>
      <c r="I230" s="142"/>
      <c r="J230" s="19"/>
      <c r="K230" s="147"/>
      <c r="L230" s="142"/>
      <c r="M230" s="19"/>
      <c r="N230" s="147"/>
      <c r="O230" s="40"/>
      <c r="P230" s="150"/>
      <c r="Q230" s="121">
        <f t="shared" si="2"/>
        <v>0</v>
      </c>
      <c r="R230" s="123"/>
    </row>
    <row r="231" spans="1:18" ht="18" hidden="1" customHeight="1" x14ac:dyDescent="0.2">
      <c r="A231" s="332">
        <v>222</v>
      </c>
      <c r="B231" s="333"/>
      <c r="C231" s="8"/>
      <c r="D231" s="8"/>
      <c r="E231" s="167"/>
      <c r="F231" s="146"/>
      <c r="G231" s="142"/>
      <c r="H231" s="147"/>
      <c r="I231" s="142"/>
      <c r="J231" s="19"/>
      <c r="K231" s="147"/>
      <c r="L231" s="142"/>
      <c r="M231" s="19"/>
      <c r="N231" s="147"/>
      <c r="O231" s="40"/>
      <c r="P231" s="150"/>
      <c r="Q231" s="121">
        <f t="shared" si="2"/>
        <v>0</v>
      </c>
      <c r="R231" s="123"/>
    </row>
    <row r="232" spans="1:18" ht="18" hidden="1" customHeight="1" x14ac:dyDescent="0.2">
      <c r="A232" s="332">
        <v>223</v>
      </c>
      <c r="B232" s="333"/>
      <c r="C232" s="8"/>
      <c r="D232" s="8"/>
      <c r="E232" s="167"/>
      <c r="F232" s="146"/>
      <c r="G232" s="142"/>
      <c r="H232" s="147"/>
      <c r="I232" s="142"/>
      <c r="J232" s="19"/>
      <c r="K232" s="147"/>
      <c r="L232" s="142"/>
      <c r="M232" s="19"/>
      <c r="N232" s="147"/>
      <c r="O232" s="40"/>
      <c r="P232" s="150"/>
      <c r="Q232" s="121">
        <f t="shared" si="2"/>
        <v>0</v>
      </c>
      <c r="R232" s="123"/>
    </row>
    <row r="233" spans="1:18" ht="18" hidden="1" customHeight="1" x14ac:dyDescent="0.2">
      <c r="A233" s="332">
        <v>224</v>
      </c>
      <c r="B233" s="333"/>
      <c r="C233" s="8"/>
      <c r="D233" s="8"/>
      <c r="E233" s="167"/>
      <c r="F233" s="146"/>
      <c r="G233" s="142"/>
      <c r="H233" s="147"/>
      <c r="I233" s="142"/>
      <c r="J233" s="19"/>
      <c r="K233" s="147"/>
      <c r="L233" s="142"/>
      <c r="M233" s="19"/>
      <c r="N233" s="147"/>
      <c r="O233" s="40"/>
      <c r="P233" s="150"/>
      <c r="Q233" s="121">
        <f t="shared" si="2"/>
        <v>0</v>
      </c>
      <c r="R233" s="123"/>
    </row>
    <row r="234" spans="1:18" ht="18" hidden="1" customHeight="1" x14ac:dyDescent="0.2">
      <c r="A234" s="332">
        <v>225</v>
      </c>
      <c r="B234" s="333"/>
      <c r="C234" s="8"/>
      <c r="D234" s="8"/>
      <c r="E234" s="167"/>
      <c r="F234" s="146"/>
      <c r="G234" s="142"/>
      <c r="H234" s="147"/>
      <c r="I234" s="142"/>
      <c r="J234" s="19"/>
      <c r="K234" s="147"/>
      <c r="L234" s="142"/>
      <c r="M234" s="19"/>
      <c r="N234" s="147"/>
      <c r="O234" s="40"/>
      <c r="P234" s="150"/>
      <c r="Q234" s="121">
        <f t="shared" si="2"/>
        <v>0</v>
      </c>
      <c r="R234" s="123"/>
    </row>
    <row r="235" spans="1:18" ht="18" hidden="1" customHeight="1" x14ac:dyDescent="0.2">
      <c r="A235" s="332">
        <v>226</v>
      </c>
      <c r="B235" s="333"/>
      <c r="C235" s="8"/>
      <c r="D235" s="8"/>
      <c r="E235" s="167"/>
      <c r="F235" s="146"/>
      <c r="G235" s="142"/>
      <c r="H235" s="147"/>
      <c r="I235" s="142"/>
      <c r="J235" s="19"/>
      <c r="K235" s="147"/>
      <c r="L235" s="142"/>
      <c r="M235" s="19"/>
      <c r="N235" s="147"/>
      <c r="O235" s="40"/>
      <c r="P235" s="150"/>
      <c r="Q235" s="121">
        <f t="shared" si="2"/>
        <v>0</v>
      </c>
      <c r="R235" s="123"/>
    </row>
    <row r="236" spans="1:18" ht="18" hidden="1" customHeight="1" x14ac:dyDescent="0.2">
      <c r="A236" s="332">
        <v>227</v>
      </c>
      <c r="B236" s="333"/>
      <c r="C236" s="8"/>
      <c r="D236" s="8"/>
      <c r="E236" s="167"/>
      <c r="F236" s="146"/>
      <c r="G236" s="142"/>
      <c r="H236" s="147"/>
      <c r="I236" s="142"/>
      <c r="J236" s="19"/>
      <c r="K236" s="147"/>
      <c r="L236" s="142"/>
      <c r="M236" s="19"/>
      <c r="N236" s="147"/>
      <c r="O236" s="40"/>
      <c r="P236" s="150"/>
      <c r="Q236" s="121">
        <f t="shared" si="2"/>
        <v>0</v>
      </c>
      <c r="R236" s="123"/>
    </row>
    <row r="237" spans="1:18" ht="18" hidden="1" customHeight="1" x14ac:dyDescent="0.2">
      <c r="A237" s="332">
        <v>228</v>
      </c>
      <c r="B237" s="333"/>
      <c r="C237" s="8"/>
      <c r="D237" s="8"/>
      <c r="E237" s="167"/>
      <c r="F237" s="146"/>
      <c r="G237" s="142"/>
      <c r="H237" s="147"/>
      <c r="I237" s="142"/>
      <c r="J237" s="19"/>
      <c r="K237" s="147"/>
      <c r="L237" s="142"/>
      <c r="M237" s="19"/>
      <c r="N237" s="147"/>
      <c r="O237" s="40"/>
      <c r="P237" s="150"/>
      <c r="Q237" s="121">
        <f t="shared" si="2"/>
        <v>0</v>
      </c>
      <c r="R237" s="123"/>
    </row>
    <row r="238" spans="1:18" ht="18" hidden="1" customHeight="1" x14ac:dyDescent="0.2">
      <c r="A238" s="332">
        <v>229</v>
      </c>
      <c r="B238" s="333"/>
      <c r="C238" s="8"/>
      <c r="D238" s="8"/>
      <c r="E238" s="167"/>
      <c r="F238" s="146"/>
      <c r="G238" s="142"/>
      <c r="H238" s="147"/>
      <c r="I238" s="142"/>
      <c r="J238" s="19"/>
      <c r="K238" s="147"/>
      <c r="L238" s="142"/>
      <c r="M238" s="19"/>
      <c r="N238" s="147"/>
      <c r="O238" s="40"/>
      <c r="P238" s="150"/>
      <c r="Q238" s="121">
        <f t="shared" si="2"/>
        <v>0</v>
      </c>
      <c r="R238" s="123"/>
    </row>
    <row r="239" spans="1:18" ht="18" hidden="1" customHeight="1" x14ac:dyDescent="0.2">
      <c r="A239" s="332">
        <v>230</v>
      </c>
      <c r="B239" s="333"/>
      <c r="C239" s="8"/>
      <c r="D239" s="8"/>
      <c r="E239" s="167"/>
      <c r="F239" s="146"/>
      <c r="G239" s="142"/>
      <c r="H239" s="147"/>
      <c r="I239" s="142"/>
      <c r="J239" s="19"/>
      <c r="K239" s="147"/>
      <c r="L239" s="142"/>
      <c r="M239" s="19"/>
      <c r="N239" s="147"/>
      <c r="O239" s="40"/>
      <c r="P239" s="150"/>
      <c r="Q239" s="121">
        <f t="shared" si="2"/>
        <v>0</v>
      </c>
      <c r="R239" s="123"/>
    </row>
    <row r="240" spans="1:18" ht="18" hidden="1" customHeight="1" x14ac:dyDescent="0.2">
      <c r="A240" s="332">
        <v>231</v>
      </c>
      <c r="B240" s="333"/>
      <c r="C240" s="8"/>
      <c r="D240" s="8"/>
      <c r="E240" s="167"/>
      <c r="F240" s="146"/>
      <c r="G240" s="142"/>
      <c r="H240" s="147"/>
      <c r="I240" s="142"/>
      <c r="J240" s="19"/>
      <c r="K240" s="147"/>
      <c r="L240" s="142"/>
      <c r="M240" s="19"/>
      <c r="N240" s="147"/>
      <c r="O240" s="40"/>
      <c r="P240" s="150"/>
      <c r="Q240" s="121">
        <f t="shared" si="2"/>
        <v>0</v>
      </c>
      <c r="R240" s="123"/>
    </row>
    <row r="241" spans="1:18" ht="18" hidden="1" customHeight="1" x14ac:dyDescent="0.2">
      <c r="A241" s="332">
        <v>232</v>
      </c>
      <c r="B241" s="333"/>
      <c r="C241" s="8"/>
      <c r="D241" s="8"/>
      <c r="E241" s="167"/>
      <c r="F241" s="146"/>
      <c r="G241" s="142"/>
      <c r="H241" s="147"/>
      <c r="I241" s="142"/>
      <c r="J241" s="19"/>
      <c r="K241" s="147"/>
      <c r="L241" s="142"/>
      <c r="M241" s="19"/>
      <c r="N241" s="147"/>
      <c r="O241" s="40"/>
      <c r="P241" s="150"/>
      <c r="Q241" s="121">
        <f t="shared" si="2"/>
        <v>0</v>
      </c>
      <c r="R241" s="123"/>
    </row>
    <row r="242" spans="1:18" ht="18" hidden="1" customHeight="1" x14ac:dyDescent="0.2">
      <c r="A242" s="332">
        <v>233</v>
      </c>
      <c r="B242" s="333"/>
      <c r="C242" s="8"/>
      <c r="D242" s="8"/>
      <c r="E242" s="167"/>
      <c r="F242" s="146"/>
      <c r="G242" s="142"/>
      <c r="H242" s="147"/>
      <c r="I242" s="142"/>
      <c r="J242" s="19"/>
      <c r="K242" s="147"/>
      <c r="L242" s="142"/>
      <c r="M242" s="19"/>
      <c r="N242" s="147"/>
      <c r="O242" s="40"/>
      <c r="P242" s="150"/>
      <c r="Q242" s="121">
        <f t="shared" si="2"/>
        <v>0</v>
      </c>
      <c r="R242" s="123"/>
    </row>
    <row r="243" spans="1:18" ht="18" hidden="1" customHeight="1" x14ac:dyDescent="0.2">
      <c r="A243" s="332">
        <v>234</v>
      </c>
      <c r="B243" s="333"/>
      <c r="C243" s="8"/>
      <c r="D243" s="8"/>
      <c r="E243" s="167"/>
      <c r="F243" s="146"/>
      <c r="G243" s="142"/>
      <c r="H243" s="147"/>
      <c r="I243" s="142"/>
      <c r="J243" s="19"/>
      <c r="K243" s="147"/>
      <c r="L243" s="142"/>
      <c r="M243" s="19"/>
      <c r="N243" s="147"/>
      <c r="O243" s="40"/>
      <c r="P243" s="150"/>
      <c r="Q243" s="121">
        <f t="shared" si="2"/>
        <v>0</v>
      </c>
      <c r="R243" s="123"/>
    </row>
    <row r="244" spans="1:18" ht="18" hidden="1" customHeight="1" x14ac:dyDescent="0.2">
      <c r="A244" s="332">
        <v>235</v>
      </c>
      <c r="B244" s="333"/>
      <c r="C244" s="8"/>
      <c r="D244" s="8"/>
      <c r="E244" s="167"/>
      <c r="F244" s="146"/>
      <c r="G244" s="142"/>
      <c r="H244" s="147"/>
      <c r="I244" s="142"/>
      <c r="J244" s="19"/>
      <c r="K244" s="147"/>
      <c r="L244" s="142"/>
      <c r="M244" s="19"/>
      <c r="N244" s="147"/>
      <c r="O244" s="40"/>
      <c r="P244" s="150"/>
      <c r="Q244" s="121">
        <f t="shared" si="2"/>
        <v>0</v>
      </c>
      <c r="R244" s="123"/>
    </row>
    <row r="245" spans="1:18" ht="18" hidden="1" customHeight="1" x14ac:dyDescent="0.2">
      <c r="A245" s="332">
        <v>236</v>
      </c>
      <c r="B245" s="333"/>
      <c r="C245" s="8"/>
      <c r="D245" s="8"/>
      <c r="E245" s="167"/>
      <c r="F245" s="146"/>
      <c r="G245" s="142"/>
      <c r="H245" s="147"/>
      <c r="I245" s="142"/>
      <c r="J245" s="19"/>
      <c r="K245" s="147"/>
      <c r="L245" s="142"/>
      <c r="M245" s="19"/>
      <c r="N245" s="147"/>
      <c r="O245" s="40"/>
      <c r="P245" s="150"/>
      <c r="Q245" s="121">
        <f t="shared" si="2"/>
        <v>0</v>
      </c>
      <c r="R245" s="123"/>
    </row>
    <row r="246" spans="1:18" ht="18" hidden="1" customHeight="1" x14ac:dyDescent="0.2">
      <c r="A246" s="332">
        <v>237</v>
      </c>
      <c r="B246" s="333"/>
      <c r="C246" s="8"/>
      <c r="D246" s="8"/>
      <c r="E246" s="167"/>
      <c r="F246" s="146"/>
      <c r="G246" s="142"/>
      <c r="H246" s="147"/>
      <c r="I246" s="142"/>
      <c r="J246" s="19"/>
      <c r="K246" s="147"/>
      <c r="L246" s="142"/>
      <c r="M246" s="19"/>
      <c r="N246" s="147"/>
      <c r="O246" s="40"/>
      <c r="P246" s="150"/>
      <c r="Q246" s="121">
        <f t="shared" si="2"/>
        <v>0</v>
      </c>
      <c r="R246" s="123"/>
    </row>
    <row r="247" spans="1:18" ht="18" hidden="1" customHeight="1" x14ac:dyDescent="0.2">
      <c r="A247" s="332">
        <v>238</v>
      </c>
      <c r="B247" s="333"/>
      <c r="C247" s="8"/>
      <c r="D247" s="8"/>
      <c r="E247" s="167"/>
      <c r="F247" s="146"/>
      <c r="G247" s="142"/>
      <c r="H247" s="147"/>
      <c r="I247" s="142"/>
      <c r="J247" s="19"/>
      <c r="K247" s="147"/>
      <c r="L247" s="142"/>
      <c r="M247" s="19"/>
      <c r="N247" s="147"/>
      <c r="O247" s="40"/>
      <c r="P247" s="150"/>
      <c r="Q247" s="121">
        <f t="shared" si="2"/>
        <v>0</v>
      </c>
      <c r="R247" s="123"/>
    </row>
    <row r="248" spans="1:18" ht="18" hidden="1" customHeight="1" x14ac:dyDescent="0.2">
      <c r="A248" s="332">
        <v>239</v>
      </c>
      <c r="B248" s="333"/>
      <c r="C248" s="8"/>
      <c r="D248" s="8"/>
      <c r="E248" s="167"/>
      <c r="F248" s="146"/>
      <c r="G248" s="142"/>
      <c r="H248" s="147"/>
      <c r="I248" s="142"/>
      <c r="J248" s="19"/>
      <c r="K248" s="147"/>
      <c r="L248" s="142"/>
      <c r="M248" s="19"/>
      <c r="N248" s="147"/>
      <c r="O248" s="40"/>
      <c r="P248" s="150"/>
      <c r="Q248" s="121">
        <f t="shared" si="2"/>
        <v>0</v>
      </c>
      <c r="R248" s="123"/>
    </row>
    <row r="249" spans="1:18" ht="18" hidden="1" customHeight="1" x14ac:dyDescent="0.2">
      <c r="A249" s="332">
        <v>240</v>
      </c>
      <c r="B249" s="333"/>
      <c r="C249" s="8"/>
      <c r="D249" s="8"/>
      <c r="E249" s="167"/>
      <c r="F249" s="146"/>
      <c r="G249" s="142"/>
      <c r="H249" s="147"/>
      <c r="I249" s="142"/>
      <c r="J249" s="19"/>
      <c r="K249" s="147"/>
      <c r="L249" s="142"/>
      <c r="M249" s="19"/>
      <c r="N249" s="147"/>
      <c r="O249" s="40"/>
      <c r="P249" s="150"/>
      <c r="Q249" s="121">
        <f t="shared" si="2"/>
        <v>0</v>
      </c>
      <c r="R249" s="123"/>
    </row>
    <row r="250" spans="1:18" ht="18" hidden="1" customHeight="1" x14ac:dyDescent="0.2">
      <c r="A250" s="332">
        <v>241</v>
      </c>
      <c r="B250" s="333"/>
      <c r="C250" s="8"/>
      <c r="D250" s="8"/>
      <c r="E250" s="167"/>
      <c r="F250" s="146"/>
      <c r="G250" s="142"/>
      <c r="H250" s="147"/>
      <c r="I250" s="142"/>
      <c r="J250" s="19"/>
      <c r="K250" s="147"/>
      <c r="L250" s="142"/>
      <c r="M250" s="19"/>
      <c r="N250" s="147"/>
      <c r="O250" s="40"/>
      <c r="P250" s="150"/>
      <c r="Q250" s="121">
        <f t="shared" si="2"/>
        <v>0</v>
      </c>
      <c r="R250" s="123"/>
    </row>
    <row r="251" spans="1:18" ht="18" hidden="1" customHeight="1" x14ac:dyDescent="0.2">
      <c r="A251" s="332">
        <v>242</v>
      </c>
      <c r="B251" s="333"/>
      <c r="C251" s="8"/>
      <c r="D251" s="8"/>
      <c r="E251" s="167"/>
      <c r="F251" s="146"/>
      <c r="G251" s="142"/>
      <c r="H251" s="147"/>
      <c r="I251" s="142"/>
      <c r="J251" s="19"/>
      <c r="K251" s="147"/>
      <c r="L251" s="142"/>
      <c r="M251" s="19"/>
      <c r="N251" s="147"/>
      <c r="O251" s="40"/>
      <c r="P251" s="150"/>
      <c r="Q251" s="121">
        <f t="shared" si="2"/>
        <v>0</v>
      </c>
      <c r="R251" s="123"/>
    </row>
    <row r="252" spans="1:18" ht="18" hidden="1" customHeight="1" x14ac:dyDescent="0.2">
      <c r="A252" s="332">
        <v>243</v>
      </c>
      <c r="B252" s="333"/>
      <c r="C252" s="8"/>
      <c r="D252" s="8"/>
      <c r="E252" s="167"/>
      <c r="F252" s="146"/>
      <c r="G252" s="142"/>
      <c r="H252" s="147"/>
      <c r="I252" s="142"/>
      <c r="J252" s="19"/>
      <c r="K252" s="147"/>
      <c r="L252" s="142"/>
      <c r="M252" s="19"/>
      <c r="N252" s="147"/>
      <c r="O252" s="40"/>
      <c r="P252" s="150"/>
      <c r="Q252" s="121">
        <f t="shared" si="2"/>
        <v>0</v>
      </c>
      <c r="R252" s="123"/>
    </row>
    <row r="253" spans="1:18" ht="18" hidden="1" customHeight="1" x14ac:dyDescent="0.2">
      <c r="A253" s="332">
        <v>244</v>
      </c>
      <c r="B253" s="333"/>
      <c r="C253" s="8"/>
      <c r="D253" s="8"/>
      <c r="E253" s="167"/>
      <c r="F253" s="146"/>
      <c r="G253" s="142"/>
      <c r="H253" s="147"/>
      <c r="I253" s="142"/>
      <c r="J253" s="19"/>
      <c r="K253" s="147"/>
      <c r="L253" s="142"/>
      <c r="M253" s="19"/>
      <c r="N253" s="147"/>
      <c r="O253" s="40"/>
      <c r="P253" s="150"/>
      <c r="Q253" s="121">
        <f t="shared" si="2"/>
        <v>0</v>
      </c>
      <c r="R253" s="123"/>
    </row>
    <row r="254" spans="1:18" ht="18" hidden="1" customHeight="1" x14ac:dyDescent="0.2">
      <c r="A254" s="332">
        <v>245</v>
      </c>
      <c r="B254" s="333"/>
      <c r="C254" s="8"/>
      <c r="D254" s="8"/>
      <c r="E254" s="167"/>
      <c r="F254" s="146"/>
      <c r="G254" s="142"/>
      <c r="H254" s="147"/>
      <c r="I254" s="142"/>
      <c r="J254" s="19"/>
      <c r="K254" s="147"/>
      <c r="L254" s="142"/>
      <c r="M254" s="19"/>
      <c r="N254" s="147"/>
      <c r="O254" s="40"/>
      <c r="P254" s="150"/>
      <c r="Q254" s="121">
        <f t="shared" si="2"/>
        <v>0</v>
      </c>
      <c r="R254" s="123"/>
    </row>
    <row r="255" spans="1:18" ht="18" hidden="1" customHeight="1" x14ac:dyDescent="0.2">
      <c r="A255" s="332">
        <v>246</v>
      </c>
      <c r="B255" s="333"/>
      <c r="C255" s="8"/>
      <c r="D255" s="8"/>
      <c r="E255" s="167"/>
      <c r="F255" s="146"/>
      <c r="G255" s="142"/>
      <c r="H255" s="147"/>
      <c r="I255" s="142"/>
      <c r="J255" s="19"/>
      <c r="K255" s="147"/>
      <c r="L255" s="142"/>
      <c r="M255" s="19"/>
      <c r="N255" s="147"/>
      <c r="O255" s="40"/>
      <c r="P255" s="150"/>
      <c r="Q255" s="121">
        <f t="shared" si="2"/>
        <v>0</v>
      </c>
      <c r="R255" s="123"/>
    </row>
    <row r="256" spans="1:18" ht="18" hidden="1" customHeight="1" x14ac:dyDescent="0.2">
      <c r="A256" s="332">
        <v>247</v>
      </c>
      <c r="B256" s="333"/>
      <c r="C256" s="8"/>
      <c r="D256" s="8"/>
      <c r="E256" s="167"/>
      <c r="F256" s="146"/>
      <c r="G256" s="142"/>
      <c r="H256" s="147"/>
      <c r="I256" s="142"/>
      <c r="J256" s="19"/>
      <c r="K256" s="147"/>
      <c r="L256" s="142"/>
      <c r="M256" s="19"/>
      <c r="N256" s="147"/>
      <c r="O256" s="40"/>
      <c r="P256" s="150"/>
      <c r="Q256" s="121">
        <f t="shared" si="2"/>
        <v>0</v>
      </c>
      <c r="R256" s="123"/>
    </row>
    <row r="257" spans="1:18" ht="18" hidden="1" customHeight="1" x14ac:dyDescent="0.2">
      <c r="A257" s="332">
        <v>248</v>
      </c>
      <c r="B257" s="333"/>
      <c r="C257" s="8"/>
      <c r="D257" s="8"/>
      <c r="E257" s="167"/>
      <c r="F257" s="146"/>
      <c r="G257" s="142"/>
      <c r="H257" s="147"/>
      <c r="I257" s="142"/>
      <c r="J257" s="19"/>
      <c r="K257" s="147"/>
      <c r="L257" s="142"/>
      <c r="M257" s="19"/>
      <c r="N257" s="147"/>
      <c r="O257" s="40"/>
      <c r="P257" s="150"/>
      <c r="Q257" s="121">
        <f t="shared" si="2"/>
        <v>0</v>
      </c>
      <c r="R257" s="123"/>
    </row>
    <row r="258" spans="1:18" ht="18" hidden="1" customHeight="1" x14ac:dyDescent="0.2">
      <c r="A258" s="332">
        <v>249</v>
      </c>
      <c r="B258" s="333"/>
      <c r="C258" s="8"/>
      <c r="D258" s="8"/>
      <c r="E258" s="167"/>
      <c r="F258" s="146"/>
      <c r="G258" s="142"/>
      <c r="H258" s="147"/>
      <c r="I258" s="142"/>
      <c r="J258" s="19"/>
      <c r="K258" s="147"/>
      <c r="L258" s="142"/>
      <c r="M258" s="19"/>
      <c r="N258" s="147"/>
      <c r="O258" s="40"/>
      <c r="P258" s="150"/>
      <c r="Q258" s="121">
        <f t="shared" si="2"/>
        <v>0</v>
      </c>
      <c r="R258" s="123"/>
    </row>
    <row r="259" spans="1:18" ht="18" hidden="1" customHeight="1" x14ac:dyDescent="0.2">
      <c r="A259" s="332">
        <v>250</v>
      </c>
      <c r="B259" s="333"/>
      <c r="C259" s="8"/>
      <c r="D259" s="8"/>
      <c r="E259" s="167"/>
      <c r="F259" s="146"/>
      <c r="G259" s="142"/>
      <c r="H259" s="147"/>
      <c r="I259" s="142"/>
      <c r="J259" s="19"/>
      <c r="K259" s="147"/>
      <c r="L259" s="142"/>
      <c r="M259" s="19"/>
      <c r="N259" s="147"/>
      <c r="O259" s="40"/>
      <c r="P259" s="150"/>
      <c r="Q259" s="121">
        <f t="shared" si="2"/>
        <v>0</v>
      </c>
      <c r="R259" s="123"/>
    </row>
    <row r="260" spans="1:18" ht="18" hidden="1" customHeight="1" x14ac:dyDescent="0.2">
      <c r="A260" s="332">
        <v>251</v>
      </c>
      <c r="B260" s="333"/>
      <c r="C260" s="8"/>
      <c r="D260" s="8"/>
      <c r="E260" s="167"/>
      <c r="F260" s="146"/>
      <c r="G260" s="142"/>
      <c r="H260" s="147"/>
      <c r="I260" s="142"/>
      <c r="J260" s="19"/>
      <c r="K260" s="147"/>
      <c r="L260" s="142"/>
      <c r="M260" s="19"/>
      <c r="N260" s="147"/>
      <c r="O260" s="40"/>
      <c r="P260" s="150"/>
      <c r="Q260" s="121">
        <f t="shared" si="2"/>
        <v>0</v>
      </c>
      <c r="R260" s="123"/>
    </row>
    <row r="261" spans="1:18" ht="18" hidden="1" customHeight="1" x14ac:dyDescent="0.2">
      <c r="A261" s="332">
        <v>252</v>
      </c>
      <c r="B261" s="333"/>
      <c r="C261" s="8"/>
      <c r="D261" s="8"/>
      <c r="E261" s="167"/>
      <c r="F261" s="146"/>
      <c r="G261" s="142"/>
      <c r="H261" s="147"/>
      <c r="I261" s="142"/>
      <c r="J261" s="19"/>
      <c r="K261" s="147"/>
      <c r="L261" s="142"/>
      <c r="M261" s="19"/>
      <c r="N261" s="147"/>
      <c r="O261" s="40"/>
      <c r="P261" s="150"/>
      <c r="Q261" s="121">
        <f t="shared" si="2"/>
        <v>0</v>
      </c>
      <c r="R261" s="123"/>
    </row>
    <row r="262" spans="1:18" ht="18" hidden="1" customHeight="1" x14ac:dyDescent="0.2">
      <c r="A262" s="332">
        <v>253</v>
      </c>
      <c r="B262" s="333"/>
      <c r="C262" s="8"/>
      <c r="D262" s="8"/>
      <c r="E262" s="167"/>
      <c r="F262" s="146"/>
      <c r="G262" s="142"/>
      <c r="H262" s="147"/>
      <c r="I262" s="142"/>
      <c r="J262" s="19"/>
      <c r="K262" s="147"/>
      <c r="L262" s="142"/>
      <c r="M262" s="19"/>
      <c r="N262" s="147"/>
      <c r="O262" s="40"/>
      <c r="P262" s="150"/>
      <c r="Q262" s="121">
        <f t="shared" si="2"/>
        <v>0</v>
      </c>
      <c r="R262" s="123"/>
    </row>
    <row r="263" spans="1:18" ht="18" hidden="1" customHeight="1" x14ac:dyDescent="0.2">
      <c r="A263" s="332">
        <v>254</v>
      </c>
      <c r="B263" s="333"/>
      <c r="C263" s="8"/>
      <c r="D263" s="8"/>
      <c r="E263" s="167"/>
      <c r="F263" s="146"/>
      <c r="G263" s="142"/>
      <c r="H263" s="147"/>
      <c r="I263" s="142"/>
      <c r="J263" s="19"/>
      <c r="K263" s="147"/>
      <c r="L263" s="142"/>
      <c r="M263" s="19"/>
      <c r="N263" s="147"/>
      <c r="O263" s="40"/>
      <c r="P263" s="150"/>
      <c r="Q263" s="121">
        <f t="shared" si="2"/>
        <v>0</v>
      </c>
      <c r="R263" s="123"/>
    </row>
    <row r="264" spans="1:18" ht="18" hidden="1" customHeight="1" x14ac:dyDescent="0.2">
      <c r="A264" s="332">
        <v>255</v>
      </c>
      <c r="B264" s="333"/>
      <c r="C264" s="8"/>
      <c r="D264" s="8"/>
      <c r="E264" s="167"/>
      <c r="F264" s="146"/>
      <c r="G264" s="142"/>
      <c r="H264" s="147"/>
      <c r="I264" s="142"/>
      <c r="J264" s="19"/>
      <c r="K264" s="147"/>
      <c r="L264" s="142"/>
      <c r="M264" s="19"/>
      <c r="N264" s="147"/>
      <c r="O264" s="40"/>
      <c r="P264" s="150"/>
      <c r="Q264" s="121">
        <f t="shared" si="2"/>
        <v>0</v>
      </c>
      <c r="R264" s="123"/>
    </row>
    <row r="265" spans="1:18" ht="18" hidden="1" customHeight="1" x14ac:dyDescent="0.2">
      <c r="A265" s="332">
        <v>256</v>
      </c>
      <c r="B265" s="333"/>
      <c r="C265" s="8"/>
      <c r="D265" s="8"/>
      <c r="E265" s="167"/>
      <c r="F265" s="146"/>
      <c r="G265" s="142"/>
      <c r="H265" s="147"/>
      <c r="I265" s="142"/>
      <c r="J265" s="19"/>
      <c r="K265" s="147"/>
      <c r="L265" s="142"/>
      <c r="M265" s="19"/>
      <c r="N265" s="147"/>
      <c r="O265" s="40"/>
      <c r="P265" s="150"/>
      <c r="Q265" s="121">
        <f t="shared" si="2"/>
        <v>0</v>
      </c>
      <c r="R265" s="123"/>
    </row>
    <row r="266" spans="1:18" ht="18" hidden="1" customHeight="1" x14ac:dyDescent="0.2">
      <c r="A266" s="332">
        <v>257</v>
      </c>
      <c r="B266" s="333"/>
      <c r="C266" s="8"/>
      <c r="D266" s="8"/>
      <c r="E266" s="167"/>
      <c r="F266" s="146"/>
      <c r="G266" s="142"/>
      <c r="H266" s="147"/>
      <c r="I266" s="142"/>
      <c r="J266" s="19"/>
      <c r="K266" s="147"/>
      <c r="L266" s="142"/>
      <c r="M266" s="19"/>
      <c r="N266" s="147"/>
      <c r="O266" s="40"/>
      <c r="P266" s="150"/>
      <c r="Q266" s="121">
        <f t="shared" si="2"/>
        <v>0</v>
      </c>
      <c r="R266" s="123"/>
    </row>
    <row r="267" spans="1:18" ht="18" hidden="1" customHeight="1" x14ac:dyDescent="0.2">
      <c r="A267" s="332">
        <v>258</v>
      </c>
      <c r="B267" s="333"/>
      <c r="C267" s="8"/>
      <c r="D267" s="8"/>
      <c r="E267" s="167"/>
      <c r="F267" s="146"/>
      <c r="G267" s="142"/>
      <c r="H267" s="147"/>
      <c r="I267" s="142"/>
      <c r="J267" s="19"/>
      <c r="K267" s="147"/>
      <c r="L267" s="142"/>
      <c r="M267" s="19"/>
      <c r="N267" s="147"/>
      <c r="O267" s="40"/>
      <c r="P267" s="150"/>
      <c r="Q267" s="121">
        <f t="shared" si="2"/>
        <v>0</v>
      </c>
      <c r="R267" s="123"/>
    </row>
    <row r="268" spans="1:18" ht="18" hidden="1" customHeight="1" x14ac:dyDescent="0.2">
      <c r="A268" s="332">
        <v>259</v>
      </c>
      <c r="B268" s="333"/>
      <c r="C268" s="8"/>
      <c r="D268" s="8"/>
      <c r="E268" s="167"/>
      <c r="F268" s="146"/>
      <c r="G268" s="142"/>
      <c r="H268" s="147"/>
      <c r="I268" s="142"/>
      <c r="J268" s="19"/>
      <c r="K268" s="147"/>
      <c r="L268" s="142"/>
      <c r="M268" s="19"/>
      <c r="N268" s="147"/>
      <c r="O268" s="40"/>
      <c r="P268" s="150"/>
      <c r="Q268" s="121">
        <f t="shared" si="2"/>
        <v>0</v>
      </c>
      <c r="R268" s="123"/>
    </row>
    <row r="269" spans="1:18" ht="18" hidden="1" customHeight="1" x14ac:dyDescent="0.2">
      <c r="A269" s="332">
        <v>260</v>
      </c>
      <c r="B269" s="333"/>
      <c r="C269" s="8"/>
      <c r="D269" s="8"/>
      <c r="E269" s="167"/>
      <c r="F269" s="146"/>
      <c r="G269" s="142"/>
      <c r="H269" s="147"/>
      <c r="I269" s="142"/>
      <c r="J269" s="19"/>
      <c r="K269" s="147"/>
      <c r="L269" s="142"/>
      <c r="M269" s="19"/>
      <c r="N269" s="147"/>
      <c r="O269" s="40"/>
      <c r="P269" s="150"/>
      <c r="Q269" s="121">
        <f t="shared" si="2"/>
        <v>0</v>
      </c>
      <c r="R269" s="123"/>
    </row>
    <row r="270" spans="1:18" ht="18" hidden="1" customHeight="1" x14ac:dyDescent="0.2">
      <c r="A270" s="332">
        <v>261</v>
      </c>
      <c r="B270" s="333"/>
      <c r="C270" s="8"/>
      <c r="D270" s="8"/>
      <c r="E270" s="167"/>
      <c r="F270" s="146"/>
      <c r="G270" s="142"/>
      <c r="H270" s="147"/>
      <c r="I270" s="142"/>
      <c r="J270" s="19"/>
      <c r="K270" s="147"/>
      <c r="L270" s="142"/>
      <c r="M270" s="19"/>
      <c r="N270" s="147"/>
      <c r="O270" s="40"/>
      <c r="P270" s="150"/>
      <c r="Q270" s="121">
        <f t="shared" si="2"/>
        <v>0</v>
      </c>
      <c r="R270" s="123"/>
    </row>
    <row r="271" spans="1:18" ht="18" hidden="1" customHeight="1" x14ac:dyDescent="0.2">
      <c r="A271" s="332">
        <v>262</v>
      </c>
      <c r="B271" s="333"/>
      <c r="C271" s="8"/>
      <c r="D271" s="8"/>
      <c r="E271" s="167"/>
      <c r="F271" s="146"/>
      <c r="G271" s="142"/>
      <c r="H271" s="147"/>
      <c r="I271" s="142"/>
      <c r="J271" s="19"/>
      <c r="K271" s="147"/>
      <c r="L271" s="142"/>
      <c r="M271" s="19"/>
      <c r="N271" s="147"/>
      <c r="O271" s="40"/>
      <c r="P271" s="150"/>
      <c r="Q271" s="121">
        <f t="shared" si="2"/>
        <v>0</v>
      </c>
      <c r="R271" s="123"/>
    </row>
    <row r="272" spans="1:18" ht="18" hidden="1" customHeight="1" x14ac:dyDescent="0.2">
      <c r="A272" s="332">
        <v>263</v>
      </c>
      <c r="B272" s="333"/>
      <c r="C272" s="8"/>
      <c r="D272" s="8"/>
      <c r="E272" s="167"/>
      <c r="F272" s="146"/>
      <c r="G272" s="142"/>
      <c r="H272" s="147"/>
      <c r="I272" s="142"/>
      <c r="J272" s="19"/>
      <c r="K272" s="147"/>
      <c r="L272" s="142"/>
      <c r="M272" s="19"/>
      <c r="N272" s="147"/>
      <c r="O272" s="40"/>
      <c r="P272" s="150"/>
      <c r="Q272" s="121">
        <f t="shared" si="2"/>
        <v>0</v>
      </c>
      <c r="R272" s="123"/>
    </row>
    <row r="273" spans="1:18" ht="18" hidden="1" customHeight="1" x14ac:dyDescent="0.2">
      <c r="A273" s="332">
        <v>264</v>
      </c>
      <c r="B273" s="333"/>
      <c r="C273" s="8"/>
      <c r="D273" s="8"/>
      <c r="E273" s="167"/>
      <c r="F273" s="146"/>
      <c r="G273" s="142"/>
      <c r="H273" s="147"/>
      <c r="I273" s="142"/>
      <c r="J273" s="19"/>
      <c r="K273" s="147"/>
      <c r="L273" s="142"/>
      <c r="M273" s="19"/>
      <c r="N273" s="147"/>
      <c r="O273" s="40"/>
      <c r="P273" s="150"/>
      <c r="Q273" s="121">
        <f t="shared" si="2"/>
        <v>0</v>
      </c>
      <c r="R273" s="123"/>
    </row>
    <row r="274" spans="1:18" ht="18" hidden="1" customHeight="1" x14ac:dyDescent="0.2">
      <c r="A274" s="332">
        <v>265</v>
      </c>
      <c r="B274" s="333"/>
      <c r="C274" s="8"/>
      <c r="D274" s="8"/>
      <c r="E274" s="167"/>
      <c r="F274" s="146"/>
      <c r="G274" s="142"/>
      <c r="H274" s="147"/>
      <c r="I274" s="142"/>
      <c r="J274" s="19"/>
      <c r="K274" s="147"/>
      <c r="L274" s="142"/>
      <c r="M274" s="19"/>
      <c r="N274" s="147"/>
      <c r="O274" s="40"/>
      <c r="P274" s="150"/>
      <c r="Q274" s="121">
        <f t="shared" si="2"/>
        <v>0</v>
      </c>
      <c r="R274" s="123"/>
    </row>
    <row r="275" spans="1:18" ht="18" hidden="1" customHeight="1" x14ac:dyDescent="0.2">
      <c r="A275" s="332">
        <v>266</v>
      </c>
      <c r="B275" s="333"/>
      <c r="C275" s="8"/>
      <c r="D275" s="8"/>
      <c r="E275" s="167"/>
      <c r="F275" s="146"/>
      <c r="G275" s="142"/>
      <c r="H275" s="147"/>
      <c r="I275" s="142"/>
      <c r="J275" s="19"/>
      <c r="K275" s="147"/>
      <c r="L275" s="142"/>
      <c r="M275" s="19"/>
      <c r="N275" s="147"/>
      <c r="O275" s="40"/>
      <c r="P275" s="150"/>
      <c r="Q275" s="121">
        <f t="shared" si="2"/>
        <v>0</v>
      </c>
      <c r="R275" s="123"/>
    </row>
    <row r="276" spans="1:18" ht="18" hidden="1" customHeight="1" x14ac:dyDescent="0.2">
      <c r="A276" s="332">
        <v>267</v>
      </c>
      <c r="B276" s="333"/>
      <c r="C276" s="8"/>
      <c r="D276" s="8"/>
      <c r="E276" s="167"/>
      <c r="F276" s="146"/>
      <c r="G276" s="142"/>
      <c r="H276" s="147"/>
      <c r="I276" s="142"/>
      <c r="J276" s="19"/>
      <c r="K276" s="147"/>
      <c r="L276" s="142"/>
      <c r="M276" s="19"/>
      <c r="N276" s="147"/>
      <c r="O276" s="40"/>
      <c r="P276" s="150"/>
      <c r="Q276" s="121">
        <f t="shared" si="2"/>
        <v>0</v>
      </c>
      <c r="R276" s="123"/>
    </row>
    <row r="277" spans="1:18" ht="18" hidden="1" customHeight="1" x14ac:dyDescent="0.2">
      <c r="A277" s="332">
        <v>268</v>
      </c>
      <c r="B277" s="333"/>
      <c r="C277" s="8"/>
      <c r="D277" s="8"/>
      <c r="E277" s="167"/>
      <c r="F277" s="146"/>
      <c r="G277" s="142"/>
      <c r="H277" s="147"/>
      <c r="I277" s="142"/>
      <c r="J277" s="19"/>
      <c r="K277" s="147"/>
      <c r="L277" s="142"/>
      <c r="M277" s="19"/>
      <c r="N277" s="147"/>
      <c r="O277" s="40"/>
      <c r="P277" s="150"/>
      <c r="Q277" s="121">
        <f t="shared" si="2"/>
        <v>0</v>
      </c>
      <c r="R277" s="123"/>
    </row>
    <row r="278" spans="1:18" ht="18" hidden="1" customHeight="1" x14ac:dyDescent="0.2">
      <c r="A278" s="332">
        <v>269</v>
      </c>
      <c r="B278" s="333"/>
      <c r="C278" s="8"/>
      <c r="D278" s="8"/>
      <c r="E278" s="167"/>
      <c r="F278" s="146"/>
      <c r="G278" s="142"/>
      <c r="H278" s="147"/>
      <c r="I278" s="142"/>
      <c r="J278" s="19"/>
      <c r="K278" s="147"/>
      <c r="L278" s="142"/>
      <c r="M278" s="19"/>
      <c r="N278" s="147"/>
      <c r="O278" s="40"/>
      <c r="P278" s="150"/>
      <c r="Q278" s="121">
        <f t="shared" si="2"/>
        <v>0</v>
      </c>
      <c r="R278" s="123"/>
    </row>
    <row r="279" spans="1:18" ht="18" hidden="1" customHeight="1" x14ac:dyDescent="0.2">
      <c r="A279" s="332">
        <v>270</v>
      </c>
      <c r="B279" s="333"/>
      <c r="C279" s="8"/>
      <c r="D279" s="8"/>
      <c r="E279" s="167"/>
      <c r="F279" s="146"/>
      <c r="G279" s="142"/>
      <c r="H279" s="147"/>
      <c r="I279" s="142"/>
      <c r="J279" s="19"/>
      <c r="K279" s="147"/>
      <c r="L279" s="142"/>
      <c r="M279" s="19"/>
      <c r="N279" s="147"/>
      <c r="O279" s="40"/>
      <c r="P279" s="150"/>
      <c r="Q279" s="121">
        <f t="shared" si="2"/>
        <v>0</v>
      </c>
      <c r="R279" s="123"/>
    </row>
    <row r="280" spans="1:18" ht="18" hidden="1" customHeight="1" x14ac:dyDescent="0.2">
      <c r="A280" s="332">
        <v>271</v>
      </c>
      <c r="B280" s="333"/>
      <c r="C280" s="8"/>
      <c r="D280" s="8"/>
      <c r="E280" s="167"/>
      <c r="F280" s="146"/>
      <c r="G280" s="142"/>
      <c r="H280" s="147"/>
      <c r="I280" s="142"/>
      <c r="J280" s="19"/>
      <c r="K280" s="147"/>
      <c r="L280" s="142"/>
      <c r="M280" s="19"/>
      <c r="N280" s="147"/>
      <c r="O280" s="40"/>
      <c r="P280" s="150"/>
      <c r="Q280" s="121">
        <f t="shared" si="2"/>
        <v>0</v>
      </c>
      <c r="R280" s="123"/>
    </row>
    <row r="281" spans="1:18" ht="18" hidden="1" customHeight="1" x14ac:dyDescent="0.2">
      <c r="A281" s="332">
        <v>272</v>
      </c>
      <c r="B281" s="333"/>
      <c r="C281" s="8"/>
      <c r="D281" s="8"/>
      <c r="E281" s="167"/>
      <c r="F281" s="146"/>
      <c r="G281" s="142"/>
      <c r="H281" s="147"/>
      <c r="I281" s="142"/>
      <c r="J281" s="19"/>
      <c r="K281" s="147"/>
      <c r="L281" s="142"/>
      <c r="M281" s="19"/>
      <c r="N281" s="147"/>
      <c r="O281" s="40"/>
      <c r="P281" s="150"/>
      <c r="Q281" s="121">
        <f t="shared" si="2"/>
        <v>0</v>
      </c>
      <c r="R281" s="123"/>
    </row>
    <row r="282" spans="1:18" ht="18" hidden="1" customHeight="1" x14ac:dyDescent="0.2">
      <c r="A282" s="332">
        <v>273</v>
      </c>
      <c r="B282" s="333"/>
      <c r="C282" s="8"/>
      <c r="D282" s="8"/>
      <c r="E282" s="167"/>
      <c r="F282" s="146"/>
      <c r="G282" s="142"/>
      <c r="H282" s="147"/>
      <c r="I282" s="142"/>
      <c r="J282" s="19"/>
      <c r="K282" s="147"/>
      <c r="L282" s="142"/>
      <c r="M282" s="19"/>
      <c r="N282" s="147"/>
      <c r="O282" s="40"/>
      <c r="P282" s="150"/>
      <c r="Q282" s="121">
        <f t="shared" si="2"/>
        <v>0</v>
      </c>
      <c r="R282" s="123"/>
    </row>
    <row r="283" spans="1:18" ht="18" hidden="1" customHeight="1" x14ac:dyDescent="0.2">
      <c r="A283" s="332">
        <v>274</v>
      </c>
      <c r="B283" s="333"/>
      <c r="C283" s="8"/>
      <c r="D283" s="8"/>
      <c r="E283" s="167"/>
      <c r="F283" s="146"/>
      <c r="G283" s="142"/>
      <c r="H283" s="147"/>
      <c r="I283" s="142"/>
      <c r="J283" s="19"/>
      <c r="K283" s="147"/>
      <c r="L283" s="142"/>
      <c r="M283" s="19"/>
      <c r="N283" s="147"/>
      <c r="O283" s="40"/>
      <c r="P283" s="150"/>
      <c r="Q283" s="121">
        <f t="shared" si="2"/>
        <v>0</v>
      </c>
      <c r="R283" s="123"/>
    </row>
    <row r="284" spans="1:18" ht="18" hidden="1" customHeight="1" x14ac:dyDescent="0.2">
      <c r="A284" s="332">
        <v>275</v>
      </c>
      <c r="B284" s="333"/>
      <c r="C284" s="8"/>
      <c r="D284" s="8"/>
      <c r="E284" s="167"/>
      <c r="F284" s="146"/>
      <c r="G284" s="142"/>
      <c r="H284" s="147"/>
      <c r="I284" s="142"/>
      <c r="J284" s="19"/>
      <c r="K284" s="147"/>
      <c r="L284" s="142"/>
      <c r="M284" s="19"/>
      <c r="N284" s="147"/>
      <c r="O284" s="40"/>
      <c r="P284" s="150"/>
      <c r="Q284" s="121">
        <f t="shared" si="2"/>
        <v>0</v>
      </c>
      <c r="R284" s="123"/>
    </row>
    <row r="285" spans="1:18" ht="18" hidden="1" customHeight="1" x14ac:dyDescent="0.2">
      <c r="A285" s="332">
        <v>276</v>
      </c>
      <c r="B285" s="333"/>
      <c r="C285" s="8"/>
      <c r="D285" s="8"/>
      <c r="E285" s="167"/>
      <c r="F285" s="146"/>
      <c r="G285" s="142"/>
      <c r="H285" s="147"/>
      <c r="I285" s="142"/>
      <c r="J285" s="19"/>
      <c r="K285" s="147"/>
      <c r="L285" s="142"/>
      <c r="M285" s="19"/>
      <c r="N285" s="147"/>
      <c r="O285" s="40"/>
      <c r="P285" s="150"/>
      <c r="Q285" s="121">
        <f t="shared" si="2"/>
        <v>0</v>
      </c>
      <c r="R285" s="123"/>
    </row>
    <row r="286" spans="1:18" ht="18" hidden="1" customHeight="1" x14ac:dyDescent="0.2">
      <c r="A286" s="332">
        <v>277</v>
      </c>
      <c r="B286" s="333"/>
      <c r="C286" s="8"/>
      <c r="D286" s="8"/>
      <c r="E286" s="167"/>
      <c r="F286" s="146"/>
      <c r="G286" s="142"/>
      <c r="H286" s="147"/>
      <c r="I286" s="142"/>
      <c r="J286" s="19"/>
      <c r="K286" s="147"/>
      <c r="L286" s="142"/>
      <c r="M286" s="19"/>
      <c r="N286" s="147"/>
      <c r="O286" s="40"/>
      <c r="P286" s="150"/>
      <c r="Q286" s="121">
        <f t="shared" si="2"/>
        <v>0</v>
      </c>
      <c r="R286" s="123"/>
    </row>
    <row r="287" spans="1:18" ht="18" hidden="1" customHeight="1" x14ac:dyDescent="0.2">
      <c r="A287" s="332">
        <v>278</v>
      </c>
      <c r="B287" s="333"/>
      <c r="C287" s="8"/>
      <c r="D287" s="8"/>
      <c r="E287" s="167"/>
      <c r="F287" s="146"/>
      <c r="G287" s="142"/>
      <c r="H287" s="147"/>
      <c r="I287" s="142"/>
      <c r="J287" s="19"/>
      <c r="K287" s="147"/>
      <c r="L287" s="142"/>
      <c r="M287" s="19"/>
      <c r="N287" s="147"/>
      <c r="O287" s="40"/>
      <c r="P287" s="150"/>
      <c r="Q287" s="121">
        <f t="shared" si="2"/>
        <v>0</v>
      </c>
      <c r="R287" s="123"/>
    </row>
    <row r="288" spans="1:18" ht="18" hidden="1" customHeight="1" x14ac:dyDescent="0.2">
      <c r="A288" s="332">
        <v>279</v>
      </c>
      <c r="B288" s="333"/>
      <c r="C288" s="8"/>
      <c r="D288" s="8"/>
      <c r="E288" s="167"/>
      <c r="F288" s="146"/>
      <c r="G288" s="142"/>
      <c r="H288" s="147"/>
      <c r="I288" s="142"/>
      <c r="J288" s="19"/>
      <c r="K288" s="147"/>
      <c r="L288" s="142"/>
      <c r="M288" s="19"/>
      <c r="N288" s="147"/>
      <c r="O288" s="40"/>
      <c r="P288" s="150"/>
      <c r="Q288" s="121">
        <f t="shared" si="2"/>
        <v>0</v>
      </c>
      <c r="R288" s="123"/>
    </row>
    <row r="289" spans="1:18" ht="18" hidden="1" customHeight="1" x14ac:dyDescent="0.2">
      <c r="A289" s="332">
        <v>280</v>
      </c>
      <c r="B289" s="333"/>
      <c r="C289" s="8"/>
      <c r="D289" s="8"/>
      <c r="E289" s="167"/>
      <c r="F289" s="146"/>
      <c r="G289" s="142"/>
      <c r="H289" s="147"/>
      <c r="I289" s="142"/>
      <c r="J289" s="19"/>
      <c r="K289" s="147"/>
      <c r="L289" s="142"/>
      <c r="M289" s="19"/>
      <c r="N289" s="147"/>
      <c r="O289" s="40"/>
      <c r="P289" s="150"/>
      <c r="Q289" s="121">
        <f t="shared" si="2"/>
        <v>0</v>
      </c>
      <c r="R289" s="123"/>
    </row>
    <row r="290" spans="1:18" ht="18" hidden="1" customHeight="1" x14ac:dyDescent="0.2">
      <c r="A290" s="332">
        <v>281</v>
      </c>
      <c r="B290" s="333"/>
      <c r="C290" s="8"/>
      <c r="D290" s="8"/>
      <c r="E290" s="167"/>
      <c r="F290" s="146"/>
      <c r="G290" s="142"/>
      <c r="H290" s="147"/>
      <c r="I290" s="142"/>
      <c r="J290" s="19"/>
      <c r="K290" s="147"/>
      <c r="L290" s="142"/>
      <c r="M290" s="19"/>
      <c r="N290" s="147"/>
      <c r="O290" s="40"/>
      <c r="P290" s="150"/>
      <c r="Q290" s="121">
        <f t="shared" si="2"/>
        <v>0</v>
      </c>
      <c r="R290" s="123"/>
    </row>
    <row r="291" spans="1:18" ht="18" hidden="1" customHeight="1" x14ac:dyDescent="0.2">
      <c r="A291" s="332">
        <v>282</v>
      </c>
      <c r="B291" s="333"/>
      <c r="C291" s="8"/>
      <c r="D291" s="8"/>
      <c r="E291" s="167"/>
      <c r="F291" s="146"/>
      <c r="G291" s="142"/>
      <c r="H291" s="147"/>
      <c r="I291" s="142"/>
      <c r="J291" s="19"/>
      <c r="K291" s="147"/>
      <c r="L291" s="142"/>
      <c r="M291" s="19"/>
      <c r="N291" s="147"/>
      <c r="O291" s="40"/>
      <c r="P291" s="150"/>
      <c r="Q291" s="121">
        <f t="shared" si="2"/>
        <v>0</v>
      </c>
      <c r="R291" s="123"/>
    </row>
    <row r="292" spans="1:18" ht="18" hidden="1" customHeight="1" x14ac:dyDescent="0.2">
      <c r="A292" s="332">
        <v>283</v>
      </c>
      <c r="B292" s="333"/>
      <c r="C292" s="8"/>
      <c r="D292" s="8"/>
      <c r="E292" s="167"/>
      <c r="F292" s="146"/>
      <c r="G292" s="142"/>
      <c r="H292" s="147"/>
      <c r="I292" s="142"/>
      <c r="J292" s="19"/>
      <c r="K292" s="147"/>
      <c r="L292" s="142"/>
      <c r="M292" s="19"/>
      <c r="N292" s="147"/>
      <c r="O292" s="40"/>
      <c r="P292" s="150"/>
      <c r="Q292" s="121">
        <f t="shared" si="2"/>
        <v>0</v>
      </c>
      <c r="R292" s="123"/>
    </row>
    <row r="293" spans="1:18" ht="18" hidden="1" customHeight="1" x14ac:dyDescent="0.2">
      <c r="A293" s="332">
        <v>284</v>
      </c>
      <c r="B293" s="333"/>
      <c r="C293" s="8"/>
      <c r="D293" s="8"/>
      <c r="E293" s="167"/>
      <c r="F293" s="146"/>
      <c r="G293" s="142"/>
      <c r="H293" s="147"/>
      <c r="I293" s="142"/>
      <c r="J293" s="19"/>
      <c r="K293" s="147"/>
      <c r="L293" s="142"/>
      <c r="M293" s="19"/>
      <c r="N293" s="147"/>
      <c r="O293" s="40"/>
      <c r="P293" s="150"/>
      <c r="Q293" s="121">
        <f t="shared" si="2"/>
        <v>0</v>
      </c>
      <c r="R293" s="123"/>
    </row>
    <row r="294" spans="1:18" ht="18" hidden="1" customHeight="1" x14ac:dyDescent="0.2">
      <c r="A294" s="332">
        <v>285</v>
      </c>
      <c r="B294" s="333"/>
      <c r="C294" s="8"/>
      <c r="D294" s="8"/>
      <c r="E294" s="167"/>
      <c r="F294" s="146"/>
      <c r="G294" s="142"/>
      <c r="H294" s="147"/>
      <c r="I294" s="142"/>
      <c r="J294" s="19"/>
      <c r="K294" s="147"/>
      <c r="L294" s="142"/>
      <c r="M294" s="19"/>
      <c r="N294" s="147"/>
      <c r="O294" s="40"/>
      <c r="P294" s="150"/>
      <c r="Q294" s="121">
        <f t="shared" si="2"/>
        <v>0</v>
      </c>
      <c r="R294" s="123"/>
    </row>
    <row r="295" spans="1:18" ht="18" hidden="1" customHeight="1" x14ac:dyDescent="0.2">
      <c r="A295" s="332">
        <v>286</v>
      </c>
      <c r="B295" s="333"/>
      <c r="C295" s="8"/>
      <c r="D295" s="8"/>
      <c r="E295" s="167"/>
      <c r="F295" s="146"/>
      <c r="G295" s="142"/>
      <c r="H295" s="147"/>
      <c r="I295" s="142"/>
      <c r="J295" s="19"/>
      <c r="K295" s="147"/>
      <c r="L295" s="142"/>
      <c r="M295" s="19"/>
      <c r="N295" s="147"/>
      <c r="O295" s="40"/>
      <c r="P295" s="150"/>
      <c r="Q295" s="121">
        <f t="shared" si="2"/>
        <v>0</v>
      </c>
      <c r="R295" s="123"/>
    </row>
    <row r="296" spans="1:18" ht="18" hidden="1" customHeight="1" x14ac:dyDescent="0.2">
      <c r="A296" s="332">
        <v>287</v>
      </c>
      <c r="B296" s="333"/>
      <c r="C296" s="8"/>
      <c r="D296" s="8"/>
      <c r="E296" s="167"/>
      <c r="F296" s="146"/>
      <c r="G296" s="142"/>
      <c r="H296" s="147"/>
      <c r="I296" s="142"/>
      <c r="J296" s="19"/>
      <c r="K296" s="147"/>
      <c r="L296" s="142"/>
      <c r="M296" s="19"/>
      <c r="N296" s="147"/>
      <c r="O296" s="40"/>
      <c r="P296" s="150"/>
      <c r="Q296" s="121">
        <f t="shared" si="2"/>
        <v>0</v>
      </c>
      <c r="R296" s="123"/>
    </row>
    <row r="297" spans="1:18" ht="18" hidden="1" customHeight="1" x14ac:dyDescent="0.2">
      <c r="A297" s="332">
        <v>288</v>
      </c>
      <c r="B297" s="333"/>
      <c r="C297" s="8"/>
      <c r="D297" s="8"/>
      <c r="E297" s="167"/>
      <c r="F297" s="146"/>
      <c r="G297" s="142"/>
      <c r="H297" s="147"/>
      <c r="I297" s="142"/>
      <c r="J297" s="19"/>
      <c r="K297" s="147"/>
      <c r="L297" s="142"/>
      <c r="M297" s="19"/>
      <c r="N297" s="147"/>
      <c r="O297" s="40"/>
      <c r="P297" s="150"/>
      <c r="Q297" s="121">
        <f t="shared" si="2"/>
        <v>0</v>
      </c>
      <c r="R297" s="123"/>
    </row>
    <row r="298" spans="1:18" ht="18" hidden="1" customHeight="1" x14ac:dyDescent="0.2">
      <c r="A298" s="332">
        <v>289</v>
      </c>
      <c r="B298" s="333"/>
      <c r="C298" s="8"/>
      <c r="D298" s="8"/>
      <c r="E298" s="167"/>
      <c r="F298" s="146"/>
      <c r="G298" s="142"/>
      <c r="H298" s="147"/>
      <c r="I298" s="142"/>
      <c r="J298" s="19"/>
      <c r="K298" s="147"/>
      <c r="L298" s="142"/>
      <c r="M298" s="19"/>
      <c r="N298" s="147"/>
      <c r="O298" s="40"/>
      <c r="P298" s="150"/>
      <c r="Q298" s="121">
        <f t="shared" si="2"/>
        <v>0</v>
      </c>
      <c r="R298" s="123"/>
    </row>
    <row r="299" spans="1:18" ht="18" hidden="1" customHeight="1" x14ac:dyDescent="0.2">
      <c r="A299" s="332">
        <v>290</v>
      </c>
      <c r="B299" s="333"/>
      <c r="C299" s="8"/>
      <c r="D299" s="8"/>
      <c r="E299" s="167"/>
      <c r="F299" s="146"/>
      <c r="G299" s="142"/>
      <c r="H299" s="147"/>
      <c r="I299" s="142"/>
      <c r="J299" s="19"/>
      <c r="K299" s="147"/>
      <c r="L299" s="142"/>
      <c r="M299" s="19"/>
      <c r="N299" s="147"/>
      <c r="O299" s="40"/>
      <c r="P299" s="150"/>
      <c r="Q299" s="121">
        <f t="shared" si="2"/>
        <v>0</v>
      </c>
      <c r="R299" s="123"/>
    </row>
    <row r="300" spans="1:18" ht="18" hidden="1" customHeight="1" x14ac:dyDescent="0.2">
      <c r="A300" s="332">
        <v>291</v>
      </c>
      <c r="B300" s="333"/>
      <c r="C300" s="8"/>
      <c r="D300" s="8"/>
      <c r="E300" s="167"/>
      <c r="F300" s="146"/>
      <c r="G300" s="142"/>
      <c r="H300" s="147"/>
      <c r="I300" s="142"/>
      <c r="J300" s="19"/>
      <c r="K300" s="147"/>
      <c r="L300" s="142"/>
      <c r="M300" s="19"/>
      <c r="N300" s="147"/>
      <c r="O300" s="40"/>
      <c r="P300" s="150"/>
      <c r="Q300" s="121">
        <f t="shared" si="2"/>
        <v>0</v>
      </c>
      <c r="R300" s="123"/>
    </row>
    <row r="301" spans="1:18" ht="18" hidden="1" customHeight="1" x14ac:dyDescent="0.2">
      <c r="A301" s="332">
        <v>292</v>
      </c>
      <c r="B301" s="333"/>
      <c r="C301" s="8"/>
      <c r="D301" s="8"/>
      <c r="E301" s="167"/>
      <c r="F301" s="146"/>
      <c r="G301" s="142"/>
      <c r="H301" s="147"/>
      <c r="I301" s="142"/>
      <c r="J301" s="19"/>
      <c r="K301" s="147"/>
      <c r="L301" s="142"/>
      <c r="M301" s="19"/>
      <c r="N301" s="147"/>
      <c r="O301" s="40"/>
      <c r="P301" s="150"/>
      <c r="Q301" s="121">
        <f t="shared" si="2"/>
        <v>0</v>
      </c>
      <c r="R301" s="123"/>
    </row>
    <row r="302" spans="1:18" ht="18" hidden="1" customHeight="1" x14ac:dyDescent="0.2">
      <c r="A302" s="332">
        <v>293</v>
      </c>
      <c r="B302" s="333"/>
      <c r="C302" s="8"/>
      <c r="D302" s="8"/>
      <c r="E302" s="167"/>
      <c r="F302" s="146"/>
      <c r="G302" s="142"/>
      <c r="H302" s="147"/>
      <c r="I302" s="142"/>
      <c r="J302" s="19"/>
      <c r="K302" s="147"/>
      <c r="L302" s="142"/>
      <c r="M302" s="19"/>
      <c r="N302" s="147"/>
      <c r="O302" s="40"/>
      <c r="P302" s="150"/>
      <c r="Q302" s="121">
        <f t="shared" si="2"/>
        <v>0</v>
      </c>
      <c r="R302" s="123"/>
    </row>
    <row r="303" spans="1:18" ht="18" hidden="1" customHeight="1" x14ac:dyDescent="0.2">
      <c r="A303" s="332">
        <v>294</v>
      </c>
      <c r="B303" s="333"/>
      <c r="C303" s="8"/>
      <c r="D303" s="8"/>
      <c r="E303" s="167"/>
      <c r="F303" s="146"/>
      <c r="G303" s="142"/>
      <c r="H303" s="147"/>
      <c r="I303" s="142"/>
      <c r="J303" s="19"/>
      <c r="K303" s="147"/>
      <c r="L303" s="142"/>
      <c r="M303" s="19"/>
      <c r="N303" s="147"/>
      <c r="O303" s="40"/>
      <c r="P303" s="150"/>
      <c r="Q303" s="121">
        <f t="shared" si="2"/>
        <v>0</v>
      </c>
      <c r="R303" s="123"/>
    </row>
    <row r="304" spans="1:18" ht="18" hidden="1" customHeight="1" x14ac:dyDescent="0.2">
      <c r="A304" s="332">
        <v>295</v>
      </c>
      <c r="B304" s="333"/>
      <c r="C304" s="8"/>
      <c r="D304" s="8"/>
      <c r="E304" s="167"/>
      <c r="F304" s="146"/>
      <c r="G304" s="142"/>
      <c r="H304" s="147"/>
      <c r="I304" s="142"/>
      <c r="J304" s="19"/>
      <c r="K304" s="147"/>
      <c r="L304" s="142"/>
      <c r="M304" s="19"/>
      <c r="N304" s="147"/>
      <c r="O304" s="40"/>
      <c r="P304" s="150"/>
      <c r="Q304" s="121">
        <f t="shared" si="2"/>
        <v>0</v>
      </c>
      <c r="R304" s="123"/>
    </row>
    <row r="305" spans="1:18" ht="18" hidden="1" customHeight="1" x14ac:dyDescent="0.2">
      <c r="A305" s="332">
        <v>296</v>
      </c>
      <c r="B305" s="333"/>
      <c r="C305" s="8"/>
      <c r="D305" s="8"/>
      <c r="E305" s="167"/>
      <c r="F305" s="146"/>
      <c r="G305" s="142"/>
      <c r="H305" s="147"/>
      <c r="I305" s="142"/>
      <c r="J305" s="19"/>
      <c r="K305" s="147"/>
      <c r="L305" s="142"/>
      <c r="M305" s="19"/>
      <c r="N305" s="147"/>
      <c r="O305" s="40"/>
      <c r="P305" s="150"/>
      <c r="Q305" s="121">
        <f t="shared" si="2"/>
        <v>0</v>
      </c>
      <c r="R305" s="123"/>
    </row>
    <row r="306" spans="1:18" ht="18" hidden="1" customHeight="1" x14ac:dyDescent="0.2">
      <c r="A306" s="332">
        <v>297</v>
      </c>
      <c r="B306" s="333"/>
      <c r="C306" s="8"/>
      <c r="D306" s="8"/>
      <c r="E306" s="167"/>
      <c r="F306" s="146"/>
      <c r="G306" s="142"/>
      <c r="H306" s="147"/>
      <c r="I306" s="142"/>
      <c r="J306" s="19"/>
      <c r="K306" s="147"/>
      <c r="L306" s="142"/>
      <c r="M306" s="19"/>
      <c r="N306" s="147"/>
      <c r="O306" s="40"/>
      <c r="P306" s="150"/>
      <c r="Q306" s="121">
        <f t="shared" si="2"/>
        <v>0</v>
      </c>
      <c r="R306" s="123"/>
    </row>
    <row r="307" spans="1:18" ht="18" hidden="1" customHeight="1" x14ac:dyDescent="0.2">
      <c r="A307" s="332">
        <v>298</v>
      </c>
      <c r="B307" s="333"/>
      <c r="C307" s="8"/>
      <c r="D307" s="8"/>
      <c r="E307" s="167"/>
      <c r="F307" s="146"/>
      <c r="G307" s="142"/>
      <c r="H307" s="147"/>
      <c r="I307" s="142"/>
      <c r="J307" s="19"/>
      <c r="K307" s="147"/>
      <c r="L307" s="142"/>
      <c r="M307" s="19"/>
      <c r="N307" s="147"/>
      <c r="O307" s="40"/>
      <c r="P307" s="150"/>
      <c r="Q307" s="121">
        <f t="shared" si="2"/>
        <v>0</v>
      </c>
      <c r="R307" s="123"/>
    </row>
    <row r="308" spans="1:18" ht="18" hidden="1" customHeight="1" x14ac:dyDescent="0.2">
      <c r="A308" s="332">
        <v>299</v>
      </c>
      <c r="B308" s="333"/>
      <c r="C308" s="8"/>
      <c r="D308" s="8"/>
      <c r="E308" s="167"/>
      <c r="F308" s="146"/>
      <c r="G308" s="142"/>
      <c r="H308" s="147"/>
      <c r="I308" s="142"/>
      <c r="J308" s="19"/>
      <c r="K308" s="147"/>
      <c r="L308" s="142"/>
      <c r="M308" s="19"/>
      <c r="N308" s="147"/>
      <c r="O308" s="40"/>
      <c r="P308" s="150"/>
      <c r="Q308" s="121">
        <f t="shared" si="2"/>
        <v>0</v>
      </c>
      <c r="R308" s="123"/>
    </row>
    <row r="309" spans="1:18" ht="18" hidden="1" customHeight="1" x14ac:dyDescent="0.2">
      <c r="A309" s="332">
        <v>300</v>
      </c>
      <c r="B309" s="333"/>
      <c r="C309" s="8"/>
      <c r="D309" s="12"/>
      <c r="E309" s="167"/>
      <c r="F309" s="146"/>
      <c r="G309" s="141"/>
      <c r="H309" s="146"/>
      <c r="I309" s="141"/>
      <c r="J309" s="19"/>
      <c r="K309" s="147"/>
      <c r="L309" s="142"/>
      <c r="M309" s="19"/>
      <c r="N309" s="147"/>
      <c r="O309" s="40"/>
      <c r="P309" s="150"/>
      <c r="Q309" s="121">
        <f t="shared" ref="Q309:Q351" si="3">IF(G309="",0,INT(SUM(PRODUCT(G309,I309,L309),O309)))</f>
        <v>0</v>
      </c>
      <c r="R309" s="123"/>
    </row>
    <row r="310" spans="1:18" ht="18" hidden="1" customHeight="1" x14ac:dyDescent="0.2">
      <c r="A310" s="332">
        <v>301</v>
      </c>
      <c r="B310" s="333"/>
      <c r="C310" s="8"/>
      <c r="D310" s="12"/>
      <c r="E310" s="167"/>
      <c r="F310" s="146"/>
      <c r="G310" s="141"/>
      <c r="H310" s="146"/>
      <c r="I310" s="141"/>
      <c r="J310" s="19"/>
      <c r="K310" s="147"/>
      <c r="L310" s="142"/>
      <c r="M310" s="19"/>
      <c r="N310" s="147"/>
      <c r="O310" s="40"/>
      <c r="P310" s="150"/>
      <c r="Q310" s="121">
        <f t="shared" si="3"/>
        <v>0</v>
      </c>
      <c r="R310" s="123"/>
    </row>
    <row r="311" spans="1:18" ht="18" hidden="1" customHeight="1" x14ac:dyDescent="0.2">
      <c r="A311" s="332">
        <v>302</v>
      </c>
      <c r="B311" s="333"/>
      <c r="C311" s="8"/>
      <c r="D311" s="12"/>
      <c r="E311" s="167"/>
      <c r="F311" s="146"/>
      <c r="G311" s="141"/>
      <c r="H311" s="146"/>
      <c r="I311" s="141"/>
      <c r="J311" s="19"/>
      <c r="K311" s="147"/>
      <c r="L311" s="142"/>
      <c r="M311" s="19"/>
      <c r="N311" s="147"/>
      <c r="O311" s="40"/>
      <c r="P311" s="150"/>
      <c r="Q311" s="121">
        <f t="shared" si="3"/>
        <v>0</v>
      </c>
      <c r="R311" s="123"/>
    </row>
    <row r="312" spans="1:18" ht="18" hidden="1" customHeight="1" x14ac:dyDescent="0.2">
      <c r="A312" s="332">
        <v>303</v>
      </c>
      <c r="B312" s="333"/>
      <c r="C312" s="8"/>
      <c r="D312" s="12"/>
      <c r="E312" s="167"/>
      <c r="F312" s="146"/>
      <c r="G312" s="141"/>
      <c r="H312" s="146"/>
      <c r="I312" s="141"/>
      <c r="J312" s="19"/>
      <c r="K312" s="147"/>
      <c r="L312" s="142"/>
      <c r="M312" s="19"/>
      <c r="N312" s="147"/>
      <c r="O312" s="40"/>
      <c r="P312" s="150"/>
      <c r="Q312" s="121">
        <f t="shared" si="3"/>
        <v>0</v>
      </c>
      <c r="R312" s="123"/>
    </row>
    <row r="313" spans="1:18" ht="18" hidden="1" customHeight="1" x14ac:dyDescent="0.2">
      <c r="A313" s="332">
        <v>304</v>
      </c>
      <c r="B313" s="333"/>
      <c r="C313" s="8"/>
      <c r="D313" s="12"/>
      <c r="E313" s="167"/>
      <c r="F313" s="146"/>
      <c r="G313" s="141"/>
      <c r="H313" s="146"/>
      <c r="I313" s="141"/>
      <c r="J313" s="19"/>
      <c r="K313" s="147"/>
      <c r="L313" s="142"/>
      <c r="M313" s="19"/>
      <c r="N313" s="147"/>
      <c r="O313" s="40"/>
      <c r="P313" s="150"/>
      <c r="Q313" s="121">
        <f t="shared" si="3"/>
        <v>0</v>
      </c>
      <c r="R313" s="123"/>
    </row>
    <row r="314" spans="1:18" ht="18" hidden="1" customHeight="1" x14ac:dyDescent="0.2">
      <c r="A314" s="332">
        <v>305</v>
      </c>
      <c r="B314" s="333"/>
      <c r="C314" s="8"/>
      <c r="D314" s="12"/>
      <c r="E314" s="167"/>
      <c r="F314" s="146"/>
      <c r="G314" s="141"/>
      <c r="H314" s="147"/>
      <c r="I314" s="142"/>
      <c r="J314" s="19"/>
      <c r="K314" s="147"/>
      <c r="L314" s="142"/>
      <c r="M314" s="19"/>
      <c r="N314" s="147"/>
      <c r="O314" s="40"/>
      <c r="P314" s="150"/>
      <c r="Q314" s="121">
        <f t="shared" si="3"/>
        <v>0</v>
      </c>
      <c r="R314" s="123"/>
    </row>
    <row r="315" spans="1:18" ht="18" hidden="1" customHeight="1" x14ac:dyDescent="0.2">
      <c r="A315" s="332">
        <v>306</v>
      </c>
      <c r="B315" s="333"/>
      <c r="C315" s="8"/>
      <c r="D315" s="12"/>
      <c r="E315" s="167"/>
      <c r="F315" s="146"/>
      <c r="G315" s="141"/>
      <c r="H315" s="147"/>
      <c r="I315" s="142"/>
      <c r="J315" s="19"/>
      <c r="K315" s="147"/>
      <c r="L315" s="142"/>
      <c r="M315" s="19"/>
      <c r="N315" s="147"/>
      <c r="O315" s="40"/>
      <c r="P315" s="150"/>
      <c r="Q315" s="121">
        <f t="shared" si="3"/>
        <v>0</v>
      </c>
      <c r="R315" s="123"/>
    </row>
    <row r="316" spans="1:18" ht="18" hidden="1" customHeight="1" x14ac:dyDescent="0.2">
      <c r="A316" s="332">
        <v>307</v>
      </c>
      <c r="B316" s="333"/>
      <c r="C316" s="8"/>
      <c r="D316" s="12"/>
      <c r="E316" s="167"/>
      <c r="F316" s="146"/>
      <c r="G316" s="141"/>
      <c r="H316" s="147"/>
      <c r="I316" s="142"/>
      <c r="J316" s="19"/>
      <c r="K316" s="147"/>
      <c r="L316" s="142"/>
      <c r="M316" s="19"/>
      <c r="N316" s="147"/>
      <c r="O316" s="40"/>
      <c r="P316" s="150"/>
      <c r="Q316" s="121">
        <f t="shared" si="3"/>
        <v>0</v>
      </c>
      <c r="R316" s="123"/>
    </row>
    <row r="317" spans="1:18" ht="18" hidden="1" customHeight="1" x14ac:dyDescent="0.2">
      <c r="A317" s="332">
        <v>308</v>
      </c>
      <c r="B317" s="333"/>
      <c r="C317" s="8"/>
      <c r="D317" s="12"/>
      <c r="E317" s="167"/>
      <c r="F317" s="146"/>
      <c r="G317" s="141"/>
      <c r="H317" s="147"/>
      <c r="I317" s="142"/>
      <c r="J317" s="19"/>
      <c r="K317" s="147"/>
      <c r="L317" s="142"/>
      <c r="M317" s="19"/>
      <c r="N317" s="147"/>
      <c r="O317" s="40"/>
      <c r="P317" s="150"/>
      <c r="Q317" s="121">
        <f t="shared" si="3"/>
        <v>0</v>
      </c>
      <c r="R317" s="123"/>
    </row>
    <row r="318" spans="1:18" ht="18" hidden="1" customHeight="1" x14ac:dyDescent="0.2">
      <c r="A318" s="332">
        <v>309</v>
      </c>
      <c r="B318" s="333"/>
      <c r="C318" s="8"/>
      <c r="D318" s="12"/>
      <c r="E318" s="167"/>
      <c r="F318" s="146"/>
      <c r="G318" s="141"/>
      <c r="H318" s="147"/>
      <c r="I318" s="142"/>
      <c r="J318" s="19"/>
      <c r="K318" s="147"/>
      <c r="L318" s="142"/>
      <c r="M318" s="19"/>
      <c r="N318" s="147"/>
      <c r="O318" s="40"/>
      <c r="P318" s="150"/>
      <c r="Q318" s="121">
        <f t="shared" si="3"/>
        <v>0</v>
      </c>
      <c r="R318" s="123"/>
    </row>
    <row r="319" spans="1:18" ht="18" hidden="1" customHeight="1" x14ac:dyDescent="0.2">
      <c r="A319" s="332">
        <v>310</v>
      </c>
      <c r="B319" s="333"/>
      <c r="C319" s="8"/>
      <c r="D319" s="12"/>
      <c r="E319" s="167"/>
      <c r="F319" s="146"/>
      <c r="G319" s="141"/>
      <c r="H319" s="146"/>
      <c r="I319" s="141"/>
      <c r="J319" s="19"/>
      <c r="K319" s="146"/>
      <c r="L319" s="142"/>
      <c r="M319" s="35"/>
      <c r="N319" s="147"/>
      <c r="O319" s="40"/>
      <c r="P319" s="150"/>
      <c r="Q319" s="121">
        <f t="shared" si="3"/>
        <v>0</v>
      </c>
      <c r="R319" s="123"/>
    </row>
    <row r="320" spans="1:18" ht="18" hidden="1" customHeight="1" x14ac:dyDescent="0.2">
      <c r="A320" s="332">
        <v>311</v>
      </c>
      <c r="B320" s="333"/>
      <c r="C320" s="8"/>
      <c r="D320" s="12"/>
      <c r="E320" s="167"/>
      <c r="F320" s="146"/>
      <c r="G320" s="141"/>
      <c r="H320" s="146"/>
      <c r="I320" s="141"/>
      <c r="J320" s="19"/>
      <c r="K320" s="146"/>
      <c r="L320" s="142"/>
      <c r="M320" s="35"/>
      <c r="N320" s="147"/>
      <c r="O320" s="40"/>
      <c r="P320" s="150"/>
      <c r="Q320" s="121">
        <f t="shared" si="3"/>
        <v>0</v>
      </c>
      <c r="R320" s="123"/>
    </row>
    <row r="321" spans="1:18" ht="18" hidden="1" customHeight="1" x14ac:dyDescent="0.2">
      <c r="A321" s="332">
        <v>312</v>
      </c>
      <c r="B321" s="333"/>
      <c r="C321" s="8"/>
      <c r="D321" s="12"/>
      <c r="E321" s="167"/>
      <c r="F321" s="146"/>
      <c r="G321" s="141"/>
      <c r="H321" s="146"/>
      <c r="I321" s="141"/>
      <c r="J321" s="19"/>
      <c r="K321" s="146"/>
      <c r="L321" s="142"/>
      <c r="M321" s="35"/>
      <c r="N321" s="147"/>
      <c r="O321" s="40"/>
      <c r="P321" s="150"/>
      <c r="Q321" s="121">
        <f t="shared" si="3"/>
        <v>0</v>
      </c>
      <c r="R321" s="123"/>
    </row>
    <row r="322" spans="1:18" ht="18" hidden="1" customHeight="1" x14ac:dyDescent="0.2">
      <c r="A322" s="332">
        <v>313</v>
      </c>
      <c r="B322" s="333"/>
      <c r="C322" s="8"/>
      <c r="D322" s="12"/>
      <c r="E322" s="167"/>
      <c r="F322" s="146"/>
      <c r="G322" s="141"/>
      <c r="H322" s="146"/>
      <c r="I322" s="141"/>
      <c r="J322" s="19"/>
      <c r="K322" s="147"/>
      <c r="L322" s="142"/>
      <c r="M322" s="19"/>
      <c r="N322" s="147"/>
      <c r="O322" s="40"/>
      <c r="P322" s="150"/>
      <c r="Q322" s="121">
        <f t="shared" si="3"/>
        <v>0</v>
      </c>
      <c r="R322" s="123"/>
    </row>
    <row r="323" spans="1:18" ht="18" hidden="1" customHeight="1" x14ac:dyDescent="0.2">
      <c r="A323" s="332">
        <v>314</v>
      </c>
      <c r="B323" s="333"/>
      <c r="C323" s="8"/>
      <c r="D323" s="12"/>
      <c r="E323" s="167"/>
      <c r="F323" s="146"/>
      <c r="G323" s="141"/>
      <c r="H323" s="146"/>
      <c r="I323" s="141"/>
      <c r="J323" s="19"/>
      <c r="K323" s="147"/>
      <c r="L323" s="142"/>
      <c r="M323" s="19"/>
      <c r="N323" s="147"/>
      <c r="O323" s="40"/>
      <c r="P323" s="150"/>
      <c r="Q323" s="121">
        <f t="shared" si="3"/>
        <v>0</v>
      </c>
      <c r="R323" s="123"/>
    </row>
    <row r="324" spans="1:18" ht="18" hidden="1" customHeight="1" x14ac:dyDescent="0.2">
      <c r="A324" s="332">
        <v>315</v>
      </c>
      <c r="B324" s="333"/>
      <c r="C324" s="8"/>
      <c r="D324" s="12"/>
      <c r="E324" s="167"/>
      <c r="F324" s="146"/>
      <c r="G324" s="141"/>
      <c r="H324" s="146"/>
      <c r="I324" s="141"/>
      <c r="J324" s="19"/>
      <c r="K324" s="147"/>
      <c r="L324" s="142"/>
      <c r="M324" s="19"/>
      <c r="N324" s="147"/>
      <c r="O324" s="40"/>
      <c r="P324" s="150"/>
      <c r="Q324" s="121">
        <f t="shared" si="3"/>
        <v>0</v>
      </c>
      <c r="R324" s="123"/>
    </row>
    <row r="325" spans="1:18" ht="18" hidden="1" customHeight="1" x14ac:dyDescent="0.2">
      <c r="A325" s="332">
        <v>316</v>
      </c>
      <c r="B325" s="333"/>
      <c r="C325" s="8"/>
      <c r="D325" s="12"/>
      <c r="E325" s="167"/>
      <c r="F325" s="146"/>
      <c r="G325" s="141"/>
      <c r="H325" s="146"/>
      <c r="I325" s="141"/>
      <c r="J325" s="19"/>
      <c r="K325" s="147"/>
      <c r="L325" s="142"/>
      <c r="M325" s="19"/>
      <c r="N325" s="147"/>
      <c r="O325" s="40"/>
      <c r="P325" s="150"/>
      <c r="Q325" s="121">
        <f t="shared" si="3"/>
        <v>0</v>
      </c>
      <c r="R325" s="123"/>
    </row>
    <row r="326" spans="1:18" ht="18" hidden="1" customHeight="1" x14ac:dyDescent="0.2">
      <c r="A326" s="332">
        <v>317</v>
      </c>
      <c r="B326" s="333"/>
      <c r="C326" s="8"/>
      <c r="D326" s="12"/>
      <c r="E326" s="167"/>
      <c r="F326" s="146"/>
      <c r="G326" s="141"/>
      <c r="H326" s="146"/>
      <c r="I326" s="141"/>
      <c r="J326" s="19"/>
      <c r="K326" s="147"/>
      <c r="L326" s="142"/>
      <c r="M326" s="19"/>
      <c r="N326" s="147"/>
      <c r="O326" s="40"/>
      <c r="P326" s="150"/>
      <c r="Q326" s="121">
        <f t="shared" si="3"/>
        <v>0</v>
      </c>
      <c r="R326" s="123"/>
    </row>
    <row r="327" spans="1:18" ht="18" hidden="1" customHeight="1" x14ac:dyDescent="0.2">
      <c r="A327" s="332">
        <v>318</v>
      </c>
      <c r="B327" s="333"/>
      <c r="C327" s="8"/>
      <c r="D327" s="12"/>
      <c r="E327" s="167"/>
      <c r="F327" s="146"/>
      <c r="G327" s="141"/>
      <c r="H327" s="146"/>
      <c r="I327" s="141"/>
      <c r="J327" s="19"/>
      <c r="K327" s="147"/>
      <c r="L327" s="142"/>
      <c r="M327" s="19"/>
      <c r="N327" s="147"/>
      <c r="O327" s="40"/>
      <c r="P327" s="150"/>
      <c r="Q327" s="121">
        <f t="shared" si="3"/>
        <v>0</v>
      </c>
      <c r="R327" s="123"/>
    </row>
    <row r="328" spans="1:18" ht="18" hidden="1" customHeight="1" x14ac:dyDescent="0.2">
      <c r="A328" s="332">
        <v>319</v>
      </c>
      <c r="B328" s="333"/>
      <c r="C328" s="8"/>
      <c r="D328" s="12"/>
      <c r="E328" s="167"/>
      <c r="F328" s="146"/>
      <c r="G328" s="141"/>
      <c r="H328" s="146"/>
      <c r="I328" s="141"/>
      <c r="J328" s="19"/>
      <c r="K328" s="147"/>
      <c r="L328" s="142"/>
      <c r="M328" s="19"/>
      <c r="N328" s="147"/>
      <c r="O328" s="40"/>
      <c r="P328" s="150"/>
      <c r="Q328" s="121">
        <f t="shared" si="3"/>
        <v>0</v>
      </c>
      <c r="R328" s="123"/>
    </row>
    <row r="329" spans="1:18" ht="18" hidden="1" customHeight="1" x14ac:dyDescent="0.2">
      <c r="A329" s="332">
        <v>320</v>
      </c>
      <c r="B329" s="333"/>
      <c r="C329" s="8"/>
      <c r="D329" s="12"/>
      <c r="E329" s="167"/>
      <c r="F329" s="146"/>
      <c r="G329" s="141"/>
      <c r="H329" s="146"/>
      <c r="I329" s="141"/>
      <c r="J329" s="19"/>
      <c r="K329" s="147"/>
      <c r="L329" s="142"/>
      <c r="M329" s="19"/>
      <c r="N329" s="147"/>
      <c r="O329" s="40"/>
      <c r="P329" s="150"/>
      <c r="Q329" s="121">
        <f t="shared" si="3"/>
        <v>0</v>
      </c>
      <c r="R329" s="123"/>
    </row>
    <row r="330" spans="1:18" ht="18" hidden="1" customHeight="1" x14ac:dyDescent="0.2">
      <c r="A330" s="332">
        <v>321</v>
      </c>
      <c r="B330" s="333"/>
      <c r="C330" s="8"/>
      <c r="D330" s="12"/>
      <c r="E330" s="167"/>
      <c r="F330" s="146"/>
      <c r="G330" s="141"/>
      <c r="H330" s="146"/>
      <c r="I330" s="141"/>
      <c r="J330" s="19"/>
      <c r="K330" s="147"/>
      <c r="L330" s="142"/>
      <c r="M330" s="19"/>
      <c r="N330" s="147"/>
      <c r="O330" s="40"/>
      <c r="P330" s="150"/>
      <c r="Q330" s="121">
        <f t="shared" si="3"/>
        <v>0</v>
      </c>
      <c r="R330" s="123"/>
    </row>
    <row r="331" spans="1:18" ht="18" hidden="1" customHeight="1" x14ac:dyDescent="0.2">
      <c r="A331" s="332">
        <v>322</v>
      </c>
      <c r="B331" s="333"/>
      <c r="C331" s="8"/>
      <c r="D331" s="12"/>
      <c r="E331" s="167"/>
      <c r="F331" s="146"/>
      <c r="G331" s="141"/>
      <c r="H331" s="146"/>
      <c r="I331" s="141"/>
      <c r="J331" s="19"/>
      <c r="K331" s="147"/>
      <c r="L331" s="142"/>
      <c r="M331" s="19"/>
      <c r="N331" s="147"/>
      <c r="O331" s="40"/>
      <c r="P331" s="150"/>
      <c r="Q331" s="121">
        <f t="shared" si="3"/>
        <v>0</v>
      </c>
      <c r="R331" s="123"/>
    </row>
    <row r="332" spans="1:18" ht="18" hidden="1" customHeight="1" x14ac:dyDescent="0.2">
      <c r="A332" s="332">
        <v>323</v>
      </c>
      <c r="B332" s="333"/>
      <c r="C332" s="8"/>
      <c r="D332" s="12"/>
      <c r="E332" s="167"/>
      <c r="F332" s="146"/>
      <c r="G332" s="141"/>
      <c r="H332" s="146"/>
      <c r="I332" s="141"/>
      <c r="J332" s="19"/>
      <c r="K332" s="147"/>
      <c r="L332" s="142"/>
      <c r="M332" s="19"/>
      <c r="N332" s="147"/>
      <c r="O332" s="40"/>
      <c r="P332" s="150"/>
      <c r="Q332" s="121">
        <f t="shared" si="3"/>
        <v>0</v>
      </c>
      <c r="R332" s="123"/>
    </row>
    <row r="333" spans="1:18" ht="18" hidden="1" customHeight="1" x14ac:dyDescent="0.2">
      <c r="A333" s="332">
        <v>324</v>
      </c>
      <c r="B333" s="333"/>
      <c r="C333" s="8"/>
      <c r="D333" s="12"/>
      <c r="E333" s="167"/>
      <c r="F333" s="146"/>
      <c r="G333" s="141"/>
      <c r="H333" s="146"/>
      <c r="I333" s="141"/>
      <c r="J333" s="19"/>
      <c r="K333" s="147"/>
      <c r="L333" s="142"/>
      <c r="M333" s="19"/>
      <c r="N333" s="147"/>
      <c r="O333" s="40"/>
      <c r="P333" s="150"/>
      <c r="Q333" s="121">
        <f t="shared" si="3"/>
        <v>0</v>
      </c>
      <c r="R333" s="123"/>
    </row>
    <row r="334" spans="1:18" ht="18" hidden="1" customHeight="1" x14ac:dyDescent="0.2">
      <c r="A334" s="332">
        <v>325</v>
      </c>
      <c r="B334" s="333"/>
      <c r="C334" s="8"/>
      <c r="D334" s="12"/>
      <c r="E334" s="167"/>
      <c r="F334" s="146"/>
      <c r="G334" s="141"/>
      <c r="H334" s="146"/>
      <c r="I334" s="141"/>
      <c r="J334" s="19"/>
      <c r="K334" s="147"/>
      <c r="L334" s="142"/>
      <c r="M334" s="19"/>
      <c r="N334" s="147"/>
      <c r="O334" s="40"/>
      <c r="P334" s="150"/>
      <c r="Q334" s="121">
        <f t="shared" si="3"/>
        <v>0</v>
      </c>
      <c r="R334" s="123"/>
    </row>
    <row r="335" spans="1:18" ht="18" hidden="1" customHeight="1" x14ac:dyDescent="0.2">
      <c r="A335" s="332">
        <v>326</v>
      </c>
      <c r="B335" s="333"/>
      <c r="C335" s="8"/>
      <c r="D335" s="12"/>
      <c r="E335" s="167"/>
      <c r="F335" s="146"/>
      <c r="G335" s="141"/>
      <c r="H335" s="146"/>
      <c r="I335" s="141"/>
      <c r="J335" s="19"/>
      <c r="K335" s="147"/>
      <c r="L335" s="142"/>
      <c r="M335" s="19"/>
      <c r="N335" s="147"/>
      <c r="O335" s="40"/>
      <c r="P335" s="150"/>
      <c r="Q335" s="121">
        <f t="shared" si="3"/>
        <v>0</v>
      </c>
      <c r="R335" s="123"/>
    </row>
    <row r="336" spans="1:18" ht="18" hidden="1" customHeight="1" x14ac:dyDescent="0.2">
      <c r="A336" s="332">
        <v>327</v>
      </c>
      <c r="B336" s="333"/>
      <c r="C336" s="8"/>
      <c r="D336" s="12"/>
      <c r="E336" s="167"/>
      <c r="F336" s="146"/>
      <c r="G336" s="141"/>
      <c r="H336" s="146"/>
      <c r="I336" s="141"/>
      <c r="J336" s="19"/>
      <c r="K336" s="147"/>
      <c r="L336" s="142"/>
      <c r="M336" s="19"/>
      <c r="N336" s="147"/>
      <c r="O336" s="40"/>
      <c r="P336" s="150"/>
      <c r="Q336" s="121">
        <f t="shared" si="3"/>
        <v>0</v>
      </c>
      <c r="R336" s="123"/>
    </row>
    <row r="337" spans="1:18" ht="18" hidden="1" customHeight="1" x14ac:dyDescent="0.2">
      <c r="A337" s="332">
        <v>328</v>
      </c>
      <c r="B337" s="333"/>
      <c r="C337" s="8"/>
      <c r="D337" s="12"/>
      <c r="E337" s="167"/>
      <c r="F337" s="146"/>
      <c r="G337" s="141"/>
      <c r="H337" s="146"/>
      <c r="I337" s="141"/>
      <c r="J337" s="19"/>
      <c r="K337" s="147"/>
      <c r="L337" s="142"/>
      <c r="M337" s="19"/>
      <c r="N337" s="147"/>
      <c r="O337" s="40"/>
      <c r="P337" s="150"/>
      <c r="Q337" s="121">
        <f t="shared" si="3"/>
        <v>0</v>
      </c>
      <c r="R337" s="123"/>
    </row>
    <row r="338" spans="1:18" ht="18" hidden="1" customHeight="1" x14ac:dyDescent="0.2">
      <c r="A338" s="332">
        <v>329</v>
      </c>
      <c r="B338" s="333"/>
      <c r="C338" s="8"/>
      <c r="D338" s="12"/>
      <c r="E338" s="167"/>
      <c r="F338" s="146"/>
      <c r="G338" s="141"/>
      <c r="H338" s="147"/>
      <c r="I338" s="142"/>
      <c r="J338" s="19"/>
      <c r="K338" s="147"/>
      <c r="L338" s="142"/>
      <c r="M338" s="19"/>
      <c r="N338" s="147"/>
      <c r="O338" s="40"/>
      <c r="P338" s="150"/>
      <c r="Q338" s="121">
        <f t="shared" si="3"/>
        <v>0</v>
      </c>
      <c r="R338" s="123"/>
    </row>
    <row r="339" spans="1:18" ht="18" hidden="1" customHeight="1" x14ac:dyDescent="0.2">
      <c r="A339" s="332">
        <v>330</v>
      </c>
      <c r="B339" s="333"/>
      <c r="C339" s="8"/>
      <c r="D339" s="12"/>
      <c r="E339" s="167"/>
      <c r="F339" s="146"/>
      <c r="G339" s="141"/>
      <c r="H339" s="146"/>
      <c r="I339" s="141"/>
      <c r="J339" s="19"/>
      <c r="K339" s="147"/>
      <c r="L339" s="142"/>
      <c r="M339" s="19"/>
      <c r="N339" s="147"/>
      <c r="O339" s="40"/>
      <c r="P339" s="150"/>
      <c r="Q339" s="121">
        <f t="shared" si="3"/>
        <v>0</v>
      </c>
      <c r="R339" s="123"/>
    </row>
    <row r="340" spans="1:18" ht="18" hidden="1" customHeight="1" x14ac:dyDescent="0.2">
      <c r="A340" s="332">
        <v>331</v>
      </c>
      <c r="B340" s="333"/>
      <c r="C340" s="8"/>
      <c r="D340" s="12"/>
      <c r="E340" s="167"/>
      <c r="F340" s="146"/>
      <c r="G340" s="141"/>
      <c r="H340" s="146"/>
      <c r="I340" s="141"/>
      <c r="J340" s="19"/>
      <c r="K340" s="147"/>
      <c r="L340" s="142"/>
      <c r="M340" s="19"/>
      <c r="N340" s="147"/>
      <c r="O340" s="40"/>
      <c r="P340" s="150"/>
      <c r="Q340" s="121">
        <f t="shared" si="3"/>
        <v>0</v>
      </c>
      <c r="R340" s="123"/>
    </row>
    <row r="341" spans="1:18" ht="18" hidden="1" customHeight="1" x14ac:dyDescent="0.2">
      <c r="A341" s="332">
        <v>332</v>
      </c>
      <c r="B341" s="333"/>
      <c r="C341" s="8"/>
      <c r="D341" s="12"/>
      <c r="E341" s="167"/>
      <c r="F341" s="146"/>
      <c r="G341" s="142"/>
      <c r="H341" s="147"/>
      <c r="I341" s="142"/>
      <c r="J341" s="19"/>
      <c r="K341" s="147"/>
      <c r="L341" s="142"/>
      <c r="M341" s="19"/>
      <c r="N341" s="147"/>
      <c r="O341" s="40"/>
      <c r="P341" s="150"/>
      <c r="Q341" s="121">
        <f t="shared" si="3"/>
        <v>0</v>
      </c>
      <c r="R341" s="123"/>
    </row>
    <row r="342" spans="1:18" ht="18" hidden="1" customHeight="1" x14ac:dyDescent="0.2">
      <c r="A342" s="332">
        <v>333</v>
      </c>
      <c r="B342" s="333"/>
      <c r="C342" s="8"/>
      <c r="D342" s="12"/>
      <c r="E342" s="167"/>
      <c r="F342" s="146"/>
      <c r="G342" s="142"/>
      <c r="H342" s="147"/>
      <c r="I342" s="142"/>
      <c r="J342" s="19"/>
      <c r="K342" s="147"/>
      <c r="L342" s="142"/>
      <c r="M342" s="19"/>
      <c r="N342" s="147"/>
      <c r="O342" s="40"/>
      <c r="P342" s="150"/>
      <c r="Q342" s="121">
        <f t="shared" si="3"/>
        <v>0</v>
      </c>
      <c r="R342" s="123"/>
    </row>
    <row r="343" spans="1:18" ht="18" hidden="1" customHeight="1" x14ac:dyDescent="0.2">
      <c r="A343" s="332">
        <v>334</v>
      </c>
      <c r="B343" s="333"/>
      <c r="C343" s="8"/>
      <c r="D343" s="12"/>
      <c r="E343" s="167"/>
      <c r="F343" s="146"/>
      <c r="G343" s="142"/>
      <c r="H343" s="147"/>
      <c r="I343" s="142"/>
      <c r="J343" s="19"/>
      <c r="K343" s="147"/>
      <c r="L343" s="142"/>
      <c r="M343" s="19"/>
      <c r="N343" s="147"/>
      <c r="O343" s="40"/>
      <c r="P343" s="150"/>
      <c r="Q343" s="121">
        <f t="shared" si="3"/>
        <v>0</v>
      </c>
      <c r="R343" s="123"/>
    </row>
    <row r="344" spans="1:18" ht="18" hidden="1" customHeight="1" x14ac:dyDescent="0.2">
      <c r="A344" s="332">
        <v>335</v>
      </c>
      <c r="B344" s="333"/>
      <c r="C344" s="8"/>
      <c r="D344" s="8"/>
      <c r="E344" s="167"/>
      <c r="F344" s="146"/>
      <c r="G344" s="142"/>
      <c r="H344" s="147"/>
      <c r="I344" s="142"/>
      <c r="J344" s="19"/>
      <c r="K344" s="147"/>
      <c r="L344" s="142"/>
      <c r="M344" s="19"/>
      <c r="N344" s="147"/>
      <c r="O344" s="40"/>
      <c r="P344" s="150"/>
      <c r="Q344" s="121">
        <f t="shared" si="3"/>
        <v>0</v>
      </c>
      <c r="R344" s="123"/>
    </row>
    <row r="345" spans="1:18" ht="18" hidden="1" customHeight="1" x14ac:dyDescent="0.2">
      <c r="A345" s="332">
        <v>336</v>
      </c>
      <c r="B345" s="333"/>
      <c r="C345" s="8"/>
      <c r="D345" s="8"/>
      <c r="E345" s="167"/>
      <c r="F345" s="146"/>
      <c r="G345" s="142"/>
      <c r="H345" s="147"/>
      <c r="I345" s="142"/>
      <c r="J345" s="19"/>
      <c r="K345" s="147"/>
      <c r="L345" s="142"/>
      <c r="M345" s="19"/>
      <c r="N345" s="147"/>
      <c r="O345" s="40"/>
      <c r="P345" s="150"/>
      <c r="Q345" s="121">
        <f t="shared" si="3"/>
        <v>0</v>
      </c>
      <c r="R345" s="123"/>
    </row>
    <row r="346" spans="1:18" ht="18" hidden="1" customHeight="1" x14ac:dyDescent="0.2">
      <c r="A346" s="332">
        <v>337</v>
      </c>
      <c r="B346" s="333"/>
      <c r="C346" s="8"/>
      <c r="D346" s="8"/>
      <c r="E346" s="167"/>
      <c r="F346" s="146"/>
      <c r="G346" s="142"/>
      <c r="H346" s="147"/>
      <c r="I346" s="142"/>
      <c r="J346" s="19"/>
      <c r="K346" s="147"/>
      <c r="L346" s="142"/>
      <c r="M346" s="19"/>
      <c r="N346" s="147"/>
      <c r="O346" s="40"/>
      <c r="P346" s="150"/>
      <c r="Q346" s="121">
        <f t="shared" si="3"/>
        <v>0</v>
      </c>
      <c r="R346" s="123"/>
    </row>
    <row r="347" spans="1:18" ht="18" hidden="1" customHeight="1" x14ac:dyDescent="0.2">
      <c r="A347" s="332">
        <v>338</v>
      </c>
      <c r="B347" s="333"/>
      <c r="C347" s="8"/>
      <c r="D347" s="8"/>
      <c r="E347" s="167"/>
      <c r="F347" s="146"/>
      <c r="G347" s="142"/>
      <c r="H347" s="147"/>
      <c r="I347" s="142"/>
      <c r="J347" s="19"/>
      <c r="K347" s="147"/>
      <c r="L347" s="142"/>
      <c r="M347" s="19"/>
      <c r="N347" s="147"/>
      <c r="O347" s="40"/>
      <c r="P347" s="150"/>
      <c r="Q347" s="121">
        <f t="shared" si="3"/>
        <v>0</v>
      </c>
      <c r="R347" s="123"/>
    </row>
    <row r="348" spans="1:18" ht="18" hidden="1" customHeight="1" x14ac:dyDescent="0.2">
      <c r="A348" s="332">
        <v>339</v>
      </c>
      <c r="B348" s="333"/>
      <c r="C348" s="8"/>
      <c r="D348" s="8"/>
      <c r="E348" s="167"/>
      <c r="F348" s="146"/>
      <c r="G348" s="142"/>
      <c r="H348" s="147"/>
      <c r="I348" s="142"/>
      <c r="J348" s="19"/>
      <c r="K348" s="147"/>
      <c r="L348" s="142"/>
      <c r="M348" s="19"/>
      <c r="N348" s="147"/>
      <c r="O348" s="40"/>
      <c r="P348" s="150"/>
      <c r="Q348" s="121">
        <f t="shared" si="3"/>
        <v>0</v>
      </c>
      <c r="R348" s="123"/>
    </row>
    <row r="349" spans="1:18" ht="18" hidden="1" customHeight="1" x14ac:dyDescent="0.2">
      <c r="A349" s="332">
        <v>340</v>
      </c>
      <c r="B349" s="333"/>
      <c r="C349" s="8"/>
      <c r="D349" s="8"/>
      <c r="E349" s="167"/>
      <c r="F349" s="146"/>
      <c r="G349" s="142"/>
      <c r="H349" s="147"/>
      <c r="I349" s="142"/>
      <c r="J349" s="19"/>
      <c r="K349" s="147"/>
      <c r="L349" s="142"/>
      <c r="M349" s="19"/>
      <c r="N349" s="147"/>
      <c r="O349" s="40"/>
      <c r="P349" s="150"/>
      <c r="Q349" s="121">
        <f t="shared" si="3"/>
        <v>0</v>
      </c>
      <c r="R349" s="123"/>
    </row>
    <row r="350" spans="1:18" ht="18" hidden="1" customHeight="1" x14ac:dyDescent="0.2">
      <c r="A350" s="332">
        <v>341</v>
      </c>
      <c r="B350" s="333"/>
      <c r="C350" s="8"/>
      <c r="D350" s="8"/>
      <c r="E350" s="167"/>
      <c r="F350" s="146"/>
      <c r="G350" s="142"/>
      <c r="H350" s="147"/>
      <c r="I350" s="142"/>
      <c r="J350" s="19"/>
      <c r="K350" s="147"/>
      <c r="L350" s="142"/>
      <c r="M350" s="19"/>
      <c r="N350" s="147"/>
      <c r="O350" s="40"/>
      <c r="P350" s="150"/>
      <c r="Q350" s="121">
        <f t="shared" si="3"/>
        <v>0</v>
      </c>
      <c r="R350" s="123"/>
    </row>
    <row r="351" spans="1:18" ht="18" hidden="1" customHeight="1" x14ac:dyDescent="0.2">
      <c r="A351" s="332">
        <v>342</v>
      </c>
      <c r="B351" s="333"/>
      <c r="C351" s="8"/>
      <c r="D351" s="8"/>
      <c r="E351" s="167"/>
      <c r="F351" s="146"/>
      <c r="G351" s="142"/>
      <c r="H351" s="147"/>
      <c r="I351" s="142"/>
      <c r="J351" s="19"/>
      <c r="K351" s="147"/>
      <c r="L351" s="142"/>
      <c r="M351" s="19"/>
      <c r="N351" s="147"/>
      <c r="O351" s="40"/>
      <c r="P351" s="150"/>
      <c r="Q351" s="121">
        <f t="shared" si="3"/>
        <v>0</v>
      </c>
      <c r="R351" s="123"/>
    </row>
    <row r="352" spans="1:18" ht="25.5" customHeight="1" x14ac:dyDescent="0.2">
      <c r="A352" s="22" t="str">
        <f>IF(収支予算書!$A$1=0,"〇〇",収支予算書!$A$1)</f>
        <v>〇〇</v>
      </c>
      <c r="B352" s="22"/>
    </row>
    <row r="353" spans="1:25" ht="25.5" customHeight="1" x14ac:dyDescent="0.2">
      <c r="A353" s="118"/>
      <c r="B353" s="118"/>
      <c r="C353" s="62"/>
    </row>
    <row r="354" spans="1:25" ht="31.5" customHeight="1" x14ac:dyDescent="0.2">
      <c r="C354" s="380" t="str">
        <f>$C$3</f>
        <v>2-6</v>
      </c>
      <c r="D354" s="54" t="s">
        <v>162</v>
      </c>
      <c r="E354" s="412">
        <f>$E$3</f>
        <v>0</v>
      </c>
      <c r="F354" s="413"/>
      <c r="G354" s="413"/>
      <c r="H354" s="413"/>
      <c r="I354" s="413"/>
      <c r="J354" s="413"/>
      <c r="K354" s="413"/>
      <c r="L354" s="413"/>
      <c r="M354" s="414"/>
      <c r="X354"/>
      <c r="Y354" s="3"/>
    </row>
    <row r="355" spans="1:25" ht="31.5" customHeight="1" x14ac:dyDescent="0.2">
      <c r="C355" s="381"/>
      <c r="D355" s="55" t="s">
        <v>163</v>
      </c>
      <c r="E355" s="415">
        <f>$E$4</f>
        <v>0</v>
      </c>
      <c r="F355" s="416"/>
      <c r="G355" s="416"/>
      <c r="H355" s="416"/>
      <c r="I355" s="416"/>
      <c r="J355" s="416"/>
      <c r="K355" s="416"/>
      <c r="L355" s="416"/>
      <c r="M355" s="417"/>
      <c r="X355"/>
      <c r="Y355" s="3"/>
    </row>
    <row r="356" spans="1:25" ht="25.5" customHeight="1" x14ac:dyDescent="0.2">
      <c r="A356" s="63"/>
      <c r="B356" s="63"/>
      <c r="C356" s="62"/>
    </row>
    <row r="357" spans="1:25" ht="21.75" customHeight="1" x14ac:dyDescent="0.2">
      <c r="A357" s="64"/>
      <c r="B357" s="64"/>
      <c r="C357" s="65"/>
      <c r="D357" s="65"/>
      <c r="E357" s="64"/>
      <c r="F357" s="400" t="s">
        <v>8</v>
      </c>
      <c r="G357" s="401"/>
      <c r="H357" s="401"/>
      <c r="I357" s="401"/>
      <c r="J357" s="401"/>
      <c r="K357" s="402"/>
      <c r="L357" s="159"/>
      <c r="M357" s="160"/>
      <c r="N357" s="160"/>
      <c r="O357" s="160"/>
      <c r="P357" s="160"/>
      <c r="Q357" s="160"/>
    </row>
    <row r="358" spans="1:25" ht="21.75" customHeight="1" x14ac:dyDescent="0.2">
      <c r="A358" s="66"/>
      <c r="B358" s="66"/>
      <c r="C358" s="65"/>
      <c r="D358" s="65"/>
      <c r="E358" s="64"/>
      <c r="F358" s="405">
        <f>SUM(Q361:Q410)</f>
        <v>0</v>
      </c>
      <c r="G358" s="406"/>
      <c r="H358" s="406"/>
      <c r="I358" s="406"/>
      <c r="J358" s="406"/>
      <c r="K358" s="407"/>
      <c r="L358" s="159"/>
      <c r="M358" s="160"/>
      <c r="N358" s="160"/>
      <c r="O358" s="160"/>
      <c r="P358" s="160"/>
      <c r="Q358" s="160"/>
    </row>
    <row r="359" spans="1:25" ht="21" customHeight="1" x14ac:dyDescent="0.2">
      <c r="A359" s="67" t="s">
        <v>14</v>
      </c>
      <c r="B359" s="67"/>
      <c r="C359" s="7"/>
      <c r="D359" s="7"/>
      <c r="E359" s="7"/>
      <c r="F359" s="7"/>
      <c r="G359" s="7"/>
      <c r="H359" s="7"/>
      <c r="I359" s="7"/>
      <c r="J359" s="7"/>
      <c r="Q359" s="68" t="s">
        <v>15</v>
      </c>
    </row>
    <row r="360" spans="1:25" ht="36" customHeight="1" x14ac:dyDescent="0.2">
      <c r="A360" s="334" t="s">
        <v>215</v>
      </c>
      <c r="B360" s="335"/>
      <c r="C360" s="408" t="s">
        <v>11</v>
      </c>
      <c r="D360" s="40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336">
        <v>1</v>
      </c>
      <c r="B361" s="337"/>
      <c r="C361" s="410"/>
      <c r="D361" s="411"/>
      <c r="E361" s="168"/>
      <c r="F361" s="151"/>
      <c r="G361" s="143"/>
      <c r="H361" s="154"/>
      <c r="I361" s="143"/>
      <c r="J361" s="36"/>
      <c r="K361" s="154"/>
      <c r="L361" s="143"/>
      <c r="M361" s="36"/>
      <c r="N361" s="154"/>
      <c r="O361" s="42"/>
      <c r="P361" s="156"/>
      <c r="Q361" s="56">
        <f t="shared" ref="Q361:Q410" si="4">IF(G361="",0,INT(SUM(PRODUCT(G361,I361,L361),O361)))</f>
        <v>0</v>
      </c>
    </row>
    <row r="362" spans="1:25" ht="18" customHeight="1" x14ac:dyDescent="0.2">
      <c r="A362" s="324">
        <v>2</v>
      </c>
      <c r="B362" s="325"/>
      <c r="C362" s="382"/>
      <c r="D362" s="383"/>
      <c r="E362" s="167"/>
      <c r="F362" s="152"/>
      <c r="G362" s="143"/>
      <c r="H362" s="154"/>
      <c r="I362" s="143"/>
      <c r="J362" s="36"/>
      <c r="K362" s="154"/>
      <c r="L362" s="143"/>
      <c r="M362" s="36"/>
      <c r="N362" s="154"/>
      <c r="O362" s="42"/>
      <c r="P362" s="150"/>
      <c r="Q362" s="56">
        <f t="shared" si="4"/>
        <v>0</v>
      </c>
    </row>
    <row r="363" spans="1:25" ht="18" customHeight="1" x14ac:dyDescent="0.2">
      <c r="A363" s="324">
        <v>3</v>
      </c>
      <c r="B363" s="325"/>
      <c r="C363" s="382"/>
      <c r="D363" s="383"/>
      <c r="E363" s="168"/>
      <c r="F363" s="152"/>
      <c r="G363" s="142"/>
      <c r="H363" s="154"/>
      <c r="I363" s="143"/>
      <c r="J363" s="36"/>
      <c r="K363" s="154"/>
      <c r="L363" s="143"/>
      <c r="M363" s="36"/>
      <c r="N363" s="154"/>
      <c r="O363" s="42"/>
      <c r="P363" s="150"/>
      <c r="Q363" s="56">
        <f t="shared" si="4"/>
        <v>0</v>
      </c>
    </row>
    <row r="364" spans="1:25" ht="18" customHeight="1" x14ac:dyDescent="0.2">
      <c r="A364" s="324">
        <v>4</v>
      </c>
      <c r="B364" s="325"/>
      <c r="C364" s="382"/>
      <c r="D364" s="383"/>
      <c r="E364" s="168"/>
      <c r="F364" s="152"/>
      <c r="G364" s="142"/>
      <c r="H364" s="154"/>
      <c r="I364" s="143"/>
      <c r="J364" s="36"/>
      <c r="K364" s="154"/>
      <c r="L364" s="143"/>
      <c r="M364" s="36"/>
      <c r="N364" s="154"/>
      <c r="O364" s="42"/>
      <c r="P364" s="150"/>
      <c r="Q364" s="56">
        <f t="shared" si="4"/>
        <v>0</v>
      </c>
    </row>
    <row r="365" spans="1:25" ht="18" customHeight="1" x14ac:dyDescent="0.2">
      <c r="A365" s="324">
        <v>5</v>
      </c>
      <c r="B365" s="325"/>
      <c r="C365" s="338"/>
      <c r="D365" s="339"/>
      <c r="E365" s="168"/>
      <c r="F365" s="152"/>
      <c r="G365" s="142"/>
      <c r="H365" s="154"/>
      <c r="I365" s="143"/>
      <c r="J365" s="36"/>
      <c r="K365" s="154"/>
      <c r="L365" s="143"/>
      <c r="M365" s="36"/>
      <c r="N365" s="154"/>
      <c r="O365" s="42"/>
      <c r="P365" s="150"/>
      <c r="Q365" s="56">
        <f t="shared" si="4"/>
        <v>0</v>
      </c>
    </row>
    <row r="366" spans="1:25" ht="18" customHeight="1" x14ac:dyDescent="0.2">
      <c r="A366" s="324">
        <v>6</v>
      </c>
      <c r="B366" s="325"/>
      <c r="C366" s="338"/>
      <c r="D366" s="339"/>
      <c r="E366" s="168"/>
      <c r="F366" s="152"/>
      <c r="G366" s="142"/>
      <c r="H366" s="154"/>
      <c r="I366" s="143"/>
      <c r="J366" s="36"/>
      <c r="K366" s="154"/>
      <c r="L366" s="143"/>
      <c r="M366" s="36"/>
      <c r="N366" s="154"/>
      <c r="O366" s="42"/>
      <c r="P366" s="150"/>
      <c r="Q366" s="56">
        <f t="shared" si="4"/>
        <v>0</v>
      </c>
    </row>
    <row r="367" spans="1:25" ht="18" customHeight="1" x14ac:dyDescent="0.2">
      <c r="A367" s="324">
        <v>7</v>
      </c>
      <c r="B367" s="325"/>
      <c r="C367" s="338"/>
      <c r="D367" s="339"/>
      <c r="E367" s="168"/>
      <c r="F367" s="152"/>
      <c r="G367" s="142"/>
      <c r="H367" s="154"/>
      <c r="I367" s="143"/>
      <c r="J367" s="36"/>
      <c r="K367" s="154"/>
      <c r="L367" s="143"/>
      <c r="M367" s="36"/>
      <c r="N367" s="154"/>
      <c r="O367" s="42"/>
      <c r="P367" s="150"/>
      <c r="Q367" s="56">
        <f t="shared" si="4"/>
        <v>0</v>
      </c>
    </row>
    <row r="368" spans="1:25" ht="18" customHeight="1" x14ac:dyDescent="0.2">
      <c r="A368" s="324">
        <v>8</v>
      </c>
      <c r="B368" s="325"/>
      <c r="C368" s="338"/>
      <c r="D368" s="339"/>
      <c r="E368" s="168"/>
      <c r="F368" s="152"/>
      <c r="G368" s="142"/>
      <c r="H368" s="154"/>
      <c r="I368" s="143"/>
      <c r="J368" s="36"/>
      <c r="K368" s="154"/>
      <c r="L368" s="143"/>
      <c r="M368" s="36"/>
      <c r="N368" s="154"/>
      <c r="O368" s="42"/>
      <c r="P368" s="150"/>
      <c r="Q368" s="56">
        <f t="shared" si="4"/>
        <v>0</v>
      </c>
    </row>
    <row r="369" spans="1:17" ht="18" customHeight="1" x14ac:dyDescent="0.2">
      <c r="A369" s="324">
        <v>9</v>
      </c>
      <c r="B369" s="325"/>
      <c r="C369" s="338"/>
      <c r="D369" s="339"/>
      <c r="E369" s="168"/>
      <c r="F369" s="152"/>
      <c r="G369" s="142"/>
      <c r="H369" s="154"/>
      <c r="I369" s="143"/>
      <c r="J369" s="36"/>
      <c r="K369" s="154"/>
      <c r="L369" s="143"/>
      <c r="M369" s="36"/>
      <c r="N369" s="154"/>
      <c r="O369" s="42"/>
      <c r="P369" s="150"/>
      <c r="Q369" s="56">
        <f t="shared" si="4"/>
        <v>0</v>
      </c>
    </row>
    <row r="370" spans="1:17" ht="18" customHeight="1" x14ac:dyDescent="0.2">
      <c r="A370" s="324">
        <v>10</v>
      </c>
      <c r="B370" s="325"/>
      <c r="C370" s="338"/>
      <c r="D370" s="339"/>
      <c r="E370" s="168"/>
      <c r="F370" s="152"/>
      <c r="G370" s="142"/>
      <c r="H370" s="154"/>
      <c r="I370" s="143"/>
      <c r="J370" s="36"/>
      <c r="K370" s="154"/>
      <c r="L370" s="143"/>
      <c r="M370" s="36"/>
      <c r="N370" s="154"/>
      <c r="O370" s="42"/>
      <c r="P370" s="150"/>
      <c r="Q370" s="56">
        <f t="shared" si="4"/>
        <v>0</v>
      </c>
    </row>
    <row r="371" spans="1:17" ht="18" customHeight="1" x14ac:dyDescent="0.2">
      <c r="A371" s="324">
        <v>11</v>
      </c>
      <c r="B371" s="325"/>
      <c r="C371" s="338"/>
      <c r="D371" s="339"/>
      <c r="E371" s="168"/>
      <c r="F371" s="152"/>
      <c r="G371" s="142"/>
      <c r="H371" s="154"/>
      <c r="I371" s="143"/>
      <c r="J371" s="36"/>
      <c r="K371" s="154"/>
      <c r="L371" s="143"/>
      <c r="M371" s="36"/>
      <c r="N371" s="154"/>
      <c r="O371" s="42"/>
      <c r="P371" s="150"/>
      <c r="Q371" s="56">
        <f t="shared" si="4"/>
        <v>0</v>
      </c>
    </row>
    <row r="372" spans="1:17" ht="18" customHeight="1" x14ac:dyDescent="0.2">
      <c r="A372" s="324">
        <v>12</v>
      </c>
      <c r="B372" s="325"/>
      <c r="C372" s="338"/>
      <c r="D372" s="339"/>
      <c r="E372" s="168"/>
      <c r="F372" s="152"/>
      <c r="G372" s="142"/>
      <c r="H372" s="154"/>
      <c r="I372" s="143"/>
      <c r="J372" s="36"/>
      <c r="K372" s="154"/>
      <c r="L372" s="143"/>
      <c r="M372" s="36"/>
      <c r="N372" s="154"/>
      <c r="O372" s="42"/>
      <c r="P372" s="150"/>
      <c r="Q372" s="56">
        <f t="shared" si="4"/>
        <v>0</v>
      </c>
    </row>
    <row r="373" spans="1:17" ht="18" customHeight="1" x14ac:dyDescent="0.2">
      <c r="A373" s="324">
        <v>13</v>
      </c>
      <c r="B373" s="325"/>
      <c r="C373" s="338"/>
      <c r="D373" s="339"/>
      <c r="E373" s="168"/>
      <c r="F373" s="152"/>
      <c r="G373" s="142"/>
      <c r="H373" s="154"/>
      <c r="I373" s="143"/>
      <c r="J373" s="36"/>
      <c r="K373" s="154"/>
      <c r="L373" s="143"/>
      <c r="M373" s="36"/>
      <c r="N373" s="154"/>
      <c r="O373" s="42"/>
      <c r="P373" s="150"/>
      <c r="Q373" s="56">
        <f t="shared" si="4"/>
        <v>0</v>
      </c>
    </row>
    <row r="374" spans="1:17" ht="18" customHeight="1" x14ac:dyDescent="0.2">
      <c r="A374" s="324">
        <v>14</v>
      </c>
      <c r="B374" s="325"/>
      <c r="C374" s="338"/>
      <c r="D374" s="339"/>
      <c r="E374" s="168"/>
      <c r="F374" s="152"/>
      <c r="G374" s="142"/>
      <c r="H374" s="154"/>
      <c r="I374" s="143"/>
      <c r="J374" s="36"/>
      <c r="K374" s="154"/>
      <c r="L374" s="143"/>
      <c r="M374" s="36"/>
      <c r="N374" s="154"/>
      <c r="O374" s="42"/>
      <c r="P374" s="150"/>
      <c r="Q374" s="56">
        <f t="shared" si="4"/>
        <v>0</v>
      </c>
    </row>
    <row r="375" spans="1:17" ht="18" customHeight="1" x14ac:dyDescent="0.2">
      <c r="A375" s="324">
        <v>15</v>
      </c>
      <c r="B375" s="325"/>
      <c r="C375" s="338"/>
      <c r="D375" s="339"/>
      <c r="E375" s="168"/>
      <c r="F375" s="152"/>
      <c r="G375" s="142"/>
      <c r="H375" s="154"/>
      <c r="I375" s="143"/>
      <c r="J375" s="36"/>
      <c r="K375" s="154"/>
      <c r="L375" s="143"/>
      <c r="M375" s="36"/>
      <c r="N375" s="154"/>
      <c r="O375" s="42"/>
      <c r="P375" s="150"/>
      <c r="Q375" s="56">
        <f t="shared" si="4"/>
        <v>0</v>
      </c>
    </row>
    <row r="376" spans="1:17" ht="18" customHeight="1" x14ac:dyDescent="0.2">
      <c r="A376" s="324">
        <v>16</v>
      </c>
      <c r="B376" s="325"/>
      <c r="C376" s="338"/>
      <c r="D376" s="339"/>
      <c r="E376" s="168"/>
      <c r="F376" s="152"/>
      <c r="G376" s="142"/>
      <c r="H376" s="154"/>
      <c r="I376" s="143"/>
      <c r="J376" s="36"/>
      <c r="K376" s="154"/>
      <c r="L376" s="143"/>
      <c r="M376" s="36"/>
      <c r="N376" s="154"/>
      <c r="O376" s="42"/>
      <c r="P376" s="150"/>
      <c r="Q376" s="56">
        <f t="shared" si="4"/>
        <v>0</v>
      </c>
    </row>
    <row r="377" spans="1:17" ht="18" customHeight="1" x14ac:dyDescent="0.2">
      <c r="A377" s="324">
        <v>17</v>
      </c>
      <c r="B377" s="325"/>
      <c r="C377" s="338"/>
      <c r="D377" s="339"/>
      <c r="E377" s="168"/>
      <c r="F377" s="152"/>
      <c r="G377" s="142"/>
      <c r="H377" s="154"/>
      <c r="I377" s="143"/>
      <c r="J377" s="36"/>
      <c r="K377" s="154"/>
      <c r="L377" s="143"/>
      <c r="M377" s="36"/>
      <c r="N377" s="154"/>
      <c r="O377" s="42"/>
      <c r="P377" s="150"/>
      <c r="Q377" s="56">
        <f t="shared" si="4"/>
        <v>0</v>
      </c>
    </row>
    <row r="378" spans="1:17" ht="18" customHeight="1" x14ac:dyDescent="0.2">
      <c r="A378" s="324">
        <v>18</v>
      </c>
      <c r="B378" s="325"/>
      <c r="C378" s="338"/>
      <c r="D378" s="339"/>
      <c r="E378" s="168"/>
      <c r="F378" s="152"/>
      <c r="G378" s="142"/>
      <c r="H378" s="154"/>
      <c r="I378" s="143"/>
      <c r="J378" s="36"/>
      <c r="K378" s="154"/>
      <c r="L378" s="143"/>
      <c r="M378" s="36"/>
      <c r="N378" s="154"/>
      <c r="O378" s="42"/>
      <c r="P378" s="150"/>
      <c r="Q378" s="56">
        <f t="shared" si="4"/>
        <v>0</v>
      </c>
    </row>
    <row r="379" spans="1:17" ht="18" customHeight="1" x14ac:dyDescent="0.2">
      <c r="A379" s="324">
        <v>19</v>
      </c>
      <c r="B379" s="325"/>
      <c r="C379" s="338"/>
      <c r="D379" s="339"/>
      <c r="E379" s="168"/>
      <c r="F379" s="152"/>
      <c r="G379" s="142"/>
      <c r="H379" s="154"/>
      <c r="I379" s="143"/>
      <c r="J379" s="36"/>
      <c r="K379" s="154"/>
      <c r="L379" s="143"/>
      <c r="M379" s="36"/>
      <c r="N379" s="154"/>
      <c r="O379" s="42"/>
      <c r="P379" s="150"/>
      <c r="Q379" s="56">
        <f t="shared" si="4"/>
        <v>0</v>
      </c>
    </row>
    <row r="380" spans="1:17" ht="18" customHeight="1" x14ac:dyDescent="0.2">
      <c r="A380" s="324">
        <v>20</v>
      </c>
      <c r="B380" s="325"/>
      <c r="C380" s="338"/>
      <c r="D380" s="339"/>
      <c r="E380" s="168"/>
      <c r="F380" s="152"/>
      <c r="G380" s="142"/>
      <c r="H380" s="154"/>
      <c r="I380" s="143"/>
      <c r="J380" s="36"/>
      <c r="K380" s="154"/>
      <c r="L380" s="143"/>
      <c r="M380" s="36"/>
      <c r="N380" s="154"/>
      <c r="O380" s="42"/>
      <c r="P380" s="150"/>
      <c r="Q380" s="56">
        <f t="shared" si="4"/>
        <v>0</v>
      </c>
    </row>
    <row r="381" spans="1:17" ht="18" customHeight="1" x14ac:dyDescent="0.2">
      <c r="A381" s="324">
        <v>21</v>
      </c>
      <c r="B381" s="325"/>
      <c r="C381" s="338"/>
      <c r="D381" s="339"/>
      <c r="E381" s="168"/>
      <c r="F381" s="152"/>
      <c r="G381" s="142"/>
      <c r="H381" s="154"/>
      <c r="I381" s="143"/>
      <c r="J381" s="36"/>
      <c r="K381" s="154"/>
      <c r="L381" s="143"/>
      <c r="M381" s="36"/>
      <c r="N381" s="154"/>
      <c r="O381" s="42"/>
      <c r="P381" s="150"/>
      <c r="Q381" s="56">
        <f t="shared" si="4"/>
        <v>0</v>
      </c>
    </row>
    <row r="382" spans="1:17" ht="18" customHeight="1" x14ac:dyDescent="0.2">
      <c r="A382" s="324">
        <v>22</v>
      </c>
      <c r="B382" s="325"/>
      <c r="C382" s="338"/>
      <c r="D382" s="339"/>
      <c r="E382" s="168"/>
      <c r="F382" s="152"/>
      <c r="G382" s="142"/>
      <c r="H382" s="154"/>
      <c r="I382" s="143"/>
      <c r="J382" s="36"/>
      <c r="K382" s="154"/>
      <c r="L382" s="143"/>
      <c r="M382" s="36"/>
      <c r="N382" s="154"/>
      <c r="O382" s="42"/>
      <c r="P382" s="150"/>
      <c r="Q382" s="56">
        <f t="shared" si="4"/>
        <v>0</v>
      </c>
    </row>
    <row r="383" spans="1:17" ht="18" customHeight="1" x14ac:dyDescent="0.2">
      <c r="A383" s="324">
        <v>23</v>
      </c>
      <c r="B383" s="325"/>
      <c r="C383" s="338"/>
      <c r="D383" s="339"/>
      <c r="E383" s="168"/>
      <c r="F383" s="152"/>
      <c r="G383" s="142"/>
      <c r="H383" s="154"/>
      <c r="I383" s="143"/>
      <c r="J383" s="36"/>
      <c r="K383" s="154"/>
      <c r="L383" s="143"/>
      <c r="M383" s="36"/>
      <c r="N383" s="154"/>
      <c r="O383" s="42"/>
      <c r="P383" s="150"/>
      <c r="Q383" s="56">
        <f t="shared" si="4"/>
        <v>0</v>
      </c>
    </row>
    <row r="384" spans="1:17" ht="18" customHeight="1" x14ac:dyDescent="0.2">
      <c r="A384" s="324">
        <v>24</v>
      </c>
      <c r="B384" s="325"/>
      <c r="C384" s="338"/>
      <c r="D384" s="339"/>
      <c r="E384" s="168"/>
      <c r="F384" s="152"/>
      <c r="G384" s="142"/>
      <c r="H384" s="154"/>
      <c r="I384" s="143"/>
      <c r="J384" s="36"/>
      <c r="K384" s="154"/>
      <c r="L384" s="143"/>
      <c r="M384" s="36"/>
      <c r="N384" s="154"/>
      <c r="O384" s="42"/>
      <c r="P384" s="150"/>
      <c r="Q384" s="56">
        <f t="shared" si="4"/>
        <v>0</v>
      </c>
    </row>
    <row r="385" spans="1:17" ht="18" customHeight="1" x14ac:dyDescent="0.2">
      <c r="A385" s="324">
        <v>25</v>
      </c>
      <c r="B385" s="325"/>
      <c r="C385" s="338"/>
      <c r="D385" s="339"/>
      <c r="E385" s="168"/>
      <c r="F385" s="152"/>
      <c r="G385" s="142"/>
      <c r="H385" s="154"/>
      <c r="I385" s="143"/>
      <c r="J385" s="36"/>
      <c r="K385" s="154"/>
      <c r="L385" s="143"/>
      <c r="M385" s="36"/>
      <c r="N385" s="154"/>
      <c r="O385" s="42"/>
      <c r="P385" s="150"/>
      <c r="Q385" s="56">
        <f t="shared" si="4"/>
        <v>0</v>
      </c>
    </row>
    <row r="386" spans="1:17" ht="18" customHeight="1" x14ac:dyDescent="0.2">
      <c r="A386" s="324">
        <v>26</v>
      </c>
      <c r="B386" s="325"/>
      <c r="C386" s="338"/>
      <c r="D386" s="339"/>
      <c r="E386" s="168"/>
      <c r="F386" s="152"/>
      <c r="G386" s="142"/>
      <c r="H386" s="154"/>
      <c r="I386" s="143"/>
      <c r="J386" s="36"/>
      <c r="K386" s="154"/>
      <c r="L386" s="143"/>
      <c r="M386" s="36"/>
      <c r="N386" s="154"/>
      <c r="O386" s="42"/>
      <c r="P386" s="150"/>
      <c r="Q386" s="56">
        <f t="shared" si="4"/>
        <v>0</v>
      </c>
    </row>
    <row r="387" spans="1:17" ht="18" customHeight="1" x14ac:dyDescent="0.2">
      <c r="A387" s="324">
        <v>27</v>
      </c>
      <c r="B387" s="325"/>
      <c r="C387" s="338"/>
      <c r="D387" s="339"/>
      <c r="E387" s="168"/>
      <c r="F387" s="152"/>
      <c r="G387" s="142"/>
      <c r="H387" s="154"/>
      <c r="I387" s="143"/>
      <c r="J387" s="36"/>
      <c r="K387" s="154"/>
      <c r="L387" s="143"/>
      <c r="M387" s="36"/>
      <c r="N387" s="154"/>
      <c r="O387" s="42"/>
      <c r="P387" s="150"/>
      <c r="Q387" s="56">
        <f t="shared" si="4"/>
        <v>0</v>
      </c>
    </row>
    <row r="388" spans="1:17" ht="18" customHeight="1" x14ac:dyDescent="0.2">
      <c r="A388" s="324">
        <v>28</v>
      </c>
      <c r="B388" s="325"/>
      <c r="C388" s="338"/>
      <c r="D388" s="339"/>
      <c r="E388" s="168"/>
      <c r="F388" s="152"/>
      <c r="G388" s="142"/>
      <c r="H388" s="154"/>
      <c r="I388" s="143"/>
      <c r="J388" s="36"/>
      <c r="K388" s="154"/>
      <c r="L388" s="143"/>
      <c r="M388" s="36"/>
      <c r="N388" s="154"/>
      <c r="O388" s="42"/>
      <c r="P388" s="150"/>
      <c r="Q388" s="56">
        <f t="shared" si="4"/>
        <v>0</v>
      </c>
    </row>
    <row r="389" spans="1:17" ht="18" customHeight="1" x14ac:dyDescent="0.2">
      <c r="A389" s="324">
        <v>29</v>
      </c>
      <c r="B389" s="325"/>
      <c r="C389" s="338"/>
      <c r="D389" s="339"/>
      <c r="E389" s="168"/>
      <c r="F389" s="152"/>
      <c r="G389" s="142"/>
      <c r="H389" s="154"/>
      <c r="I389" s="143"/>
      <c r="J389" s="36"/>
      <c r="K389" s="154"/>
      <c r="L389" s="143"/>
      <c r="M389" s="36"/>
      <c r="N389" s="154"/>
      <c r="O389" s="42"/>
      <c r="P389" s="150"/>
      <c r="Q389" s="56">
        <f t="shared" si="4"/>
        <v>0</v>
      </c>
    </row>
    <row r="390" spans="1:17" ht="18" customHeight="1" x14ac:dyDescent="0.2">
      <c r="A390" s="324">
        <v>30</v>
      </c>
      <c r="B390" s="325"/>
      <c r="C390" s="338"/>
      <c r="D390" s="339"/>
      <c r="E390" s="168"/>
      <c r="F390" s="152"/>
      <c r="G390" s="142"/>
      <c r="H390" s="154"/>
      <c r="I390" s="143"/>
      <c r="J390" s="36"/>
      <c r="K390" s="154"/>
      <c r="L390" s="143"/>
      <c r="M390" s="36"/>
      <c r="N390" s="154"/>
      <c r="O390" s="42"/>
      <c r="P390" s="150"/>
      <c r="Q390" s="56">
        <f t="shared" si="4"/>
        <v>0</v>
      </c>
    </row>
    <row r="391" spans="1:17" ht="18" customHeight="1" x14ac:dyDescent="0.2">
      <c r="A391" s="324">
        <v>31</v>
      </c>
      <c r="B391" s="325"/>
      <c r="C391" s="338"/>
      <c r="D391" s="339"/>
      <c r="E391" s="168"/>
      <c r="F391" s="152"/>
      <c r="G391" s="142"/>
      <c r="H391" s="154"/>
      <c r="I391" s="143"/>
      <c r="J391" s="36"/>
      <c r="K391" s="154"/>
      <c r="L391" s="143"/>
      <c r="M391" s="36"/>
      <c r="N391" s="154"/>
      <c r="O391" s="42"/>
      <c r="P391" s="150"/>
      <c r="Q391" s="56">
        <f t="shared" si="4"/>
        <v>0</v>
      </c>
    </row>
    <row r="392" spans="1:17" ht="18" customHeight="1" x14ac:dyDescent="0.2">
      <c r="A392" s="324">
        <v>32</v>
      </c>
      <c r="B392" s="325"/>
      <c r="C392" s="338"/>
      <c r="D392" s="339"/>
      <c r="E392" s="168"/>
      <c r="F392" s="152"/>
      <c r="G392" s="142"/>
      <c r="H392" s="154"/>
      <c r="I392" s="143"/>
      <c r="J392" s="36"/>
      <c r="K392" s="154"/>
      <c r="L392" s="143"/>
      <c r="M392" s="36"/>
      <c r="N392" s="154"/>
      <c r="O392" s="42"/>
      <c r="P392" s="150"/>
      <c r="Q392" s="56">
        <f t="shared" si="4"/>
        <v>0</v>
      </c>
    </row>
    <row r="393" spans="1:17" ht="18" customHeight="1" x14ac:dyDescent="0.2">
      <c r="A393" s="324">
        <v>33</v>
      </c>
      <c r="B393" s="325"/>
      <c r="C393" s="338"/>
      <c r="D393" s="339"/>
      <c r="E393" s="168"/>
      <c r="F393" s="152"/>
      <c r="G393" s="142"/>
      <c r="H393" s="154"/>
      <c r="I393" s="143"/>
      <c r="J393" s="36"/>
      <c r="K393" s="154"/>
      <c r="L393" s="143"/>
      <c r="M393" s="36"/>
      <c r="N393" s="154"/>
      <c r="O393" s="42"/>
      <c r="P393" s="150"/>
      <c r="Q393" s="56">
        <f t="shared" si="4"/>
        <v>0</v>
      </c>
    </row>
    <row r="394" spans="1:17" ht="18" customHeight="1" x14ac:dyDescent="0.2">
      <c r="A394" s="324">
        <v>34</v>
      </c>
      <c r="B394" s="325"/>
      <c r="C394" s="338"/>
      <c r="D394" s="339"/>
      <c r="E394" s="168"/>
      <c r="F394" s="152"/>
      <c r="G394" s="142"/>
      <c r="H394" s="154"/>
      <c r="I394" s="143"/>
      <c r="J394" s="36"/>
      <c r="K394" s="154"/>
      <c r="L394" s="143"/>
      <c r="M394" s="36"/>
      <c r="N394" s="154"/>
      <c r="O394" s="42"/>
      <c r="P394" s="150"/>
      <c r="Q394" s="56">
        <f t="shared" si="4"/>
        <v>0</v>
      </c>
    </row>
    <row r="395" spans="1:17" ht="18" customHeight="1" x14ac:dyDescent="0.2">
      <c r="A395" s="324">
        <v>35</v>
      </c>
      <c r="B395" s="325"/>
      <c r="C395" s="338"/>
      <c r="D395" s="339"/>
      <c r="E395" s="168"/>
      <c r="F395" s="152"/>
      <c r="G395" s="142"/>
      <c r="H395" s="154"/>
      <c r="I395" s="143"/>
      <c r="J395" s="36"/>
      <c r="K395" s="154"/>
      <c r="L395" s="143"/>
      <c r="M395" s="36"/>
      <c r="N395" s="154"/>
      <c r="O395" s="42"/>
      <c r="P395" s="150"/>
      <c r="Q395" s="56">
        <f t="shared" si="4"/>
        <v>0</v>
      </c>
    </row>
    <row r="396" spans="1:17" ht="18" customHeight="1" x14ac:dyDescent="0.2">
      <c r="A396" s="324">
        <v>36</v>
      </c>
      <c r="B396" s="325"/>
      <c r="C396" s="338"/>
      <c r="D396" s="339"/>
      <c r="E396" s="168"/>
      <c r="F396" s="152"/>
      <c r="G396" s="142"/>
      <c r="H396" s="154"/>
      <c r="I396" s="143"/>
      <c r="J396" s="36"/>
      <c r="K396" s="154"/>
      <c r="L396" s="143"/>
      <c r="M396" s="36"/>
      <c r="N396" s="154"/>
      <c r="O396" s="42"/>
      <c r="P396" s="150"/>
      <c r="Q396" s="56">
        <f t="shared" si="4"/>
        <v>0</v>
      </c>
    </row>
    <row r="397" spans="1:17" ht="18" customHeight="1" x14ac:dyDescent="0.2">
      <c r="A397" s="324">
        <v>37</v>
      </c>
      <c r="B397" s="325"/>
      <c r="C397" s="338"/>
      <c r="D397" s="339"/>
      <c r="E397" s="168"/>
      <c r="F397" s="152"/>
      <c r="G397" s="142"/>
      <c r="H397" s="154"/>
      <c r="I397" s="143"/>
      <c r="J397" s="36"/>
      <c r="K397" s="154"/>
      <c r="L397" s="143"/>
      <c r="M397" s="36"/>
      <c r="N397" s="154"/>
      <c r="O397" s="42"/>
      <c r="P397" s="150"/>
      <c r="Q397" s="56">
        <f t="shared" si="4"/>
        <v>0</v>
      </c>
    </row>
    <row r="398" spans="1:17" ht="18" customHeight="1" x14ac:dyDescent="0.2">
      <c r="A398" s="324">
        <v>38</v>
      </c>
      <c r="B398" s="325"/>
      <c r="C398" s="338"/>
      <c r="D398" s="339"/>
      <c r="E398" s="168"/>
      <c r="F398" s="152"/>
      <c r="G398" s="142"/>
      <c r="H398" s="154"/>
      <c r="I398" s="143"/>
      <c r="J398" s="36"/>
      <c r="K398" s="154"/>
      <c r="L398" s="143"/>
      <c r="M398" s="36"/>
      <c r="N398" s="154"/>
      <c r="O398" s="42"/>
      <c r="P398" s="150"/>
      <c r="Q398" s="56">
        <f t="shared" si="4"/>
        <v>0</v>
      </c>
    </row>
    <row r="399" spans="1:17" ht="18" customHeight="1" x14ac:dyDescent="0.2">
      <c r="A399" s="324">
        <v>39</v>
      </c>
      <c r="B399" s="325"/>
      <c r="C399" s="338"/>
      <c r="D399" s="339"/>
      <c r="E399" s="168"/>
      <c r="F399" s="152"/>
      <c r="G399" s="142"/>
      <c r="H399" s="154"/>
      <c r="I399" s="143"/>
      <c r="J399" s="36"/>
      <c r="K399" s="154"/>
      <c r="L399" s="143"/>
      <c r="M399" s="36"/>
      <c r="N399" s="154"/>
      <c r="O399" s="42"/>
      <c r="P399" s="150"/>
      <c r="Q399" s="56">
        <f t="shared" si="4"/>
        <v>0</v>
      </c>
    </row>
    <row r="400" spans="1:17" ht="18" customHeight="1" x14ac:dyDescent="0.2">
      <c r="A400" s="324">
        <v>40</v>
      </c>
      <c r="B400" s="325"/>
      <c r="C400" s="338"/>
      <c r="D400" s="339"/>
      <c r="E400" s="168"/>
      <c r="F400" s="152"/>
      <c r="G400" s="142"/>
      <c r="H400" s="154"/>
      <c r="I400" s="143"/>
      <c r="J400" s="36"/>
      <c r="K400" s="154"/>
      <c r="L400" s="143"/>
      <c r="M400" s="36"/>
      <c r="N400" s="154"/>
      <c r="O400" s="42"/>
      <c r="P400" s="150"/>
      <c r="Q400" s="56">
        <f t="shared" si="4"/>
        <v>0</v>
      </c>
    </row>
    <row r="401" spans="1:17" ht="18" customHeight="1" x14ac:dyDescent="0.2">
      <c r="A401" s="324">
        <v>41</v>
      </c>
      <c r="B401" s="325"/>
      <c r="C401" s="338"/>
      <c r="D401" s="339"/>
      <c r="E401" s="168"/>
      <c r="F401" s="152"/>
      <c r="G401" s="142"/>
      <c r="H401" s="154"/>
      <c r="I401" s="143"/>
      <c r="J401" s="36"/>
      <c r="K401" s="154"/>
      <c r="L401" s="143"/>
      <c r="M401" s="36"/>
      <c r="N401" s="154"/>
      <c r="O401" s="42"/>
      <c r="P401" s="150"/>
      <c r="Q401" s="56">
        <f t="shared" si="4"/>
        <v>0</v>
      </c>
    </row>
    <row r="402" spans="1:17" ht="18" customHeight="1" x14ac:dyDescent="0.2">
      <c r="A402" s="324">
        <v>42</v>
      </c>
      <c r="B402" s="325"/>
      <c r="C402" s="338"/>
      <c r="D402" s="339"/>
      <c r="E402" s="168"/>
      <c r="F402" s="152"/>
      <c r="G402" s="142"/>
      <c r="H402" s="154"/>
      <c r="I402" s="143"/>
      <c r="J402" s="36"/>
      <c r="K402" s="154"/>
      <c r="L402" s="143"/>
      <c r="M402" s="36"/>
      <c r="N402" s="154"/>
      <c r="O402" s="42"/>
      <c r="P402" s="150"/>
      <c r="Q402" s="56">
        <f t="shared" si="4"/>
        <v>0</v>
      </c>
    </row>
    <row r="403" spans="1:17" ht="18" customHeight="1" x14ac:dyDescent="0.2">
      <c r="A403" s="324">
        <v>43</v>
      </c>
      <c r="B403" s="325"/>
      <c r="C403" s="338"/>
      <c r="D403" s="339"/>
      <c r="E403" s="168"/>
      <c r="F403" s="152"/>
      <c r="G403" s="142"/>
      <c r="H403" s="154"/>
      <c r="I403" s="143"/>
      <c r="J403" s="36"/>
      <c r="K403" s="154"/>
      <c r="L403" s="143"/>
      <c r="M403" s="36"/>
      <c r="N403" s="154"/>
      <c r="O403" s="42"/>
      <c r="P403" s="150"/>
      <c r="Q403" s="56">
        <f t="shared" si="4"/>
        <v>0</v>
      </c>
    </row>
    <row r="404" spans="1:17" ht="18" customHeight="1" x14ac:dyDescent="0.2">
      <c r="A404" s="324">
        <v>44</v>
      </c>
      <c r="B404" s="325"/>
      <c r="C404" s="338"/>
      <c r="D404" s="339"/>
      <c r="E404" s="168"/>
      <c r="F404" s="152"/>
      <c r="G404" s="142"/>
      <c r="H404" s="154"/>
      <c r="I404" s="143"/>
      <c r="J404" s="36"/>
      <c r="K404" s="154"/>
      <c r="L404" s="143"/>
      <c r="M404" s="36"/>
      <c r="N404" s="154"/>
      <c r="O404" s="42"/>
      <c r="P404" s="150"/>
      <c r="Q404" s="56">
        <f t="shared" si="4"/>
        <v>0</v>
      </c>
    </row>
    <row r="405" spans="1:17" ht="18" customHeight="1" x14ac:dyDescent="0.2">
      <c r="A405" s="324">
        <v>45</v>
      </c>
      <c r="B405" s="325"/>
      <c r="C405" s="338"/>
      <c r="D405" s="339"/>
      <c r="E405" s="168"/>
      <c r="F405" s="152"/>
      <c r="G405" s="142"/>
      <c r="H405" s="154"/>
      <c r="I405" s="143"/>
      <c r="J405" s="36"/>
      <c r="K405" s="154"/>
      <c r="L405" s="143"/>
      <c r="M405" s="36"/>
      <c r="N405" s="154"/>
      <c r="O405" s="42"/>
      <c r="P405" s="150"/>
      <c r="Q405" s="56">
        <f t="shared" si="4"/>
        <v>0</v>
      </c>
    </row>
    <row r="406" spans="1:17" ht="18" customHeight="1" x14ac:dyDescent="0.2">
      <c r="A406" s="324">
        <v>46</v>
      </c>
      <c r="B406" s="325"/>
      <c r="C406" s="338"/>
      <c r="D406" s="339"/>
      <c r="E406" s="168"/>
      <c r="F406" s="152"/>
      <c r="G406" s="142"/>
      <c r="H406" s="154"/>
      <c r="I406" s="143"/>
      <c r="J406" s="36"/>
      <c r="K406" s="154"/>
      <c r="L406" s="143"/>
      <c r="M406" s="36"/>
      <c r="N406" s="154"/>
      <c r="O406" s="42"/>
      <c r="P406" s="150"/>
      <c r="Q406" s="56">
        <f t="shared" si="4"/>
        <v>0</v>
      </c>
    </row>
    <row r="407" spans="1:17" ht="18" customHeight="1" x14ac:dyDescent="0.2">
      <c r="A407" s="324">
        <v>47</v>
      </c>
      <c r="B407" s="325"/>
      <c r="C407" s="338"/>
      <c r="D407" s="339"/>
      <c r="E407" s="168"/>
      <c r="F407" s="152"/>
      <c r="G407" s="142"/>
      <c r="H407" s="154"/>
      <c r="I407" s="143"/>
      <c r="J407" s="36"/>
      <c r="K407" s="154"/>
      <c r="L407" s="143"/>
      <c r="M407" s="36"/>
      <c r="N407" s="154"/>
      <c r="O407" s="42"/>
      <c r="P407" s="150"/>
      <c r="Q407" s="56">
        <f t="shared" si="4"/>
        <v>0</v>
      </c>
    </row>
    <row r="408" spans="1:17" ht="18" customHeight="1" x14ac:dyDescent="0.2">
      <c r="A408" s="324">
        <v>48</v>
      </c>
      <c r="B408" s="325"/>
      <c r="C408" s="338"/>
      <c r="D408" s="339"/>
      <c r="E408" s="168"/>
      <c r="F408" s="152"/>
      <c r="G408" s="142"/>
      <c r="H408" s="154"/>
      <c r="I408" s="143"/>
      <c r="J408" s="36"/>
      <c r="K408" s="154"/>
      <c r="L408" s="143"/>
      <c r="M408" s="36"/>
      <c r="N408" s="154"/>
      <c r="O408" s="42"/>
      <c r="P408" s="150"/>
      <c r="Q408" s="56">
        <f t="shared" si="4"/>
        <v>0</v>
      </c>
    </row>
    <row r="409" spans="1:17" ht="18" customHeight="1" x14ac:dyDescent="0.2">
      <c r="A409" s="324">
        <v>49</v>
      </c>
      <c r="B409" s="325"/>
      <c r="C409" s="338"/>
      <c r="D409" s="339"/>
      <c r="E409" s="168"/>
      <c r="F409" s="152"/>
      <c r="G409" s="142"/>
      <c r="H409" s="154"/>
      <c r="I409" s="143"/>
      <c r="J409" s="36"/>
      <c r="K409" s="154"/>
      <c r="L409" s="143"/>
      <c r="M409" s="36"/>
      <c r="N409" s="154"/>
      <c r="O409" s="42"/>
      <c r="P409" s="150"/>
      <c r="Q409" s="56">
        <f t="shared" si="4"/>
        <v>0</v>
      </c>
    </row>
    <row r="410" spans="1:17" ht="18" customHeight="1" x14ac:dyDescent="0.2">
      <c r="A410" s="362">
        <v>50</v>
      </c>
      <c r="B410" s="363"/>
      <c r="C410" s="369"/>
      <c r="D410" s="370"/>
      <c r="E410" s="169"/>
      <c r="F410" s="153"/>
      <c r="G410" s="144"/>
      <c r="H410" s="155"/>
      <c r="I410" s="144"/>
      <c r="J410" s="37"/>
      <c r="K410" s="155"/>
      <c r="L410" s="144"/>
      <c r="M410" s="37"/>
      <c r="N410" s="155"/>
      <c r="O410" s="41"/>
      <c r="P410" s="157"/>
      <c r="Q410" s="57">
        <f t="shared" si="4"/>
        <v>0</v>
      </c>
    </row>
    <row r="413" spans="1:17" ht="20.100000000000001" customHeight="1" x14ac:dyDescent="0.2">
      <c r="A413" s="34" t="s">
        <v>146</v>
      </c>
      <c r="B413" s="34"/>
      <c r="C413" s="34"/>
      <c r="D413" s="34"/>
    </row>
    <row r="414" spans="1:17" ht="20.100000000000001" customHeight="1" x14ac:dyDescent="0.2">
      <c r="A414" s="1" t="s">
        <v>14</v>
      </c>
      <c r="B414" s="1"/>
      <c r="C414" s="1"/>
      <c r="D414" s="1"/>
      <c r="F414" s="371" t="s">
        <v>15</v>
      </c>
      <c r="G414" s="372"/>
      <c r="H414" s="372"/>
    </row>
    <row r="415" spans="1:17" ht="20.100000000000001" customHeight="1" x14ac:dyDescent="0.2">
      <c r="A415" s="349" t="s">
        <v>5</v>
      </c>
      <c r="B415" s="349"/>
      <c r="C415" s="349"/>
      <c r="D415" s="349"/>
      <c r="E415" s="350"/>
      <c r="F415" s="361" t="s">
        <v>148</v>
      </c>
      <c r="G415" s="350"/>
      <c r="H415" s="350"/>
    </row>
    <row r="416" spans="1:17" ht="20.100000000000001" customHeight="1" x14ac:dyDescent="0.2">
      <c r="A416" s="345" t="s">
        <v>83</v>
      </c>
      <c r="B416" s="346"/>
      <c r="C416" s="346"/>
      <c r="D416" s="346"/>
      <c r="E416" s="347"/>
      <c r="F416" s="342">
        <f>SUMIFS($Q$361:$Q$410,$C$361:$C$410,A416)</f>
        <v>0</v>
      </c>
      <c r="G416" s="343"/>
      <c r="H416" s="344"/>
    </row>
    <row r="417" spans="1:8" ht="20.100000000000001" customHeight="1" x14ac:dyDescent="0.2">
      <c r="A417" s="345" t="s">
        <v>84</v>
      </c>
      <c r="B417" s="346"/>
      <c r="C417" s="346"/>
      <c r="D417" s="346"/>
      <c r="E417" s="347"/>
      <c r="F417" s="342">
        <f>SUMIFS($Q$361:$Q$410,$C$361:$C$410,A417)</f>
        <v>0</v>
      </c>
      <c r="G417" s="343"/>
      <c r="H417" s="344"/>
    </row>
    <row r="418" spans="1:8" ht="20.100000000000001" customHeight="1" x14ac:dyDescent="0.2">
      <c r="A418" s="364" t="s">
        <v>158</v>
      </c>
      <c r="B418" s="162"/>
      <c r="C418" s="345" t="s">
        <v>85</v>
      </c>
      <c r="D418" s="346"/>
      <c r="E418" s="347"/>
      <c r="F418" s="342">
        <f>SUMIFS($Q$361:$Q$410,$C$361:$C$410,C418)</f>
        <v>0</v>
      </c>
      <c r="G418" s="343"/>
      <c r="H418" s="344"/>
    </row>
    <row r="419" spans="1:8" ht="20.100000000000001" customHeight="1" x14ac:dyDescent="0.2">
      <c r="A419" s="365"/>
      <c r="B419" s="163"/>
      <c r="C419" s="345" t="s">
        <v>86</v>
      </c>
      <c r="D419" s="346"/>
      <c r="E419" s="347"/>
      <c r="F419" s="342">
        <f>SUMIFS($Q$361:$Q$410,$C$361:$C$410,C419)</f>
        <v>0</v>
      </c>
      <c r="G419" s="343"/>
      <c r="H419" s="344"/>
    </row>
    <row r="420" spans="1:8" ht="20.100000000000001" customHeight="1" x14ac:dyDescent="0.2">
      <c r="A420" s="365"/>
      <c r="B420" s="163"/>
      <c r="C420" s="345" t="s">
        <v>87</v>
      </c>
      <c r="D420" s="346"/>
      <c r="E420" s="347"/>
      <c r="F420" s="342">
        <f>SUMIFS($Q$361:$Q$410,$C$361:$C$410,C420)</f>
        <v>0</v>
      </c>
      <c r="G420" s="343"/>
      <c r="H420" s="344"/>
    </row>
    <row r="421" spans="1:8" ht="20.100000000000001" customHeight="1" x14ac:dyDescent="0.2">
      <c r="A421" s="365"/>
      <c r="B421" s="163"/>
      <c r="C421" s="345" t="s">
        <v>88</v>
      </c>
      <c r="D421" s="346"/>
      <c r="E421" s="347"/>
      <c r="F421" s="342">
        <f>SUMIFS($Q$361:$Q$410,$C$361:$C$410,C421)</f>
        <v>0</v>
      </c>
      <c r="G421" s="343"/>
      <c r="H421" s="344"/>
    </row>
    <row r="422" spans="1:8" ht="20.100000000000001" customHeight="1" x14ac:dyDescent="0.2">
      <c r="A422" s="366"/>
      <c r="B422" s="164"/>
      <c r="C422" s="346" t="s">
        <v>157</v>
      </c>
      <c r="D422" s="346"/>
      <c r="E422" s="347"/>
      <c r="F422" s="342">
        <f>SUM($F$418:$H$421)</f>
        <v>0</v>
      </c>
      <c r="G422" s="367"/>
      <c r="H422" s="368"/>
    </row>
    <row r="423" spans="1:8" ht="19.5" customHeight="1" x14ac:dyDescent="0.2">
      <c r="A423" s="345" t="s">
        <v>89</v>
      </c>
      <c r="B423" s="346"/>
      <c r="C423" s="346"/>
      <c r="D423" s="346"/>
      <c r="E423" s="347"/>
      <c r="F423" s="342">
        <f>SUM($F$416:$H$417,$F$422)</f>
        <v>0</v>
      </c>
      <c r="G423" s="343"/>
      <c r="H423" s="344"/>
    </row>
    <row r="424" spans="1:8" ht="19.5" customHeight="1" x14ac:dyDescent="0.2">
      <c r="A424" s="345" t="s">
        <v>149</v>
      </c>
      <c r="B424" s="346"/>
      <c r="C424" s="346"/>
      <c r="D424" s="346"/>
      <c r="E424" s="347"/>
      <c r="F424" s="342">
        <f>SUMIFS($Q$361:$Q$410,$C$361:$C$410,A424)</f>
        <v>0</v>
      </c>
      <c r="G424" s="343"/>
      <c r="H424" s="344"/>
    </row>
    <row r="425" spans="1:8" ht="19.5" customHeight="1" x14ac:dyDescent="0.2">
      <c r="A425" s="345" t="s">
        <v>150</v>
      </c>
      <c r="B425" s="346"/>
      <c r="C425" s="346"/>
      <c r="D425" s="346"/>
      <c r="E425" s="347"/>
      <c r="F425" s="342">
        <f>SUM($F$423,$F$424)</f>
        <v>0</v>
      </c>
      <c r="G425" s="343"/>
      <c r="H425" s="344"/>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84"/>
      <c r="B429" s="385"/>
      <c r="C429" s="349" t="s">
        <v>11</v>
      </c>
      <c r="D429" s="350"/>
      <c r="E429" s="76" t="s">
        <v>24</v>
      </c>
      <c r="F429" s="351" t="s">
        <v>148</v>
      </c>
      <c r="G429" s="352"/>
      <c r="H429" s="352"/>
    </row>
    <row r="430" spans="1:8" ht="20.100000000000001" customHeight="1" x14ac:dyDescent="0.2">
      <c r="A430" s="386" t="s">
        <v>25</v>
      </c>
      <c r="B430" s="387"/>
      <c r="C430" s="351" t="s">
        <v>53</v>
      </c>
      <c r="D430" s="350"/>
      <c r="E430" s="77" t="s">
        <v>27</v>
      </c>
      <c r="F430" s="348">
        <f t="shared" ref="F430:F447" si="5">SUMIFS($Q$10:$Q$351,$D$10:$D$351,$E430,$R$10:$R$351,"")</f>
        <v>0</v>
      </c>
      <c r="G430" s="327"/>
      <c r="H430" s="327"/>
    </row>
    <row r="431" spans="1:8" ht="20.100000000000001" customHeight="1" x14ac:dyDescent="0.2">
      <c r="A431" s="388"/>
      <c r="B431" s="389"/>
      <c r="C431" s="351"/>
      <c r="D431" s="350"/>
      <c r="E431" s="77" t="s">
        <v>28</v>
      </c>
      <c r="F431" s="348">
        <f t="shared" si="5"/>
        <v>0</v>
      </c>
      <c r="G431" s="327"/>
      <c r="H431" s="327"/>
    </row>
    <row r="432" spans="1:8" ht="20.100000000000001" customHeight="1" x14ac:dyDescent="0.2">
      <c r="A432" s="388"/>
      <c r="B432" s="389"/>
      <c r="C432" s="351"/>
      <c r="D432" s="350"/>
      <c r="E432" s="77" t="s">
        <v>4</v>
      </c>
      <c r="F432" s="348">
        <f t="shared" si="5"/>
        <v>0</v>
      </c>
      <c r="G432" s="327"/>
      <c r="H432" s="327"/>
    </row>
    <row r="433" spans="1:8" ht="20.100000000000001" customHeight="1" x14ac:dyDescent="0.2">
      <c r="A433" s="388"/>
      <c r="B433" s="389"/>
      <c r="C433" s="351" t="s">
        <v>54</v>
      </c>
      <c r="D433" s="350"/>
      <c r="E433" s="77" t="s">
        <v>2</v>
      </c>
      <c r="F433" s="348">
        <f t="shared" si="5"/>
        <v>0</v>
      </c>
      <c r="G433" s="327"/>
      <c r="H433" s="327"/>
    </row>
    <row r="434" spans="1:8" ht="20.100000000000001" customHeight="1" x14ac:dyDescent="0.2">
      <c r="A434" s="388"/>
      <c r="B434" s="389"/>
      <c r="C434" s="351"/>
      <c r="D434" s="350"/>
      <c r="E434" s="77" t="s">
        <v>29</v>
      </c>
      <c r="F434" s="348">
        <f t="shared" si="5"/>
        <v>0</v>
      </c>
      <c r="G434" s="327"/>
      <c r="H434" s="327"/>
    </row>
    <row r="435" spans="1:8" ht="20.100000000000001" customHeight="1" x14ac:dyDescent="0.2">
      <c r="A435" s="388"/>
      <c r="B435" s="389"/>
      <c r="C435" s="351"/>
      <c r="D435" s="350"/>
      <c r="E435" s="77" t="s">
        <v>3</v>
      </c>
      <c r="F435" s="348">
        <f t="shared" si="5"/>
        <v>0</v>
      </c>
      <c r="G435" s="327"/>
      <c r="H435" s="327"/>
    </row>
    <row r="436" spans="1:8" ht="20.100000000000001" customHeight="1" x14ac:dyDescent="0.2">
      <c r="A436" s="388"/>
      <c r="B436" s="389"/>
      <c r="C436" s="351"/>
      <c r="D436" s="350"/>
      <c r="E436" s="77" t="s">
        <v>31</v>
      </c>
      <c r="F436" s="348">
        <f t="shared" si="5"/>
        <v>0</v>
      </c>
      <c r="G436" s="327"/>
      <c r="H436" s="327"/>
    </row>
    <row r="437" spans="1:8" ht="20.100000000000001" customHeight="1" x14ac:dyDescent="0.2">
      <c r="A437" s="388"/>
      <c r="B437" s="389"/>
      <c r="C437" s="351"/>
      <c r="D437" s="350"/>
      <c r="E437" s="77" t="s">
        <v>26</v>
      </c>
      <c r="F437" s="348">
        <f t="shared" si="5"/>
        <v>0</v>
      </c>
      <c r="G437" s="327"/>
      <c r="H437" s="327"/>
    </row>
    <row r="438" spans="1:8" ht="20.100000000000001" customHeight="1" x14ac:dyDescent="0.2">
      <c r="A438" s="388"/>
      <c r="B438" s="389"/>
      <c r="C438" s="351" t="s">
        <v>220</v>
      </c>
      <c r="D438" s="350"/>
      <c r="E438" s="77" t="s">
        <v>223</v>
      </c>
      <c r="F438" s="348">
        <f t="shared" si="5"/>
        <v>0</v>
      </c>
      <c r="G438" s="327"/>
      <c r="H438" s="327"/>
    </row>
    <row r="439" spans="1:8" ht="20.100000000000001" customHeight="1" x14ac:dyDescent="0.2">
      <c r="A439" s="388"/>
      <c r="B439" s="389"/>
      <c r="C439" s="351"/>
      <c r="D439" s="350"/>
      <c r="E439" s="77" t="s">
        <v>33</v>
      </c>
      <c r="F439" s="348">
        <f t="shared" si="5"/>
        <v>0</v>
      </c>
      <c r="G439" s="327"/>
      <c r="H439" s="327"/>
    </row>
    <row r="440" spans="1:8" ht="20.100000000000001" customHeight="1" x14ac:dyDescent="0.2">
      <c r="A440" s="388"/>
      <c r="B440" s="389"/>
      <c r="C440" s="351"/>
      <c r="D440" s="350"/>
      <c r="E440" s="77" t="s">
        <v>10</v>
      </c>
      <c r="F440" s="348">
        <f t="shared" si="5"/>
        <v>0</v>
      </c>
      <c r="G440" s="327"/>
      <c r="H440" s="327"/>
    </row>
    <row r="441" spans="1:8" ht="20.100000000000001" customHeight="1" x14ac:dyDescent="0.2">
      <c r="A441" s="388"/>
      <c r="B441" s="389"/>
      <c r="C441" s="351" t="s">
        <v>55</v>
      </c>
      <c r="D441" s="350"/>
      <c r="E441" s="77" t="s">
        <v>32</v>
      </c>
      <c r="F441" s="348">
        <f t="shared" si="5"/>
        <v>0</v>
      </c>
      <c r="G441" s="327"/>
      <c r="H441" s="327"/>
    </row>
    <row r="442" spans="1:8" ht="20.100000000000001" customHeight="1" x14ac:dyDescent="0.2">
      <c r="A442" s="388"/>
      <c r="B442" s="389"/>
      <c r="C442" s="351"/>
      <c r="D442" s="350"/>
      <c r="E442" s="77" t="s">
        <v>1</v>
      </c>
      <c r="F442" s="348">
        <f t="shared" si="5"/>
        <v>0</v>
      </c>
      <c r="G442" s="327"/>
      <c r="H442" s="327"/>
    </row>
    <row r="443" spans="1:8" ht="20.100000000000001" customHeight="1" x14ac:dyDescent="0.2">
      <c r="A443" s="388"/>
      <c r="B443" s="389"/>
      <c r="C443" s="351"/>
      <c r="D443" s="350"/>
      <c r="E443" s="77" t="s">
        <v>30</v>
      </c>
      <c r="F443" s="348">
        <f t="shared" si="5"/>
        <v>0</v>
      </c>
      <c r="G443" s="327"/>
      <c r="H443" s="327"/>
    </row>
    <row r="444" spans="1:8" ht="20.100000000000001" customHeight="1" x14ac:dyDescent="0.2">
      <c r="A444" s="388"/>
      <c r="B444" s="389"/>
      <c r="C444" s="351"/>
      <c r="D444" s="350"/>
      <c r="E444" s="77" t="s">
        <v>34</v>
      </c>
      <c r="F444" s="348">
        <f t="shared" si="5"/>
        <v>0</v>
      </c>
      <c r="G444" s="327"/>
      <c r="H444" s="327"/>
    </row>
    <row r="445" spans="1:8" ht="20.100000000000001" customHeight="1" x14ac:dyDescent="0.2">
      <c r="A445" s="388"/>
      <c r="B445" s="389"/>
      <c r="C445" s="351"/>
      <c r="D445" s="350"/>
      <c r="E445" s="77" t="s">
        <v>21</v>
      </c>
      <c r="F445" s="348">
        <f t="shared" si="5"/>
        <v>0</v>
      </c>
      <c r="G445" s="327"/>
      <c r="H445" s="327"/>
    </row>
    <row r="446" spans="1:8" ht="20.100000000000001" customHeight="1" x14ac:dyDescent="0.2">
      <c r="A446" s="388"/>
      <c r="B446" s="389"/>
      <c r="C446" s="328" t="s">
        <v>156</v>
      </c>
      <c r="D446" s="329"/>
      <c r="E446" s="77" t="s">
        <v>9</v>
      </c>
      <c r="F446" s="348">
        <f t="shared" si="5"/>
        <v>0</v>
      </c>
      <c r="G446" s="327"/>
      <c r="H446" s="327"/>
    </row>
    <row r="447" spans="1:8" ht="20.100000000000001" customHeight="1" x14ac:dyDescent="0.2">
      <c r="A447" s="388"/>
      <c r="B447" s="389"/>
      <c r="C447" s="330"/>
      <c r="D447" s="331"/>
      <c r="E447" s="77" t="s">
        <v>35</v>
      </c>
      <c r="F447" s="348">
        <f t="shared" si="5"/>
        <v>0</v>
      </c>
      <c r="G447" s="327"/>
      <c r="H447" s="327"/>
    </row>
    <row r="448" spans="1:8" ht="20.100000000000001" customHeight="1" x14ac:dyDescent="0.2">
      <c r="A448" s="388"/>
      <c r="B448" s="389"/>
      <c r="C448" s="349" t="s">
        <v>19</v>
      </c>
      <c r="D448" s="349"/>
      <c r="E448" s="350"/>
      <c r="F448" s="348">
        <f>SUM($F$430:$H$447)</f>
        <v>0</v>
      </c>
      <c r="G448" s="327"/>
      <c r="H448" s="327"/>
    </row>
    <row r="449" spans="1:8" ht="20.100000000000001" customHeight="1" x14ac:dyDescent="0.2">
      <c r="A449" s="388"/>
      <c r="B449" s="389"/>
      <c r="C449" s="351" t="s">
        <v>16</v>
      </c>
      <c r="D449" s="351"/>
      <c r="E449" s="350"/>
      <c r="F449" s="355"/>
      <c r="G449" s="356"/>
      <c r="H449" s="356"/>
    </row>
    <row r="450" spans="1:8" ht="20.100000000000001" customHeight="1" x14ac:dyDescent="0.2">
      <c r="A450" s="390"/>
      <c r="B450" s="391"/>
      <c r="C450" s="349" t="s">
        <v>36</v>
      </c>
      <c r="D450" s="349"/>
      <c r="E450" s="350"/>
      <c r="F450" s="348">
        <f>$F$448-$F$449</f>
        <v>0</v>
      </c>
      <c r="G450" s="327"/>
      <c r="H450" s="327"/>
    </row>
    <row r="451" spans="1:8" ht="20.100000000000001" customHeight="1" x14ac:dyDescent="0.2">
      <c r="A451" s="392" t="s">
        <v>47</v>
      </c>
      <c r="B451" s="393"/>
      <c r="C451" s="351" t="s">
        <v>53</v>
      </c>
      <c r="D451" s="350"/>
      <c r="E451" s="77" t="s">
        <v>27</v>
      </c>
      <c r="F451" s="326">
        <f t="shared" ref="F451:F468" si="6">SUMIFS($Q$10:$Q$351,$D$10:$D$351,$E451,$R$10:$R$351,"○")</f>
        <v>0</v>
      </c>
      <c r="G451" s="327"/>
      <c r="H451" s="327"/>
    </row>
    <row r="452" spans="1:8" ht="20.100000000000001" customHeight="1" x14ac:dyDescent="0.2">
      <c r="A452" s="394"/>
      <c r="B452" s="395"/>
      <c r="C452" s="351"/>
      <c r="D452" s="350"/>
      <c r="E452" s="77" t="s">
        <v>28</v>
      </c>
      <c r="F452" s="326">
        <f t="shared" si="6"/>
        <v>0</v>
      </c>
      <c r="G452" s="327"/>
      <c r="H452" s="327"/>
    </row>
    <row r="453" spans="1:8" ht="20.100000000000001" customHeight="1" x14ac:dyDescent="0.2">
      <c r="A453" s="394"/>
      <c r="B453" s="395"/>
      <c r="C453" s="351"/>
      <c r="D453" s="350"/>
      <c r="E453" s="77" t="s">
        <v>4</v>
      </c>
      <c r="F453" s="326">
        <f t="shared" si="6"/>
        <v>0</v>
      </c>
      <c r="G453" s="327"/>
      <c r="H453" s="327"/>
    </row>
    <row r="454" spans="1:8" ht="20.100000000000001" customHeight="1" x14ac:dyDescent="0.2">
      <c r="A454" s="394"/>
      <c r="B454" s="395"/>
      <c r="C454" s="351" t="s">
        <v>54</v>
      </c>
      <c r="D454" s="350"/>
      <c r="E454" s="77" t="s">
        <v>2</v>
      </c>
      <c r="F454" s="326">
        <f t="shared" si="6"/>
        <v>0</v>
      </c>
      <c r="G454" s="327"/>
      <c r="H454" s="327"/>
    </row>
    <row r="455" spans="1:8" ht="20.100000000000001" customHeight="1" x14ac:dyDescent="0.2">
      <c r="A455" s="394"/>
      <c r="B455" s="395"/>
      <c r="C455" s="351"/>
      <c r="D455" s="350"/>
      <c r="E455" s="77" t="s">
        <v>29</v>
      </c>
      <c r="F455" s="326">
        <f t="shared" si="6"/>
        <v>0</v>
      </c>
      <c r="G455" s="327"/>
      <c r="H455" s="327"/>
    </row>
    <row r="456" spans="1:8" ht="20.100000000000001" customHeight="1" x14ac:dyDescent="0.2">
      <c r="A456" s="394"/>
      <c r="B456" s="395"/>
      <c r="C456" s="351"/>
      <c r="D456" s="350"/>
      <c r="E456" s="77" t="s">
        <v>3</v>
      </c>
      <c r="F456" s="326">
        <f t="shared" si="6"/>
        <v>0</v>
      </c>
      <c r="G456" s="327"/>
      <c r="H456" s="327"/>
    </row>
    <row r="457" spans="1:8" ht="20.100000000000001" customHeight="1" x14ac:dyDescent="0.2">
      <c r="A457" s="394"/>
      <c r="B457" s="395"/>
      <c r="C457" s="351"/>
      <c r="D457" s="350"/>
      <c r="E457" s="77" t="s">
        <v>31</v>
      </c>
      <c r="F457" s="326">
        <f t="shared" si="6"/>
        <v>0</v>
      </c>
      <c r="G457" s="327"/>
      <c r="H457" s="327"/>
    </row>
    <row r="458" spans="1:8" ht="20.100000000000001" customHeight="1" x14ac:dyDescent="0.2">
      <c r="A458" s="394"/>
      <c r="B458" s="395"/>
      <c r="C458" s="351"/>
      <c r="D458" s="350"/>
      <c r="E458" s="77" t="s">
        <v>26</v>
      </c>
      <c r="F458" s="326">
        <f t="shared" si="6"/>
        <v>0</v>
      </c>
      <c r="G458" s="327"/>
      <c r="H458" s="327"/>
    </row>
    <row r="459" spans="1:8" ht="20.100000000000001" customHeight="1" x14ac:dyDescent="0.2">
      <c r="A459" s="394"/>
      <c r="B459" s="395"/>
      <c r="C459" s="351" t="s">
        <v>220</v>
      </c>
      <c r="D459" s="350"/>
      <c r="E459" s="77" t="s">
        <v>223</v>
      </c>
      <c r="F459" s="326">
        <f t="shared" si="6"/>
        <v>0</v>
      </c>
      <c r="G459" s="327"/>
      <c r="H459" s="327"/>
    </row>
    <row r="460" spans="1:8" ht="20.100000000000001" customHeight="1" x14ac:dyDescent="0.2">
      <c r="A460" s="394"/>
      <c r="B460" s="395"/>
      <c r="C460" s="351"/>
      <c r="D460" s="350"/>
      <c r="E460" s="77" t="s">
        <v>33</v>
      </c>
      <c r="F460" s="326">
        <f t="shared" si="6"/>
        <v>0</v>
      </c>
      <c r="G460" s="327"/>
      <c r="H460" s="327"/>
    </row>
    <row r="461" spans="1:8" ht="20.100000000000001" customHeight="1" x14ac:dyDescent="0.2">
      <c r="A461" s="394"/>
      <c r="B461" s="395"/>
      <c r="C461" s="351"/>
      <c r="D461" s="350"/>
      <c r="E461" s="77" t="s">
        <v>10</v>
      </c>
      <c r="F461" s="326">
        <f t="shared" si="6"/>
        <v>0</v>
      </c>
      <c r="G461" s="327"/>
      <c r="H461" s="327"/>
    </row>
    <row r="462" spans="1:8" ht="20.100000000000001" customHeight="1" x14ac:dyDescent="0.2">
      <c r="A462" s="394"/>
      <c r="B462" s="395"/>
      <c r="C462" s="351" t="s">
        <v>55</v>
      </c>
      <c r="D462" s="350"/>
      <c r="E462" s="77" t="s">
        <v>32</v>
      </c>
      <c r="F462" s="326">
        <f t="shared" si="6"/>
        <v>0</v>
      </c>
      <c r="G462" s="327"/>
      <c r="H462" s="327"/>
    </row>
    <row r="463" spans="1:8" ht="20.100000000000001" customHeight="1" x14ac:dyDescent="0.2">
      <c r="A463" s="394"/>
      <c r="B463" s="395"/>
      <c r="C463" s="351"/>
      <c r="D463" s="350"/>
      <c r="E463" s="77" t="s">
        <v>1</v>
      </c>
      <c r="F463" s="326">
        <f t="shared" si="6"/>
        <v>0</v>
      </c>
      <c r="G463" s="327"/>
      <c r="H463" s="327"/>
    </row>
    <row r="464" spans="1:8" ht="20.100000000000001" customHeight="1" x14ac:dyDescent="0.2">
      <c r="A464" s="394"/>
      <c r="B464" s="395"/>
      <c r="C464" s="351"/>
      <c r="D464" s="350"/>
      <c r="E464" s="77" t="s">
        <v>30</v>
      </c>
      <c r="F464" s="326">
        <f t="shared" si="6"/>
        <v>0</v>
      </c>
      <c r="G464" s="327"/>
      <c r="H464" s="327"/>
    </row>
    <row r="465" spans="1:24" ht="20.100000000000001" customHeight="1" x14ac:dyDescent="0.2">
      <c r="A465" s="394"/>
      <c r="B465" s="395"/>
      <c r="C465" s="351"/>
      <c r="D465" s="350"/>
      <c r="E465" s="77" t="s">
        <v>34</v>
      </c>
      <c r="F465" s="326">
        <f t="shared" si="6"/>
        <v>0</v>
      </c>
      <c r="G465" s="327"/>
      <c r="H465" s="327"/>
    </row>
    <row r="466" spans="1:24" ht="20.100000000000001" customHeight="1" x14ac:dyDescent="0.2">
      <c r="A466" s="394"/>
      <c r="B466" s="395"/>
      <c r="C466" s="351"/>
      <c r="D466" s="350"/>
      <c r="E466" s="77" t="s">
        <v>21</v>
      </c>
      <c r="F466" s="326">
        <f t="shared" si="6"/>
        <v>0</v>
      </c>
      <c r="G466" s="327"/>
      <c r="H466" s="327"/>
    </row>
    <row r="467" spans="1:24" ht="20.100000000000001" customHeight="1" x14ac:dyDescent="0.2">
      <c r="A467" s="394"/>
      <c r="B467" s="395"/>
      <c r="C467" s="328" t="s">
        <v>156</v>
      </c>
      <c r="D467" s="329"/>
      <c r="E467" s="77" t="s">
        <v>9</v>
      </c>
      <c r="F467" s="326">
        <f t="shared" si="6"/>
        <v>0</v>
      </c>
      <c r="G467" s="327"/>
      <c r="H467" s="327"/>
    </row>
    <row r="468" spans="1:24" ht="20.100000000000001" customHeight="1" x14ac:dyDescent="0.2">
      <c r="A468" s="394"/>
      <c r="B468" s="395"/>
      <c r="C468" s="330"/>
      <c r="D468" s="331"/>
      <c r="E468" s="77" t="s">
        <v>35</v>
      </c>
      <c r="F468" s="326">
        <f t="shared" si="6"/>
        <v>0</v>
      </c>
      <c r="G468" s="327"/>
      <c r="H468" s="327"/>
    </row>
    <row r="469" spans="1:24" ht="20.100000000000001" customHeight="1" thickBot="1" x14ac:dyDescent="0.25">
      <c r="A469" s="396"/>
      <c r="B469" s="397"/>
      <c r="C469" s="349" t="s">
        <v>151</v>
      </c>
      <c r="D469" s="349"/>
      <c r="E469" s="350"/>
      <c r="F469" s="353">
        <f>SUM($F$451:$H$468)</f>
        <v>0</v>
      </c>
      <c r="G469" s="354"/>
      <c r="H469" s="354"/>
    </row>
    <row r="470" spans="1:24" ht="20.100000000000001" customHeight="1" thickTop="1" x14ac:dyDescent="0.2">
      <c r="A470" s="357" t="s">
        <v>152</v>
      </c>
      <c r="B470" s="357"/>
      <c r="C470" s="358"/>
      <c r="D470" s="358"/>
      <c r="E470" s="358"/>
      <c r="F470" s="359">
        <f>SUM($F$448,$F$469)</f>
        <v>0</v>
      </c>
      <c r="G470" s="360"/>
      <c r="H470" s="360"/>
    </row>
    <row r="471" spans="1:24" x14ac:dyDescent="0.2">
      <c r="W471" s="3"/>
      <c r="X471"/>
    </row>
  </sheetData>
  <sheetProtection algorithmName="SHA-512" hashValue="YA5qpty/U+QX6d/FWQ9WcGfgxM2feNENXQL8sqxreulW+tegMO1Dc8QOMahy74NiK4l8NMwCyNfupRIsESo41Q==" saltValue="16JqivaYjJwEdFyf/EoqmA==" spinCount="100000" sheet="1" objects="1" scenarios="1" formatRows="0"/>
  <mergeCells count="543">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A405:B405"/>
    <mergeCell ref="C405:D405"/>
    <mergeCell ref="A406:B406"/>
    <mergeCell ref="C406:D406"/>
    <mergeCell ref="A407:B407"/>
    <mergeCell ref="C407:D407"/>
    <mergeCell ref="A402:B402"/>
    <mergeCell ref="C402:D402"/>
    <mergeCell ref="A403:B403"/>
    <mergeCell ref="C403:D403"/>
    <mergeCell ref="A404:B404"/>
    <mergeCell ref="C404:D404"/>
    <mergeCell ref="A399:B399"/>
    <mergeCell ref="C399:D399"/>
    <mergeCell ref="A400:B400"/>
    <mergeCell ref="C400:D400"/>
    <mergeCell ref="A401:B401"/>
    <mergeCell ref="C401:D401"/>
    <mergeCell ref="A396:B396"/>
    <mergeCell ref="C396:D396"/>
    <mergeCell ref="A397:B397"/>
    <mergeCell ref="C397:D397"/>
    <mergeCell ref="A398:B398"/>
    <mergeCell ref="C398:D398"/>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03:B303"/>
    <mergeCell ref="A304:B304"/>
    <mergeCell ref="A305:B305"/>
    <mergeCell ref="A306:B306"/>
    <mergeCell ref="A307:B307"/>
    <mergeCell ref="A308:B308"/>
    <mergeCell ref="A297:B297"/>
    <mergeCell ref="A298:B298"/>
    <mergeCell ref="A299:B299"/>
    <mergeCell ref="A300:B300"/>
    <mergeCell ref="A301:B301"/>
    <mergeCell ref="A302:B302"/>
    <mergeCell ref="A291:B291"/>
    <mergeCell ref="A292:B292"/>
    <mergeCell ref="A293:B293"/>
    <mergeCell ref="A294:B294"/>
    <mergeCell ref="A295:B295"/>
    <mergeCell ref="A296:B296"/>
    <mergeCell ref="A285:B285"/>
    <mergeCell ref="A286:B286"/>
    <mergeCell ref="A287:B287"/>
    <mergeCell ref="A288:B288"/>
    <mergeCell ref="A289:B289"/>
    <mergeCell ref="A290:B290"/>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07:B207"/>
    <mergeCell ref="A208:B208"/>
    <mergeCell ref="A209:B209"/>
    <mergeCell ref="A210:B210"/>
    <mergeCell ref="A211:B211"/>
    <mergeCell ref="A212:B212"/>
    <mergeCell ref="A201:B201"/>
    <mergeCell ref="A202:B202"/>
    <mergeCell ref="A203:B203"/>
    <mergeCell ref="A204:B204"/>
    <mergeCell ref="A205:B205"/>
    <mergeCell ref="A206:B206"/>
    <mergeCell ref="A195:B195"/>
    <mergeCell ref="A196:B196"/>
    <mergeCell ref="A197:B197"/>
    <mergeCell ref="A198:B198"/>
    <mergeCell ref="A199:B199"/>
    <mergeCell ref="A200:B200"/>
    <mergeCell ref="A189:B189"/>
    <mergeCell ref="A190:B190"/>
    <mergeCell ref="A191:B191"/>
    <mergeCell ref="A192:B192"/>
    <mergeCell ref="A193:B193"/>
    <mergeCell ref="A194:B194"/>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11:B111"/>
    <mergeCell ref="A112:B112"/>
    <mergeCell ref="A113:B113"/>
    <mergeCell ref="A114:B114"/>
    <mergeCell ref="A115:B115"/>
    <mergeCell ref="A116:B116"/>
    <mergeCell ref="A105:B105"/>
    <mergeCell ref="A106:B106"/>
    <mergeCell ref="A107:B107"/>
    <mergeCell ref="A108:B108"/>
    <mergeCell ref="A109:B109"/>
    <mergeCell ref="A110:B110"/>
    <mergeCell ref="A99:B99"/>
    <mergeCell ref="A100:B100"/>
    <mergeCell ref="A101:B101"/>
    <mergeCell ref="A102:B102"/>
    <mergeCell ref="A103:B103"/>
    <mergeCell ref="A104:B104"/>
    <mergeCell ref="A93:B93"/>
    <mergeCell ref="A94:B94"/>
    <mergeCell ref="A95:B95"/>
    <mergeCell ref="A96:B96"/>
    <mergeCell ref="A97:B97"/>
    <mergeCell ref="A98:B98"/>
    <mergeCell ref="A87:B87"/>
    <mergeCell ref="A88:B88"/>
    <mergeCell ref="A89:B89"/>
    <mergeCell ref="A90:B90"/>
    <mergeCell ref="A91:B91"/>
    <mergeCell ref="A92:B92"/>
    <mergeCell ref="A81:B81"/>
    <mergeCell ref="A82:B82"/>
    <mergeCell ref="A83:B83"/>
    <mergeCell ref="A84:B84"/>
    <mergeCell ref="A85:B85"/>
    <mergeCell ref="A86:B86"/>
    <mergeCell ref="A75:B75"/>
    <mergeCell ref="A76:B76"/>
    <mergeCell ref="A77:B77"/>
    <mergeCell ref="A78:B78"/>
    <mergeCell ref="A79:B79"/>
    <mergeCell ref="A80:B80"/>
    <mergeCell ref="A69:B69"/>
    <mergeCell ref="A70:B70"/>
    <mergeCell ref="A71:B71"/>
    <mergeCell ref="A72:B72"/>
    <mergeCell ref="A73:B73"/>
    <mergeCell ref="A74:B74"/>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6:B16"/>
    <mergeCell ref="A17:B17"/>
    <mergeCell ref="A18:B18"/>
    <mergeCell ref="A19:B19"/>
    <mergeCell ref="A20:B20"/>
    <mergeCell ref="A9:B9"/>
    <mergeCell ref="A10:B10"/>
    <mergeCell ref="A11:B11"/>
    <mergeCell ref="A12:B12"/>
    <mergeCell ref="A13:B13"/>
    <mergeCell ref="A14:B14"/>
    <mergeCell ref="C3:C4"/>
    <mergeCell ref="E3:M3"/>
    <mergeCell ref="E4:M4"/>
    <mergeCell ref="C6:D6"/>
    <mergeCell ref="F6:K6"/>
    <mergeCell ref="M6:Q7"/>
    <mergeCell ref="C7:D7"/>
    <mergeCell ref="F7:K7"/>
    <mergeCell ref="A15:B15"/>
  </mergeCells>
  <phoneticPr fontId="7"/>
  <conditionalFormatting sqref="O51:O106 G51:G106 I51:I106 L51:L106">
    <cfRule type="expression" dxfId="2758" priority="173">
      <formula>INDIRECT(ADDRESS(ROW(),COLUMN()))=TRUNC(INDIRECT(ADDRESS(ROW(),COLUMN())))</formula>
    </cfRule>
  </conditionalFormatting>
  <conditionalFormatting sqref="O27:O50">
    <cfRule type="expression" dxfId="2757" priority="169">
      <formula>INDIRECT(ADDRESS(ROW(),COLUMN()))=TRUNC(INDIRECT(ADDRESS(ROW(),COLUMN())))</formula>
    </cfRule>
  </conditionalFormatting>
  <conditionalFormatting sqref="G48:G50">
    <cfRule type="expression" dxfId="2756" priority="172">
      <formula>INDIRECT(ADDRESS(ROW(),COLUMN()))=TRUNC(INDIRECT(ADDRESS(ROW(),COLUMN())))</formula>
    </cfRule>
  </conditionalFormatting>
  <conditionalFormatting sqref="I45 I48:I50">
    <cfRule type="expression" dxfId="2755" priority="171">
      <formula>INDIRECT(ADDRESS(ROW(),COLUMN()))=TRUNC(INDIRECT(ADDRESS(ROW(),COLUMN())))</formula>
    </cfRule>
  </conditionalFormatting>
  <conditionalFormatting sqref="L29:L50">
    <cfRule type="expression" dxfId="2754" priority="170">
      <formula>INDIRECT(ADDRESS(ROW(),COLUMN()))=TRUNC(INDIRECT(ADDRESS(ROW(),COLUMN())))</formula>
    </cfRule>
  </conditionalFormatting>
  <conditionalFormatting sqref="O10">
    <cfRule type="expression" dxfId="2753" priority="167">
      <formula>INDIRECT(ADDRESS(ROW(),COLUMN()))=TRUNC(INDIRECT(ADDRESS(ROW(),COLUMN())))</formula>
    </cfRule>
  </conditionalFormatting>
  <conditionalFormatting sqref="L10">
    <cfRule type="expression" dxfId="2752" priority="168">
      <formula>INDIRECT(ADDRESS(ROW(),COLUMN()))=TRUNC(INDIRECT(ADDRESS(ROW(),COLUMN())))</formula>
    </cfRule>
  </conditionalFormatting>
  <conditionalFormatting sqref="O11">
    <cfRule type="expression" dxfId="2751" priority="165">
      <formula>INDIRECT(ADDRESS(ROW(),COLUMN()))=TRUNC(INDIRECT(ADDRESS(ROW(),COLUMN())))</formula>
    </cfRule>
  </conditionalFormatting>
  <conditionalFormatting sqref="L11">
    <cfRule type="expression" dxfId="2750" priority="166">
      <formula>INDIRECT(ADDRESS(ROW(),COLUMN()))=TRUNC(INDIRECT(ADDRESS(ROW(),COLUMN())))</formula>
    </cfRule>
  </conditionalFormatting>
  <conditionalFormatting sqref="O12:O26">
    <cfRule type="expression" dxfId="2749" priority="162">
      <formula>INDIRECT(ADDRESS(ROW(),COLUMN()))=TRUNC(INDIRECT(ADDRESS(ROW(),COLUMN())))</formula>
    </cfRule>
  </conditionalFormatting>
  <conditionalFormatting sqref="I21:I25">
    <cfRule type="expression" dxfId="2748" priority="164">
      <formula>INDIRECT(ADDRESS(ROW(),COLUMN()))=TRUNC(INDIRECT(ADDRESS(ROW(),COLUMN())))</formula>
    </cfRule>
  </conditionalFormatting>
  <conditionalFormatting sqref="L12:L25">
    <cfRule type="expression" dxfId="2747" priority="163">
      <formula>INDIRECT(ADDRESS(ROW(),COLUMN()))=TRUNC(INDIRECT(ADDRESS(ROW(),COLUMN())))</formula>
    </cfRule>
  </conditionalFormatting>
  <conditionalFormatting sqref="G10 G15">
    <cfRule type="expression" dxfId="2746" priority="161">
      <formula>INDIRECT(ADDRESS(ROW(),COLUMN()))=TRUNC(INDIRECT(ADDRESS(ROW(),COLUMN())))</formula>
    </cfRule>
  </conditionalFormatting>
  <conditionalFormatting sqref="I10 I15">
    <cfRule type="expression" dxfId="2745" priority="160">
      <formula>INDIRECT(ADDRESS(ROW(),COLUMN()))=TRUNC(INDIRECT(ADDRESS(ROW(),COLUMN())))</formula>
    </cfRule>
  </conditionalFormatting>
  <conditionalFormatting sqref="G12">
    <cfRule type="expression" dxfId="2744" priority="159">
      <formula>INDIRECT(ADDRESS(ROW(),COLUMN()))=TRUNC(INDIRECT(ADDRESS(ROW(),COLUMN())))</formula>
    </cfRule>
  </conditionalFormatting>
  <conditionalFormatting sqref="I12">
    <cfRule type="expression" dxfId="2743" priority="158">
      <formula>INDIRECT(ADDRESS(ROW(),COLUMN()))=TRUNC(INDIRECT(ADDRESS(ROW(),COLUMN())))</formula>
    </cfRule>
  </conditionalFormatting>
  <conditionalFormatting sqref="G14">
    <cfRule type="expression" dxfId="2742" priority="157">
      <formula>INDIRECT(ADDRESS(ROW(),COLUMN()))=TRUNC(INDIRECT(ADDRESS(ROW(),COLUMN())))</formula>
    </cfRule>
  </conditionalFormatting>
  <conditionalFormatting sqref="I14">
    <cfRule type="expression" dxfId="2741" priority="156">
      <formula>INDIRECT(ADDRESS(ROW(),COLUMN()))=TRUNC(INDIRECT(ADDRESS(ROW(),COLUMN())))</formula>
    </cfRule>
  </conditionalFormatting>
  <conditionalFormatting sqref="G11">
    <cfRule type="expression" dxfId="2740" priority="155">
      <formula>INDIRECT(ADDRESS(ROW(),COLUMN()))=TRUNC(INDIRECT(ADDRESS(ROW(),COLUMN())))</formula>
    </cfRule>
  </conditionalFormatting>
  <conditionalFormatting sqref="I11">
    <cfRule type="expression" dxfId="2739" priority="154">
      <formula>INDIRECT(ADDRESS(ROW(),COLUMN()))=TRUNC(INDIRECT(ADDRESS(ROW(),COLUMN())))</formula>
    </cfRule>
  </conditionalFormatting>
  <conditionalFormatting sqref="G13">
    <cfRule type="expression" dxfId="2738" priority="153">
      <formula>INDIRECT(ADDRESS(ROW(),COLUMN()))=TRUNC(INDIRECT(ADDRESS(ROW(),COLUMN())))</formula>
    </cfRule>
  </conditionalFormatting>
  <conditionalFormatting sqref="I13">
    <cfRule type="expression" dxfId="2737" priority="152">
      <formula>INDIRECT(ADDRESS(ROW(),COLUMN()))=TRUNC(INDIRECT(ADDRESS(ROW(),COLUMN())))</formula>
    </cfRule>
  </conditionalFormatting>
  <conditionalFormatting sqref="G16 G19">
    <cfRule type="expression" dxfId="2736" priority="151">
      <formula>INDIRECT(ADDRESS(ROW(),COLUMN()))=TRUNC(INDIRECT(ADDRESS(ROW(),COLUMN())))</formula>
    </cfRule>
  </conditionalFormatting>
  <conditionalFormatting sqref="I16 I19">
    <cfRule type="expression" dxfId="2735" priority="150">
      <formula>INDIRECT(ADDRESS(ROW(),COLUMN()))=TRUNC(INDIRECT(ADDRESS(ROW(),COLUMN())))</formula>
    </cfRule>
  </conditionalFormatting>
  <conditionalFormatting sqref="G17">
    <cfRule type="expression" dxfId="2734" priority="149">
      <formula>INDIRECT(ADDRESS(ROW(),COLUMN()))=TRUNC(INDIRECT(ADDRESS(ROW(),COLUMN())))</formula>
    </cfRule>
  </conditionalFormatting>
  <conditionalFormatting sqref="I17">
    <cfRule type="expression" dxfId="2733" priority="148">
      <formula>INDIRECT(ADDRESS(ROW(),COLUMN()))=TRUNC(INDIRECT(ADDRESS(ROW(),COLUMN())))</formula>
    </cfRule>
  </conditionalFormatting>
  <conditionalFormatting sqref="G18">
    <cfRule type="expression" dxfId="2732" priority="147">
      <formula>INDIRECT(ADDRESS(ROW(),COLUMN()))=TRUNC(INDIRECT(ADDRESS(ROW(),COLUMN())))</formula>
    </cfRule>
  </conditionalFormatting>
  <conditionalFormatting sqref="I18">
    <cfRule type="expression" dxfId="2731" priority="146">
      <formula>INDIRECT(ADDRESS(ROW(),COLUMN()))=TRUNC(INDIRECT(ADDRESS(ROW(),COLUMN())))</formula>
    </cfRule>
  </conditionalFormatting>
  <conditionalFormatting sqref="G20">
    <cfRule type="expression" dxfId="2730" priority="145">
      <formula>INDIRECT(ADDRESS(ROW(),COLUMN()))=TRUNC(INDIRECT(ADDRESS(ROW(),COLUMN())))</formula>
    </cfRule>
  </conditionalFormatting>
  <conditionalFormatting sqref="I20">
    <cfRule type="expression" dxfId="2729" priority="144">
      <formula>INDIRECT(ADDRESS(ROW(),COLUMN()))=TRUNC(INDIRECT(ADDRESS(ROW(),COLUMN())))</formula>
    </cfRule>
  </conditionalFormatting>
  <conditionalFormatting sqref="G21 G23">
    <cfRule type="expression" dxfId="2728" priority="143">
      <formula>INDIRECT(ADDRESS(ROW(),COLUMN()))=TRUNC(INDIRECT(ADDRESS(ROW(),COLUMN())))</formula>
    </cfRule>
  </conditionalFormatting>
  <conditionalFormatting sqref="G22">
    <cfRule type="expression" dxfId="2727" priority="142">
      <formula>INDIRECT(ADDRESS(ROW(),COLUMN()))=TRUNC(INDIRECT(ADDRESS(ROW(),COLUMN())))</formula>
    </cfRule>
  </conditionalFormatting>
  <conditionalFormatting sqref="G24:G25">
    <cfRule type="expression" dxfId="2726" priority="141">
      <formula>INDIRECT(ADDRESS(ROW(),COLUMN()))=TRUNC(INDIRECT(ADDRESS(ROW(),COLUMN())))</formula>
    </cfRule>
  </conditionalFormatting>
  <conditionalFormatting sqref="G26:G28">
    <cfRule type="expression" dxfId="2725" priority="140">
      <formula>INDIRECT(ADDRESS(ROW(),COLUMN()))=TRUNC(INDIRECT(ADDRESS(ROW(),COLUMN())))</formula>
    </cfRule>
  </conditionalFormatting>
  <conditionalFormatting sqref="I26:I28">
    <cfRule type="expression" dxfId="2724" priority="139">
      <formula>INDIRECT(ADDRESS(ROW(),COLUMN()))=TRUNC(INDIRECT(ADDRESS(ROW(),COLUMN())))</formula>
    </cfRule>
  </conditionalFormatting>
  <conditionalFormatting sqref="L26:L28">
    <cfRule type="expression" dxfId="2723" priority="138">
      <formula>INDIRECT(ADDRESS(ROW(),COLUMN()))=TRUNC(INDIRECT(ADDRESS(ROW(),COLUMN())))</formula>
    </cfRule>
  </conditionalFormatting>
  <conditionalFormatting sqref="G29:G30">
    <cfRule type="expression" dxfId="2722" priority="137">
      <formula>INDIRECT(ADDRESS(ROW(),COLUMN()))=TRUNC(INDIRECT(ADDRESS(ROW(),COLUMN())))</formula>
    </cfRule>
  </conditionalFormatting>
  <conditionalFormatting sqref="I29:I30">
    <cfRule type="expression" dxfId="2721" priority="136">
      <formula>INDIRECT(ADDRESS(ROW(),COLUMN()))=TRUNC(INDIRECT(ADDRESS(ROW(),COLUMN())))</formula>
    </cfRule>
  </conditionalFormatting>
  <conditionalFormatting sqref="G31:G32 G42 G44">
    <cfRule type="expression" dxfId="2720" priority="135">
      <formula>INDIRECT(ADDRESS(ROW(),COLUMN()))=TRUNC(INDIRECT(ADDRESS(ROW(),COLUMN())))</formula>
    </cfRule>
  </conditionalFormatting>
  <conditionalFormatting sqref="I31:I32 I42 I44">
    <cfRule type="expression" dxfId="2719" priority="134">
      <formula>INDIRECT(ADDRESS(ROW(),COLUMN()))=TRUNC(INDIRECT(ADDRESS(ROW(),COLUMN())))</formula>
    </cfRule>
  </conditionalFormatting>
  <conditionalFormatting sqref="G40">
    <cfRule type="expression" dxfId="2718" priority="133">
      <formula>INDIRECT(ADDRESS(ROW(),COLUMN()))=TRUNC(INDIRECT(ADDRESS(ROW(),COLUMN())))</formula>
    </cfRule>
  </conditionalFormatting>
  <conditionalFormatting sqref="I40">
    <cfRule type="expression" dxfId="2717" priority="132">
      <formula>INDIRECT(ADDRESS(ROW(),COLUMN()))=TRUNC(INDIRECT(ADDRESS(ROW(),COLUMN())))</formula>
    </cfRule>
  </conditionalFormatting>
  <conditionalFormatting sqref="G37">
    <cfRule type="expression" dxfId="2716" priority="131">
      <formula>INDIRECT(ADDRESS(ROW(),COLUMN()))=TRUNC(INDIRECT(ADDRESS(ROW(),COLUMN())))</formula>
    </cfRule>
  </conditionalFormatting>
  <conditionalFormatting sqref="I37">
    <cfRule type="expression" dxfId="2715" priority="130">
      <formula>INDIRECT(ADDRESS(ROW(),COLUMN()))=TRUNC(INDIRECT(ADDRESS(ROW(),COLUMN())))</formula>
    </cfRule>
  </conditionalFormatting>
  <conditionalFormatting sqref="G38">
    <cfRule type="expression" dxfId="2714" priority="129">
      <formula>INDIRECT(ADDRESS(ROW(),COLUMN()))=TRUNC(INDIRECT(ADDRESS(ROW(),COLUMN())))</formula>
    </cfRule>
  </conditionalFormatting>
  <conditionalFormatting sqref="I38">
    <cfRule type="expression" dxfId="2713" priority="128">
      <formula>INDIRECT(ADDRESS(ROW(),COLUMN()))=TRUNC(INDIRECT(ADDRESS(ROW(),COLUMN())))</formula>
    </cfRule>
  </conditionalFormatting>
  <conditionalFormatting sqref="G41">
    <cfRule type="expression" dxfId="2712" priority="127">
      <formula>INDIRECT(ADDRESS(ROW(),COLUMN()))=TRUNC(INDIRECT(ADDRESS(ROW(),COLUMN())))</formula>
    </cfRule>
  </conditionalFormatting>
  <conditionalFormatting sqref="I41">
    <cfRule type="expression" dxfId="2711" priority="126">
      <formula>INDIRECT(ADDRESS(ROW(),COLUMN()))=TRUNC(INDIRECT(ADDRESS(ROW(),COLUMN())))</formula>
    </cfRule>
  </conditionalFormatting>
  <conditionalFormatting sqref="G43">
    <cfRule type="expression" dxfId="2710" priority="125">
      <formula>INDIRECT(ADDRESS(ROW(),COLUMN()))=TRUNC(INDIRECT(ADDRESS(ROW(),COLUMN())))</formula>
    </cfRule>
  </conditionalFormatting>
  <conditionalFormatting sqref="I43">
    <cfRule type="expression" dxfId="2709" priority="124">
      <formula>INDIRECT(ADDRESS(ROW(),COLUMN()))=TRUNC(INDIRECT(ADDRESS(ROW(),COLUMN())))</formula>
    </cfRule>
  </conditionalFormatting>
  <conditionalFormatting sqref="G36">
    <cfRule type="expression" dxfId="2708" priority="123">
      <formula>INDIRECT(ADDRESS(ROW(),COLUMN()))=TRUNC(INDIRECT(ADDRESS(ROW(),COLUMN())))</formula>
    </cfRule>
  </conditionalFormatting>
  <conditionalFormatting sqref="I36">
    <cfRule type="expression" dxfId="2707" priority="122">
      <formula>INDIRECT(ADDRESS(ROW(),COLUMN()))=TRUNC(INDIRECT(ADDRESS(ROW(),COLUMN())))</formula>
    </cfRule>
  </conditionalFormatting>
  <conditionalFormatting sqref="G39">
    <cfRule type="expression" dxfId="2706" priority="121">
      <formula>INDIRECT(ADDRESS(ROW(),COLUMN()))=TRUNC(INDIRECT(ADDRESS(ROW(),COLUMN())))</formula>
    </cfRule>
  </conditionalFormatting>
  <conditionalFormatting sqref="I39">
    <cfRule type="expression" dxfId="2705" priority="120">
      <formula>INDIRECT(ADDRESS(ROW(),COLUMN()))=TRUNC(INDIRECT(ADDRESS(ROW(),COLUMN())))</formula>
    </cfRule>
  </conditionalFormatting>
  <conditionalFormatting sqref="G35">
    <cfRule type="expression" dxfId="2704" priority="119">
      <formula>INDIRECT(ADDRESS(ROW(),COLUMN()))=TRUNC(INDIRECT(ADDRESS(ROW(),COLUMN())))</formula>
    </cfRule>
  </conditionalFormatting>
  <conditionalFormatting sqref="I35">
    <cfRule type="expression" dxfId="2703" priority="118">
      <formula>INDIRECT(ADDRESS(ROW(),COLUMN()))=TRUNC(INDIRECT(ADDRESS(ROW(),COLUMN())))</formula>
    </cfRule>
  </conditionalFormatting>
  <conditionalFormatting sqref="G33">
    <cfRule type="expression" dxfId="2702" priority="117">
      <formula>INDIRECT(ADDRESS(ROW(),COLUMN()))=TRUNC(INDIRECT(ADDRESS(ROW(),COLUMN())))</formula>
    </cfRule>
  </conditionalFormatting>
  <conditionalFormatting sqref="I33">
    <cfRule type="expression" dxfId="2701" priority="116">
      <formula>INDIRECT(ADDRESS(ROW(),COLUMN()))=TRUNC(INDIRECT(ADDRESS(ROW(),COLUMN())))</formula>
    </cfRule>
  </conditionalFormatting>
  <conditionalFormatting sqref="G34">
    <cfRule type="expression" dxfId="2700" priority="115">
      <formula>INDIRECT(ADDRESS(ROW(),COLUMN()))=TRUNC(INDIRECT(ADDRESS(ROW(),COLUMN())))</formula>
    </cfRule>
  </conditionalFormatting>
  <conditionalFormatting sqref="I34">
    <cfRule type="expression" dxfId="2699" priority="114">
      <formula>INDIRECT(ADDRESS(ROW(),COLUMN()))=TRUNC(INDIRECT(ADDRESS(ROW(),COLUMN())))</formula>
    </cfRule>
  </conditionalFormatting>
  <conditionalFormatting sqref="G45">
    <cfRule type="expression" dxfId="2698" priority="113">
      <formula>INDIRECT(ADDRESS(ROW(),COLUMN()))=TRUNC(INDIRECT(ADDRESS(ROW(),COLUMN())))</formula>
    </cfRule>
  </conditionalFormatting>
  <conditionalFormatting sqref="G46:G47">
    <cfRule type="expression" dxfId="2697" priority="112">
      <formula>INDIRECT(ADDRESS(ROW(),COLUMN()))=TRUNC(INDIRECT(ADDRESS(ROW(),COLUMN())))</formula>
    </cfRule>
  </conditionalFormatting>
  <conditionalFormatting sqref="I46:I47">
    <cfRule type="expression" dxfId="2696" priority="111">
      <formula>INDIRECT(ADDRESS(ROW(),COLUMN()))=TRUNC(INDIRECT(ADDRESS(ROW(),COLUMN())))</formula>
    </cfRule>
  </conditionalFormatting>
  <conditionalFormatting sqref="I361">
    <cfRule type="expression" dxfId="2695" priority="110">
      <formula>INDIRECT(ADDRESS(ROW(),COLUMN()))=TRUNC(INDIRECT(ADDRESS(ROW(),COLUMN())))</formula>
    </cfRule>
  </conditionalFormatting>
  <conditionalFormatting sqref="L361">
    <cfRule type="expression" dxfId="2694" priority="109">
      <formula>INDIRECT(ADDRESS(ROW(),COLUMN()))=TRUNC(INDIRECT(ADDRESS(ROW(),COLUMN())))</formula>
    </cfRule>
  </conditionalFormatting>
  <conditionalFormatting sqref="O361">
    <cfRule type="expression" dxfId="2693" priority="108">
      <formula>INDIRECT(ADDRESS(ROW(),COLUMN()))=TRUNC(INDIRECT(ADDRESS(ROW(),COLUMN())))</formula>
    </cfRule>
  </conditionalFormatting>
  <conditionalFormatting sqref="G363:G410">
    <cfRule type="expression" dxfId="2692" priority="107">
      <formula>INDIRECT(ADDRESS(ROW(),COLUMN()))=TRUNC(INDIRECT(ADDRESS(ROW(),COLUMN())))</formula>
    </cfRule>
  </conditionalFormatting>
  <conditionalFormatting sqref="I362:I410">
    <cfRule type="expression" dxfId="2691" priority="106">
      <formula>INDIRECT(ADDRESS(ROW(),COLUMN()))=TRUNC(INDIRECT(ADDRESS(ROW(),COLUMN())))</formula>
    </cfRule>
  </conditionalFormatting>
  <conditionalFormatting sqref="L362:L410">
    <cfRule type="expression" dxfId="2690" priority="105">
      <formula>INDIRECT(ADDRESS(ROW(),COLUMN()))=TRUNC(INDIRECT(ADDRESS(ROW(),COLUMN())))</formula>
    </cfRule>
  </conditionalFormatting>
  <conditionalFormatting sqref="O362:O410">
    <cfRule type="expression" dxfId="2689" priority="104">
      <formula>INDIRECT(ADDRESS(ROW(),COLUMN()))=TRUNC(INDIRECT(ADDRESS(ROW(),COLUMN())))</formula>
    </cfRule>
  </conditionalFormatting>
  <conditionalFormatting sqref="O107:O162 G107:G162 I107:I162 L107:L162">
    <cfRule type="expression" dxfId="2688" priority="103">
      <formula>INDIRECT(ADDRESS(ROW(),COLUMN()))=TRUNC(INDIRECT(ADDRESS(ROW(),COLUMN())))</formula>
    </cfRule>
  </conditionalFormatting>
  <conditionalFormatting sqref="O197:O252 G197:G252 I197:I252 L197:L252">
    <cfRule type="expression" dxfId="2687" priority="102">
      <formula>INDIRECT(ADDRESS(ROW(),COLUMN()))=TRUNC(INDIRECT(ADDRESS(ROW(),COLUMN())))</formula>
    </cfRule>
  </conditionalFormatting>
  <conditionalFormatting sqref="O173:O196">
    <cfRule type="expression" dxfId="2686" priority="98">
      <formula>INDIRECT(ADDRESS(ROW(),COLUMN()))=TRUNC(INDIRECT(ADDRESS(ROW(),COLUMN())))</formula>
    </cfRule>
  </conditionalFormatting>
  <conditionalFormatting sqref="G194:G196">
    <cfRule type="expression" dxfId="2685" priority="101">
      <formula>INDIRECT(ADDRESS(ROW(),COLUMN()))=TRUNC(INDIRECT(ADDRESS(ROW(),COLUMN())))</formula>
    </cfRule>
  </conditionalFormatting>
  <conditionalFormatting sqref="I191 I194:I196">
    <cfRule type="expression" dxfId="2684" priority="100">
      <formula>INDIRECT(ADDRESS(ROW(),COLUMN()))=TRUNC(INDIRECT(ADDRESS(ROW(),COLUMN())))</formula>
    </cfRule>
  </conditionalFormatting>
  <conditionalFormatting sqref="L175:L196">
    <cfRule type="expression" dxfId="2683" priority="99">
      <formula>INDIRECT(ADDRESS(ROW(),COLUMN()))=TRUNC(INDIRECT(ADDRESS(ROW(),COLUMN())))</formula>
    </cfRule>
  </conditionalFormatting>
  <conditionalFormatting sqref="O163:O172">
    <cfRule type="expression" dxfId="2682" priority="95">
      <formula>INDIRECT(ADDRESS(ROW(),COLUMN()))=TRUNC(INDIRECT(ADDRESS(ROW(),COLUMN())))</formula>
    </cfRule>
  </conditionalFormatting>
  <conditionalFormatting sqref="I167:I171">
    <cfRule type="expression" dxfId="2681" priority="97">
      <formula>INDIRECT(ADDRESS(ROW(),COLUMN()))=TRUNC(INDIRECT(ADDRESS(ROW(),COLUMN())))</formula>
    </cfRule>
  </conditionalFormatting>
  <conditionalFormatting sqref="L163:L171">
    <cfRule type="expression" dxfId="2680" priority="96">
      <formula>INDIRECT(ADDRESS(ROW(),COLUMN()))=TRUNC(INDIRECT(ADDRESS(ROW(),COLUMN())))</formula>
    </cfRule>
  </conditionalFormatting>
  <conditionalFormatting sqref="G165">
    <cfRule type="expression" dxfId="2679" priority="94">
      <formula>INDIRECT(ADDRESS(ROW(),COLUMN()))=TRUNC(INDIRECT(ADDRESS(ROW(),COLUMN())))</formula>
    </cfRule>
  </conditionalFormatting>
  <conditionalFormatting sqref="I165">
    <cfRule type="expression" dxfId="2678" priority="93">
      <formula>INDIRECT(ADDRESS(ROW(),COLUMN()))=TRUNC(INDIRECT(ADDRESS(ROW(),COLUMN())))</formula>
    </cfRule>
  </conditionalFormatting>
  <conditionalFormatting sqref="G163">
    <cfRule type="expression" dxfId="2677" priority="92">
      <formula>INDIRECT(ADDRESS(ROW(),COLUMN()))=TRUNC(INDIRECT(ADDRESS(ROW(),COLUMN())))</formula>
    </cfRule>
  </conditionalFormatting>
  <conditionalFormatting sqref="I163">
    <cfRule type="expression" dxfId="2676" priority="91">
      <formula>INDIRECT(ADDRESS(ROW(),COLUMN()))=TRUNC(INDIRECT(ADDRESS(ROW(),COLUMN())))</formula>
    </cfRule>
  </conditionalFormatting>
  <conditionalFormatting sqref="G164">
    <cfRule type="expression" dxfId="2675" priority="90">
      <formula>INDIRECT(ADDRESS(ROW(),COLUMN()))=TRUNC(INDIRECT(ADDRESS(ROW(),COLUMN())))</formula>
    </cfRule>
  </conditionalFormatting>
  <conditionalFormatting sqref="I164">
    <cfRule type="expression" dxfId="2674" priority="89">
      <formula>INDIRECT(ADDRESS(ROW(),COLUMN()))=TRUNC(INDIRECT(ADDRESS(ROW(),COLUMN())))</formula>
    </cfRule>
  </conditionalFormatting>
  <conditionalFormatting sqref="G166">
    <cfRule type="expression" dxfId="2673" priority="88">
      <formula>INDIRECT(ADDRESS(ROW(),COLUMN()))=TRUNC(INDIRECT(ADDRESS(ROW(),COLUMN())))</formula>
    </cfRule>
  </conditionalFormatting>
  <conditionalFormatting sqref="I166">
    <cfRule type="expression" dxfId="2672" priority="87">
      <formula>INDIRECT(ADDRESS(ROW(),COLUMN()))=TRUNC(INDIRECT(ADDRESS(ROW(),COLUMN())))</formula>
    </cfRule>
  </conditionalFormatting>
  <conditionalFormatting sqref="G167 G169">
    <cfRule type="expression" dxfId="2671" priority="86">
      <formula>INDIRECT(ADDRESS(ROW(),COLUMN()))=TRUNC(INDIRECT(ADDRESS(ROW(),COLUMN())))</formula>
    </cfRule>
  </conditionalFormatting>
  <conditionalFormatting sqref="G168">
    <cfRule type="expression" dxfId="2670" priority="85">
      <formula>INDIRECT(ADDRESS(ROW(),COLUMN()))=TRUNC(INDIRECT(ADDRESS(ROW(),COLUMN())))</formula>
    </cfRule>
  </conditionalFormatting>
  <conditionalFormatting sqref="G170:G171">
    <cfRule type="expression" dxfId="2669" priority="84">
      <formula>INDIRECT(ADDRESS(ROW(),COLUMN()))=TRUNC(INDIRECT(ADDRESS(ROW(),COLUMN())))</formula>
    </cfRule>
  </conditionalFormatting>
  <conditionalFormatting sqref="G172:G174">
    <cfRule type="expression" dxfId="2668" priority="83">
      <formula>INDIRECT(ADDRESS(ROW(),COLUMN()))=TRUNC(INDIRECT(ADDRESS(ROW(),COLUMN())))</formula>
    </cfRule>
  </conditionalFormatting>
  <conditionalFormatting sqref="I172:I174">
    <cfRule type="expression" dxfId="2667" priority="82">
      <formula>INDIRECT(ADDRESS(ROW(),COLUMN()))=TRUNC(INDIRECT(ADDRESS(ROW(),COLUMN())))</formula>
    </cfRule>
  </conditionalFormatting>
  <conditionalFormatting sqref="L172:L174">
    <cfRule type="expression" dxfId="2666" priority="81">
      <formula>INDIRECT(ADDRESS(ROW(),COLUMN()))=TRUNC(INDIRECT(ADDRESS(ROW(),COLUMN())))</formula>
    </cfRule>
  </conditionalFormatting>
  <conditionalFormatting sqref="G175:G176">
    <cfRule type="expression" dxfId="2665" priority="80">
      <formula>INDIRECT(ADDRESS(ROW(),COLUMN()))=TRUNC(INDIRECT(ADDRESS(ROW(),COLUMN())))</formula>
    </cfRule>
  </conditionalFormatting>
  <conditionalFormatting sqref="I175:I176">
    <cfRule type="expression" dxfId="2664" priority="79">
      <formula>INDIRECT(ADDRESS(ROW(),COLUMN()))=TRUNC(INDIRECT(ADDRESS(ROW(),COLUMN())))</formula>
    </cfRule>
  </conditionalFormatting>
  <conditionalFormatting sqref="G177:G178 G188 G190">
    <cfRule type="expression" dxfId="2663" priority="78">
      <formula>INDIRECT(ADDRESS(ROW(),COLUMN()))=TRUNC(INDIRECT(ADDRESS(ROW(),COLUMN())))</formula>
    </cfRule>
  </conditionalFormatting>
  <conditionalFormatting sqref="I177:I178 I188 I190">
    <cfRule type="expression" dxfId="2662" priority="77">
      <formula>INDIRECT(ADDRESS(ROW(),COLUMN()))=TRUNC(INDIRECT(ADDRESS(ROW(),COLUMN())))</formula>
    </cfRule>
  </conditionalFormatting>
  <conditionalFormatting sqref="G186">
    <cfRule type="expression" dxfId="2661" priority="76">
      <formula>INDIRECT(ADDRESS(ROW(),COLUMN()))=TRUNC(INDIRECT(ADDRESS(ROW(),COLUMN())))</formula>
    </cfRule>
  </conditionalFormatting>
  <conditionalFormatting sqref="I186">
    <cfRule type="expression" dxfId="2660" priority="75">
      <formula>INDIRECT(ADDRESS(ROW(),COLUMN()))=TRUNC(INDIRECT(ADDRESS(ROW(),COLUMN())))</formula>
    </cfRule>
  </conditionalFormatting>
  <conditionalFormatting sqref="G183">
    <cfRule type="expression" dxfId="2659" priority="74">
      <formula>INDIRECT(ADDRESS(ROW(),COLUMN()))=TRUNC(INDIRECT(ADDRESS(ROW(),COLUMN())))</formula>
    </cfRule>
  </conditionalFormatting>
  <conditionalFormatting sqref="I183">
    <cfRule type="expression" dxfId="2658" priority="73">
      <formula>INDIRECT(ADDRESS(ROW(),COLUMN()))=TRUNC(INDIRECT(ADDRESS(ROW(),COLUMN())))</formula>
    </cfRule>
  </conditionalFormatting>
  <conditionalFormatting sqref="G184">
    <cfRule type="expression" dxfId="2657" priority="72">
      <formula>INDIRECT(ADDRESS(ROW(),COLUMN()))=TRUNC(INDIRECT(ADDRESS(ROW(),COLUMN())))</formula>
    </cfRule>
  </conditionalFormatting>
  <conditionalFormatting sqref="I184">
    <cfRule type="expression" dxfId="2656" priority="71">
      <formula>INDIRECT(ADDRESS(ROW(),COLUMN()))=TRUNC(INDIRECT(ADDRESS(ROW(),COLUMN())))</formula>
    </cfRule>
  </conditionalFormatting>
  <conditionalFormatting sqref="G187">
    <cfRule type="expression" dxfId="2655" priority="70">
      <formula>INDIRECT(ADDRESS(ROW(),COLUMN()))=TRUNC(INDIRECT(ADDRESS(ROW(),COLUMN())))</formula>
    </cfRule>
  </conditionalFormatting>
  <conditionalFormatting sqref="I187">
    <cfRule type="expression" dxfId="2654" priority="69">
      <formula>INDIRECT(ADDRESS(ROW(),COLUMN()))=TRUNC(INDIRECT(ADDRESS(ROW(),COLUMN())))</formula>
    </cfRule>
  </conditionalFormatting>
  <conditionalFormatting sqref="G189">
    <cfRule type="expression" dxfId="2653" priority="68">
      <formula>INDIRECT(ADDRESS(ROW(),COLUMN()))=TRUNC(INDIRECT(ADDRESS(ROW(),COLUMN())))</formula>
    </cfRule>
  </conditionalFormatting>
  <conditionalFormatting sqref="I189">
    <cfRule type="expression" dxfId="2652" priority="67">
      <formula>INDIRECT(ADDRESS(ROW(),COLUMN()))=TRUNC(INDIRECT(ADDRESS(ROW(),COLUMN())))</formula>
    </cfRule>
  </conditionalFormatting>
  <conditionalFormatting sqref="G182">
    <cfRule type="expression" dxfId="2651" priority="66">
      <formula>INDIRECT(ADDRESS(ROW(),COLUMN()))=TRUNC(INDIRECT(ADDRESS(ROW(),COLUMN())))</formula>
    </cfRule>
  </conditionalFormatting>
  <conditionalFormatting sqref="I182">
    <cfRule type="expression" dxfId="2650" priority="65">
      <formula>INDIRECT(ADDRESS(ROW(),COLUMN()))=TRUNC(INDIRECT(ADDRESS(ROW(),COLUMN())))</formula>
    </cfRule>
  </conditionalFormatting>
  <conditionalFormatting sqref="G185">
    <cfRule type="expression" dxfId="2649" priority="64">
      <formula>INDIRECT(ADDRESS(ROW(),COLUMN()))=TRUNC(INDIRECT(ADDRESS(ROW(),COLUMN())))</formula>
    </cfRule>
  </conditionalFormatting>
  <conditionalFormatting sqref="I185">
    <cfRule type="expression" dxfId="2648" priority="63">
      <formula>INDIRECT(ADDRESS(ROW(),COLUMN()))=TRUNC(INDIRECT(ADDRESS(ROW(),COLUMN())))</formula>
    </cfRule>
  </conditionalFormatting>
  <conditionalFormatting sqref="G181">
    <cfRule type="expression" dxfId="2647" priority="62">
      <formula>INDIRECT(ADDRESS(ROW(),COLUMN()))=TRUNC(INDIRECT(ADDRESS(ROW(),COLUMN())))</formula>
    </cfRule>
  </conditionalFormatting>
  <conditionalFormatting sqref="I181">
    <cfRule type="expression" dxfId="2646" priority="61">
      <formula>INDIRECT(ADDRESS(ROW(),COLUMN()))=TRUNC(INDIRECT(ADDRESS(ROW(),COLUMN())))</formula>
    </cfRule>
  </conditionalFormatting>
  <conditionalFormatting sqref="G179">
    <cfRule type="expression" dxfId="2645" priority="60">
      <formula>INDIRECT(ADDRESS(ROW(),COLUMN()))=TRUNC(INDIRECT(ADDRESS(ROW(),COLUMN())))</formula>
    </cfRule>
  </conditionalFormatting>
  <conditionalFormatting sqref="I179">
    <cfRule type="expression" dxfId="2644" priority="59">
      <formula>INDIRECT(ADDRESS(ROW(),COLUMN()))=TRUNC(INDIRECT(ADDRESS(ROW(),COLUMN())))</formula>
    </cfRule>
  </conditionalFormatting>
  <conditionalFormatting sqref="G180">
    <cfRule type="expression" dxfId="2643" priority="58">
      <formula>INDIRECT(ADDRESS(ROW(),COLUMN()))=TRUNC(INDIRECT(ADDRESS(ROW(),COLUMN())))</formula>
    </cfRule>
  </conditionalFormatting>
  <conditionalFormatting sqref="I180">
    <cfRule type="expression" dxfId="2642" priority="57">
      <formula>INDIRECT(ADDRESS(ROW(),COLUMN()))=TRUNC(INDIRECT(ADDRESS(ROW(),COLUMN())))</formula>
    </cfRule>
  </conditionalFormatting>
  <conditionalFormatting sqref="G191">
    <cfRule type="expression" dxfId="2641" priority="56">
      <formula>INDIRECT(ADDRESS(ROW(),COLUMN()))=TRUNC(INDIRECT(ADDRESS(ROW(),COLUMN())))</formula>
    </cfRule>
  </conditionalFormatting>
  <conditionalFormatting sqref="G192:G193">
    <cfRule type="expression" dxfId="2640" priority="55">
      <formula>INDIRECT(ADDRESS(ROW(),COLUMN()))=TRUNC(INDIRECT(ADDRESS(ROW(),COLUMN())))</formula>
    </cfRule>
  </conditionalFormatting>
  <conditionalFormatting sqref="I192:I193">
    <cfRule type="expression" dxfId="2639" priority="54">
      <formula>INDIRECT(ADDRESS(ROW(),COLUMN()))=TRUNC(INDIRECT(ADDRESS(ROW(),COLUMN())))</formula>
    </cfRule>
  </conditionalFormatting>
  <conditionalFormatting sqref="O253:O308 G253:G308 I253:I308 L253:L308">
    <cfRule type="expression" dxfId="2638" priority="53">
      <formula>INDIRECT(ADDRESS(ROW(),COLUMN()))=TRUNC(INDIRECT(ADDRESS(ROW(),COLUMN())))</formula>
    </cfRule>
  </conditionalFormatting>
  <conditionalFormatting sqref="O344:O351 G344:G351 I344:I351 L344:L351">
    <cfRule type="expression" dxfId="2637" priority="52">
      <formula>INDIRECT(ADDRESS(ROW(),COLUMN()))=TRUNC(INDIRECT(ADDRESS(ROW(),COLUMN())))</formula>
    </cfRule>
  </conditionalFormatting>
  <conditionalFormatting sqref="O320:O343">
    <cfRule type="expression" dxfId="2636" priority="48">
      <formula>INDIRECT(ADDRESS(ROW(),COLUMN()))=TRUNC(INDIRECT(ADDRESS(ROW(),COLUMN())))</formula>
    </cfRule>
  </conditionalFormatting>
  <conditionalFormatting sqref="G341:G343">
    <cfRule type="expression" dxfId="2635" priority="51">
      <formula>INDIRECT(ADDRESS(ROW(),COLUMN()))=TRUNC(INDIRECT(ADDRESS(ROW(),COLUMN())))</formula>
    </cfRule>
  </conditionalFormatting>
  <conditionalFormatting sqref="I338 I341:I343">
    <cfRule type="expression" dxfId="2634" priority="50">
      <formula>INDIRECT(ADDRESS(ROW(),COLUMN()))=TRUNC(INDIRECT(ADDRESS(ROW(),COLUMN())))</formula>
    </cfRule>
  </conditionalFormatting>
  <conditionalFormatting sqref="L322:L343">
    <cfRule type="expression" dxfId="2633" priority="49">
      <formula>INDIRECT(ADDRESS(ROW(),COLUMN()))=TRUNC(INDIRECT(ADDRESS(ROW(),COLUMN())))</formula>
    </cfRule>
  </conditionalFormatting>
  <conditionalFormatting sqref="O309:O319">
    <cfRule type="expression" dxfId="2632" priority="45">
      <formula>INDIRECT(ADDRESS(ROW(),COLUMN()))=TRUNC(INDIRECT(ADDRESS(ROW(),COLUMN())))</formula>
    </cfRule>
  </conditionalFormatting>
  <conditionalFormatting sqref="I314:I318">
    <cfRule type="expression" dxfId="2631" priority="47">
      <formula>INDIRECT(ADDRESS(ROW(),COLUMN()))=TRUNC(INDIRECT(ADDRESS(ROW(),COLUMN())))</formula>
    </cfRule>
  </conditionalFormatting>
  <conditionalFormatting sqref="L309:L318">
    <cfRule type="expression" dxfId="2630" priority="46">
      <formula>INDIRECT(ADDRESS(ROW(),COLUMN()))=TRUNC(INDIRECT(ADDRESS(ROW(),COLUMN())))</formula>
    </cfRule>
  </conditionalFormatting>
  <conditionalFormatting sqref="G309 G312">
    <cfRule type="expression" dxfId="2629" priority="44">
      <formula>INDIRECT(ADDRESS(ROW(),COLUMN()))=TRUNC(INDIRECT(ADDRESS(ROW(),COLUMN())))</formula>
    </cfRule>
  </conditionalFormatting>
  <conditionalFormatting sqref="I309 I312">
    <cfRule type="expression" dxfId="2628" priority="43">
      <formula>INDIRECT(ADDRESS(ROW(),COLUMN()))=TRUNC(INDIRECT(ADDRESS(ROW(),COLUMN())))</formula>
    </cfRule>
  </conditionalFormatting>
  <conditionalFormatting sqref="G310">
    <cfRule type="expression" dxfId="2627" priority="42">
      <formula>INDIRECT(ADDRESS(ROW(),COLUMN()))=TRUNC(INDIRECT(ADDRESS(ROW(),COLUMN())))</formula>
    </cfRule>
  </conditionalFormatting>
  <conditionalFormatting sqref="I310">
    <cfRule type="expression" dxfId="2626" priority="41">
      <formula>INDIRECT(ADDRESS(ROW(),COLUMN()))=TRUNC(INDIRECT(ADDRESS(ROW(),COLUMN())))</formula>
    </cfRule>
  </conditionalFormatting>
  <conditionalFormatting sqref="G311">
    <cfRule type="expression" dxfId="2625" priority="40">
      <formula>INDIRECT(ADDRESS(ROW(),COLUMN()))=TRUNC(INDIRECT(ADDRESS(ROW(),COLUMN())))</formula>
    </cfRule>
  </conditionalFormatting>
  <conditionalFormatting sqref="I311">
    <cfRule type="expression" dxfId="2624" priority="39">
      <formula>INDIRECT(ADDRESS(ROW(),COLUMN()))=TRUNC(INDIRECT(ADDRESS(ROW(),COLUMN())))</formula>
    </cfRule>
  </conditionalFormatting>
  <conditionalFormatting sqref="G313">
    <cfRule type="expression" dxfId="2623" priority="38">
      <formula>INDIRECT(ADDRESS(ROW(),COLUMN()))=TRUNC(INDIRECT(ADDRESS(ROW(),COLUMN())))</formula>
    </cfRule>
  </conditionalFormatting>
  <conditionalFormatting sqref="I313">
    <cfRule type="expression" dxfId="2622" priority="37">
      <formula>INDIRECT(ADDRESS(ROW(),COLUMN()))=TRUNC(INDIRECT(ADDRESS(ROW(),COLUMN())))</formula>
    </cfRule>
  </conditionalFormatting>
  <conditionalFormatting sqref="G314 G316">
    <cfRule type="expression" dxfId="2621" priority="36">
      <formula>INDIRECT(ADDRESS(ROW(),COLUMN()))=TRUNC(INDIRECT(ADDRESS(ROW(),COLUMN())))</formula>
    </cfRule>
  </conditionalFormatting>
  <conditionalFormatting sqref="G315">
    <cfRule type="expression" dxfId="2620" priority="35">
      <formula>INDIRECT(ADDRESS(ROW(),COLUMN()))=TRUNC(INDIRECT(ADDRESS(ROW(),COLUMN())))</formula>
    </cfRule>
  </conditionalFormatting>
  <conditionalFormatting sqref="G317:G318">
    <cfRule type="expression" dxfId="2619" priority="34">
      <formula>INDIRECT(ADDRESS(ROW(),COLUMN()))=TRUNC(INDIRECT(ADDRESS(ROW(),COLUMN())))</formula>
    </cfRule>
  </conditionalFormatting>
  <conditionalFormatting sqref="G319:G321">
    <cfRule type="expression" dxfId="2618" priority="33">
      <formula>INDIRECT(ADDRESS(ROW(),COLUMN()))=TRUNC(INDIRECT(ADDRESS(ROW(),COLUMN())))</formula>
    </cfRule>
  </conditionalFormatting>
  <conditionalFormatting sqref="I319:I321">
    <cfRule type="expression" dxfId="2617" priority="32">
      <formula>INDIRECT(ADDRESS(ROW(),COLUMN()))=TRUNC(INDIRECT(ADDRESS(ROW(),COLUMN())))</formula>
    </cfRule>
  </conditionalFormatting>
  <conditionalFormatting sqref="L319:L321">
    <cfRule type="expression" dxfId="2616" priority="31">
      <formula>INDIRECT(ADDRESS(ROW(),COLUMN()))=TRUNC(INDIRECT(ADDRESS(ROW(),COLUMN())))</formula>
    </cfRule>
  </conditionalFormatting>
  <conditionalFormatting sqref="G322:G323">
    <cfRule type="expression" dxfId="2615" priority="30">
      <formula>INDIRECT(ADDRESS(ROW(),COLUMN()))=TRUNC(INDIRECT(ADDRESS(ROW(),COLUMN())))</formula>
    </cfRule>
  </conditionalFormatting>
  <conditionalFormatting sqref="I322:I323">
    <cfRule type="expression" dxfId="2614" priority="29">
      <formula>INDIRECT(ADDRESS(ROW(),COLUMN()))=TRUNC(INDIRECT(ADDRESS(ROW(),COLUMN())))</formula>
    </cfRule>
  </conditionalFormatting>
  <conditionalFormatting sqref="G324:G325 G335 G337">
    <cfRule type="expression" dxfId="2613" priority="28">
      <formula>INDIRECT(ADDRESS(ROW(),COLUMN()))=TRUNC(INDIRECT(ADDRESS(ROW(),COLUMN())))</formula>
    </cfRule>
  </conditionalFormatting>
  <conditionalFormatting sqref="I324:I325 I335 I337">
    <cfRule type="expression" dxfId="2612" priority="27">
      <formula>INDIRECT(ADDRESS(ROW(),COLUMN()))=TRUNC(INDIRECT(ADDRESS(ROW(),COLUMN())))</formula>
    </cfRule>
  </conditionalFormatting>
  <conditionalFormatting sqref="G333">
    <cfRule type="expression" dxfId="2611" priority="26">
      <formula>INDIRECT(ADDRESS(ROW(),COLUMN()))=TRUNC(INDIRECT(ADDRESS(ROW(),COLUMN())))</formula>
    </cfRule>
  </conditionalFormatting>
  <conditionalFormatting sqref="I333">
    <cfRule type="expression" dxfId="2610" priority="25">
      <formula>INDIRECT(ADDRESS(ROW(),COLUMN()))=TRUNC(INDIRECT(ADDRESS(ROW(),COLUMN())))</formula>
    </cfRule>
  </conditionalFormatting>
  <conditionalFormatting sqref="G330">
    <cfRule type="expression" dxfId="2609" priority="24">
      <formula>INDIRECT(ADDRESS(ROW(),COLUMN()))=TRUNC(INDIRECT(ADDRESS(ROW(),COLUMN())))</formula>
    </cfRule>
  </conditionalFormatting>
  <conditionalFormatting sqref="I330">
    <cfRule type="expression" dxfId="2608" priority="23">
      <formula>INDIRECT(ADDRESS(ROW(),COLUMN()))=TRUNC(INDIRECT(ADDRESS(ROW(),COLUMN())))</formula>
    </cfRule>
  </conditionalFormatting>
  <conditionalFormatting sqref="G331">
    <cfRule type="expression" dxfId="2607" priority="22">
      <formula>INDIRECT(ADDRESS(ROW(),COLUMN()))=TRUNC(INDIRECT(ADDRESS(ROW(),COLUMN())))</formula>
    </cfRule>
  </conditionalFormatting>
  <conditionalFormatting sqref="I331">
    <cfRule type="expression" dxfId="2606" priority="21">
      <formula>INDIRECT(ADDRESS(ROW(),COLUMN()))=TRUNC(INDIRECT(ADDRESS(ROW(),COLUMN())))</formula>
    </cfRule>
  </conditionalFormatting>
  <conditionalFormatting sqref="G334">
    <cfRule type="expression" dxfId="2605" priority="20">
      <formula>INDIRECT(ADDRESS(ROW(),COLUMN()))=TRUNC(INDIRECT(ADDRESS(ROW(),COLUMN())))</formula>
    </cfRule>
  </conditionalFormatting>
  <conditionalFormatting sqref="I334">
    <cfRule type="expression" dxfId="2604" priority="19">
      <formula>INDIRECT(ADDRESS(ROW(),COLUMN()))=TRUNC(INDIRECT(ADDRESS(ROW(),COLUMN())))</formula>
    </cfRule>
  </conditionalFormatting>
  <conditionalFormatting sqref="G336">
    <cfRule type="expression" dxfId="2603" priority="18">
      <formula>INDIRECT(ADDRESS(ROW(),COLUMN()))=TRUNC(INDIRECT(ADDRESS(ROW(),COLUMN())))</formula>
    </cfRule>
  </conditionalFormatting>
  <conditionalFormatting sqref="I336">
    <cfRule type="expression" dxfId="2602" priority="17">
      <formula>INDIRECT(ADDRESS(ROW(),COLUMN()))=TRUNC(INDIRECT(ADDRESS(ROW(),COLUMN())))</formula>
    </cfRule>
  </conditionalFormatting>
  <conditionalFormatting sqref="G329">
    <cfRule type="expression" dxfId="2601" priority="16">
      <formula>INDIRECT(ADDRESS(ROW(),COLUMN()))=TRUNC(INDIRECT(ADDRESS(ROW(),COLUMN())))</formula>
    </cfRule>
  </conditionalFormatting>
  <conditionalFormatting sqref="I329">
    <cfRule type="expression" dxfId="2600" priority="15">
      <formula>INDIRECT(ADDRESS(ROW(),COLUMN()))=TRUNC(INDIRECT(ADDRESS(ROW(),COLUMN())))</formula>
    </cfRule>
  </conditionalFormatting>
  <conditionalFormatting sqref="G332">
    <cfRule type="expression" dxfId="2599" priority="14">
      <formula>INDIRECT(ADDRESS(ROW(),COLUMN()))=TRUNC(INDIRECT(ADDRESS(ROW(),COLUMN())))</formula>
    </cfRule>
  </conditionalFormatting>
  <conditionalFormatting sqref="I332">
    <cfRule type="expression" dxfId="2598" priority="13">
      <formula>INDIRECT(ADDRESS(ROW(),COLUMN()))=TRUNC(INDIRECT(ADDRESS(ROW(),COLUMN())))</formula>
    </cfRule>
  </conditionalFormatting>
  <conditionalFormatting sqref="G328">
    <cfRule type="expression" dxfId="2597" priority="12">
      <formula>INDIRECT(ADDRESS(ROW(),COLUMN()))=TRUNC(INDIRECT(ADDRESS(ROW(),COLUMN())))</formula>
    </cfRule>
  </conditionalFormatting>
  <conditionalFormatting sqref="I328">
    <cfRule type="expression" dxfId="2596" priority="11">
      <formula>INDIRECT(ADDRESS(ROW(),COLUMN()))=TRUNC(INDIRECT(ADDRESS(ROW(),COLUMN())))</formula>
    </cfRule>
  </conditionalFormatting>
  <conditionalFormatting sqref="G326">
    <cfRule type="expression" dxfId="2595" priority="10">
      <formula>INDIRECT(ADDRESS(ROW(),COLUMN()))=TRUNC(INDIRECT(ADDRESS(ROW(),COLUMN())))</formula>
    </cfRule>
  </conditionalFormatting>
  <conditionalFormatting sqref="I326">
    <cfRule type="expression" dxfId="2594" priority="9">
      <formula>INDIRECT(ADDRESS(ROW(),COLUMN()))=TRUNC(INDIRECT(ADDRESS(ROW(),COLUMN())))</formula>
    </cfRule>
  </conditionalFormatting>
  <conditionalFormatting sqref="G327">
    <cfRule type="expression" dxfId="2593" priority="8">
      <formula>INDIRECT(ADDRESS(ROW(),COLUMN()))=TRUNC(INDIRECT(ADDRESS(ROW(),COLUMN())))</formula>
    </cfRule>
  </conditionalFormatting>
  <conditionalFormatting sqref="I327">
    <cfRule type="expression" dxfId="2592" priority="7">
      <formula>INDIRECT(ADDRESS(ROW(),COLUMN()))=TRUNC(INDIRECT(ADDRESS(ROW(),COLUMN())))</formula>
    </cfRule>
  </conditionalFormatting>
  <conditionalFormatting sqref="G338">
    <cfRule type="expression" dxfId="2591" priority="6">
      <formula>INDIRECT(ADDRESS(ROW(),COLUMN()))=TRUNC(INDIRECT(ADDRESS(ROW(),COLUMN())))</formula>
    </cfRule>
  </conditionalFormatting>
  <conditionalFormatting sqref="G339:G340">
    <cfRule type="expression" dxfId="2590" priority="5">
      <formula>INDIRECT(ADDRESS(ROW(),COLUMN()))=TRUNC(INDIRECT(ADDRESS(ROW(),COLUMN())))</formula>
    </cfRule>
  </conditionalFormatting>
  <conditionalFormatting sqref="I339:I340">
    <cfRule type="expression" dxfId="2589" priority="4">
      <formula>INDIRECT(ADDRESS(ROW(),COLUMN()))=TRUNC(INDIRECT(ADDRESS(ROW(),COLUMN())))</formula>
    </cfRule>
  </conditionalFormatting>
  <conditionalFormatting sqref="M6:Q7">
    <cfRule type="cellIs" dxfId="2588" priority="3" operator="equal">
      <formula>"「費目：その他」で補助対象外に仕分けされていないものがある"</formula>
    </cfRule>
  </conditionalFormatting>
  <conditionalFormatting sqref="G361">
    <cfRule type="expression" dxfId="2587" priority="2">
      <formula>INDIRECT(ADDRESS(ROW(),COLUMN()))=TRUNC(INDIRECT(ADDRESS(ROW(),COLUMN())))</formula>
    </cfRule>
  </conditionalFormatting>
  <conditionalFormatting sqref="G362">
    <cfRule type="expression" dxfId="2586" priority="1">
      <formula>INDIRECT(ADDRESS(ROW(),COLUMN()))=TRUNC(INDIRECT(ADDRESS(ROW(),COLUMN())))</formula>
    </cfRule>
  </conditionalFormatting>
  <dataValidations count="7">
    <dataValidation type="list" imeMode="hiragana" allowBlank="1" showInputMessage="1" showErrorMessage="1" sqref="D10:D351" xr:uid="{00000000-0002-0000-0800-000000000000}">
      <formula1>INDIRECT(C10)</formula1>
    </dataValidation>
    <dataValidation imeMode="hiragana" allowBlank="1" showInputMessage="1" showErrorMessage="1" sqref="E10:E351 J10:J351 M10:M351 M361:M410 J361:J410 E361:E410" xr:uid="{00000000-0002-0000-0800-000001000000}"/>
    <dataValidation imeMode="disabled" allowBlank="1" showInputMessage="1" showErrorMessage="1" sqref="C7:K7 F358:K358 A10:A351 A361:A410 C3:C4" xr:uid="{00000000-0002-0000-0800-000002000000}"/>
    <dataValidation type="list" allowBlank="1" showInputMessage="1" showErrorMessage="1" sqref="R10:R351" xr:uid="{00000000-0002-0000-0800-000003000000}">
      <formula1>"○"</formula1>
    </dataValidation>
    <dataValidation type="list" imeMode="hiragana" allowBlank="1" showInputMessage="1" showErrorMessage="1" sqref="C361:D410" xr:uid="{00000000-0002-0000-0800-000004000000}">
      <formula1>収入</formula1>
    </dataValidation>
    <dataValidation type="list" imeMode="hiragana" allowBlank="1" showInputMessage="1" showErrorMessage="1" sqref="C10:C351" xr:uid="{00000000-0002-0000-0800-000005000000}">
      <formula1>区分</formula1>
    </dataValidation>
    <dataValidation imeMode="off" allowBlank="1" showInputMessage="1" showErrorMessage="1" sqref="F416:F427 I10:I351 L10:L351 O10:O351 Q10:Q351 G416:H421 I361:I410 L361:L410 O361:O410 Q361:Q410 G423:H427 F430:H470" xr:uid="{00000000-0002-0000-08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25</vt:i4>
      </vt:variant>
      <vt:variant>
        <vt:lpstr>名前付き一覧</vt:lpstr>
      </vt:variant>
      <vt:variant>
        <vt:i4>38</vt:i4>
      </vt:variant>
    </vt:vector>
  </HeadingPairs>
  <TitlesOfParts>
    <vt:vector size="63" baseType="lpstr">
      <vt:lpstr>収支予算書</vt:lpstr>
      <vt:lpstr>内訳書１(収入事業別)</vt:lpstr>
      <vt:lpstr>内訳書１(収入一括)</vt:lpstr>
      <vt:lpstr>内訳書2-1</vt:lpstr>
      <vt:lpstr>内訳書2-2</vt:lpstr>
      <vt:lpstr>内訳書2-3</vt:lpstr>
      <vt:lpstr>内訳書2-4</vt:lpstr>
      <vt:lpstr>内訳書2-5</vt:lpstr>
      <vt:lpstr>内訳書2-6</vt:lpstr>
      <vt:lpstr>内訳書2-7</vt:lpstr>
      <vt:lpstr>内訳書2-8</vt:lpstr>
      <vt:lpstr>内訳書2-9</vt:lpstr>
      <vt:lpstr>内訳書2-10</vt:lpstr>
      <vt:lpstr>内訳書2-11</vt:lpstr>
      <vt:lpstr>内訳書2-12</vt:lpstr>
      <vt:lpstr>内訳書2-13</vt:lpstr>
      <vt:lpstr>内訳書2-14</vt:lpstr>
      <vt:lpstr>内訳書2-15</vt:lpstr>
      <vt:lpstr>内訳書2-16</vt:lpstr>
      <vt:lpstr>内訳書2-17</vt:lpstr>
      <vt:lpstr>内訳書2-18</vt:lpstr>
      <vt:lpstr>内訳書2-19</vt:lpstr>
      <vt:lpstr>内訳書2-20</vt:lpstr>
      <vt:lpstr>委託費・補助金内訳書</vt:lpstr>
      <vt:lpstr>マスター</vt:lpstr>
      <vt:lpstr>委託費・補助金内訳書!Print_Area</vt:lpstr>
      <vt:lpstr>収支予算書!Print_Area</vt:lpstr>
      <vt:lpstr>'内訳書１(収入一括)'!Print_Area</vt:lpstr>
      <vt:lpstr>'内訳書１(収入事業別)'!Print_Area</vt:lpstr>
      <vt:lpstr>'内訳書2-1'!Print_Area</vt:lpstr>
      <vt:lpstr>'内訳書2-10'!Print_Area</vt:lpstr>
      <vt:lpstr>'内訳書2-11'!Print_Area</vt:lpstr>
      <vt:lpstr>'内訳書2-12'!Print_Area</vt:lpstr>
      <vt:lpstr>'内訳書2-13'!Print_Area</vt:lpstr>
      <vt:lpstr>'内訳書2-14'!Print_Area</vt:lpstr>
      <vt:lpstr>'内訳書2-15'!Print_Area</vt:lpstr>
      <vt:lpstr>'内訳書2-16'!Print_Area</vt:lpstr>
      <vt:lpstr>'内訳書2-17'!Print_Area</vt:lpstr>
      <vt:lpstr>'内訳書2-18'!Print_Area</vt:lpstr>
      <vt:lpstr>'内訳書2-19'!Print_Area</vt:lpstr>
      <vt:lpstr>'内訳書2-2'!Print_Area</vt:lpstr>
      <vt:lpstr>'内訳書2-20'!Print_Area</vt:lpstr>
      <vt:lpstr>'内訳書2-3'!Print_Area</vt:lpstr>
      <vt:lpstr>'内訳書2-4'!Print_Area</vt:lpstr>
      <vt:lpstr>'内訳書2-5'!Print_Area</vt:lpstr>
      <vt:lpstr>'内訳書2-6'!Print_Area</vt:lpstr>
      <vt:lpstr>'内訳書2-7'!Print_Area</vt:lpstr>
      <vt:lpstr>'内訳書2-8'!Print_Area</vt:lpstr>
      <vt:lpstr>'内訳書2-9'!Print_Area</vt:lpstr>
      <vt:lpstr>'内訳書１(収入一括)'!Print_Titles</vt:lpstr>
      <vt:lpstr>'内訳書１(収入事業別)'!Print_Titles</vt:lpstr>
      <vt:lpstr>委託費</vt:lpstr>
      <vt:lpstr>委託費・補助金</vt:lpstr>
      <vt:lpstr>区分</vt:lpstr>
      <vt:lpstr>区分2</vt:lpstr>
      <vt:lpstr>区分3</vt:lpstr>
      <vt:lpstr>雑役務費・消耗品費等</vt:lpstr>
      <vt:lpstr>事業形態</vt:lpstr>
      <vt:lpstr>収入</vt:lpstr>
      <vt:lpstr>収入2</vt:lpstr>
      <vt:lpstr>出演・音楽・文芸費</vt:lpstr>
      <vt:lpstr>人件費・旅費・報償費</vt:lpstr>
      <vt:lpstr>舞台・会場・設営費</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文化庁</dc:creator>
  <cp:lastPrinted>2023-01-27T06:17:38Z</cp:lastPrinted>
  <dcterms:created xsi:type="dcterms:W3CDTF">2018-04-26T11:11:26Z</dcterms:created>
  <dcterms:modified xsi:type="dcterms:W3CDTF">2023-05-09T04:17:34Z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2022-02-02T06:25:19Z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5aa47042-2587-470f-9735-8813f057bcd2</vt:lpwstr>
  </property>
  <property fmtid="{D5CDD505-2E9C-101B-9397-08002B2CF9AE}" pid="8" name="MSIP_Label_d899a617-f30e-4fb8-b81c-fb6d0b94ac5b_ContentBits">
    <vt:lpwstr>0</vt:lpwstr>
  </property>
</Properties>
</file>