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akie-w\Desktop\アートエコ公募\"/>
    </mc:Choice>
  </mc:AlternateContent>
  <xr:revisionPtr revIDLastSave="0" documentId="8_{5D96619F-A08B-4216-A828-838AB23F62DB}" xr6:coauthVersionLast="47" xr6:coauthVersionMax="47" xr10:uidLastSave="{00000000-0000-0000-0000-000000000000}"/>
  <bookViews>
    <workbookView xWindow="-108" yWindow="-108" windowWidth="23256" windowHeight="12576" activeTab="2"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<sst xmlns="http://schemas.openxmlformats.org/spreadsheetml/2006/main" count="175" uniqueCount="150">
  <si>
    <t>（様式１）</t>
    <rPh sb="1" eb="3">
      <t>ヨウシキ</t>
    </rPh>
    <phoneticPr fontId="5"/>
  </si>
  <si>
    <t>「令和５年度アートエコシステム基盤作成促進事業」実施業務</t>
    <rPh sb="15" eb="17">
      <t>キバン</t>
    </rPh>
    <rPh sb="17" eb="19">
      <t>サクセイ</t>
    </rPh>
    <rPh sb="19" eb="21">
      <t>ソクシン</t>
    </rPh>
    <phoneticPr fontId="3"/>
  </si>
  <si>
    <t>▼応募する事業の内容をプルダウンで選択してください。</t>
  </si>
  <si>
    <t>企　画　提　案　書</t>
    <rPh sb="0" eb="1">
      <t>キ</t>
    </rPh>
    <rPh sb="2" eb="3">
      <t>ガ</t>
    </rPh>
    <rPh sb="4" eb="5">
      <t>ツツミ</t>
    </rPh>
    <rPh sb="6" eb="7">
      <t>アン</t>
    </rPh>
    <rPh sb="8" eb="9">
      <t>ショ</t>
    </rPh>
    <phoneticPr fontId="5"/>
  </si>
  <si>
    <t>令和５年　　月　　日</t>
    <rPh sb="0" eb="2">
      <t>レイワ</t>
    </rPh>
    <rPh sb="3" eb="4">
      <t>ネン</t>
    </rPh>
    <rPh sb="4" eb="5">
      <t>ヘイネン</t>
    </rPh>
    <rPh sb="6" eb="7">
      <t>ガツ</t>
    </rPh>
    <rPh sb="9" eb="10">
      <t>ニチ</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</si>
  <si>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</si>
  <si>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</si>
  <si>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</si>
  <si>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</si>
  <si>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</si>
  <si>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</si>
  <si>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</si>
  <si>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</si>
  <si>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</si>
  <si>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</si>
  <si>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</si>
  <si>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</si>
  <si>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（様式２）</t>
    <rPh sb="1" eb="3">
      <t>ヨウシキ</t>
    </rPh>
    <phoneticPr fontId="3"/>
  </si>
  <si>
    <t>提案団体の概要</t>
    <rPh sb="0" eb="2">
      <t>テイアン</t>
    </rPh>
    <rPh sb="2" eb="4">
      <t>ダンタイ</t>
    </rPh>
    <phoneticPr fontId="5"/>
  </si>
  <si>
    <t>（令和５年  月現在）</t>
    <rPh sb="1" eb="3">
      <t>レイワ</t>
    </rPh>
    <phoneticPr fontId="5"/>
  </si>
  <si>
    <t>（ふりがな）</t>
  </si>
  <si>
    <t>代表者職・
氏名</t>
    <phoneticPr fontId="3"/>
  </si>
  <si>
    <t>団 体 名</t>
  </si>
  <si>
    <t>所 在 地</t>
  </si>
  <si>
    <t>〒</t>
  </si>
  <si>
    <t>電話番号</t>
  </si>
  <si>
    <t>ＦＡＸ番号</t>
  </si>
  <si>
    <t>団体設立年月</t>
  </si>
  <si>
    <t>年　　　月</t>
  </si>
  <si>
    <t>法人設立年月</t>
  </si>
  <si>
    <t>　　　　　　年　　　月 （主務官庁            ）</t>
    <phoneticPr fontId="5"/>
  </si>
  <si>
    <t>組　　織</t>
  </si>
  <si>
    <t>役  職  員</t>
  </si>
  <si>
    <t>団体構成員及び加入条件又は従業員数等</t>
    <phoneticPr fontId="5"/>
  </si>
  <si>
    <t>沿　　革</t>
  </si>
  <si>
    <t>目　　的</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</si>
  <si>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</si>
  <si>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財政状況</t>
  </si>
  <si>
    <t>年度</t>
  </si>
  <si>
    <t>年度</t>
    <phoneticPr fontId="5"/>
  </si>
  <si>
    <t>総 収 入</t>
  </si>
  <si>
    <t>千円</t>
  </si>
  <si>
    <t>総 支 出</t>
  </si>
  <si>
    <t>当期損益</t>
  </si>
  <si>
    <t>累積損益</t>
  </si>
  <si>
    <t>（様式3-Ⅰ）</t>
    <rPh sb="1" eb="3">
      <t>ヨウシキ</t>
    </rPh>
    <phoneticPr fontId="3"/>
  </si>
  <si>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</si>
  <si>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</si>
  <si>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</si>
  <si>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</si>
  <si>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契約締結日～令和６年３月３１日</t>
    <rPh sb="0" eb="2">
      <t>ケイヤク</t>
    </rPh>
    <rPh sb="2" eb="4">
      <t>テイケツ</t>
    </rPh>
    <rPh sb="4" eb="5">
      <t>ビ</t>
    </rPh>
    <rPh sb="6" eb="8">
      <t>レイワ</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</si>
  <si>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</si>
  <si>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</si>
  <si>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</si>
  <si>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</si>
  <si>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</si>
  <si>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</si>
  <si>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</si>
  <si>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</si>
  <si>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</si>
  <si>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</si>
  <si>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</si>
  <si>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</si>
  <si>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</si>
  <si>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</si>
  <si>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</si>
  <si>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</si>
  <si>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</si>
  <si>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</si>
  <si>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</si>
  <si>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</si>
  <si>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</si>
  <si>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</si>
  <si>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</si>
  <si>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Ⅱ　委託業務経費</t>
    <rPh sb="2" eb="4">
      <t>イタク</t>
    </rPh>
    <rPh sb="4" eb="6">
      <t>ギョウム</t>
    </rPh>
    <rPh sb="6" eb="8">
      <t>ケイヒ</t>
    </rPh>
    <phoneticPr fontId="5"/>
  </si>
  <si>
    <t>（様式3-Ⅱ）</t>
    <rPh sb="1" eb="3">
      <t>ヨウシキ</t>
    </rPh>
    <phoneticPr fontId="3"/>
  </si>
  <si>
    <t>　１．　経費予定額</t>
    <rPh sb="4" eb="6">
      <t>ケイヒ</t>
    </rPh>
    <rPh sb="6" eb="8">
      <t>ヨテイ</t>
    </rPh>
    <rPh sb="8" eb="9">
      <t>ガク</t>
    </rPh>
    <phoneticPr fontId="5"/>
  </si>
  <si>
    <t>【確認事項】消費税等仕入控除税額の取扱い（ア，イ，ウのいずれかに○をつけること）</t>
    <rPh sb="1" eb="3">
      <t>カクニン</t>
    </rPh>
    <rPh sb="3" eb="5">
      <t>ジコウ</t>
    </rPh>
    <phoneticPr fontId="5"/>
  </si>
  <si>
    <t>ア　課税事業者</t>
    <phoneticPr fontId="5"/>
  </si>
  <si>
    <t>イ　簡易課税事業者</t>
    <phoneticPr fontId="5"/>
  </si>
  <si>
    <t>ウ　免税事業者</t>
    <phoneticPr fontId="5"/>
  </si>
  <si>
    <t>＊</t>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</si>
  <si>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</si>
  <si>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金額欄には税込の金額を記入してください。</t>
    <rPh sb="0" eb="2">
      <t>キンガク</t>
    </rPh>
    <rPh sb="2" eb="3">
      <t>ラン</t>
    </rPh>
    <rPh sb="5" eb="7">
      <t>ゼイコ</t>
    </rPh>
    <rPh sb="8" eb="10">
      <t>キンガク</t>
    </rPh>
    <rPh sb="11" eb="13">
      <t>キニュウ</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</si>
  <si>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</si>
  <si>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</si>
  <si>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</si>
  <si>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提出前に必ず検算するようにしてください。</t>
    <rPh sb="0" eb="2">
      <t>テイシュツ</t>
    </rPh>
    <rPh sb="2" eb="3">
      <t>マエ</t>
    </rPh>
    <rPh sb="4" eb="5">
      <t>カナラ</t>
    </rPh>
    <rPh sb="6" eb="8">
      <t>ケンザン</t>
    </rPh>
    <phoneticPr fontId="5"/>
  </si>
  <si>
    <t>単位：円</t>
    <rPh sb="0" eb="2">
      <t>タンイ</t>
    </rPh>
    <rPh sb="3" eb="4">
      <t>エン</t>
    </rPh>
    <phoneticPr fontId="5"/>
  </si>
  <si>
    <t>費目</t>
    <rPh sb="0" eb="2">
      <t>ヒモク</t>
    </rPh>
    <phoneticPr fontId="5"/>
  </si>
  <si>
    <t>種別</t>
    <rPh sb="0" eb="2">
      <t>シュベツ</t>
    </rPh>
    <phoneticPr fontId="5"/>
  </si>
  <si>
    <t>内訳</t>
    <rPh sb="0" eb="2">
      <t>ウチワケ</t>
    </rPh>
    <phoneticPr fontId="5"/>
  </si>
  <si>
    <t>数　量</t>
    <rPh sb="0" eb="1">
      <t>カズ</t>
    </rPh>
    <rPh sb="2" eb="3">
      <t>リョウ</t>
    </rPh>
    <phoneticPr fontId="5"/>
  </si>
  <si>
    <t>数　量</t>
    <phoneticPr fontId="5"/>
  </si>
  <si>
    <t>単価</t>
    <phoneticPr fontId="5"/>
  </si>
  <si>
    <t>金額</t>
    <phoneticPr fontId="5"/>
  </si>
  <si>
    <t>課税対象外</t>
    <rPh sb="0" eb="2">
      <t>カゼイ</t>
    </rPh>
    <rPh sb="2" eb="4">
      <t>タイショウ</t>
    </rPh>
    <rPh sb="4" eb="5">
      <t>ガイ</t>
    </rPh>
    <phoneticPr fontId="5"/>
  </si>
  <si>
    <t>人件費</t>
    <rPh sb="0" eb="3">
      <t>ジンケンヒ</t>
    </rPh>
    <phoneticPr fontId="5"/>
  </si>
  <si>
    <t>賃金</t>
    <rPh sb="0" eb="2">
      <t>チンギン</t>
    </rPh>
    <phoneticPr fontId="5"/>
  </si>
  <si>
    <t>賃金合計</t>
    <rPh sb="0" eb="2">
      <t>チンギン</t>
    </rPh>
    <rPh sb="2" eb="4">
      <t>ゴウケイ</t>
    </rPh>
    <phoneticPr fontId="5"/>
  </si>
  <si>
    <t>事業費</t>
    <rPh sb="0" eb="3">
      <t>ジギョウヒ</t>
    </rPh>
    <phoneticPr fontId="5"/>
  </si>
  <si>
    <t>諸謝金</t>
    <rPh sb="0" eb="1">
      <t>ショ</t>
    </rPh>
    <rPh sb="1" eb="3">
      <t>シャキン</t>
    </rPh>
    <phoneticPr fontId="5"/>
  </si>
  <si>
    <t>諸謝金合計</t>
    <rPh sb="0" eb="1">
      <t>ショ</t>
    </rPh>
    <rPh sb="1" eb="3">
      <t>シャキン</t>
    </rPh>
    <rPh sb="3" eb="5">
      <t>ゴウケイ</t>
    </rPh>
    <phoneticPr fontId="5"/>
  </si>
  <si>
    <t>旅費</t>
    <rPh sb="0" eb="2">
      <t>リョヒ</t>
    </rPh>
    <phoneticPr fontId="5"/>
  </si>
  <si>
    <t>旅費合計</t>
    <rPh sb="0" eb="2">
      <t>リョヒ</t>
    </rPh>
    <rPh sb="2" eb="4">
      <t>ゴウケイ</t>
    </rPh>
    <phoneticPr fontId="5"/>
  </si>
  <si>
    <t>借損料</t>
    <rPh sb="0" eb="1">
      <t>シャク</t>
    </rPh>
    <rPh sb="1" eb="2">
      <t>ソン</t>
    </rPh>
    <rPh sb="2" eb="3">
      <t>リョウ</t>
    </rPh>
    <phoneticPr fontId="5"/>
  </si>
  <si>
    <t>借損料合計</t>
    <rPh sb="0" eb="1">
      <t>カ</t>
    </rPh>
    <rPh sb="1" eb="2">
      <t>ソン</t>
    </rPh>
    <rPh sb="2" eb="3">
      <t>リョウ</t>
    </rPh>
    <rPh sb="3" eb="5">
      <t>ゴウケイ</t>
    </rPh>
    <phoneticPr fontId="5"/>
  </si>
  <si>
    <t>消耗品費</t>
    <rPh sb="0" eb="2">
      <t>ショウモウ</t>
    </rPh>
    <rPh sb="2" eb="3">
      <t>ヒン</t>
    </rPh>
    <rPh sb="3" eb="4">
      <t>ヒ</t>
    </rPh>
    <phoneticPr fontId="5"/>
  </si>
  <si>
    <t>消耗品費合計</t>
    <rPh sb="0" eb="2">
      <t>ショウモウ</t>
    </rPh>
    <rPh sb="2" eb="3">
      <t>ヒン</t>
    </rPh>
    <rPh sb="3" eb="4">
      <t>ヒ</t>
    </rPh>
    <rPh sb="4" eb="6">
      <t>ゴウケイ</t>
    </rPh>
    <phoneticPr fontId="5"/>
  </si>
  <si>
    <t>会議費</t>
    <rPh sb="0" eb="3">
      <t>カイギヒ</t>
    </rPh>
    <phoneticPr fontId="5"/>
  </si>
  <si>
    <t>会議費合計</t>
    <rPh sb="0" eb="2">
      <t>カイギ</t>
    </rPh>
    <rPh sb="2" eb="3">
      <t>ヒ</t>
    </rPh>
    <rPh sb="3" eb="5">
      <t>ゴウケイ</t>
    </rPh>
    <phoneticPr fontId="5"/>
  </si>
  <si>
    <t>通信運搬費</t>
    <rPh sb="0" eb="2">
      <t>ツウシン</t>
    </rPh>
    <rPh sb="2" eb="4">
      <t>ウンパン</t>
    </rPh>
    <rPh sb="4" eb="5">
      <t>ヒ</t>
    </rPh>
    <phoneticPr fontId="5"/>
  </si>
  <si>
    <t>通信運搬費合計</t>
    <rPh sb="0" eb="2">
      <t>ツウシン</t>
    </rPh>
    <rPh sb="2" eb="4">
      <t>ウンパン</t>
    </rPh>
    <rPh sb="4" eb="5">
      <t>ヒ</t>
    </rPh>
    <rPh sb="5" eb="7">
      <t>ゴウケイ</t>
    </rPh>
    <phoneticPr fontId="5"/>
  </si>
  <si>
    <t>雑役務費</t>
    <rPh sb="0" eb="1">
      <t>ザツ</t>
    </rPh>
    <rPh sb="1" eb="3">
      <t>エキム</t>
    </rPh>
    <rPh sb="3" eb="4">
      <t>ヒ</t>
    </rPh>
    <phoneticPr fontId="5"/>
  </si>
  <si>
    <t>雑役務費合計</t>
    <rPh sb="0" eb="1">
      <t>ザツ</t>
    </rPh>
    <rPh sb="1" eb="3">
      <t>エキム</t>
    </rPh>
    <rPh sb="3" eb="4">
      <t>ヒ</t>
    </rPh>
    <rPh sb="4" eb="6">
      <t>ゴウケイ</t>
    </rPh>
    <phoneticPr fontId="5"/>
  </si>
  <si>
    <t>保険料</t>
    <rPh sb="0" eb="3">
      <t>ホケンリョウ</t>
    </rPh>
    <phoneticPr fontId="5"/>
  </si>
  <si>
    <t>保険料合計</t>
    <rPh sb="0" eb="3">
      <t>ホケンリョウ</t>
    </rPh>
    <rPh sb="3" eb="5">
      <t>ゴウケイ</t>
    </rPh>
    <phoneticPr fontId="5"/>
  </si>
  <si>
    <t>消費税相当額</t>
    <rPh sb="0" eb="3">
      <t>ショウヒゼイ</t>
    </rPh>
    <rPh sb="3" eb="5">
      <t>ソウトウ</t>
    </rPh>
    <rPh sb="5" eb="6">
      <t>ガク</t>
    </rPh>
    <phoneticPr fontId="5"/>
  </si>
  <si>
    <t>課税対象外経費（</t>
    <rPh sb="0" eb="2">
      <t>カゼイ</t>
    </rPh>
    <rPh sb="2" eb="4">
      <t>タイショウ</t>
    </rPh>
    <rPh sb="4" eb="5">
      <t>ガイ</t>
    </rPh>
    <rPh sb="5" eb="7">
      <t>ケイヒ</t>
    </rPh>
    <phoneticPr fontId="5"/>
  </si>
  <si>
    <t>）　×</t>
    <phoneticPr fontId="5"/>
  </si>
  <si>
    <t>　再　委　託　費</t>
    <rPh sb="1" eb="2">
      <t>サイ</t>
    </rPh>
    <rPh sb="3" eb="4">
      <t>イ</t>
    </rPh>
    <rPh sb="5" eb="6">
      <t>コトヅケ</t>
    </rPh>
    <rPh sb="7" eb="8">
      <t>ヒ</t>
    </rPh>
    <phoneticPr fontId="5"/>
  </si>
  <si>
    <t>　総　事　業　費（a）</t>
    <rPh sb="1" eb="2">
      <t>フサ</t>
    </rPh>
    <rPh sb="3" eb="4">
      <t>コト</t>
    </rPh>
    <rPh sb="5" eb="6">
      <t>ギョウ</t>
    </rPh>
    <rPh sb="7" eb="8">
      <t>ヒ</t>
    </rPh>
    <phoneticPr fontId="5"/>
  </si>
  <si>
    <t>　</t>
  </si>
  <si>
    <t>　一般管理費(ｂ)</t>
    <rPh sb="1" eb="2">
      <t>イチ</t>
    </rPh>
    <rPh sb="2" eb="3">
      <t>パン</t>
    </rPh>
    <rPh sb="3" eb="4">
      <t>カン</t>
    </rPh>
    <rPh sb="4" eb="5">
      <t>リ</t>
    </rPh>
    <rPh sb="5" eb="6">
      <t>ヒ</t>
    </rPh>
    <phoneticPr fontId="5"/>
  </si>
  <si>
    <t>総事業費－再委託費（</t>
    <rPh sb="0" eb="4">
      <t>ソウジギョウヒ</t>
    </rPh>
    <rPh sb="5" eb="8">
      <t>サイイタク</t>
    </rPh>
    <rPh sb="8" eb="9">
      <t>ヒ</t>
    </rPh>
    <phoneticPr fontId="5"/>
  </si>
  <si>
    <t>） ×</t>
    <phoneticPr fontId="5"/>
  </si>
  <si>
    <t xml:space="preserve">  支出額合計（ａ＋ｂ）</t>
    <rPh sb="2" eb="5">
      <t>シシュツガク</t>
    </rPh>
    <rPh sb="5" eb="7">
      <t>ゴウケイ</t>
    </rPh>
    <phoneticPr fontId="5"/>
  </si>
  <si>
    <t xml:space="preserve">  収　入　額（ｃ）</t>
    <rPh sb="2" eb="3">
      <t>オサム</t>
    </rPh>
    <rPh sb="4" eb="5">
      <t>イリ</t>
    </rPh>
    <rPh sb="6" eb="7">
      <t>ガク</t>
    </rPh>
    <phoneticPr fontId="5"/>
  </si>
  <si>
    <t>収入額合計</t>
    <rPh sb="0" eb="2">
      <t>シュウニュウ</t>
    </rPh>
    <rPh sb="2" eb="3">
      <t>ガク</t>
    </rPh>
    <rPh sb="3" eb="5">
      <t>ゴウケイ</t>
    </rPh>
    <phoneticPr fontId="5"/>
  </si>
  <si>
    <t xml:space="preserve">  差引合計（ａ＋ｂ－ｃ）</t>
    <rPh sb="2" eb="4">
      <t>サシヒ</t>
    </rPh>
    <rPh sb="4" eb="6">
      <t>ゴウケイ</t>
    </rPh>
    <phoneticPr fontId="5"/>
  </si>
  <si>
    <t>　２．再委託費内訳</t>
    <rPh sb="3" eb="6">
      <t>サイイタク</t>
    </rPh>
    <rPh sb="6" eb="7">
      <t>ヒ</t>
    </rPh>
    <rPh sb="7" eb="9">
      <t>ウチワケ</t>
    </rPh>
    <phoneticPr fontId="5"/>
  </si>
  <si>
    <t>　　機関名：</t>
    <rPh sb="2" eb="4">
      <t>キカン</t>
    </rPh>
    <rPh sb="4" eb="5">
      <t>メイ</t>
    </rPh>
    <phoneticPr fontId="5"/>
  </si>
  <si>
    <t>　（単位：円）</t>
    <rPh sb="2" eb="4">
      <t>タンイ</t>
    </rPh>
    <rPh sb="5" eb="6">
      <t>エン</t>
    </rPh>
    <phoneticPr fontId="5"/>
  </si>
  <si>
    <t>費　　目</t>
    <rPh sb="0" eb="1">
      <t>ヒ</t>
    </rPh>
    <rPh sb="3" eb="4">
      <t>メ</t>
    </rPh>
    <phoneticPr fontId="5"/>
  </si>
  <si>
    <t>種　　別</t>
    <rPh sb="0" eb="1">
      <t>タネ</t>
    </rPh>
    <rPh sb="3" eb="4">
      <t>ベツ</t>
    </rPh>
    <phoneticPr fontId="5"/>
  </si>
  <si>
    <t>内　　訳</t>
    <rPh sb="0" eb="1">
      <t>ウチ</t>
    </rPh>
    <rPh sb="3" eb="4">
      <t>ヤク</t>
    </rPh>
    <phoneticPr fontId="5"/>
  </si>
  <si>
    <t>経費予定額</t>
    <rPh sb="0" eb="2">
      <t>ケイヒ</t>
    </rPh>
    <rPh sb="2" eb="4">
      <t>ヨテイ</t>
    </rPh>
    <rPh sb="4" eb="5">
      <t>ガク</t>
    </rPh>
    <phoneticPr fontId="5"/>
  </si>
  <si>
    <t>小計</t>
    <rPh sb="0" eb="1">
      <t>コ</t>
    </rPh>
    <rPh sb="1" eb="2">
      <t>ケイ</t>
    </rPh>
    <phoneticPr fontId="5"/>
  </si>
  <si>
    <t>差引合計</t>
    <rPh sb="0" eb="2">
      <t>サシヒキ</t>
    </rPh>
    <rPh sb="2" eb="4">
      <t>ゴウケイ</t>
    </rPh>
    <phoneticPr fontId="5"/>
  </si>
  <si>
    <t>（様式3-Ⅲ）</t>
    <phoneticPr fontId="3"/>
  </si>
  <si>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</si>
  <si>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</si>
  <si>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</si>
  <si>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</si>
  <si>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</si>
  <si>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</si>
  <si>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</si>
  <si>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</si>
  <si>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</si>
  <si>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t>令和５年度アートエコシステム基盤形成促進事業</t>
    <rPh sb="0" eb="2">
      <t>レイワ</t>
    </rPh>
    <rPh sb="3" eb="5">
      <t>ネンド</t>
    </rPh>
    <rPh sb="14" eb="22">
      <t>キバンケイセイソクシンジギョウ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</si>
</sst>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9">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7" xfId="3" applyFont="1" applyBorder="1" applyAlignment="1">
      <alignment horizontal="center"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16" xfId="3" applyBorder="1">
      <alignment vertical="center"/>
    </xf>
    <xf numFmtId="0" fontId="1" fillId="0" borderId="11" xfId="3" applyBorder="1">
      <alignment vertical="center"/>
    </xf>
    <xf numFmtId="0" fontId="18" fillId="5" borderId="0" xfId="3" applyFont="1" applyFill="1" applyAlignment="1">
      <alignment horizontal="center" vertical="center"/>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4" fillId="0" borderId="20" xfId="3" applyFont="1" applyBorder="1">
      <alignment vertical="center"/>
    </xf>
    <xf numFmtId="0" fontId="1" fillId="0" borderId="0" xfId="3" applyAlignment="1">
      <alignment vertical="center" wrapText="1"/>
    </xf>
    <xf numFmtId="0" fontId="4" fillId="0" borderId="14" xfId="3" applyFont="1" applyBorder="1">
      <alignment vertical="center"/>
    </xf>
    <xf numFmtId="0" fontId="1" fillId="0" borderId="13"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2" fillId="3" borderId="25" xfId="1" applyFont="1" applyFill="1" applyBorder="1" applyAlignment="1">
      <alignment vertical="center"/>
    </xf>
    <xf numFmtId="0" fontId="2" fillId="0" borderId="60" xfId="1" applyFont="1" applyBorder="1" applyAlignment="1">
      <alignment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68" xfId="1" applyFont="1" applyFill="1" applyBorder="1" applyAlignment="1">
      <alignment horizontal="left"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8" xfId="3" applyFont="1" applyBorder="1" applyAlignment="1">
      <alignment horizontal="center" vertical="center"/>
    </xf>
    <xf numFmtId="0" fontId="17" fillId="0" borderId="71" xfId="3" applyFont="1" applyBorder="1" applyAlignment="1">
      <alignment horizontal="center" vertical="center"/>
    </xf>
    <xf numFmtId="0" fontId="17" fillId="0" borderId="69"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center" vertical="center"/>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24" xfId="3" applyFont="1" applyBorder="1">
      <alignment vertical="center"/>
    </xf>
    <xf numFmtId="0" fontId="15" fillId="0" borderId="70"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justify" vertical="top"/>
    </xf>
    <xf numFmtId="0" fontId="15" fillId="0" borderId="99" xfId="3" applyFont="1" applyBorder="1">
      <alignment vertical="center"/>
    </xf>
    <xf numFmtId="0" fontId="17" fillId="0" borderId="99" xfId="3" applyFont="1" applyBorder="1" applyAlignment="1">
      <alignment horizontal="left"/>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7" fillId="0" borderId="99" xfId="3" applyFont="1" applyBorder="1" applyAlignment="1">
      <alignment horizontal="center"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9" fillId="5" borderId="0" xfId="3" applyFont="1" applyFill="1" applyAlignment="1">
      <alignment horizontal="left" vertical="top"/>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0" fillId="0" borderId="82"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view="pageBreakPreview" topLeftCell="A9" zoomScaleNormal="100" zoomScaleSheetLayoutView="100" workbookViewId="0">
      <selection activeCell="A18" sqref="A18"/>
    </sheetView>
  </sheetViews>
  <sheetFormatPr defaultRowHeight="13.2"/>
  <cols>
    <col min="1" max="1" width="87.8984375" style="157" customWidth="1"/>
    <col min="2" max="256" width="8.69921875" style="157"/>
    <col min="257" max="257" width="87.8984375" style="157" customWidth="1"/>
    <col min="258" max="512" width="8.69921875" style="157"/>
    <col min="513" max="513" width="87.8984375" style="157" customWidth="1"/>
    <col min="514" max="768" width="8.69921875" style="157"/>
    <col min="769" max="769" width="87.8984375" style="157" customWidth="1"/>
    <col min="770" max="1024" width="8.69921875" style="157"/>
    <col min="1025" max="1025" width="87.8984375" style="157" customWidth="1"/>
    <col min="1026" max="1280" width="8.69921875" style="157"/>
    <col min="1281" max="1281" width="87.8984375" style="157" customWidth="1"/>
    <col min="1282" max="1536" width="8.69921875" style="157"/>
    <col min="1537" max="1537" width="87.8984375" style="157" customWidth="1"/>
    <col min="1538" max="1792" width="8.69921875" style="157"/>
    <col min="1793" max="1793" width="87.8984375" style="157" customWidth="1"/>
    <col min="1794" max="2048" width="8.69921875" style="157"/>
    <col min="2049" max="2049" width="87.8984375" style="157" customWidth="1"/>
    <col min="2050" max="2304" width="8.69921875" style="157"/>
    <col min="2305" max="2305" width="87.8984375" style="157" customWidth="1"/>
    <col min="2306" max="2560" width="8.69921875" style="157"/>
    <col min="2561" max="2561" width="87.8984375" style="157" customWidth="1"/>
    <col min="2562" max="2816" width="8.69921875" style="157"/>
    <col min="2817" max="2817" width="87.8984375" style="157" customWidth="1"/>
    <col min="2818" max="3072" width="8.69921875" style="157"/>
    <col min="3073" max="3073" width="87.8984375" style="157" customWidth="1"/>
    <col min="3074" max="3328" width="8.69921875" style="157"/>
    <col min="3329" max="3329" width="87.8984375" style="157" customWidth="1"/>
    <col min="3330" max="3584" width="8.69921875" style="157"/>
    <col min="3585" max="3585" width="87.8984375" style="157" customWidth="1"/>
    <col min="3586" max="3840" width="8.69921875" style="157"/>
    <col min="3841" max="3841" width="87.8984375" style="157" customWidth="1"/>
    <col min="3842" max="4096" width="8.69921875" style="157"/>
    <col min="4097" max="4097" width="87.8984375" style="157" customWidth="1"/>
    <col min="4098" max="4352" width="8.69921875" style="157"/>
    <col min="4353" max="4353" width="87.8984375" style="157" customWidth="1"/>
    <col min="4354" max="4608" width="8.69921875" style="157"/>
    <col min="4609" max="4609" width="87.8984375" style="157" customWidth="1"/>
    <col min="4610" max="4864" width="8.69921875" style="157"/>
    <col min="4865" max="4865" width="87.8984375" style="157" customWidth="1"/>
    <col min="4866" max="5120" width="8.69921875" style="157"/>
    <col min="5121" max="5121" width="87.8984375" style="157" customWidth="1"/>
    <col min="5122" max="5376" width="8.69921875" style="157"/>
    <col min="5377" max="5377" width="87.8984375" style="157" customWidth="1"/>
    <col min="5378" max="5632" width="8.69921875" style="157"/>
    <col min="5633" max="5633" width="87.8984375" style="157" customWidth="1"/>
    <col min="5634" max="5888" width="8.69921875" style="157"/>
    <col min="5889" max="5889" width="87.8984375" style="157" customWidth="1"/>
    <col min="5890" max="6144" width="8.69921875" style="157"/>
    <col min="6145" max="6145" width="87.8984375" style="157" customWidth="1"/>
    <col min="6146" max="6400" width="8.69921875" style="157"/>
    <col min="6401" max="6401" width="87.8984375" style="157" customWidth="1"/>
    <col min="6402" max="6656" width="8.69921875" style="157"/>
    <col min="6657" max="6657" width="87.8984375" style="157" customWidth="1"/>
    <col min="6658" max="6912" width="8.69921875" style="157"/>
    <col min="6913" max="6913" width="87.8984375" style="157" customWidth="1"/>
    <col min="6914" max="7168" width="8.69921875" style="157"/>
    <col min="7169" max="7169" width="87.8984375" style="157" customWidth="1"/>
    <col min="7170" max="7424" width="8.69921875" style="157"/>
    <col min="7425" max="7425" width="87.8984375" style="157" customWidth="1"/>
    <col min="7426" max="7680" width="8.69921875" style="157"/>
    <col min="7681" max="7681" width="87.8984375" style="157" customWidth="1"/>
    <col min="7682" max="7936" width="8.69921875" style="157"/>
    <col min="7937" max="7937" width="87.8984375" style="157" customWidth="1"/>
    <col min="7938" max="8192" width="8.69921875" style="157"/>
    <col min="8193" max="8193" width="87.8984375" style="157" customWidth="1"/>
    <col min="8194" max="8448" width="8.69921875" style="157"/>
    <col min="8449" max="8449" width="87.8984375" style="157" customWidth="1"/>
    <col min="8450" max="8704" width="8.69921875" style="157"/>
    <col min="8705" max="8705" width="87.8984375" style="157" customWidth="1"/>
    <col min="8706" max="8960" width="8.69921875" style="157"/>
    <col min="8961" max="8961" width="87.8984375" style="157" customWidth="1"/>
    <col min="8962" max="9216" width="8.69921875" style="157"/>
    <col min="9217" max="9217" width="87.8984375" style="157" customWidth="1"/>
    <col min="9218" max="9472" width="8.69921875" style="157"/>
    <col min="9473" max="9473" width="87.8984375" style="157" customWidth="1"/>
    <col min="9474" max="9728" width="8.69921875" style="157"/>
    <col min="9729" max="9729" width="87.8984375" style="157" customWidth="1"/>
    <col min="9730" max="9984" width="8.69921875" style="157"/>
    <col min="9985" max="9985" width="87.8984375" style="157" customWidth="1"/>
    <col min="9986" max="10240" width="8.69921875" style="157"/>
    <col min="10241" max="10241" width="87.8984375" style="157" customWidth="1"/>
    <col min="10242" max="10496" width="8.69921875" style="157"/>
    <col min="10497" max="10497" width="87.8984375" style="157" customWidth="1"/>
    <col min="10498" max="10752" width="8.69921875" style="157"/>
    <col min="10753" max="10753" width="87.8984375" style="157" customWidth="1"/>
    <col min="10754" max="11008" width="8.69921875" style="157"/>
    <col min="11009" max="11009" width="87.8984375" style="157" customWidth="1"/>
    <col min="11010" max="11264" width="8.69921875" style="157"/>
    <col min="11265" max="11265" width="87.8984375" style="157" customWidth="1"/>
    <col min="11266" max="11520" width="8.69921875" style="157"/>
    <col min="11521" max="11521" width="87.8984375" style="157" customWidth="1"/>
    <col min="11522" max="11776" width="8.69921875" style="157"/>
    <col min="11777" max="11777" width="87.8984375" style="157" customWidth="1"/>
    <col min="11778" max="12032" width="8.69921875" style="157"/>
    <col min="12033" max="12033" width="87.8984375" style="157" customWidth="1"/>
    <col min="12034" max="12288" width="8.69921875" style="157"/>
    <col min="12289" max="12289" width="87.8984375" style="157" customWidth="1"/>
    <col min="12290" max="12544" width="8.69921875" style="157"/>
    <col min="12545" max="12545" width="87.8984375" style="157" customWidth="1"/>
    <col min="12546" max="12800" width="8.69921875" style="157"/>
    <col min="12801" max="12801" width="87.8984375" style="157" customWidth="1"/>
    <col min="12802" max="13056" width="8.69921875" style="157"/>
    <col min="13057" max="13057" width="87.8984375" style="157" customWidth="1"/>
    <col min="13058" max="13312" width="8.69921875" style="157"/>
    <col min="13313" max="13313" width="87.8984375" style="157" customWidth="1"/>
    <col min="13314" max="13568" width="8.69921875" style="157"/>
    <col min="13569" max="13569" width="87.8984375" style="157" customWidth="1"/>
    <col min="13570" max="13824" width="8.69921875" style="157"/>
    <col min="13825" max="13825" width="87.8984375" style="157" customWidth="1"/>
    <col min="13826" max="14080" width="8.69921875" style="157"/>
    <col min="14081" max="14081" width="87.8984375" style="157" customWidth="1"/>
    <col min="14082" max="14336" width="8.69921875" style="157"/>
    <col min="14337" max="14337" width="87.8984375" style="157" customWidth="1"/>
    <col min="14338" max="14592" width="8.69921875" style="157"/>
    <col min="14593" max="14593" width="87.8984375" style="157" customWidth="1"/>
    <col min="14594" max="14848" width="8.69921875" style="157"/>
    <col min="14849" max="14849" width="87.8984375" style="157" customWidth="1"/>
    <col min="14850" max="15104" width="8.69921875" style="157"/>
    <col min="15105" max="15105" width="87.8984375" style="157" customWidth="1"/>
    <col min="15106" max="15360" width="8.69921875" style="157"/>
    <col min="15361" max="15361" width="87.8984375" style="157" customWidth="1"/>
    <col min="15362" max="15616" width="8.69921875" style="157"/>
    <col min="15617" max="15617" width="87.8984375" style="157" customWidth="1"/>
    <col min="15618" max="15872" width="8.69921875" style="157"/>
    <col min="15873" max="15873" width="87.8984375" style="157" customWidth="1"/>
    <col min="15874" max="16128" width="8.69921875" style="157"/>
    <col min="16129" max="16129" width="87.8984375" style="157" customWidth="1"/>
    <col min="16130" max="16384" width="8.69921875" style="157"/>
  </cols>
  <sheetData>
    <row r="1" spans="1:20" ht="22.5" customHeight="1">
      <c r="A1" s="170" t="s">
        <v>0</v>
      </c>
    </row>
    <row r="2" spans="1:20" ht="22.5" customHeight="1">
      <c r="A2" s="158"/>
    </row>
    <row r="3" spans="1:20" ht="22.5" customHeight="1">
      <c r="A3" s="203" t="s">
        <v>1</v>
      </c>
    </row>
    <row r="4" spans="1:20" ht="22.5" customHeight="1">
      <c r="A4" s="204"/>
    </row>
    <row r="5" spans="1:20" ht="22.5" customHeight="1">
      <c r="A5" s="183" t="s">
        <v>2</v>
      </c>
    </row>
    <row r="6" spans="1:20" ht="22.5" customHeight="1">
      <c r="A6" s="180" t="s">
        <v>3</v>
      </c>
    </row>
    <row r="7" spans="1:20" ht="22.5" customHeight="1">
      <c r="A7" s="170" t="s">
        <v>4</v>
      </c>
    </row>
    <row r="8" spans="1:20" ht="22.5" customHeight="1">
      <c r="A8" s="157" t="s">
        <v>5</v>
      </c>
    </row>
    <row r="9" spans="1:20" ht="22.5" customHeight="1">
      <c r="A9" s="170" t="s">
        <v>6</v>
      </c>
    </row>
    <row r="10" spans="1:20" ht="22.5" customHeight="1">
      <c r="A10" s="170"/>
      <c r="D10" s="205"/>
      <c r="E10" s="206"/>
      <c r="F10" s="206"/>
      <c r="G10" s="206"/>
      <c r="H10" s="206"/>
      <c r="I10" s="206"/>
      <c r="J10" s="206"/>
      <c r="K10" s="206"/>
      <c r="L10" s="206"/>
      <c r="M10" s="206"/>
      <c r="N10" s="206"/>
      <c r="O10" s="206"/>
      <c r="P10" s="206"/>
      <c r="Q10" s="206"/>
      <c r="R10" s="206"/>
      <c r="S10" s="206"/>
      <c r="T10" s="206"/>
    </row>
    <row r="11" spans="1:20" ht="22.5" customHeight="1">
      <c r="A11" s="170" t="s">
        <v>7</v>
      </c>
      <c r="D11" s="206"/>
      <c r="E11" s="206"/>
      <c r="F11" s="206"/>
      <c r="G11" s="206"/>
      <c r="H11" s="206"/>
      <c r="I11" s="206"/>
      <c r="J11" s="206"/>
      <c r="K11" s="206"/>
      <c r="L11" s="206"/>
      <c r="M11" s="206"/>
      <c r="N11" s="206"/>
      <c r="O11" s="206"/>
      <c r="P11" s="206"/>
      <c r="Q11" s="206"/>
      <c r="R11" s="206"/>
      <c r="S11" s="206"/>
      <c r="T11" s="206"/>
    </row>
    <row r="12" spans="1:20" ht="22.5" customHeight="1">
      <c r="A12" s="170"/>
      <c r="D12" s="207"/>
      <c r="E12" s="207"/>
      <c r="F12" s="207"/>
      <c r="G12" s="207"/>
      <c r="H12" s="207"/>
      <c r="I12" s="207"/>
      <c r="J12" s="207"/>
      <c r="K12" s="207"/>
      <c r="L12" s="207"/>
      <c r="M12" s="207"/>
      <c r="N12" s="207"/>
      <c r="O12" s="207"/>
      <c r="P12" s="207"/>
      <c r="Q12" s="207"/>
      <c r="R12" s="207"/>
      <c r="S12" s="207"/>
      <c r="T12" s="207"/>
    </row>
    <row r="13" spans="1:20" ht="22.5" customHeight="1">
      <c r="A13" s="170"/>
      <c r="D13" s="208"/>
      <c r="E13" s="208"/>
      <c r="F13" s="208"/>
      <c r="G13" s="208"/>
      <c r="H13" s="208"/>
      <c r="I13" s="208"/>
      <c r="J13" s="208"/>
      <c r="K13" s="208"/>
      <c r="L13" s="208"/>
      <c r="M13" s="208"/>
      <c r="N13" s="208"/>
      <c r="O13" s="208"/>
      <c r="P13" s="208"/>
      <c r="Q13" s="208"/>
      <c r="R13" s="208"/>
      <c r="S13" s="208"/>
      <c r="T13" s="208"/>
    </row>
    <row r="14" spans="1:20" ht="22.5" customHeight="1">
      <c r="A14" s="170"/>
      <c r="D14" s="159"/>
      <c r="E14" s="159"/>
      <c r="F14" s="159"/>
      <c r="G14" s="159"/>
      <c r="H14" s="159"/>
      <c r="I14" s="159"/>
      <c r="J14" s="159"/>
      <c r="K14" s="159"/>
      <c r="L14" s="159"/>
      <c r="M14" s="159"/>
      <c r="N14" s="159"/>
      <c r="O14" s="159"/>
      <c r="P14" s="159"/>
      <c r="Q14" s="159"/>
      <c r="R14" s="159"/>
      <c r="S14" s="159"/>
      <c r="T14" s="159"/>
    </row>
    <row r="15" spans="1:20" ht="22.5" customHeight="1">
      <c r="A15" s="170" t="s">
        <v>8</v>
      </c>
    </row>
    <row r="16" spans="1:20" ht="22.5" customHeight="1"/>
    <row r="17" spans="1:1" ht="22.5" customHeight="1">
      <c r="A17" s="171" t="s">
        <v>9</v>
      </c>
    </row>
    <row r="18" spans="1:1" ht="22.5" customHeight="1"/>
    <row r="19" spans="1:1" ht="22.5" customHeight="1">
      <c r="A19" s="172"/>
    </row>
    <row r="20" spans="1:1" ht="29.25" customHeight="1">
      <c r="A20" s="157" t="s">
        <v>10</v>
      </c>
    </row>
    <row r="21" spans="1:1" ht="22.5" customHeight="1">
      <c r="A21" s="157" t="s">
        <v>11</v>
      </c>
    </row>
    <row r="22" spans="1:1" ht="22.5" hidden="1" customHeight="1">
      <c r="A22" s="172" t="s">
        <v>12</v>
      </c>
    </row>
    <row r="23" spans="1:1" ht="22.5" hidden="1" customHeight="1">
      <c r="A23" s="157" t="s">
        <v>13</v>
      </c>
    </row>
    <row r="24" spans="1:1" ht="18" hidden="1" customHeight="1">
      <c r="A24" s="157" t="s">
        <v>14</v>
      </c>
    </row>
    <row r="25" spans="1:1" ht="22.5" customHeight="1"/>
    <row r="26" spans="1:1" ht="22.5" customHeight="1">
      <c r="A26" s="157" t="s">
        <v>15</v>
      </c>
    </row>
    <row r="27" spans="1:1" ht="22.5" customHeight="1">
      <c r="A27" s="157" t="s">
        <v>16</v>
      </c>
    </row>
    <row r="28" spans="1:1" ht="22.5" customHeight="1"/>
    <row r="29" spans="1:1" ht="22.5" customHeight="1"/>
    <row r="30" spans="1:1" ht="22.5" customHeight="1"/>
    <row r="31" spans="1:1" ht="22.5" customHeight="1"/>
    <row r="32" spans="1:1" ht="22.5" customHeight="1"/>
    <row r="33" spans="1:1" ht="22.5" customHeight="1">
      <c r="A33" s="160"/>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2">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 type="list" allowBlank="1" showInputMessage="1" showErrorMessage="1" sqref="A5" xr:uid="{AFCFAD30-5903-41ED-9ED6-D0AC0F9D91C7}">
      <formula1>"▼応募する事業の内容をプルダウンで選択してください。,【タイプA】アート市場活性化に向けた国内DX基盤整備, 【タイプB】公的な鑑定評価制度の創設に係る基盤整備に向けた準備業務,【タイプC】国際的なアート市場における日本市場の現状調査"</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zoomScaleNormal="100" zoomScaleSheetLayoutView="100" workbookViewId="0">
      <selection activeCell="C12" sqref="C12:O12"/>
    </sheetView>
  </sheetViews>
  <sheetFormatPr defaultColWidth="8.09765625" defaultRowHeight="18"/>
  <cols>
    <col min="1" max="1" width="1.09765625" style="161" customWidth="1"/>
    <col min="2" max="2" width="11.8984375" style="161" customWidth="1"/>
    <col min="3" max="3" width="8.69921875" style="161" customWidth="1"/>
    <col min="4" max="4" width="6.59765625" style="161" customWidth="1"/>
    <col min="5" max="5" width="5.5" style="161" customWidth="1"/>
    <col min="6" max="6" width="8.09765625" style="161"/>
    <col min="7" max="7" width="3.69921875" style="161" bestFit="1" customWidth="1"/>
    <col min="8" max="8" width="2.69921875" style="161" customWidth="1"/>
    <col min="9" max="9" width="3.69921875" style="161" customWidth="1"/>
    <col min="10" max="10" width="1.8984375" style="161" customWidth="1"/>
    <col min="11" max="11" width="3.69921875" style="161" customWidth="1"/>
    <col min="12" max="12" width="1.59765625" style="161" customWidth="1"/>
    <col min="13" max="13" width="3.69921875" style="161" bestFit="1" customWidth="1"/>
    <col min="14" max="14" width="15.69921875" style="161" customWidth="1"/>
    <col min="15" max="15" width="3.3984375" style="161" customWidth="1"/>
    <col min="16" max="16" width="0.59765625" style="161" customWidth="1"/>
    <col min="17" max="16384" width="8.09765625" style="161"/>
  </cols>
  <sheetData>
    <row r="1" spans="1:17">
      <c r="A1" s="173"/>
      <c r="B1" s="173"/>
      <c r="C1" s="173"/>
      <c r="D1" s="173"/>
      <c r="E1" s="173"/>
      <c r="F1" s="173"/>
      <c r="G1" s="173"/>
      <c r="H1" s="173"/>
      <c r="I1" s="173"/>
      <c r="J1" s="173"/>
      <c r="K1" s="173"/>
      <c r="L1" s="173"/>
      <c r="M1" s="173"/>
      <c r="N1" s="173"/>
      <c r="O1" s="179" t="s">
        <v>17</v>
      </c>
      <c r="P1" s="173"/>
      <c r="Q1" s="173"/>
    </row>
    <row r="2" spans="1:17">
      <c r="A2" s="173"/>
      <c r="B2" s="228" t="s">
        <v>18</v>
      </c>
      <c r="C2" s="228"/>
      <c r="D2" s="228"/>
      <c r="E2" s="228"/>
      <c r="F2" s="228"/>
      <c r="G2" s="228"/>
      <c r="H2" s="228"/>
      <c r="I2" s="228"/>
      <c r="J2" s="228"/>
      <c r="K2" s="228"/>
      <c r="L2" s="228"/>
      <c r="M2" s="228"/>
      <c r="N2" s="228"/>
      <c r="O2" s="228"/>
      <c r="P2" s="173"/>
      <c r="Q2" s="173"/>
    </row>
    <row r="3" spans="1:17" ht="18.600000000000001" thickBot="1">
      <c r="A3" s="173"/>
      <c r="B3" s="173"/>
      <c r="C3" s="173"/>
      <c r="D3" s="173"/>
      <c r="E3" s="173"/>
      <c r="F3" s="173"/>
      <c r="G3" s="173"/>
      <c r="H3" s="173"/>
      <c r="I3" s="173"/>
      <c r="J3" s="173"/>
      <c r="K3" s="173"/>
      <c r="L3" s="173"/>
      <c r="M3" s="173"/>
      <c r="N3" s="234" t="s">
        <v>19</v>
      </c>
      <c r="O3" s="226"/>
      <c r="P3" s="173"/>
      <c r="Q3" s="173"/>
    </row>
    <row r="4" spans="1:17" ht="18.75" customHeight="1" thickBot="1">
      <c r="A4" s="173"/>
      <c r="B4" s="187" t="s">
        <v>20</v>
      </c>
      <c r="C4" s="229"/>
      <c r="D4" s="229"/>
      <c r="E4" s="229"/>
      <c r="F4" s="229"/>
      <c r="G4" s="229"/>
      <c r="H4" s="229"/>
      <c r="I4" s="235" t="s">
        <v>21</v>
      </c>
      <c r="J4" s="235"/>
      <c r="K4" s="235"/>
      <c r="L4" s="229"/>
      <c r="M4" s="229"/>
      <c r="N4" s="229"/>
      <c r="O4" s="230"/>
      <c r="P4" s="173"/>
      <c r="Q4" s="173"/>
    </row>
    <row r="5" spans="1:17" ht="18.75" customHeight="1" thickBot="1">
      <c r="A5" s="173"/>
      <c r="B5" s="188" t="s">
        <v>22</v>
      </c>
      <c r="C5" s="229"/>
      <c r="D5" s="229"/>
      <c r="E5" s="229"/>
      <c r="F5" s="229"/>
      <c r="G5" s="229"/>
      <c r="H5" s="229"/>
      <c r="I5" s="235"/>
      <c r="J5" s="235"/>
      <c r="K5" s="235"/>
      <c r="L5" s="229"/>
      <c r="M5" s="229"/>
      <c r="N5" s="229"/>
      <c r="O5" s="230"/>
      <c r="P5" s="173"/>
      <c r="Q5" s="173"/>
    </row>
    <row r="6" spans="1:17" ht="24" customHeight="1" thickBot="1">
      <c r="A6" s="173"/>
      <c r="B6" s="209" t="s">
        <v>23</v>
      </c>
      <c r="C6" s="216" t="s">
        <v>24</v>
      </c>
      <c r="D6" s="216"/>
      <c r="E6" s="216"/>
      <c r="F6" s="216"/>
      <c r="G6" s="216"/>
      <c r="H6" s="216"/>
      <c r="I6" s="216"/>
      <c r="J6" s="219" t="s">
        <v>25</v>
      </c>
      <c r="K6" s="219"/>
      <c r="L6" s="219"/>
      <c r="M6" s="231"/>
      <c r="N6" s="231"/>
      <c r="O6" s="230"/>
      <c r="P6" s="173"/>
      <c r="Q6" s="173"/>
    </row>
    <row r="7" spans="1:17" ht="24" customHeight="1" thickBot="1">
      <c r="A7" s="173"/>
      <c r="B7" s="211"/>
      <c r="C7" s="216"/>
      <c r="D7" s="216"/>
      <c r="E7" s="216"/>
      <c r="F7" s="216"/>
      <c r="G7" s="216"/>
      <c r="H7" s="216"/>
      <c r="I7" s="216"/>
      <c r="J7" s="219" t="s">
        <v>26</v>
      </c>
      <c r="K7" s="219"/>
      <c r="L7" s="219"/>
      <c r="M7" s="231"/>
      <c r="N7" s="231"/>
      <c r="O7" s="230"/>
      <c r="P7" s="173"/>
      <c r="Q7" s="173"/>
    </row>
    <row r="8" spans="1:17" ht="24" customHeight="1" thickBot="1">
      <c r="A8" s="173"/>
      <c r="B8" s="188" t="s">
        <v>27</v>
      </c>
      <c r="C8" s="174" t="s">
        <v>28</v>
      </c>
      <c r="D8" s="219" t="s">
        <v>29</v>
      </c>
      <c r="E8" s="219"/>
      <c r="F8" s="233" t="s">
        <v>30</v>
      </c>
      <c r="G8" s="233"/>
      <c r="H8" s="233"/>
      <c r="I8" s="233"/>
      <c r="J8" s="233"/>
      <c r="K8" s="233"/>
      <c r="L8" s="233"/>
      <c r="M8" s="233"/>
      <c r="N8" s="233"/>
      <c r="O8" s="230"/>
      <c r="P8" s="173"/>
      <c r="Q8" s="173"/>
    </row>
    <row r="9" spans="1:17" ht="18" customHeight="1" thickBot="1">
      <c r="A9" s="173"/>
      <c r="B9" s="209" t="s">
        <v>31</v>
      </c>
      <c r="C9" s="219" t="s">
        <v>32</v>
      </c>
      <c r="D9" s="219"/>
      <c r="E9" s="219"/>
      <c r="F9" s="219"/>
      <c r="G9" s="219" t="s">
        <v>33</v>
      </c>
      <c r="H9" s="219"/>
      <c r="I9" s="219"/>
      <c r="J9" s="219"/>
      <c r="K9" s="219"/>
      <c r="L9" s="219"/>
      <c r="M9" s="219"/>
      <c r="N9" s="219"/>
      <c r="O9" s="230"/>
      <c r="P9" s="173"/>
      <c r="Q9" s="173"/>
    </row>
    <row r="10" spans="1:17" ht="57" customHeight="1" thickBot="1">
      <c r="A10" s="173"/>
      <c r="B10" s="211"/>
      <c r="C10" s="232"/>
      <c r="D10" s="229"/>
      <c r="E10" s="229"/>
      <c r="F10" s="229"/>
      <c r="G10" s="229"/>
      <c r="H10" s="229"/>
      <c r="I10" s="229"/>
      <c r="J10" s="229"/>
      <c r="K10" s="229"/>
      <c r="L10" s="229"/>
      <c r="M10" s="229"/>
      <c r="N10" s="229"/>
      <c r="O10" s="230"/>
      <c r="P10" s="173"/>
      <c r="Q10" s="173"/>
    </row>
    <row r="11" spans="1:17" ht="72.599999999999994" customHeight="1" thickBot="1">
      <c r="A11" s="173"/>
      <c r="B11" s="188" t="s">
        <v>34</v>
      </c>
      <c r="C11" s="229"/>
      <c r="D11" s="229"/>
      <c r="E11" s="229"/>
      <c r="F11" s="229"/>
      <c r="G11" s="229"/>
      <c r="H11" s="229"/>
      <c r="I11" s="229"/>
      <c r="J11" s="229"/>
      <c r="K11" s="229"/>
      <c r="L11" s="229"/>
      <c r="M11" s="229"/>
      <c r="N11" s="229"/>
      <c r="O11" s="230"/>
      <c r="P11" s="173"/>
      <c r="Q11" s="173"/>
    </row>
    <row r="12" spans="1:17" ht="73.95" customHeight="1" thickBot="1">
      <c r="A12" s="173"/>
      <c r="B12" s="188" t="s">
        <v>35</v>
      </c>
      <c r="C12" s="229"/>
      <c r="D12" s="229"/>
      <c r="E12" s="229"/>
      <c r="F12" s="229"/>
      <c r="G12" s="229"/>
      <c r="H12" s="229"/>
      <c r="I12" s="229"/>
      <c r="J12" s="229"/>
      <c r="K12" s="229"/>
      <c r="L12" s="229"/>
      <c r="M12" s="229"/>
      <c r="N12" s="229"/>
      <c r="O12" s="230"/>
      <c r="P12" s="173"/>
      <c r="Q12" s="173"/>
    </row>
    <row r="13" spans="1:17" ht="100.5" customHeight="1">
      <c r="A13" s="173"/>
      <c r="B13" s="220" t="s">
        <v>36</v>
      </c>
      <c r="C13" s="222"/>
      <c r="D13" s="223"/>
      <c r="E13" s="223"/>
      <c r="F13" s="223"/>
      <c r="G13" s="223"/>
      <c r="H13" s="223"/>
      <c r="I13" s="223"/>
      <c r="J13" s="223"/>
      <c r="K13" s="223"/>
      <c r="L13" s="223"/>
      <c r="M13" s="223"/>
      <c r="N13" s="223"/>
      <c r="O13" s="224"/>
      <c r="P13" s="173"/>
      <c r="Q13" s="173"/>
    </row>
    <row r="14" spans="1:17" ht="101.25" customHeight="1" thickBot="1">
      <c r="A14" s="173"/>
      <c r="B14" s="221"/>
      <c r="C14" s="225"/>
      <c r="D14" s="226"/>
      <c r="E14" s="226"/>
      <c r="F14" s="226"/>
      <c r="G14" s="226"/>
      <c r="H14" s="226"/>
      <c r="I14" s="226"/>
      <c r="J14" s="226"/>
      <c r="K14" s="226"/>
      <c r="L14" s="226"/>
      <c r="M14" s="226"/>
      <c r="N14" s="226"/>
      <c r="O14" s="227"/>
      <c r="P14" s="173"/>
      <c r="Q14" s="173"/>
    </row>
    <row r="15" spans="1:17" ht="18.75" customHeight="1" thickBot="1">
      <c r="A15" s="173"/>
      <c r="B15" s="209" t="s">
        <v>37</v>
      </c>
      <c r="C15" s="219" t="s">
        <v>38</v>
      </c>
      <c r="D15" s="219"/>
      <c r="E15" s="219" t="s">
        <v>39</v>
      </c>
      <c r="F15" s="219"/>
      <c r="G15" s="219"/>
      <c r="H15" s="219" t="s">
        <v>39</v>
      </c>
      <c r="I15" s="219"/>
      <c r="J15" s="219"/>
      <c r="K15" s="219"/>
      <c r="L15" s="219"/>
      <c r="M15" s="219"/>
      <c r="N15" s="219" t="s">
        <v>39</v>
      </c>
      <c r="O15" s="230"/>
      <c r="P15" s="173"/>
      <c r="Q15" s="173"/>
    </row>
    <row r="16" spans="1:17" ht="18.75" customHeight="1" thickBot="1">
      <c r="A16" s="173"/>
      <c r="B16" s="210"/>
      <c r="C16" s="219" t="s">
        <v>40</v>
      </c>
      <c r="D16" s="219"/>
      <c r="E16" s="214"/>
      <c r="F16" s="215"/>
      <c r="G16" s="175" t="s">
        <v>41</v>
      </c>
      <c r="H16" s="217"/>
      <c r="I16" s="218"/>
      <c r="J16" s="218"/>
      <c r="K16" s="218"/>
      <c r="L16" s="218"/>
      <c r="M16" s="175" t="s">
        <v>41</v>
      </c>
      <c r="N16" s="176"/>
      <c r="O16" s="175" t="s">
        <v>41</v>
      </c>
      <c r="P16" s="173"/>
      <c r="Q16" s="173"/>
    </row>
    <row r="17" spans="1:17" ht="18.75" customHeight="1" thickBot="1">
      <c r="A17" s="173"/>
      <c r="B17" s="210"/>
      <c r="C17" s="212" t="s">
        <v>42</v>
      </c>
      <c r="D17" s="213"/>
      <c r="E17" s="214"/>
      <c r="F17" s="215"/>
      <c r="G17" s="177" t="s">
        <v>41</v>
      </c>
      <c r="H17" s="217"/>
      <c r="I17" s="218"/>
      <c r="J17" s="218"/>
      <c r="K17" s="218"/>
      <c r="L17" s="218"/>
      <c r="M17" s="177" t="s">
        <v>41</v>
      </c>
      <c r="N17" s="178"/>
      <c r="O17" s="177" t="s">
        <v>41</v>
      </c>
      <c r="P17" s="173"/>
      <c r="Q17" s="173"/>
    </row>
    <row r="18" spans="1:17" ht="18.75" customHeight="1" thickBot="1">
      <c r="A18" s="173"/>
      <c r="B18" s="210"/>
      <c r="C18" s="212" t="s">
        <v>43</v>
      </c>
      <c r="D18" s="213"/>
      <c r="E18" s="214"/>
      <c r="F18" s="215"/>
      <c r="G18" s="177" t="s">
        <v>41</v>
      </c>
      <c r="H18" s="217"/>
      <c r="I18" s="218"/>
      <c r="J18" s="218"/>
      <c r="K18" s="218"/>
      <c r="L18" s="218"/>
      <c r="M18" s="177" t="s">
        <v>41</v>
      </c>
      <c r="N18" s="178"/>
      <c r="O18" s="177" t="s">
        <v>41</v>
      </c>
      <c r="P18" s="173"/>
      <c r="Q18" s="173"/>
    </row>
    <row r="19" spans="1:17" ht="18.75" customHeight="1" thickBot="1">
      <c r="A19" s="173"/>
      <c r="B19" s="211"/>
      <c r="C19" s="212" t="s">
        <v>44</v>
      </c>
      <c r="D19" s="213"/>
      <c r="E19" s="214"/>
      <c r="F19" s="215"/>
      <c r="G19" s="177" t="s">
        <v>41</v>
      </c>
      <c r="H19" s="217"/>
      <c r="I19" s="218"/>
      <c r="J19" s="218"/>
      <c r="K19" s="218"/>
      <c r="L19" s="218"/>
      <c r="M19" s="177" t="s">
        <v>41</v>
      </c>
      <c r="N19" s="178"/>
      <c r="O19" s="177" t="s">
        <v>41</v>
      </c>
      <c r="P19" s="173"/>
      <c r="Q19" s="173"/>
    </row>
    <row r="20" spans="1:17">
      <c r="B20" s="163"/>
      <c r="C20" s="163"/>
      <c r="D20" s="163"/>
      <c r="E20" s="163"/>
      <c r="F20" s="163"/>
      <c r="G20" s="163"/>
      <c r="H20" s="163"/>
      <c r="I20" s="163"/>
      <c r="J20" s="163"/>
      <c r="K20" s="163"/>
      <c r="L20" s="163"/>
      <c r="M20" s="163"/>
      <c r="N20" s="163"/>
    </row>
    <row r="21" spans="1:17">
      <c r="B21" s="162"/>
    </row>
  </sheetData>
  <mergeCells count="39">
    <mergeCell ref="C9:F9"/>
    <mergeCell ref="H18:L18"/>
    <mergeCell ref="C12:O12"/>
    <mergeCell ref="C15:D15"/>
    <mergeCell ref="E15:G15"/>
    <mergeCell ref="H15:M15"/>
    <mergeCell ref="N15:O15"/>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tabSelected="1" view="pageBreakPreview" zoomScaleNormal="100" zoomScaleSheetLayoutView="100" workbookViewId="0">
      <selection activeCell="Q17" sqref="Q17"/>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T2" s="18" t="s">
        <v>45</v>
      </c>
    </row>
    <row r="3" spans="1:26" ht="21" customHeight="1">
      <c r="A3" s="243" t="s">
        <v>46</v>
      </c>
      <c r="B3" s="244"/>
      <c r="C3" s="244"/>
      <c r="D3" s="244"/>
      <c r="E3" s="244"/>
      <c r="F3" s="244"/>
      <c r="G3" s="244"/>
      <c r="H3" s="244"/>
      <c r="I3" s="244"/>
      <c r="J3" s="244"/>
      <c r="K3" s="244"/>
      <c r="L3" s="244"/>
      <c r="M3" s="244"/>
      <c r="N3" s="244"/>
      <c r="O3" s="244"/>
      <c r="P3" s="244"/>
      <c r="Q3" s="244"/>
      <c r="R3" s="244"/>
      <c r="S3" s="244"/>
      <c r="T3" s="244"/>
      <c r="U3" s="244"/>
    </row>
    <row r="4" spans="1:26" ht="15" customHeight="1"/>
    <row r="5" spans="1:26" ht="15" customHeight="1">
      <c r="B5" s="7" t="s">
        <v>47</v>
      </c>
    </row>
    <row r="6" spans="1:26" ht="15" customHeight="1"/>
    <row r="7" spans="1:26" ht="15" customHeight="1">
      <c r="B7" s="7" t="s">
        <v>48</v>
      </c>
    </row>
    <row r="8" spans="1:26" ht="15" customHeight="1">
      <c r="C8" s="15"/>
      <c r="D8" s="241" t="s">
        <v>149</v>
      </c>
      <c r="E8" s="245"/>
      <c r="F8" s="245"/>
      <c r="G8" s="245"/>
      <c r="H8" s="245"/>
      <c r="I8" s="245"/>
      <c r="J8" s="245"/>
      <c r="K8" s="245"/>
      <c r="L8" s="245"/>
      <c r="M8" s="245"/>
      <c r="N8" s="245"/>
      <c r="O8" s="245"/>
      <c r="P8" s="245"/>
      <c r="Q8" s="245"/>
      <c r="R8" s="245"/>
      <c r="S8" s="245"/>
      <c r="T8" s="190"/>
    </row>
    <row r="9" spans="1:26" ht="15" customHeight="1">
      <c r="D9" s="245"/>
      <c r="E9" s="245"/>
      <c r="F9" s="245"/>
      <c r="G9" s="245"/>
      <c r="H9" s="245"/>
      <c r="I9" s="245"/>
      <c r="J9" s="245"/>
      <c r="K9" s="245"/>
      <c r="L9" s="245"/>
      <c r="M9" s="245"/>
      <c r="N9" s="245"/>
      <c r="O9" s="245"/>
      <c r="P9" s="245"/>
      <c r="Q9" s="245"/>
      <c r="R9" s="245"/>
      <c r="S9" s="245"/>
      <c r="T9" s="190"/>
    </row>
    <row r="10" spans="1:26" ht="15" customHeight="1">
      <c r="D10" s="260" t="s">
        <v>2</v>
      </c>
      <c r="E10" s="260"/>
      <c r="F10" s="260"/>
      <c r="G10" s="260"/>
      <c r="H10" s="260"/>
      <c r="I10" s="260"/>
      <c r="J10" s="260"/>
      <c r="K10" s="260"/>
      <c r="L10" s="260"/>
      <c r="M10" s="260"/>
      <c r="N10" s="260"/>
      <c r="O10" s="260"/>
      <c r="P10" s="260"/>
      <c r="Q10" s="260"/>
      <c r="R10" s="260"/>
      <c r="S10" s="260"/>
      <c r="T10" s="184"/>
      <c r="Z10" s="157"/>
    </row>
    <row r="11" spans="1:26" ht="15" customHeight="1">
      <c r="D11" s="185"/>
      <c r="E11" s="185"/>
      <c r="F11" s="185"/>
      <c r="G11" s="185"/>
      <c r="H11" s="185"/>
      <c r="I11" s="185"/>
      <c r="J11" s="185"/>
      <c r="K11" s="185"/>
      <c r="L11" s="185"/>
      <c r="M11" s="185"/>
      <c r="N11" s="185"/>
      <c r="O11" s="185"/>
      <c r="P11" s="185"/>
      <c r="Q11" s="185"/>
      <c r="R11" s="185"/>
      <c r="S11" s="185"/>
      <c r="T11" s="185"/>
      <c r="Z11" s="157"/>
    </row>
    <row r="12" spans="1:26" ht="15" customHeight="1">
      <c r="D12" s="186"/>
      <c r="E12" s="186"/>
      <c r="F12" s="186"/>
      <c r="G12" s="186"/>
      <c r="H12" s="186"/>
      <c r="I12" s="186"/>
      <c r="J12" s="186"/>
      <c r="K12" s="186"/>
      <c r="L12" s="186"/>
      <c r="M12" s="186"/>
      <c r="N12" s="186"/>
      <c r="O12" s="186"/>
      <c r="P12" s="186"/>
      <c r="Q12" s="186"/>
      <c r="R12" s="186"/>
      <c r="S12" s="186"/>
      <c r="T12" s="186"/>
      <c r="Z12" s="157"/>
    </row>
    <row r="13" spans="1:26" ht="15" customHeight="1">
      <c r="D13" s="159"/>
      <c r="E13" s="159"/>
      <c r="F13" s="159"/>
      <c r="G13" s="159"/>
      <c r="H13" s="159"/>
      <c r="I13" s="159"/>
      <c r="J13" s="159"/>
      <c r="K13" s="159"/>
      <c r="L13" s="159"/>
      <c r="M13" s="159"/>
      <c r="N13" s="159"/>
      <c r="O13" s="159"/>
      <c r="P13" s="159"/>
      <c r="Q13" s="159"/>
      <c r="R13" s="159"/>
      <c r="S13" s="159"/>
      <c r="T13" s="159"/>
      <c r="Z13" s="157"/>
    </row>
    <row r="14" spans="1:26" ht="15" customHeight="1">
      <c r="B14" s="7" t="s">
        <v>49</v>
      </c>
    </row>
    <row r="15" spans="1:26" ht="15" customHeight="1">
      <c r="D15" s="7" t="s">
        <v>50</v>
      </c>
    </row>
    <row r="16" spans="1:26" ht="15" customHeight="1"/>
    <row r="17" spans="2:8" ht="15" customHeight="1"/>
    <row r="18" spans="2:8" ht="15" customHeight="1">
      <c r="B18" s="7" t="s">
        <v>51</v>
      </c>
    </row>
    <row r="19" spans="2:8" ht="15" customHeight="1">
      <c r="C19" s="15"/>
    </row>
    <row r="20" spans="2:8" ht="15" customHeight="1">
      <c r="C20" s="15"/>
    </row>
    <row r="21" spans="2:8" ht="15" customHeight="1">
      <c r="C21" s="15"/>
    </row>
    <row r="22" spans="2:8" ht="15" customHeight="1">
      <c r="C22" s="15"/>
    </row>
    <row r="23" spans="2:8" ht="15" customHeight="1">
      <c r="C23" s="15"/>
    </row>
    <row r="24" spans="2:8" ht="15" customHeight="1">
      <c r="C24" s="15"/>
    </row>
    <row r="25" spans="2:8" ht="15" customHeight="1">
      <c r="B25" s="7" t="s">
        <v>52</v>
      </c>
    </row>
    <row r="26" spans="2:8" ht="15" customHeight="1">
      <c r="B26" s="7" t="s">
        <v>53</v>
      </c>
      <c r="C26" s="15"/>
    </row>
    <row r="27" spans="2:8" ht="15" customHeight="1">
      <c r="C27" s="15"/>
      <c r="F27" s="246"/>
      <c r="G27" s="246"/>
      <c r="H27" s="246"/>
    </row>
    <row r="28" spans="2:8" ht="15" customHeight="1">
      <c r="C28" s="15"/>
    </row>
    <row r="29" spans="2:8" ht="15" customHeight="1">
      <c r="C29" s="15"/>
    </row>
    <row r="30" spans="2:8" ht="15" customHeight="1">
      <c r="C30" s="15"/>
    </row>
    <row r="31" spans="2:8" ht="15" customHeight="1">
      <c r="C31" s="15"/>
    </row>
    <row r="32" spans="2:8" ht="15" customHeight="1">
      <c r="C32" s="15"/>
    </row>
    <row r="33" spans="2:20" ht="15" customHeight="1">
      <c r="C33" s="15"/>
    </row>
    <row r="34" spans="2:20" ht="15" customHeight="1"/>
    <row r="35" spans="2:20" ht="15" customHeight="1">
      <c r="B35" s="7" t="s">
        <v>54</v>
      </c>
    </row>
    <row r="36" spans="2:20" ht="15" customHeight="1"/>
    <row r="37" spans="2:20" ht="15" customHeight="1">
      <c r="B37" s="247" t="s">
        <v>55</v>
      </c>
      <c r="C37" s="248"/>
      <c r="D37" s="248"/>
      <c r="E37" s="248"/>
      <c r="F37" s="247" t="s">
        <v>56</v>
      </c>
      <c r="G37" s="249"/>
      <c r="H37" s="249"/>
      <c r="I37" s="249"/>
      <c r="J37" s="249"/>
      <c r="K37" s="249"/>
      <c r="L37" s="250"/>
      <c r="M37" s="247" t="s">
        <v>57</v>
      </c>
      <c r="N37" s="249"/>
      <c r="O37" s="248"/>
      <c r="P37" s="248"/>
      <c r="Q37" s="248"/>
      <c r="R37" s="248"/>
      <c r="S37" s="248"/>
      <c r="T37" s="251"/>
    </row>
    <row r="38" spans="2:20" ht="15" customHeight="1">
      <c r="B38" s="252"/>
      <c r="C38" s="253"/>
      <c r="D38" s="253"/>
      <c r="E38" s="254"/>
      <c r="F38" s="193"/>
      <c r="L38" s="164"/>
      <c r="T38" s="164"/>
    </row>
    <row r="39" spans="2:20" ht="15" customHeight="1">
      <c r="B39" s="255"/>
      <c r="C39" s="242"/>
      <c r="D39" s="242"/>
      <c r="E39" s="256"/>
      <c r="F39" s="193"/>
      <c r="L39" s="164"/>
      <c r="T39" s="164"/>
    </row>
    <row r="40" spans="2:20" ht="15" customHeight="1">
      <c r="B40" s="257"/>
      <c r="C40" s="258"/>
      <c r="D40" s="258"/>
      <c r="E40" s="259"/>
      <c r="F40" s="195"/>
      <c r="G40" s="165"/>
      <c r="H40" s="165"/>
      <c r="I40" s="165"/>
      <c r="J40" s="165"/>
      <c r="K40" s="165"/>
      <c r="L40" s="166"/>
      <c r="M40" s="165"/>
      <c r="N40" s="165"/>
      <c r="O40" s="165"/>
      <c r="P40" s="165"/>
      <c r="Q40" s="165"/>
      <c r="S40" s="165"/>
      <c r="T40" s="166"/>
    </row>
    <row r="41" spans="2:20" ht="15" customHeight="1">
      <c r="R41" s="16"/>
    </row>
    <row r="42" spans="2:20" ht="15" customHeight="1">
      <c r="B42" s="7" t="s">
        <v>58</v>
      </c>
    </row>
    <row r="43" spans="2:20" ht="15" customHeight="1"/>
    <row r="44" spans="2:20" ht="15" customHeight="1">
      <c r="B44" s="247" t="s">
        <v>59</v>
      </c>
      <c r="C44" s="248"/>
      <c r="D44" s="248"/>
      <c r="E44" s="251"/>
      <c r="F44" s="247" t="s">
        <v>60</v>
      </c>
      <c r="G44" s="248"/>
      <c r="H44" s="248"/>
      <c r="I44" s="248"/>
      <c r="J44" s="248"/>
      <c r="K44" s="248"/>
      <c r="L44" s="248"/>
      <c r="M44" s="248"/>
      <c r="N44" s="248"/>
      <c r="O44" s="248"/>
      <c r="P44" s="248"/>
      <c r="Q44" s="248"/>
      <c r="R44" s="248"/>
      <c r="S44" s="248"/>
      <c r="T44" s="251"/>
    </row>
    <row r="45" spans="2:20" ht="15" customHeight="1">
      <c r="B45" s="193"/>
      <c r="E45" s="164"/>
      <c r="F45" s="181"/>
      <c r="G45" s="157"/>
      <c r="H45" s="157"/>
      <c r="I45" s="157"/>
      <c r="J45" s="157"/>
      <c r="K45" s="157"/>
      <c r="L45" s="157"/>
      <c r="M45" s="157"/>
      <c r="N45" s="157"/>
      <c r="O45" s="157"/>
      <c r="P45" s="157"/>
      <c r="Q45" s="157"/>
      <c r="R45" s="157"/>
      <c r="S45" s="157"/>
      <c r="T45" s="194"/>
    </row>
    <row r="46" spans="2:20" ht="15" customHeight="1">
      <c r="B46" s="193"/>
      <c r="E46" s="164"/>
      <c r="F46" s="181"/>
      <c r="G46" s="157"/>
      <c r="H46" s="157"/>
      <c r="I46" s="157"/>
      <c r="J46" s="157"/>
      <c r="K46" s="157"/>
      <c r="L46" s="157"/>
      <c r="M46" s="157"/>
      <c r="N46" s="157"/>
      <c r="O46" s="157"/>
      <c r="P46" s="157"/>
      <c r="Q46" s="157"/>
      <c r="R46" s="157"/>
      <c r="S46" s="157"/>
      <c r="T46" s="194"/>
    </row>
    <row r="47" spans="2:20" ht="15" customHeight="1">
      <c r="B47" s="193"/>
      <c r="E47" s="164"/>
      <c r="F47" s="181"/>
      <c r="G47" s="157"/>
      <c r="H47" s="157"/>
      <c r="I47" s="157"/>
      <c r="J47" s="157"/>
      <c r="K47" s="157"/>
      <c r="L47" s="157"/>
      <c r="M47" s="157"/>
      <c r="N47" s="157"/>
      <c r="O47" s="157"/>
      <c r="P47" s="157"/>
      <c r="Q47" s="157"/>
      <c r="R47" s="157"/>
      <c r="S47" s="157"/>
      <c r="T47" s="194"/>
    </row>
    <row r="48" spans="2:20" ht="15" customHeight="1">
      <c r="B48" s="193"/>
      <c r="E48" s="164"/>
      <c r="F48" s="181"/>
      <c r="G48" s="157"/>
      <c r="H48" s="157"/>
      <c r="I48" s="157"/>
      <c r="J48" s="157"/>
      <c r="K48" s="157"/>
      <c r="L48" s="157"/>
      <c r="M48" s="157"/>
      <c r="N48" s="157"/>
      <c r="O48" s="157"/>
      <c r="P48" s="157"/>
      <c r="Q48" s="157"/>
      <c r="R48" s="157"/>
      <c r="S48" s="157"/>
      <c r="T48" s="194"/>
    </row>
    <row r="49" spans="2:20" ht="15" customHeight="1">
      <c r="B49" s="195"/>
      <c r="C49" s="165"/>
      <c r="D49" s="165"/>
      <c r="E49" s="166"/>
      <c r="F49" s="182"/>
      <c r="G49" s="196"/>
      <c r="H49" s="196"/>
      <c r="I49" s="196"/>
      <c r="J49" s="196"/>
      <c r="K49" s="196"/>
      <c r="L49" s="196"/>
      <c r="M49" s="196"/>
      <c r="N49" s="196"/>
      <c r="O49" s="196"/>
      <c r="P49" s="196"/>
      <c r="Q49" s="196"/>
      <c r="R49" s="196"/>
      <c r="S49" s="196"/>
      <c r="T49" s="197"/>
    </row>
    <row r="50" spans="2:20" ht="15" customHeight="1"/>
    <row r="51" spans="2:20" ht="15" customHeight="1">
      <c r="B51" s="241" t="s">
        <v>61</v>
      </c>
      <c r="C51" s="242"/>
      <c r="D51" s="242"/>
      <c r="E51" s="242"/>
      <c r="F51" s="242"/>
      <c r="G51" s="242"/>
      <c r="H51" s="242"/>
      <c r="I51" s="242"/>
      <c r="J51" s="242"/>
      <c r="K51" s="242"/>
      <c r="L51" s="242"/>
      <c r="M51" s="242"/>
      <c r="N51" s="242"/>
      <c r="O51" s="242"/>
      <c r="P51" s="242"/>
      <c r="Q51" s="242"/>
      <c r="R51" s="242"/>
      <c r="S51" s="242"/>
      <c r="T51" s="242"/>
    </row>
    <row r="52" spans="2:20" ht="15" customHeight="1">
      <c r="B52" s="242"/>
      <c r="C52" s="242"/>
      <c r="D52" s="242"/>
      <c r="E52" s="242"/>
      <c r="F52" s="242"/>
      <c r="G52" s="242"/>
      <c r="H52" s="242"/>
      <c r="I52" s="242"/>
      <c r="J52" s="242"/>
      <c r="K52" s="242"/>
      <c r="L52" s="242"/>
      <c r="M52" s="242"/>
      <c r="N52" s="242"/>
      <c r="O52" s="242"/>
      <c r="P52" s="242"/>
      <c r="Q52" s="242"/>
      <c r="R52" s="242"/>
      <c r="S52" s="242"/>
      <c r="T52" s="242"/>
    </row>
    <row r="53" spans="2:20" ht="15" customHeight="1">
      <c r="B53" s="242"/>
      <c r="C53" s="242"/>
      <c r="D53" s="242"/>
      <c r="E53" s="242"/>
      <c r="F53" s="242"/>
      <c r="G53" s="242"/>
      <c r="H53" s="242"/>
      <c r="I53" s="242"/>
      <c r="J53" s="242"/>
      <c r="K53" s="242"/>
      <c r="L53" s="242"/>
      <c r="M53" s="242"/>
      <c r="N53" s="242"/>
      <c r="O53" s="242"/>
      <c r="P53" s="242"/>
      <c r="Q53" s="242"/>
      <c r="R53" s="242"/>
      <c r="S53" s="242"/>
      <c r="T53" s="242"/>
    </row>
    <row r="54" spans="2:20" ht="15" customHeight="1">
      <c r="B54" s="242"/>
      <c r="C54" s="242"/>
      <c r="D54" s="242"/>
      <c r="E54" s="242"/>
      <c r="F54" s="242"/>
      <c r="G54" s="242"/>
      <c r="H54" s="242"/>
      <c r="I54" s="242"/>
      <c r="J54" s="242"/>
      <c r="K54" s="242"/>
      <c r="L54" s="242"/>
      <c r="M54" s="242"/>
      <c r="N54" s="242"/>
      <c r="O54" s="242"/>
      <c r="P54" s="242"/>
      <c r="Q54" s="242"/>
      <c r="R54" s="242"/>
      <c r="S54" s="242"/>
      <c r="T54" s="242"/>
    </row>
    <row r="55" spans="2:20" ht="15" customHeight="1">
      <c r="B55" s="242"/>
      <c r="C55" s="242"/>
      <c r="D55" s="242"/>
      <c r="E55" s="242"/>
      <c r="F55" s="242"/>
      <c r="G55" s="242"/>
      <c r="H55" s="242"/>
      <c r="I55" s="242"/>
      <c r="J55" s="242"/>
      <c r="K55" s="242"/>
      <c r="L55" s="242"/>
      <c r="M55" s="242"/>
      <c r="N55" s="242"/>
      <c r="O55" s="242"/>
      <c r="P55" s="242"/>
      <c r="Q55" s="242"/>
      <c r="R55" s="242"/>
      <c r="S55" s="242"/>
      <c r="T55" s="242"/>
    </row>
    <row r="56" spans="2:20" ht="15" customHeight="1">
      <c r="B56" s="242"/>
      <c r="C56" s="242"/>
      <c r="D56" s="242"/>
      <c r="E56" s="242"/>
      <c r="F56" s="242"/>
      <c r="G56" s="242"/>
      <c r="H56" s="242"/>
      <c r="I56" s="242"/>
      <c r="J56" s="242"/>
      <c r="K56" s="242"/>
      <c r="L56" s="242"/>
      <c r="M56" s="242"/>
      <c r="N56" s="242"/>
      <c r="O56" s="242"/>
      <c r="P56" s="242"/>
      <c r="Q56" s="242"/>
      <c r="R56" s="242"/>
      <c r="S56" s="242"/>
      <c r="T56" s="242"/>
    </row>
    <row r="57" spans="2:20" ht="15" customHeight="1">
      <c r="B57" s="157"/>
      <c r="C57" s="157"/>
      <c r="D57" s="157"/>
      <c r="E57" s="157"/>
      <c r="F57" s="157"/>
      <c r="G57" s="157"/>
      <c r="H57" s="157"/>
      <c r="I57" s="157"/>
      <c r="J57" s="157"/>
      <c r="K57" s="157"/>
      <c r="L57" s="157"/>
      <c r="M57" s="157"/>
      <c r="N57" s="157"/>
      <c r="O57" s="157"/>
      <c r="P57" s="157"/>
      <c r="Q57" s="157"/>
      <c r="R57" s="157"/>
      <c r="S57" s="157"/>
      <c r="T57" s="157"/>
    </row>
    <row r="58" spans="2:20" ht="15" customHeight="1">
      <c r="B58" s="7" t="s">
        <v>62</v>
      </c>
    </row>
    <row r="59" spans="2:20" ht="15" customHeight="1"/>
    <row r="60" spans="2:20" ht="15" customHeight="1">
      <c r="B60" s="7" t="s">
        <v>63</v>
      </c>
    </row>
    <row r="61" spans="2:20" ht="15" customHeight="1">
      <c r="B61" s="236" t="s">
        <v>64</v>
      </c>
      <c r="C61" s="237"/>
      <c r="D61" s="237"/>
      <c r="E61" s="237"/>
      <c r="F61" s="237"/>
      <c r="G61" s="237"/>
      <c r="H61" s="238"/>
      <c r="I61" s="192"/>
      <c r="J61" s="16"/>
      <c r="K61" s="16"/>
      <c r="L61" s="16"/>
      <c r="M61" s="16"/>
      <c r="N61" s="16"/>
      <c r="O61" s="16"/>
      <c r="P61" s="16"/>
      <c r="Q61" s="16"/>
      <c r="R61" s="16"/>
      <c r="S61" s="16"/>
      <c r="T61" s="167"/>
    </row>
    <row r="62" spans="2:20" ht="15" customHeight="1">
      <c r="B62" s="193"/>
      <c r="T62" s="164"/>
    </row>
    <row r="63" spans="2:20" ht="15" customHeight="1">
      <c r="B63" s="193"/>
      <c r="T63" s="164"/>
    </row>
    <row r="64" spans="2:20" ht="15" customHeight="1">
      <c r="B64" s="236" t="s">
        <v>65</v>
      </c>
      <c r="C64" s="237"/>
      <c r="D64" s="237"/>
      <c r="E64" s="237"/>
      <c r="F64" s="237"/>
      <c r="G64" s="237"/>
      <c r="H64" s="238"/>
      <c r="I64" s="192"/>
      <c r="J64" s="16"/>
      <c r="K64" s="16"/>
      <c r="L64" s="16"/>
      <c r="M64" s="16"/>
      <c r="N64" s="16"/>
      <c r="O64" s="16"/>
      <c r="P64" s="16"/>
      <c r="Q64" s="16"/>
      <c r="R64" s="16"/>
      <c r="S64" s="16"/>
      <c r="T64" s="167"/>
    </row>
    <row r="65" spans="2:20" ht="15" customHeight="1">
      <c r="B65" s="193"/>
      <c r="T65" s="164"/>
    </row>
    <row r="66" spans="2:20" ht="15" customHeight="1">
      <c r="B66" s="193"/>
      <c r="T66" s="164"/>
    </row>
    <row r="67" spans="2:20" ht="15" customHeight="1">
      <c r="B67" s="195"/>
      <c r="C67" s="165"/>
      <c r="D67" s="165"/>
      <c r="E67" s="165"/>
      <c r="F67" s="165"/>
      <c r="G67" s="165"/>
      <c r="H67" s="165"/>
      <c r="I67" s="165"/>
      <c r="J67" s="165"/>
      <c r="K67" s="165"/>
      <c r="L67" s="165"/>
      <c r="M67" s="165"/>
      <c r="N67" s="165"/>
      <c r="O67" s="165"/>
      <c r="P67" s="165"/>
      <c r="Q67" s="165"/>
      <c r="R67" s="165"/>
      <c r="S67" s="165"/>
      <c r="T67" s="166"/>
    </row>
    <row r="68" spans="2:20" ht="15" customHeight="1">
      <c r="B68" s="236" t="s">
        <v>66</v>
      </c>
      <c r="C68" s="237"/>
      <c r="D68" s="237"/>
      <c r="E68" s="237"/>
      <c r="F68" s="237"/>
      <c r="G68" s="237"/>
      <c r="H68" s="238"/>
      <c r="I68" s="192"/>
      <c r="J68" s="16"/>
      <c r="K68" s="16"/>
      <c r="L68" s="16"/>
      <c r="M68" s="16"/>
      <c r="N68" s="16"/>
      <c r="O68" s="16"/>
      <c r="P68" s="16"/>
      <c r="Q68" s="16"/>
      <c r="R68" s="16"/>
      <c r="S68" s="16"/>
      <c r="T68" s="167"/>
    </row>
    <row r="69" spans="2:20" ht="15" customHeight="1">
      <c r="B69" s="193"/>
      <c r="T69" s="164"/>
    </row>
    <row r="70" spans="2:20" ht="15" customHeight="1">
      <c r="B70" s="193"/>
      <c r="T70" s="164"/>
    </row>
    <row r="71" spans="2:20" ht="15" customHeight="1">
      <c r="B71" s="195"/>
      <c r="C71" s="165"/>
      <c r="D71" s="165"/>
      <c r="E71" s="165"/>
      <c r="F71" s="165"/>
      <c r="G71" s="165"/>
      <c r="H71" s="165"/>
      <c r="I71" s="165"/>
      <c r="J71" s="165"/>
      <c r="K71" s="165"/>
      <c r="L71" s="165"/>
      <c r="M71" s="165"/>
      <c r="N71" s="165"/>
      <c r="O71" s="165"/>
      <c r="P71" s="165"/>
      <c r="Q71" s="165"/>
      <c r="R71" s="165"/>
      <c r="S71" s="165"/>
      <c r="T71" s="166"/>
    </row>
    <row r="72" spans="2:20" ht="15" customHeight="1">
      <c r="B72" s="236" t="s">
        <v>67</v>
      </c>
      <c r="C72" s="237"/>
      <c r="D72" s="237"/>
      <c r="E72" s="237"/>
      <c r="F72" s="237"/>
      <c r="G72" s="237"/>
      <c r="H72" s="238"/>
      <c r="I72" s="157"/>
      <c r="T72" s="164"/>
    </row>
    <row r="73" spans="2:20" ht="15" customHeight="1">
      <c r="B73" s="193"/>
      <c r="T73" s="164"/>
    </row>
    <row r="74" spans="2:20" ht="15" customHeight="1">
      <c r="B74" s="239"/>
      <c r="C74" s="240"/>
      <c r="D74" s="240"/>
      <c r="E74" s="165"/>
      <c r="F74" s="165"/>
      <c r="G74" s="165" t="s">
        <v>68</v>
      </c>
      <c r="H74" s="165"/>
      <c r="I74" s="165"/>
      <c r="J74" s="165"/>
      <c r="K74" s="165"/>
      <c r="L74" s="165"/>
      <c r="M74" s="165"/>
      <c r="N74" s="165"/>
      <c r="O74" s="165"/>
      <c r="P74" s="165"/>
      <c r="Q74" s="165"/>
      <c r="R74" s="165"/>
      <c r="S74" s="165"/>
      <c r="T74" s="166"/>
    </row>
    <row r="75" spans="2:20" ht="15" customHeight="1"/>
    <row r="76" spans="2:20" ht="15" customHeight="1"/>
    <row r="77" spans="2:20" ht="15" customHeight="1">
      <c r="B77" s="7" t="s">
        <v>69</v>
      </c>
    </row>
    <row r="78" spans="2:20" ht="15" customHeight="1">
      <c r="C78" s="15" t="s">
        <v>70</v>
      </c>
    </row>
    <row r="79" spans="2:20" ht="15" customHeight="1">
      <c r="C79" s="15" t="s">
        <v>71</v>
      </c>
    </row>
    <row r="80" spans="2:20" ht="6.75" customHeight="1"/>
    <row r="81" spans="2:20" ht="15" customHeight="1">
      <c r="B81" s="236" t="s">
        <v>72</v>
      </c>
      <c r="C81" s="237"/>
      <c r="D81" s="237"/>
      <c r="E81" s="237"/>
      <c r="F81" s="237"/>
      <c r="G81" s="237"/>
      <c r="H81" s="238"/>
      <c r="I81" s="192"/>
      <c r="J81" s="16"/>
      <c r="K81" s="16"/>
      <c r="L81" s="16"/>
      <c r="M81" s="16"/>
      <c r="N81" s="16"/>
      <c r="O81" s="16"/>
      <c r="P81" s="16"/>
      <c r="Q81" s="16"/>
      <c r="R81" s="16"/>
      <c r="S81" s="16"/>
      <c r="T81" s="167"/>
    </row>
    <row r="82" spans="2:20" ht="15" customHeight="1">
      <c r="B82" s="193"/>
      <c r="T82" s="164"/>
    </row>
    <row r="83" spans="2:20" ht="15" customHeight="1">
      <c r="B83" s="193"/>
      <c r="T83" s="164"/>
    </row>
    <row r="84" spans="2:20" ht="15" customHeight="1">
      <c r="B84" s="236" t="s">
        <v>73</v>
      </c>
      <c r="C84" s="237"/>
      <c r="D84" s="237"/>
      <c r="E84" s="237"/>
      <c r="F84" s="237"/>
      <c r="G84" s="237"/>
      <c r="H84" s="238"/>
      <c r="I84" s="192"/>
      <c r="J84" s="16"/>
      <c r="K84" s="16"/>
      <c r="L84" s="16"/>
      <c r="M84" s="16"/>
      <c r="N84" s="16"/>
      <c r="O84" s="16"/>
      <c r="P84" s="16"/>
      <c r="Q84" s="16"/>
      <c r="R84" s="16"/>
      <c r="S84" s="16"/>
      <c r="T84" s="167"/>
    </row>
    <row r="85" spans="2:20" ht="15" customHeight="1">
      <c r="B85" s="193"/>
      <c r="T85" s="164"/>
    </row>
    <row r="86" spans="2:20" ht="15" customHeight="1">
      <c r="B86" s="195"/>
      <c r="C86" s="165"/>
      <c r="D86" s="165"/>
      <c r="E86" s="165"/>
      <c r="F86" s="165"/>
      <c r="G86" s="165"/>
      <c r="H86" s="165"/>
      <c r="I86" s="165"/>
      <c r="J86" s="165"/>
      <c r="K86" s="165"/>
      <c r="L86" s="165"/>
      <c r="M86" s="165"/>
      <c r="N86" s="165"/>
      <c r="O86" s="165"/>
      <c r="P86" s="165"/>
      <c r="Q86" s="165"/>
      <c r="R86" s="165"/>
      <c r="S86" s="165"/>
      <c r="T86" s="166"/>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s="7" customFormat="1" ht="15" customHeight="1"/>
    <row r="98" s="7" customFormat="1" ht="15" customHeight="1"/>
    <row r="99" s="7" customFormat="1" ht="15" customHeight="1"/>
    <row r="100" s="7" customFormat="1" ht="15" customHeight="1"/>
    <row r="101" s="7" customFormat="1" ht="15" customHeight="1"/>
    <row r="102" s="7" customFormat="1" ht="15" customHeight="1"/>
    <row r="103" s="7" customFormat="1" ht="15" customHeight="1"/>
    <row r="104" s="7" customFormat="1" ht="15" customHeight="1"/>
    <row r="105" s="7" customFormat="1" ht="15" customHeight="1"/>
    <row r="106" s="7" customFormat="1" ht="15" customHeight="1"/>
    <row r="107" s="7" customFormat="1" ht="15" customHeight="1"/>
    <row r="108" s="7" customFormat="1" ht="15" customHeight="1"/>
    <row r="109" s="7" customFormat="1" ht="15" customHeight="1"/>
    <row r="110" s="7" customFormat="1" ht="15" customHeight="1"/>
    <row r="111" s="7" customFormat="1" ht="15" customHeight="1"/>
  </sheetData>
  <mergeCells count="20">
    <mergeCell ref="B51:T56"/>
    <mergeCell ref="A3:U3"/>
    <mergeCell ref="D8:S9"/>
    <mergeCell ref="F27:H27"/>
    <mergeCell ref="B37:E37"/>
    <mergeCell ref="F37:L37"/>
    <mergeCell ref="M37:T37"/>
    <mergeCell ref="B38:E38"/>
    <mergeCell ref="B39:E39"/>
    <mergeCell ref="B40:E40"/>
    <mergeCell ref="B44:E44"/>
    <mergeCell ref="F44:T44"/>
    <mergeCell ref="D10:S10"/>
    <mergeCell ref="B84:H84"/>
    <mergeCell ref="B61:H61"/>
    <mergeCell ref="B64:H64"/>
    <mergeCell ref="B68:H68"/>
    <mergeCell ref="B72:H72"/>
    <mergeCell ref="B74:D74"/>
    <mergeCell ref="B81:H81"/>
  </mergeCells>
  <phoneticPr fontId="3"/>
  <dataValidations count="2">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 type="list" allowBlank="1" showInputMessage="1" showErrorMessage="1" sqref="D10:S10" xr:uid="{F1824F5D-23C4-4FC7-B79B-6B15BEFBD395}">
      <formula1>"▼応募する事業の内容をプルダウンで選択してください。,【タイプA】アート市場活性化に向けた国内DX基盤整備, 【タイプB】公的な鑑定評価制度の創設に係る基盤整備に向けた準備業務,【タイプC】国際的なアート市場における日本市場の現状調査"</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zoomScale="81" zoomScaleNormal="86" zoomScaleSheetLayoutView="81" zoomScalePageLayoutView="72" workbookViewId="0">
      <selection activeCell="I46" sqref="I46"/>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69921875" style="5" customWidth="1"/>
    <col min="6" max="6" width="5.19921875" style="4" customWidth="1"/>
    <col min="7" max="7" width="4.8984375" style="5" bestFit="1" customWidth="1"/>
    <col min="8" max="8" width="5.69921875" style="4" bestFit="1" customWidth="1"/>
    <col min="9" max="9" width="4.8984375" style="5" bestFit="1" customWidth="1"/>
    <col min="10" max="10" width="5.19921875" style="4" customWidth="1"/>
    <col min="11" max="11" width="16.69921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74</v>
      </c>
      <c r="M1" s="2" t="s">
        <v>75</v>
      </c>
    </row>
    <row r="2" spans="1:15">
      <c r="A2" s="1" t="s">
        <v>76</v>
      </c>
    </row>
    <row r="4" spans="1:15" s="7" customFormat="1" ht="15" customHeight="1">
      <c r="B4" s="7" t="s">
        <v>77</v>
      </c>
    </row>
    <row r="5" spans="1:15" s="7" customFormat="1" ht="15" customHeight="1"/>
    <row r="6" spans="1:15" s="7" customFormat="1" ht="15" customHeight="1">
      <c r="C6" s="7" t="s">
        <v>78</v>
      </c>
      <c r="G6" s="7" t="s">
        <v>79</v>
      </c>
      <c r="L6" s="7" t="s">
        <v>80</v>
      </c>
    </row>
    <row r="8" spans="1:15">
      <c r="A8" s="1" t="s">
        <v>81</v>
      </c>
      <c r="B8" s="156"/>
      <c r="C8" s="1" t="s">
        <v>82</v>
      </c>
      <c r="K8" s="1"/>
      <c r="L8" s="154"/>
      <c r="M8" s="155"/>
      <c r="N8" s="154"/>
      <c r="O8" s="153"/>
    </row>
    <row r="9" spans="1:15" ht="13.5" customHeight="1">
      <c r="A9" s="1" t="s">
        <v>81</v>
      </c>
      <c r="B9" s="1" t="s">
        <v>83</v>
      </c>
      <c r="C9" s="6"/>
      <c r="D9" s="5"/>
      <c r="E9" s="4"/>
      <c r="F9" s="5"/>
      <c r="G9" s="4"/>
      <c r="H9" s="5"/>
      <c r="I9" s="4"/>
      <c r="J9" s="3"/>
      <c r="L9" s="1"/>
      <c r="M9" s="146"/>
    </row>
    <row r="10" spans="1:15" ht="13.5" customHeight="1">
      <c r="A10" s="1" t="s">
        <v>81</v>
      </c>
      <c r="B10" s="1" t="s">
        <v>84</v>
      </c>
      <c r="C10" s="6"/>
      <c r="D10" s="5"/>
      <c r="E10" s="4"/>
      <c r="F10" s="5"/>
      <c r="G10" s="4"/>
      <c r="H10" s="5"/>
      <c r="I10" s="4"/>
      <c r="J10" s="3"/>
      <c r="L10" s="1"/>
      <c r="M10" s="146"/>
    </row>
    <row r="11" spans="1:15" ht="13.5" customHeight="1">
      <c r="B11" s="1" t="s">
        <v>85</v>
      </c>
      <c r="C11" s="6"/>
      <c r="D11" s="5"/>
      <c r="E11" s="4"/>
      <c r="F11" s="5"/>
      <c r="G11" s="4"/>
      <c r="H11" s="5"/>
      <c r="I11" s="4"/>
      <c r="J11" s="3"/>
      <c r="L11" s="1"/>
      <c r="M11" s="146"/>
    </row>
    <row r="12" spans="1:15" ht="13.5" customHeight="1">
      <c r="A12" s="1" t="s">
        <v>81</v>
      </c>
      <c r="B12" s="1" t="s">
        <v>86</v>
      </c>
      <c r="C12" s="6"/>
      <c r="D12" s="5"/>
      <c r="E12" s="4"/>
      <c r="F12" s="5"/>
      <c r="G12" s="4"/>
      <c r="H12" s="5"/>
      <c r="I12" s="4"/>
      <c r="J12" s="3"/>
      <c r="L12" s="1"/>
      <c r="M12" s="146"/>
    </row>
    <row r="13" spans="1:15" ht="13.5" customHeight="1">
      <c r="A13" s="1" t="s">
        <v>81</v>
      </c>
      <c r="B13" s="1" t="s">
        <v>87</v>
      </c>
      <c r="C13" s="6"/>
      <c r="D13" s="5"/>
      <c r="E13" s="4"/>
      <c r="F13" s="5"/>
      <c r="G13" s="4"/>
      <c r="H13" s="5"/>
      <c r="I13" s="4"/>
      <c r="J13" s="3"/>
      <c r="L13" s="1"/>
      <c r="M13" s="146"/>
    </row>
    <row r="14" spans="1:15" ht="15" customHeight="1" thickBot="1">
      <c r="L14" s="152"/>
      <c r="M14" s="152" t="s">
        <v>88</v>
      </c>
    </row>
    <row r="15" spans="1:15" s="146" customFormat="1" ht="15" customHeight="1" thickBot="1">
      <c r="A15" s="151" t="s">
        <v>89</v>
      </c>
      <c r="B15" s="288" t="s">
        <v>90</v>
      </c>
      <c r="C15" s="289"/>
      <c r="D15" s="150" t="s">
        <v>91</v>
      </c>
      <c r="E15" s="295" t="s">
        <v>92</v>
      </c>
      <c r="F15" s="295"/>
      <c r="G15" s="296" t="s">
        <v>93</v>
      </c>
      <c r="H15" s="297"/>
      <c r="I15" s="296" t="s">
        <v>93</v>
      </c>
      <c r="J15" s="297"/>
      <c r="K15" s="149" t="s">
        <v>94</v>
      </c>
      <c r="L15" s="148" t="s">
        <v>95</v>
      </c>
      <c r="M15" s="147" t="s">
        <v>96</v>
      </c>
    </row>
    <row r="16" spans="1:15" ht="18.75" customHeight="1">
      <c r="A16" s="281" t="s">
        <v>97</v>
      </c>
      <c r="B16" s="284" t="s">
        <v>98</v>
      </c>
      <c r="C16" s="298"/>
      <c r="D16" s="108"/>
      <c r="E16" s="107"/>
      <c r="F16" s="134"/>
      <c r="G16" s="105"/>
      <c r="H16" s="104"/>
      <c r="I16" s="105"/>
      <c r="J16" s="104"/>
      <c r="K16" s="103">
        <v>300</v>
      </c>
      <c r="L16" s="128">
        <f>E16*G16*I16*K16</f>
        <v>0</v>
      </c>
      <c r="M16" s="101"/>
    </row>
    <row r="17" spans="1:13" ht="18.75" customHeight="1">
      <c r="A17" s="282"/>
      <c r="B17" s="201"/>
      <c r="C17" s="202"/>
      <c r="D17" s="127"/>
      <c r="E17" s="99"/>
      <c r="F17" s="98"/>
      <c r="G17" s="97"/>
      <c r="H17" s="96"/>
      <c r="I17" s="97"/>
      <c r="J17" s="96"/>
      <c r="K17" s="95"/>
      <c r="L17" s="94">
        <f>E17*G17*I17*K17</f>
        <v>0</v>
      </c>
      <c r="M17" s="93"/>
    </row>
    <row r="18" spans="1:13" ht="18.75" customHeight="1">
      <c r="A18" s="282"/>
      <c r="B18" s="201"/>
      <c r="C18" s="202"/>
      <c r="D18" s="131"/>
      <c r="E18" s="123"/>
      <c r="F18" s="130"/>
      <c r="G18" s="120"/>
      <c r="H18" s="119"/>
      <c r="I18" s="120"/>
      <c r="J18" s="119"/>
      <c r="K18" s="118"/>
      <c r="L18" s="94">
        <f>E18*G18*I18*K18</f>
        <v>0</v>
      </c>
      <c r="M18" s="116"/>
    </row>
    <row r="19" spans="1:13" ht="18.75" customHeight="1" thickBot="1">
      <c r="A19" s="282"/>
      <c r="B19" s="201"/>
      <c r="C19" s="202"/>
      <c r="D19" s="137"/>
      <c r="E19" s="114"/>
      <c r="F19" s="136"/>
      <c r="G19" s="112"/>
      <c r="H19" s="111"/>
      <c r="I19" s="112"/>
      <c r="J19" s="111"/>
      <c r="K19" s="110"/>
      <c r="L19" s="94">
        <f>E19*G19*I19*K19</f>
        <v>0</v>
      </c>
      <c r="M19" s="109"/>
    </row>
    <row r="20" spans="1:13" ht="18.75" customHeight="1" thickBot="1">
      <c r="A20" s="283"/>
      <c r="B20" s="198"/>
      <c r="C20" s="92"/>
      <c r="D20" s="91" t="s">
        <v>99</v>
      </c>
      <c r="E20" s="80"/>
      <c r="F20" s="200"/>
      <c r="G20" s="79"/>
      <c r="H20" s="78"/>
      <c r="I20" s="79"/>
      <c r="J20" s="78"/>
      <c r="K20" s="87"/>
      <c r="L20" s="68">
        <f>SUM(L16:L19)</f>
        <v>0</v>
      </c>
      <c r="M20" s="75"/>
    </row>
    <row r="21" spans="1:13" ht="18.75" customHeight="1">
      <c r="A21" s="281" t="s">
        <v>100</v>
      </c>
      <c r="B21" s="284" t="s">
        <v>101</v>
      </c>
      <c r="C21" s="285"/>
      <c r="D21" s="145"/>
      <c r="E21" s="144"/>
      <c r="F21" s="143"/>
      <c r="G21" s="141"/>
      <c r="H21" s="142"/>
      <c r="I21" s="141"/>
      <c r="J21" s="140"/>
      <c r="K21" s="139"/>
      <c r="L21" s="133">
        <f>E21*G21*K21</f>
        <v>0</v>
      </c>
      <c r="M21" s="101"/>
    </row>
    <row r="22" spans="1:13" ht="18.75" customHeight="1">
      <c r="A22" s="282"/>
      <c r="B22" s="201"/>
      <c r="C22" s="202"/>
      <c r="D22" s="138"/>
      <c r="E22" s="123"/>
      <c r="F22" s="122"/>
      <c r="G22" s="120"/>
      <c r="H22" s="121"/>
      <c r="I22" s="120"/>
      <c r="J22" s="119"/>
      <c r="K22" s="118"/>
      <c r="L22" s="117">
        <f>E22*G22*K22</f>
        <v>0</v>
      </c>
      <c r="M22" s="93"/>
    </row>
    <row r="23" spans="1:13" ht="18.75" customHeight="1" thickBot="1">
      <c r="A23" s="282"/>
      <c r="B23" s="201"/>
      <c r="C23" s="202"/>
      <c r="D23" s="131"/>
      <c r="E23" s="123"/>
      <c r="F23" s="130"/>
      <c r="G23" s="120"/>
      <c r="H23" s="119"/>
      <c r="I23" s="120"/>
      <c r="J23" s="119"/>
      <c r="K23" s="118"/>
      <c r="L23" s="83">
        <f>E23*G23*I23*K23</f>
        <v>0</v>
      </c>
      <c r="M23" s="116"/>
    </row>
    <row r="24" spans="1:13" ht="18.75" customHeight="1" thickBot="1">
      <c r="A24" s="282"/>
      <c r="B24" s="198"/>
      <c r="C24" s="92"/>
      <c r="D24" s="91" t="s">
        <v>102</v>
      </c>
      <c r="E24" s="80"/>
      <c r="F24" s="200"/>
      <c r="G24" s="79"/>
      <c r="H24" s="78"/>
      <c r="I24" s="79"/>
      <c r="J24" s="78"/>
      <c r="K24" s="87"/>
      <c r="L24" s="68">
        <f>SUM(L21:L23)</f>
        <v>0</v>
      </c>
      <c r="M24" s="75"/>
    </row>
    <row r="25" spans="1:13" ht="18.75" customHeight="1">
      <c r="A25" s="282"/>
      <c r="B25" s="284" t="s">
        <v>103</v>
      </c>
      <c r="C25" s="285"/>
      <c r="D25" s="108"/>
      <c r="E25" s="107"/>
      <c r="F25" s="106"/>
      <c r="G25" s="105"/>
      <c r="H25" s="129"/>
      <c r="I25" s="105"/>
      <c r="J25" s="104"/>
      <c r="K25" s="103"/>
      <c r="L25" s="128">
        <f>E25*G25*K25</f>
        <v>0</v>
      </c>
      <c r="M25" s="101"/>
    </row>
    <row r="26" spans="1:13" ht="18.75" customHeight="1">
      <c r="A26" s="282"/>
      <c r="B26" s="201"/>
      <c r="C26" s="202"/>
      <c r="D26" s="127"/>
      <c r="E26" s="99"/>
      <c r="F26" s="126"/>
      <c r="G26" s="97"/>
      <c r="H26" s="125"/>
      <c r="I26" s="97"/>
      <c r="J26" s="96"/>
      <c r="K26" s="95"/>
      <c r="L26" s="94">
        <f>E26*G26*K26</f>
        <v>0</v>
      </c>
      <c r="M26" s="93"/>
    </row>
    <row r="27" spans="1:13" ht="18.75" customHeight="1" thickBot="1">
      <c r="A27" s="282"/>
      <c r="B27" s="201"/>
      <c r="C27" s="202"/>
      <c r="D27" s="124"/>
      <c r="E27" s="123"/>
      <c r="F27" s="122"/>
      <c r="G27" s="120"/>
      <c r="H27" s="121"/>
      <c r="I27" s="120"/>
      <c r="J27" s="119"/>
      <c r="K27" s="118"/>
      <c r="L27" s="117">
        <f>E27*G27*K27</f>
        <v>0</v>
      </c>
      <c r="M27" s="116"/>
    </row>
    <row r="28" spans="1:13" ht="18.75" customHeight="1" thickBot="1">
      <c r="A28" s="282"/>
      <c r="B28" s="198"/>
      <c r="C28" s="92"/>
      <c r="D28" s="91" t="s">
        <v>104</v>
      </c>
      <c r="E28" s="80"/>
      <c r="F28" s="200"/>
      <c r="G28" s="79"/>
      <c r="H28" s="78"/>
      <c r="I28" s="79"/>
      <c r="J28" s="78"/>
      <c r="K28" s="87"/>
      <c r="L28" s="68">
        <f>SUM(L25:L27)</f>
        <v>0</v>
      </c>
      <c r="M28" s="75"/>
    </row>
    <row r="29" spans="1:13" ht="18.75" customHeight="1">
      <c r="A29" s="282"/>
      <c r="B29" s="284" t="s">
        <v>105</v>
      </c>
      <c r="C29" s="285"/>
      <c r="D29" s="108"/>
      <c r="E29" s="107"/>
      <c r="F29" s="106"/>
      <c r="G29" s="105"/>
      <c r="H29" s="104"/>
      <c r="I29" s="105"/>
      <c r="J29" s="104"/>
      <c r="K29" s="103"/>
      <c r="L29" s="128">
        <f>E29*K29</f>
        <v>0</v>
      </c>
      <c r="M29" s="101"/>
    </row>
    <row r="30" spans="1:13" ht="18.75" customHeight="1">
      <c r="A30" s="282"/>
      <c r="B30" s="201"/>
      <c r="C30" s="202"/>
      <c r="D30" s="127"/>
      <c r="E30" s="99"/>
      <c r="F30" s="126"/>
      <c r="G30" s="97"/>
      <c r="H30" s="96"/>
      <c r="I30" s="97"/>
      <c r="J30" s="96"/>
      <c r="K30" s="95"/>
      <c r="L30" s="132">
        <f>E30*G30*I30*K30</f>
        <v>0</v>
      </c>
      <c r="M30" s="93"/>
    </row>
    <row r="31" spans="1:13" ht="18.75" customHeight="1" thickBot="1">
      <c r="A31" s="282"/>
      <c r="B31" s="201"/>
      <c r="C31" s="202"/>
      <c r="D31" s="131"/>
      <c r="E31" s="123"/>
      <c r="F31" s="130"/>
      <c r="G31" s="120"/>
      <c r="H31" s="119"/>
      <c r="I31" s="120"/>
      <c r="J31" s="119"/>
      <c r="K31" s="118"/>
      <c r="L31" s="83">
        <f>E31*G31*I31*K31</f>
        <v>0</v>
      </c>
      <c r="M31" s="116"/>
    </row>
    <row r="32" spans="1:13" ht="18.75" customHeight="1" thickBot="1">
      <c r="A32" s="282"/>
      <c r="B32" s="198"/>
      <c r="C32" s="92"/>
      <c r="D32" s="91" t="s">
        <v>106</v>
      </c>
      <c r="E32" s="80"/>
      <c r="F32" s="200"/>
      <c r="G32" s="79"/>
      <c r="H32" s="78"/>
      <c r="I32" s="79"/>
      <c r="J32" s="78"/>
      <c r="K32" s="87"/>
      <c r="L32" s="68">
        <f>SUM(L29:L31)</f>
        <v>0</v>
      </c>
      <c r="M32" s="75"/>
    </row>
    <row r="33" spans="1:13" ht="18.75" customHeight="1">
      <c r="A33" s="282"/>
      <c r="B33" s="284" t="s">
        <v>107</v>
      </c>
      <c r="C33" s="285"/>
      <c r="D33" s="135"/>
      <c r="E33" s="107"/>
      <c r="F33" s="134"/>
      <c r="G33" s="105"/>
      <c r="H33" s="104"/>
      <c r="I33" s="105"/>
      <c r="J33" s="104"/>
      <c r="K33" s="103"/>
      <c r="L33" s="133">
        <f>E33*G33*I33*K33</f>
        <v>0</v>
      </c>
      <c r="M33" s="101"/>
    </row>
    <row r="34" spans="1:13" ht="18.75" customHeight="1">
      <c r="A34" s="282"/>
      <c r="B34" s="286"/>
      <c r="C34" s="287"/>
      <c r="D34" s="100"/>
      <c r="E34" s="99"/>
      <c r="F34" s="98"/>
      <c r="G34" s="97"/>
      <c r="H34" s="96"/>
      <c r="I34" s="97"/>
      <c r="J34" s="96"/>
      <c r="K34" s="95"/>
      <c r="L34" s="132">
        <f>E34*G34*I34*K34</f>
        <v>0</v>
      </c>
      <c r="M34" s="93"/>
    </row>
    <row r="35" spans="1:13" ht="18.75" customHeight="1" thickBot="1">
      <c r="A35" s="282"/>
      <c r="B35" s="201"/>
      <c r="C35" s="202"/>
      <c r="D35" s="131"/>
      <c r="E35" s="123"/>
      <c r="F35" s="130"/>
      <c r="G35" s="120"/>
      <c r="H35" s="119"/>
      <c r="I35" s="120"/>
      <c r="J35" s="119"/>
      <c r="K35" s="118"/>
      <c r="L35" s="94">
        <f>E35*G35*I35*K35</f>
        <v>0</v>
      </c>
      <c r="M35" s="116"/>
    </row>
    <row r="36" spans="1:13" ht="18.75" customHeight="1" thickBot="1">
      <c r="A36" s="282"/>
      <c r="B36" s="198"/>
      <c r="C36" s="92"/>
      <c r="D36" s="91" t="s">
        <v>108</v>
      </c>
      <c r="E36" s="80"/>
      <c r="F36" s="200"/>
      <c r="G36" s="79"/>
      <c r="H36" s="78"/>
      <c r="I36" s="79"/>
      <c r="J36" s="78"/>
      <c r="K36" s="87"/>
      <c r="L36" s="68">
        <f>SUM(L33:L35)</f>
        <v>0</v>
      </c>
      <c r="M36" s="75"/>
    </row>
    <row r="37" spans="1:13" ht="18.75" customHeight="1">
      <c r="A37" s="282"/>
      <c r="B37" s="284" t="s">
        <v>109</v>
      </c>
      <c r="C37" s="285"/>
      <c r="D37" s="135"/>
      <c r="E37" s="107"/>
      <c r="F37" s="134"/>
      <c r="G37" s="105"/>
      <c r="H37" s="104"/>
      <c r="I37" s="105"/>
      <c r="J37" s="104"/>
      <c r="K37" s="103"/>
      <c r="L37" s="133">
        <f>E37*G37*I37*K37</f>
        <v>0</v>
      </c>
      <c r="M37" s="101"/>
    </row>
    <row r="38" spans="1:13" ht="18.75" customHeight="1">
      <c r="A38" s="282"/>
      <c r="B38" s="286"/>
      <c r="C38" s="287"/>
      <c r="D38" s="100"/>
      <c r="E38" s="99"/>
      <c r="F38" s="98"/>
      <c r="G38" s="97"/>
      <c r="H38" s="96"/>
      <c r="I38" s="97"/>
      <c r="J38" s="96"/>
      <c r="K38" s="95"/>
      <c r="L38" s="132">
        <f>E38*G38*I38*K38</f>
        <v>0</v>
      </c>
      <c r="M38" s="93"/>
    </row>
    <row r="39" spans="1:13" ht="18.75" customHeight="1" thickBot="1">
      <c r="A39" s="282"/>
      <c r="B39" s="201"/>
      <c r="C39" s="202"/>
      <c r="D39" s="137"/>
      <c r="E39" s="114"/>
      <c r="F39" s="136"/>
      <c r="G39" s="112"/>
      <c r="H39" s="111"/>
      <c r="I39" s="112"/>
      <c r="J39" s="111"/>
      <c r="K39" s="110"/>
      <c r="L39" s="94">
        <f>E39*G39*I39*K39</f>
        <v>0</v>
      </c>
      <c r="M39" s="109"/>
    </row>
    <row r="40" spans="1:13" ht="18.75" customHeight="1" thickBot="1">
      <c r="A40" s="282"/>
      <c r="B40" s="198"/>
      <c r="C40" s="92"/>
      <c r="D40" s="91" t="s">
        <v>110</v>
      </c>
      <c r="E40" s="80"/>
      <c r="F40" s="200"/>
      <c r="G40" s="79"/>
      <c r="H40" s="78"/>
      <c r="I40" s="79"/>
      <c r="J40" s="78"/>
      <c r="K40" s="87"/>
      <c r="L40" s="68">
        <f>SUM(L37:L39)</f>
        <v>0</v>
      </c>
      <c r="M40" s="75"/>
    </row>
    <row r="41" spans="1:13" ht="18.75" customHeight="1">
      <c r="A41" s="282"/>
      <c r="B41" s="284" t="s">
        <v>111</v>
      </c>
      <c r="C41" s="285"/>
      <c r="D41" s="135"/>
      <c r="E41" s="107"/>
      <c r="F41" s="134"/>
      <c r="G41" s="105"/>
      <c r="H41" s="104"/>
      <c r="I41" s="105"/>
      <c r="J41" s="104"/>
      <c r="K41" s="103"/>
      <c r="L41" s="133">
        <f>E41*G41*I41*K41</f>
        <v>0</v>
      </c>
      <c r="M41" s="101"/>
    </row>
    <row r="42" spans="1:13" ht="18.75" customHeight="1">
      <c r="A42" s="282"/>
      <c r="B42" s="286"/>
      <c r="C42" s="287"/>
      <c r="D42" s="100"/>
      <c r="E42" s="99"/>
      <c r="F42" s="98"/>
      <c r="G42" s="97"/>
      <c r="H42" s="96"/>
      <c r="I42" s="97"/>
      <c r="J42" s="96"/>
      <c r="K42" s="95"/>
      <c r="L42" s="132">
        <f>E42*G42*I42*K42</f>
        <v>0</v>
      </c>
      <c r="M42" s="93"/>
    </row>
    <row r="43" spans="1:13" ht="18.75" customHeight="1" thickBot="1">
      <c r="A43" s="282"/>
      <c r="B43" s="201"/>
      <c r="C43" s="202"/>
      <c r="D43" s="131"/>
      <c r="E43" s="123"/>
      <c r="F43" s="130"/>
      <c r="G43" s="120"/>
      <c r="H43" s="119"/>
      <c r="I43" s="120"/>
      <c r="J43" s="119"/>
      <c r="K43" s="118"/>
      <c r="L43" s="94">
        <f>E43*G43*I43*K43</f>
        <v>0</v>
      </c>
      <c r="M43" s="116"/>
    </row>
    <row r="44" spans="1:13" ht="18.75" customHeight="1" thickBot="1">
      <c r="A44" s="282"/>
      <c r="B44" s="198"/>
      <c r="C44" s="92"/>
      <c r="D44" s="91" t="s">
        <v>112</v>
      </c>
      <c r="E44" s="80"/>
      <c r="F44" s="200"/>
      <c r="G44" s="79"/>
      <c r="H44" s="78"/>
      <c r="I44" s="79"/>
      <c r="J44" s="78"/>
      <c r="K44" s="87"/>
      <c r="L44" s="68">
        <f>SUM(L41:L43)</f>
        <v>0</v>
      </c>
      <c r="M44" s="75"/>
    </row>
    <row r="45" spans="1:13" ht="18.75" customHeight="1">
      <c r="A45" s="282"/>
      <c r="B45" s="284" t="s">
        <v>113</v>
      </c>
      <c r="C45" s="285"/>
      <c r="D45" s="108"/>
      <c r="E45" s="107"/>
      <c r="F45" s="106"/>
      <c r="G45" s="105"/>
      <c r="H45" s="129"/>
      <c r="I45" s="105"/>
      <c r="J45" s="104"/>
      <c r="K45" s="103"/>
      <c r="L45" s="128">
        <f>E45*G45*K45</f>
        <v>0</v>
      </c>
      <c r="M45" s="101"/>
    </row>
    <row r="46" spans="1:13" ht="18.75" customHeight="1">
      <c r="A46" s="282"/>
      <c r="B46" s="286"/>
      <c r="C46" s="287"/>
      <c r="D46" s="127"/>
      <c r="E46" s="99"/>
      <c r="F46" s="126"/>
      <c r="G46" s="97"/>
      <c r="H46" s="125"/>
      <c r="I46" s="97"/>
      <c r="J46" s="96"/>
      <c r="K46" s="95"/>
      <c r="L46" s="94">
        <f>E46*G46*K46</f>
        <v>0</v>
      </c>
      <c r="M46" s="93"/>
    </row>
    <row r="47" spans="1:13" ht="18.75" customHeight="1">
      <c r="A47" s="282"/>
      <c r="B47" s="201"/>
      <c r="C47" s="202"/>
      <c r="D47" s="124"/>
      <c r="E47" s="123"/>
      <c r="F47" s="122"/>
      <c r="G47" s="120"/>
      <c r="H47" s="121"/>
      <c r="I47" s="120"/>
      <c r="J47" s="119"/>
      <c r="K47" s="118"/>
      <c r="L47" s="117">
        <f>E47*G47*K47</f>
        <v>0</v>
      </c>
      <c r="M47" s="116"/>
    </row>
    <row r="48" spans="1:13" ht="18.75" customHeight="1" thickBot="1">
      <c r="A48" s="282"/>
      <c r="B48" s="201"/>
      <c r="C48" s="202"/>
      <c r="D48" s="115"/>
      <c r="E48" s="114"/>
      <c r="F48" s="113"/>
      <c r="G48" s="112"/>
      <c r="H48" s="111"/>
      <c r="I48" s="112"/>
      <c r="J48" s="111"/>
      <c r="K48" s="110"/>
      <c r="L48" s="40">
        <f>E48*K48</f>
        <v>0</v>
      </c>
      <c r="M48" s="109"/>
    </row>
    <row r="49" spans="1:13" ht="18.75" customHeight="1" thickBot="1">
      <c r="A49" s="282"/>
      <c r="B49" s="198"/>
      <c r="C49" s="92"/>
      <c r="D49" s="91" t="s">
        <v>114</v>
      </c>
      <c r="E49" s="80"/>
      <c r="F49" s="200"/>
      <c r="G49" s="79"/>
      <c r="H49" s="78"/>
      <c r="I49" s="79"/>
      <c r="J49" s="78"/>
      <c r="K49" s="87"/>
      <c r="L49" s="68">
        <f>SUM(L45:L48)</f>
        <v>0</v>
      </c>
      <c r="M49" s="75"/>
    </row>
    <row r="50" spans="1:13" ht="18.75" hidden="1" customHeight="1">
      <c r="A50" s="282"/>
      <c r="B50" s="284"/>
      <c r="C50" s="285"/>
      <c r="D50" s="108"/>
      <c r="E50" s="107"/>
      <c r="F50" s="106"/>
      <c r="G50" s="105"/>
      <c r="H50" s="104"/>
      <c r="I50" s="105"/>
      <c r="J50" s="104"/>
      <c r="K50" s="103"/>
      <c r="L50" s="102">
        <f>E50*G50*I50*K50</f>
        <v>0</v>
      </c>
      <c r="M50" s="101"/>
    </row>
    <row r="51" spans="1:13" ht="18.75" hidden="1" customHeight="1" thickBot="1">
      <c r="A51" s="282"/>
      <c r="B51" s="286"/>
      <c r="C51" s="287"/>
      <c r="D51" s="100"/>
      <c r="E51" s="99"/>
      <c r="F51" s="98"/>
      <c r="G51" s="97"/>
      <c r="H51" s="96"/>
      <c r="I51" s="97"/>
      <c r="J51" s="96"/>
      <c r="K51" s="95"/>
      <c r="L51" s="94">
        <f>E51*G51*I51*K51</f>
        <v>0</v>
      </c>
      <c r="M51" s="93"/>
    </row>
    <row r="52" spans="1:13" ht="18.75" hidden="1" customHeight="1" thickBot="1">
      <c r="A52" s="282"/>
      <c r="B52" s="198"/>
      <c r="C52" s="92"/>
      <c r="D52" s="91"/>
      <c r="E52" s="80"/>
      <c r="F52" s="200"/>
      <c r="G52" s="79"/>
      <c r="H52" s="78"/>
      <c r="I52" s="79"/>
      <c r="J52" s="78"/>
      <c r="K52" s="87"/>
      <c r="L52" s="68">
        <f>SUM(L50:L51)</f>
        <v>0</v>
      </c>
      <c r="M52" s="75"/>
    </row>
    <row r="53" spans="1:13" ht="18.75" customHeight="1">
      <c r="A53" s="282"/>
      <c r="B53" s="284" t="s">
        <v>115</v>
      </c>
      <c r="C53" s="285"/>
      <c r="D53" s="108"/>
      <c r="E53" s="107"/>
      <c r="F53" s="106"/>
      <c r="G53" s="105"/>
      <c r="H53" s="104"/>
      <c r="I53" s="105"/>
      <c r="J53" s="104"/>
      <c r="K53" s="103"/>
      <c r="L53" s="102">
        <f>E53*G53*I53*K53</f>
        <v>0</v>
      </c>
      <c r="M53" s="101"/>
    </row>
    <row r="54" spans="1:13" ht="18.75" customHeight="1" thickBot="1">
      <c r="A54" s="282"/>
      <c r="B54" s="286"/>
      <c r="C54" s="287"/>
      <c r="D54" s="100"/>
      <c r="E54" s="99"/>
      <c r="F54" s="98"/>
      <c r="G54" s="97"/>
      <c r="H54" s="96"/>
      <c r="I54" s="97"/>
      <c r="J54" s="96"/>
      <c r="K54" s="95"/>
      <c r="L54" s="94">
        <f>E54*G54*I54*K54</f>
        <v>0</v>
      </c>
      <c r="M54" s="93"/>
    </row>
    <row r="55" spans="1:13" ht="18.75" customHeight="1" thickBot="1">
      <c r="A55" s="282"/>
      <c r="B55" s="198"/>
      <c r="C55" s="92"/>
      <c r="D55" s="91" t="s">
        <v>116</v>
      </c>
      <c r="E55" s="80"/>
      <c r="F55" s="200"/>
      <c r="G55" s="79"/>
      <c r="H55" s="78"/>
      <c r="I55" s="79"/>
      <c r="J55" s="78"/>
      <c r="K55" s="87"/>
      <c r="L55" s="68">
        <f>SUM(L53:L54)</f>
        <v>0</v>
      </c>
      <c r="M55" s="75"/>
    </row>
    <row r="56" spans="1:13" ht="23.25" customHeight="1" thickBot="1">
      <c r="A56" s="283"/>
      <c r="B56" s="288" t="s">
        <v>117</v>
      </c>
      <c r="C56" s="289"/>
      <c r="D56" s="90" t="s">
        <v>118</v>
      </c>
      <c r="E56" s="290">
        <f>L20+L55</f>
        <v>0</v>
      </c>
      <c r="F56" s="291"/>
      <c r="G56" s="199" t="s">
        <v>119</v>
      </c>
      <c r="H56" s="89">
        <v>0.1</v>
      </c>
      <c r="I56" s="199"/>
      <c r="J56" s="88"/>
      <c r="K56" s="87"/>
      <c r="L56" s="76">
        <f>ROUNDDOWN(E56*H56,0)</f>
        <v>0</v>
      </c>
      <c r="M56" s="75"/>
    </row>
    <row r="57" spans="1:13" ht="22.5" customHeight="1" thickBot="1">
      <c r="A57" s="292" t="s">
        <v>120</v>
      </c>
      <c r="B57" s="293"/>
      <c r="C57" s="294"/>
      <c r="D57" s="86"/>
      <c r="G57" s="85"/>
      <c r="H57" s="84"/>
      <c r="I57" s="85"/>
      <c r="J57" s="84"/>
      <c r="K57" s="20"/>
      <c r="L57" s="83">
        <v>0</v>
      </c>
      <c r="M57" s="82"/>
    </row>
    <row r="58" spans="1:13" ht="22.5" customHeight="1" thickBot="1">
      <c r="A58" s="273" t="s">
        <v>121</v>
      </c>
      <c r="B58" s="274"/>
      <c r="C58" s="275"/>
      <c r="D58" s="81"/>
      <c r="E58" s="80"/>
      <c r="F58" s="200"/>
      <c r="G58" s="79" t="s">
        <v>122</v>
      </c>
      <c r="H58" s="78"/>
      <c r="I58" s="79" t="s">
        <v>122</v>
      </c>
      <c r="J58" s="78"/>
      <c r="K58" s="77" t="s">
        <v>122</v>
      </c>
      <c r="L58" s="76">
        <f>SUM(L20,L24,L28,L32,L36,L40,L44,L49,L52,L55,L56,L57)</f>
        <v>0</v>
      </c>
      <c r="M58" s="75"/>
    </row>
    <row r="59" spans="1:13" ht="22.5" customHeight="1" thickBot="1">
      <c r="A59" s="276" t="s">
        <v>123</v>
      </c>
      <c r="B59" s="277"/>
      <c r="C59" s="278"/>
      <c r="D59" s="74" t="s">
        <v>124</v>
      </c>
      <c r="E59" s="279">
        <f>L58-L57</f>
        <v>0</v>
      </c>
      <c r="F59" s="280"/>
      <c r="G59" s="73" t="s">
        <v>125</v>
      </c>
      <c r="H59" s="72">
        <v>0.1</v>
      </c>
      <c r="I59" s="71"/>
      <c r="J59" s="70"/>
      <c r="K59" s="69" t="s">
        <v>122</v>
      </c>
      <c r="L59" s="68">
        <f>ROUNDDOWN(E59*H59,0)</f>
        <v>0</v>
      </c>
      <c r="M59" s="67"/>
    </row>
    <row r="60" spans="1:13" ht="22.5" customHeight="1" thickTop="1" thickBot="1">
      <c r="A60" s="264" t="s">
        <v>126</v>
      </c>
      <c r="B60" s="265"/>
      <c r="C60" s="266"/>
      <c r="D60" s="66"/>
      <c r="E60" s="65"/>
      <c r="F60" s="64"/>
      <c r="G60" s="63" t="s">
        <v>122</v>
      </c>
      <c r="H60" s="62"/>
      <c r="I60" s="63" t="s">
        <v>122</v>
      </c>
      <c r="J60" s="62"/>
      <c r="K60" s="61" t="s">
        <v>122</v>
      </c>
      <c r="L60" s="60">
        <f>SUM(L58:L59)</f>
        <v>0</v>
      </c>
      <c r="M60" s="59"/>
    </row>
    <row r="61" spans="1:13" ht="22.5" customHeight="1" thickTop="1">
      <c r="A61" s="58" t="s">
        <v>127</v>
      </c>
      <c r="B61" s="57"/>
      <c r="C61" s="56"/>
      <c r="D61" s="55"/>
      <c r="E61" s="52"/>
      <c r="F61" s="54"/>
      <c r="G61" s="52"/>
      <c r="H61" s="53"/>
      <c r="I61" s="52"/>
      <c r="J61" s="51"/>
      <c r="K61" s="50"/>
      <c r="L61" s="49">
        <f>E61*G61*K61</f>
        <v>0</v>
      </c>
      <c r="M61" s="48"/>
    </row>
    <row r="62" spans="1:13" ht="22.5" customHeight="1" thickBot="1">
      <c r="A62" s="47"/>
      <c r="B62" s="46"/>
      <c r="C62" s="46"/>
      <c r="D62" s="45"/>
      <c r="E62" s="43"/>
      <c r="F62" s="44"/>
      <c r="G62" s="43"/>
      <c r="H62" s="42"/>
      <c r="I62" s="43"/>
      <c r="J62" s="42"/>
      <c r="K62" s="41"/>
      <c r="L62" s="40">
        <f>E62*K62</f>
        <v>0</v>
      </c>
      <c r="M62" s="39"/>
    </row>
    <row r="63" spans="1:13" ht="22.5" customHeight="1" thickBot="1">
      <c r="A63" s="38"/>
      <c r="B63" s="37"/>
      <c r="C63" s="37"/>
      <c r="D63" s="36" t="s">
        <v>128</v>
      </c>
      <c r="E63" s="34"/>
      <c r="F63" s="35"/>
      <c r="G63" s="34"/>
      <c r="H63" s="33"/>
      <c r="I63" s="34"/>
      <c r="J63" s="33"/>
      <c r="K63" s="32"/>
      <c r="L63" s="31">
        <f>SUM(L61:L62)</f>
        <v>0</v>
      </c>
      <c r="M63" s="30"/>
    </row>
    <row r="64" spans="1:13" ht="22.5" customHeight="1" thickTop="1" thickBot="1">
      <c r="A64" s="267" t="s">
        <v>129</v>
      </c>
      <c r="B64" s="268"/>
      <c r="C64" s="268"/>
      <c r="D64" s="29"/>
      <c r="E64" s="27"/>
      <c r="F64" s="28"/>
      <c r="G64" s="27"/>
      <c r="H64" s="26"/>
      <c r="I64" s="27"/>
      <c r="J64" s="26"/>
      <c r="K64" s="25"/>
      <c r="L64" s="24">
        <f>L60-L63</f>
        <v>0</v>
      </c>
      <c r="M64" s="23"/>
    </row>
    <row r="65" spans="1:13" ht="11.25" customHeight="1">
      <c r="A65" s="22"/>
      <c r="B65" s="22"/>
      <c r="C65" s="22"/>
      <c r="K65" s="21"/>
      <c r="L65" s="20"/>
      <c r="M65" s="19"/>
    </row>
    <row r="66" spans="1:13" s="7" customFormat="1" ht="15" customHeight="1">
      <c r="A66" s="7" t="s">
        <v>130</v>
      </c>
    </row>
    <row r="67" spans="1:13" s="7" customFormat="1" ht="15" customHeight="1"/>
    <row r="68" spans="1:13" s="7" customFormat="1" ht="15" customHeight="1">
      <c r="A68" s="7" t="s">
        <v>131</v>
      </c>
    </row>
    <row r="69" spans="1:13" s="7" customFormat="1" ht="15" customHeight="1">
      <c r="L69" s="18" t="s">
        <v>132</v>
      </c>
    </row>
    <row r="70" spans="1:13" s="7" customFormat="1" ht="17.25" customHeight="1">
      <c r="A70" s="189" t="s">
        <v>133</v>
      </c>
      <c r="B70" s="247" t="s">
        <v>134</v>
      </c>
      <c r="C70" s="250"/>
      <c r="D70" s="247" t="s">
        <v>135</v>
      </c>
      <c r="E70" s="249"/>
      <c r="F70" s="249"/>
      <c r="G70" s="249"/>
      <c r="H70" s="249"/>
      <c r="I70" s="249"/>
      <c r="J70" s="249"/>
      <c r="K70" s="250"/>
      <c r="L70" s="17" t="s">
        <v>136</v>
      </c>
    </row>
    <row r="71" spans="1:13" s="7" customFormat="1" ht="17.25" customHeight="1">
      <c r="A71" s="193"/>
      <c r="B71" s="269"/>
      <c r="C71" s="270"/>
      <c r="D71" s="191"/>
      <c r="E71" s="16"/>
      <c r="H71" s="15"/>
      <c r="L71" s="14"/>
    </row>
    <row r="72" spans="1:13" s="7" customFormat="1" ht="17.25" customHeight="1" thickBot="1">
      <c r="A72" s="195"/>
      <c r="B72" s="271"/>
      <c r="C72" s="272"/>
      <c r="D72" s="13"/>
      <c r="E72" s="12" t="s">
        <v>137</v>
      </c>
      <c r="F72" s="12"/>
      <c r="G72" s="11"/>
      <c r="H72" s="10"/>
      <c r="I72" s="10"/>
      <c r="J72" s="10"/>
      <c r="K72" s="10"/>
      <c r="L72" s="9"/>
    </row>
    <row r="73" spans="1:13" s="7" customFormat="1" ht="17.25" customHeight="1" thickTop="1">
      <c r="A73" s="261" t="s">
        <v>138</v>
      </c>
      <c r="B73" s="262"/>
      <c r="C73" s="262"/>
      <c r="D73" s="262"/>
      <c r="E73" s="262"/>
      <c r="F73" s="262"/>
      <c r="G73" s="262"/>
      <c r="H73" s="262"/>
      <c r="I73" s="262"/>
      <c r="J73" s="262"/>
      <c r="K73" s="263"/>
      <c r="L73" s="8">
        <v>0</v>
      </c>
    </row>
    <row r="74" spans="1:13" s="7" customFormat="1" ht="15" customHeight="1"/>
    <row r="75" spans="1:13" s="7" customFormat="1" ht="15" customHeight="1"/>
    <row r="90" s="1" customFormat="1"/>
  </sheetData>
  <mergeCells count="35">
    <mergeCell ref="B15:C15"/>
    <mergeCell ref="E15:F15"/>
    <mergeCell ref="G15:H15"/>
    <mergeCell ref="I15:J15"/>
    <mergeCell ref="A16:A20"/>
    <mergeCell ref="B16:C16"/>
    <mergeCell ref="B51:C51"/>
    <mergeCell ref="B33:C33"/>
    <mergeCell ref="B34:C34"/>
    <mergeCell ref="B37:C37"/>
    <mergeCell ref="B38:C38"/>
    <mergeCell ref="B41:C41"/>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A73:K73"/>
    <mergeCell ref="A60:C60"/>
    <mergeCell ref="A64:C64"/>
    <mergeCell ref="B70:C70"/>
    <mergeCell ref="D70:K70"/>
    <mergeCell ref="B71:C71"/>
    <mergeCell ref="B72:C72"/>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topLeftCell="A5" zoomScaleNormal="100" zoomScaleSheetLayoutView="100" workbookViewId="0">
      <selection activeCell="Z20" sqref="Z2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c r="T1" s="18" t="s">
        <v>139</v>
      </c>
    </row>
    <row r="2" spans="2:20" ht="15" customHeight="1"/>
    <row r="3" spans="2:20" ht="15" customHeight="1">
      <c r="B3" s="7" t="s">
        <v>140</v>
      </c>
    </row>
    <row r="4" spans="2:20" ht="15" customHeight="1"/>
    <row r="5" spans="2:20" ht="15" customHeight="1">
      <c r="B5" s="247" t="s">
        <v>141</v>
      </c>
      <c r="C5" s="248"/>
      <c r="D5" s="251"/>
      <c r="E5" s="247" t="s">
        <v>142</v>
      </c>
      <c r="F5" s="249"/>
      <c r="G5" s="249"/>
      <c r="H5" s="249"/>
      <c r="I5" s="250"/>
      <c r="J5" s="247" t="s">
        <v>143</v>
      </c>
      <c r="K5" s="249"/>
      <c r="L5" s="249"/>
      <c r="M5" s="249"/>
      <c r="N5" s="249"/>
      <c r="O5" s="249"/>
      <c r="P5" s="249"/>
      <c r="Q5" s="249"/>
      <c r="R5" s="249"/>
      <c r="S5" s="249"/>
      <c r="T5" s="250"/>
    </row>
    <row r="6" spans="2:20" ht="15" customHeight="1">
      <c r="B6" s="193" t="s">
        <v>144</v>
      </c>
      <c r="D6" s="164"/>
      <c r="E6" s="193"/>
      <c r="I6" s="164"/>
      <c r="T6" s="164"/>
    </row>
    <row r="7" spans="2:20" ht="15" customHeight="1">
      <c r="B7" s="193"/>
      <c r="D7" s="164"/>
      <c r="E7" s="168"/>
      <c r="I7" s="164"/>
      <c r="T7" s="164"/>
    </row>
    <row r="8" spans="2:20" ht="15" customHeight="1">
      <c r="B8" s="193"/>
      <c r="D8" s="164"/>
      <c r="E8" s="193"/>
      <c r="I8" s="164"/>
      <c r="T8" s="164"/>
    </row>
    <row r="9" spans="2:20" ht="15" customHeight="1">
      <c r="B9" s="193" t="s">
        <v>145</v>
      </c>
      <c r="D9" s="164"/>
      <c r="E9" s="168"/>
      <c r="I9" s="164"/>
      <c r="T9" s="164"/>
    </row>
    <row r="10" spans="2:20" ht="15" customHeight="1">
      <c r="B10" s="193"/>
      <c r="D10" s="164"/>
      <c r="E10" s="168"/>
      <c r="I10" s="164"/>
      <c r="T10" s="164"/>
    </row>
    <row r="11" spans="2:20" ht="15" customHeight="1">
      <c r="B11" s="193"/>
      <c r="D11" s="164"/>
      <c r="E11" s="168"/>
      <c r="I11" s="164"/>
      <c r="T11" s="164"/>
    </row>
    <row r="12" spans="2:20" ht="15" customHeight="1">
      <c r="B12" s="193" t="s">
        <v>146</v>
      </c>
      <c r="D12" s="164"/>
      <c r="E12" s="193"/>
      <c r="I12" s="164"/>
      <c r="T12" s="164"/>
    </row>
    <row r="13" spans="2:20" ht="15" customHeight="1">
      <c r="B13" s="195"/>
      <c r="C13" s="165"/>
      <c r="D13" s="164"/>
      <c r="E13" s="169"/>
      <c r="F13" s="165"/>
      <c r="G13" s="165"/>
      <c r="H13" s="165"/>
      <c r="I13" s="166"/>
      <c r="J13" s="165"/>
      <c r="K13" s="165"/>
      <c r="L13" s="165"/>
      <c r="M13" s="165"/>
      <c r="N13" s="165"/>
      <c r="O13" s="165"/>
      <c r="P13" s="165"/>
      <c r="Q13" s="165"/>
      <c r="R13" s="165"/>
      <c r="S13" s="165"/>
      <c r="T13" s="166"/>
    </row>
    <row r="14" spans="2:20" ht="15" customHeight="1">
      <c r="C14" s="15" t="s">
        <v>147</v>
      </c>
      <c r="D14" s="16"/>
    </row>
    <row r="15" spans="2:20" ht="15" customHeight="1">
      <c r="C15" s="15" t="s">
        <v>148</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2022-04-19T07:07:17Z</dcterms:created>
  <dcterms:modified xsi:type="dcterms:W3CDTF">2023-08-04T10:20:40Z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