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6" yWindow="32760" windowWidth="10272" windowHeight="8100" activeTab="0"/>
  </bookViews>
  <sheets>
    <sheet name="【様式１】　企画書 " sheetId="1" r:id="rId1"/>
    <sheet name="（参考）記入要領" sheetId="2" r:id="rId2"/>
  </sheets>
  <externalReferences>
    <externalReference r:id="rId5"/>
  </externalReferences>
  <definedNames>
    <definedName name="_xlfn.SINGLE" hidden="1">#NAME?</definedName>
    <definedName name="_xlnm.Print_Area" localSheetId="1">'（参考）記入要領'!$A$1:$AC$229</definedName>
    <definedName name="_xlnm.Print_Area" localSheetId="0">'【様式１】　企画書 '!$A$1:$AC$224</definedName>
    <definedName name="syuukeihyou11">'[1]集計表２'!$A$3:$AD$109</definedName>
  </definedNames>
  <calcPr fullCalcOnLoad="1"/>
</workbook>
</file>

<file path=xl/sharedStrings.xml><?xml version="1.0" encoding="utf-8"?>
<sst xmlns="http://schemas.openxmlformats.org/spreadsheetml/2006/main" count="489" uniqueCount="128">
  <si>
    <t>旅費</t>
  </si>
  <si>
    <t>会議費</t>
  </si>
  <si>
    <t>雑役務費</t>
  </si>
  <si>
    <t>経費予定額</t>
  </si>
  <si>
    <t>（単位　：　円）</t>
  </si>
  <si>
    <t>費　目</t>
  </si>
  <si>
    <t>種　別</t>
  </si>
  <si>
    <t>内　訳</t>
  </si>
  <si>
    <t>事　　　業　　　費</t>
  </si>
  <si>
    <t>諸謝金</t>
  </si>
  <si>
    <t>通信運搬費</t>
  </si>
  <si>
    <t>事業費計</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</si>
  <si>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</si>
  <si>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</si>
  <si>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</si>
  <si>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</si>
  <si>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</si>
  <si>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</si>
  <si>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</si>
  <si>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</si>
  <si>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</si>
  <si>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</si>
  <si>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収入</t>
  </si>
  <si>
    <t>支出額合計（A）</t>
  </si>
  <si>
    <t>収入額合計（B）</t>
  </si>
  <si>
    <t>事業経費予定額　総合計（C）＝（A）-（B）</t>
  </si>
  <si>
    <t>（４）再委託金額（単位　：　円）</t>
  </si>
  <si>
    <t>（５）再委託費の内訳</t>
  </si>
  <si>
    <t>保険料</t>
  </si>
  <si>
    <t>会場借料</t>
  </si>
  <si>
    <t>コピー用紙代（○○枚入）</t>
  </si>
  <si>
    <t>○○委員会お茶代</t>
  </si>
  <si>
    <t>教材作成会議お茶代</t>
  </si>
  <si>
    <t>○○保険料</t>
  </si>
  <si>
    <t>○○発送料</t>
  </si>
  <si>
    <t>振込手数料</t>
  </si>
  <si>
    <t>人件費</t>
  </si>
  <si>
    <t>小計</t>
  </si>
  <si>
    <t>通信運搬費</t>
  </si>
  <si>
    <t xml:space="preserve"> 　　　　　　　　　　　　　　※いずれかに☑を入れること。</t>
  </si>
  <si>
    <t>消費税相当額</t>
  </si>
  <si>
    <t>８．再委託に関する事項</t>
  </si>
  <si>
    <t>印刷製本費</t>
  </si>
  <si>
    <t>振込手数料</t>
  </si>
  <si>
    <t>印刷製本費</t>
  </si>
  <si>
    <t>○○印刷費</t>
  </si>
  <si>
    <t>コピー代</t>
  </si>
  <si>
    <t>人件費</t>
  </si>
  <si>
    <t>数量</t>
  </si>
  <si>
    <t>単価</t>
  </si>
  <si>
    <t>）×　　　　％</t>
  </si>
  <si>
    <t>×　　　　％</t>
  </si>
  <si>
    <t>事務職員給与</t>
  </si>
  <si>
    <t>円</t>
  </si>
  <si>
    <t>時間</t>
  </si>
  <si>
    <t>日</t>
  </si>
  <si>
    <t>人</t>
  </si>
  <si>
    <t>〇</t>
  </si>
  <si>
    <t>○○委員会出席謝金</t>
  </si>
  <si>
    <t>回</t>
  </si>
  <si>
    <t>○○会議出席謝金</t>
  </si>
  <si>
    <t>講師謝金</t>
  </si>
  <si>
    <t>講師補助者謝金</t>
  </si>
  <si>
    <t>アドバイザー謝金（企画・運営）</t>
  </si>
  <si>
    <t>アドバイザー謝金（対外折衝）</t>
  </si>
  <si>
    <t>資料整理等謝金　（アドバイザー分）</t>
  </si>
  <si>
    <t>資料整理等謝金　（アルバイト分）</t>
  </si>
  <si>
    <t>○○委員会出席旅費</t>
  </si>
  <si>
    <t>　　　（例：△△～東京）</t>
  </si>
  <si>
    <t>円（往復）</t>
  </si>
  <si>
    <t>枚</t>
  </si>
  <si>
    <t>月</t>
  </si>
  <si>
    <t>件</t>
  </si>
  <si>
    <t>箱</t>
  </si>
  <si>
    <t>冊</t>
  </si>
  <si>
    <t>参考図書</t>
  </si>
  <si>
    <t>（○○等代表的な図書名を記入）</t>
  </si>
  <si>
    <t>○○会議出席旅費</t>
  </si>
  <si>
    <t>講師旅費（例：△△～東京）</t>
  </si>
  <si>
    <t>Web会議のためのZOOM使用料</t>
  </si>
  <si>
    <t>○○謝金</t>
  </si>
  <si>
    <t xml:space="preserve">   （単位　：　円）</t>
  </si>
  <si>
    <t>人件費＋事業費（</t>
  </si>
  <si>
    <t>不（非）課税対象経費（</t>
  </si>
  <si>
    <t>×　　　　％</t>
  </si>
  <si>
    <t xml:space="preserve">（注１）インボイス影響額-経過措置の適用：無 </t>
  </si>
  <si>
    <t xml:space="preserve">（注１）インボイス影響額-経過措置の適用：無 </t>
  </si>
  <si>
    <t>（注２）インボイス影響額-経過措置の適用：有</t>
  </si>
  <si>
    <t xml:space="preserve">人件費的性質を有する諸謝金については人件費の費目・種別に計上します。 </t>
  </si>
  <si>
    <t xml:space="preserve">ここでは「費目：事業費」、「種別：諸謝金」に計上する諸謝金（税込）の「消費税相当額」について補足説明します。 </t>
  </si>
  <si>
    <t>●   個人への諸謝金は相手方が免税事業者であることが想定されます。個人への諸謝金については、経過措置適用</t>
  </si>
  <si>
    <t>対象の請求書が発行されない場合があります。その場合はこの欄を使用します。</t>
  </si>
  <si>
    <t>●   消費税相当額の計算方法（消費税率 10％の場合）：免税事業者への諸謝金額×10/110×110/100</t>
  </si>
  <si>
    <t>＝免税事業者への諸謝金額×0.1</t>
  </si>
  <si>
    <t xml:space="preserve">例：委託事業者が、適格請求書が発行されない個人への諸謝金 </t>
  </si>
  <si>
    <t xml:space="preserve">11,000 円（消費税 10％）を支払った場合、経費内訳には以下を計上します。 </t>
  </si>
  <si>
    <t>・諸謝金：11,000 円</t>
  </si>
  <si>
    <t>・インボイス影響額-経過措置の適用：無：1,100 円</t>
  </si>
  <si>
    <t xml:space="preserve">＜計算の流れ＞ </t>
  </si>
  <si>
    <t>①諸謝金から消費税額を算出。</t>
  </si>
  <si>
    <t>11,000 円×10/110 ＝ 1,000 円</t>
  </si>
  <si>
    <t>②国と委託事業者間では業務経費の全体が課税対象となるため、①で算出した額にも「消費税額」を追加計上。</t>
  </si>
  <si>
    <t>1,000 円×110/100 ＝ 1,100 円</t>
  </si>
  <si>
    <t xml:space="preserve">（注２）インボイス影響額-経過措置の適用：有 </t>
  </si>
  <si>
    <t xml:space="preserve">免税事業者から経過措置適用対象の請求書を受けた場合、この欄を使用します。 </t>
  </si>
  <si>
    <t>● インボイス制度施行後の3 年間は免税事業者等からの仕入について仕入税額相当額の80％、その後の3 年間は</t>
  </si>
  <si>
    <t>50％を仕入税額とみなして控除となる経過措置があります。</t>
  </si>
  <si>
    <t>● 控除を受けられない部分については消費税相当額を計上する必要があります。</t>
  </si>
  <si>
    <t>消費税相当額の計算方法（消費税率10％の場合）</t>
  </si>
  <si>
    <t>令和5 年10 月1 日～令和 8 年9 月30 日：免税事業者との取引額×10/110×0.2×110/100</t>
  </si>
  <si>
    <t>＝免税事業者との取引額×0.02</t>
  </si>
  <si>
    <t>● 令和8 年10 月1 日～令和11 年9 月30 日：免税事業者との取引額×10/110×0.5×110/100</t>
  </si>
  <si>
    <t>＝免税事業者との取引額×0.05</t>
  </si>
  <si>
    <t xml:space="preserve">例：委託事業者が免税事業者と 110,000 円（税率 10％）の取引を行った場合、経費内訳には以下を計上します。 </t>
  </si>
  <si>
    <t>・雑役務費：110,000 円</t>
  </si>
  <si>
    <t>・インボイス影響額-経過措置の適用：有：2,200 円</t>
  </si>
  <si>
    <t>＜計算の流れ＞</t>
  </si>
  <si>
    <t>①雑役務費から消費税額を算出。 110,000 円×10/110 ＝ 10,000 円</t>
  </si>
  <si>
    <t>②仕入税額相当額の 80％は経過措置により仕入税額とみなし控除。残額 20％を計算。</t>
  </si>
  <si>
    <t>10,000 円×0.2 ＝ 2,000 円</t>
  </si>
  <si>
    <t>③国と委託事業者間では業務経費の全体が課税対象となるため、②で算出した額にも「消費税額」を追加計上。</t>
  </si>
  <si>
    <t>2000 円×110/100 ＝ 2,200円</t>
  </si>
  <si>
    <t>　各機関で定める一般管理費率が10％よりも低い率の場合はその率を採用する。</t>
  </si>
  <si>
    <t>再委託に関する事項</t>
  </si>
  <si>
    <t>委託業務経費（　　   　課税事業者、　　免税事業者　）</t>
  </si>
  <si>
    <t>　委託業務経費（　　　課税事業者、　　免税事業者）</t>
  </si>
  <si>
    <t>【様式２】</t>
  </si>
  <si>
    <t>５．予算額内訳書</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</si>
</sst>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 numFmtId="227" formatCode="[$]ggge&quot;年&quot;m&quot;月&quot;d&quot;日&quot;;@"/>
    <numFmt numFmtId="228" formatCode="[$-411]gge&quot;年&quot;m&quot;月&quot;d&quot;日&quot;;@"/>
    <numFmt numFmtId="229" formatCode="[$]gge&quot;年&quot;m&quot;月&quot;d&quot;日&quot;;@"/>
    <numFmt numFmtId="230" formatCode="[$]ggge&quot;年&quot;m&quot;月&quot;d&quot;日&quot;;@"/>
    <numFmt numFmtId="231" formatCode="[$]gge&quot;年&quot;m&quot;月&quot;d&quot;日&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8"/>
      <name val="ＭＳ Ｐゴシック"/>
      <family val="3"/>
    </font>
    <font>
      <sz val="12"/>
      <name val="ＭＳ Ｐゴシック"/>
      <family val="3"/>
    </font>
    <font>
      <b/>
      <sz val="12"/>
      <name val="ＭＳ Ｐゴシック"/>
      <family val="3"/>
    </font>
    <font>
      <sz val="22"/>
      <name val="ＭＳ Ｐゴシック"/>
      <family val="3"/>
    </font>
    <font>
      <sz val="10"/>
      <name val="ＭＳ Ｐゴシック"/>
      <family val="3"/>
    </font>
    <font>
      <sz val="16"/>
      <name val="ＭＳ Ｐゴシック"/>
      <family val="3"/>
    </font>
    <font>
      <b/>
      <sz val="1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2"/>
      <color indexed="10"/>
      <name val="ＭＳ Ｐゴシック"/>
      <family val="3"/>
    </font>
    <font>
      <sz val="12"/>
      <color indexed="10"/>
      <name val="Calibri"/>
      <family val="2"/>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sz val="9"/>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right/>
      <top/>
      <bottom style="double"/>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right/>
      <top style="double"/>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right style="thin"/>
      <top style="double"/>
      <bottom/>
    </border>
    <border>
      <left style="thin"/>
      <right/>
      <top style="double"/>
      <bottom/>
    </border>
    <border>
      <left/>
      <right style="medium"/>
      <top style="double"/>
      <bottom/>
    </border>
    <border>
      <left style="thin"/>
      <right/>
      <top style="dashed"/>
      <bottom/>
    </border>
    <border>
      <left>
        <color indexed="63"/>
      </left>
      <right>
        <color indexed="63"/>
      </right>
      <top style="dashed"/>
      <bottom>
        <color indexed="63"/>
      </bottom>
    </border>
    <border>
      <left/>
      <right style="thin"/>
      <top style="dashed"/>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ashed"/>
    </border>
    <border>
      <left/>
      <right/>
      <top/>
      <bottom style="dashed"/>
    </border>
    <border>
      <left>
        <color indexed="63"/>
      </left>
      <right style="medium"/>
      <top>
        <color indexed="63"/>
      </top>
      <bottom style="dashed"/>
    </border>
    <border>
      <left/>
      <right style="thin"/>
      <top/>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dashed"/>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top/>
      <bottom style="double"/>
    </border>
    <border>
      <left>
        <color indexed="63"/>
      </left>
      <right style="medium"/>
      <top>
        <color indexed="63"/>
      </top>
      <bottom style="double"/>
    </border>
    <border>
      <left style="medium"/>
      <right>
        <color indexed="63"/>
      </right>
      <top style="double"/>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thin"/>
      <right style="medium"/>
      <top style="double"/>
      <bottom style="thin"/>
    </border>
    <border>
      <left style="thin"/>
      <right style="medium"/>
      <top style="thin"/>
      <bottom style="medium"/>
    </border>
    <border>
      <left style="thin"/>
      <right style="medium"/>
      <top style="medium"/>
      <bottom style="thin"/>
    </border>
    <border>
      <left style="thin"/>
      <right style="thin"/>
      <top>
        <color indexed="63"/>
      </top>
      <bottom style="thin"/>
    </border>
    <border>
      <left/>
      <right style="thin"/>
      <top/>
      <bottom style="double"/>
    </border>
    <border>
      <left style="medium"/>
      <right>
        <color indexed="63"/>
      </right>
      <top>
        <color indexed="63"/>
      </top>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486">
    <xf numFmtId="0" fontId="0" fillId="0" borderId="0" xfId="0" applyAlignment="1">
      <alignment vertical="center"/>
    </xf>
    <xf numFmtId="0" fontId="0" fillId="0" borderId="0" xfId="64" applyFont="1" applyFill="1" applyBorder="1" applyAlignment="1">
      <alignment vertical="center"/>
      <protection/>
    </xf>
    <xf numFmtId="0" fontId="51" fillId="0" borderId="0" xfId="62" applyFont="1" applyAlignment="1">
      <alignment vertical="center"/>
      <protection/>
    </xf>
    <xf numFmtId="0" fontId="0" fillId="0" borderId="0" xfId="64" applyFont="1" applyFill="1" applyAlignment="1">
      <alignment vertical="center"/>
      <protection/>
    </xf>
    <xf numFmtId="0" fontId="0" fillId="0" borderId="0" xfId="64" applyFont="1" applyFill="1" applyBorder="1" applyAlignment="1">
      <alignment vertical="center" shrinkToFit="1"/>
      <protection/>
    </xf>
    <xf numFmtId="0" fontId="0" fillId="0" borderId="0" xfId="65" applyFont="1" applyFill="1" applyAlignment="1">
      <alignment vertical="center"/>
      <protection/>
    </xf>
    <xf numFmtId="0" fontId="0" fillId="0" borderId="0" xfId="65" applyFont="1" applyFill="1" applyAlignment="1">
      <alignment horizontal="righ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7" fillId="0" borderId="0" xfId="62" applyFont="1" applyBorder="1" applyAlignment="1">
      <alignment vertical="center"/>
      <protection/>
    </xf>
    <xf numFmtId="0" fontId="5" fillId="33" borderId="10" xfId="62" applyFont="1" applyFill="1" applyBorder="1" applyAlignment="1">
      <alignment vertical="center"/>
      <protection/>
    </xf>
    <xf numFmtId="0" fontId="5" fillId="33" borderId="11" xfId="62" applyFont="1" applyFill="1" applyBorder="1" applyAlignment="1">
      <alignment vertical="center"/>
      <protection/>
    </xf>
    <xf numFmtId="0" fontId="0" fillId="0" borderId="0" xfId="0" applyFont="1" applyBorder="1" applyAlignment="1">
      <alignment vertical="center"/>
    </xf>
    <xf numFmtId="0" fontId="0" fillId="0" borderId="0" xfId="65" applyFont="1" applyFill="1" applyAlignment="1">
      <alignment vertical="center"/>
      <protection/>
    </xf>
    <xf numFmtId="0" fontId="6" fillId="0" borderId="0" xfId="65" applyFont="1" applyFill="1" applyAlignment="1">
      <alignment vertical="center"/>
      <protection/>
    </xf>
    <xf numFmtId="0" fontId="0" fillId="0" borderId="0" xfId="62" applyFont="1" applyBorder="1" applyAlignment="1">
      <alignment horizontal="right" vertical="center"/>
      <protection/>
    </xf>
    <xf numFmtId="0" fontId="52" fillId="0" borderId="0" xfId="62" applyFont="1" applyFill="1" applyBorder="1" applyAlignment="1">
      <alignment horizontal="left" vertical="center"/>
      <protection/>
    </xf>
    <xf numFmtId="0" fontId="9" fillId="0" borderId="0" xfId="62" applyFont="1" applyFill="1" applyBorder="1" applyAlignment="1">
      <alignment horizontal="center" vertical="center"/>
      <protection/>
    </xf>
    <xf numFmtId="0" fontId="9" fillId="0" borderId="0" xfId="62" applyFont="1" applyBorder="1" applyAlignment="1">
      <alignment vertical="center"/>
      <protection/>
    </xf>
    <xf numFmtId="0" fontId="52" fillId="0" borderId="0" xfId="62" applyFont="1" applyFill="1" applyBorder="1" applyAlignment="1">
      <alignment horizontal="center" vertical="center"/>
      <protection/>
    </xf>
    <xf numFmtId="0" fontId="52" fillId="0" borderId="0" xfId="62" applyFont="1" applyBorder="1" applyAlignment="1">
      <alignment vertical="center"/>
      <protection/>
    </xf>
    <xf numFmtId="0" fontId="9" fillId="0" borderId="12" xfId="62" applyFont="1" applyFill="1" applyBorder="1" applyAlignment="1">
      <alignment horizontal="center" vertical="center"/>
      <protection/>
    </xf>
    <xf numFmtId="0" fontId="9" fillId="0" borderId="12" xfId="62" applyFont="1" applyBorder="1" applyAlignment="1">
      <alignment vertical="center"/>
      <protection/>
    </xf>
    <xf numFmtId="0" fontId="9" fillId="0" borderId="0" xfId="62" applyFont="1" applyFill="1" applyBorder="1" applyAlignment="1">
      <alignment horizontal="left" vertical="center"/>
      <protection/>
    </xf>
    <xf numFmtId="0" fontId="52" fillId="0" borderId="12" xfId="62" applyFont="1" applyFill="1" applyBorder="1" applyAlignment="1">
      <alignment horizontal="left" vertical="center"/>
      <protection/>
    </xf>
    <xf numFmtId="0" fontId="9" fillId="0" borderId="13" xfId="62" applyFont="1" applyFill="1" applyBorder="1" applyAlignment="1">
      <alignment horizontal="center" vertical="center"/>
      <protection/>
    </xf>
    <xf numFmtId="0" fontId="9" fillId="0" borderId="13" xfId="62" applyFont="1" applyFill="1" applyBorder="1" applyAlignment="1">
      <alignment horizontal="left" vertical="center"/>
      <protection/>
    </xf>
    <xf numFmtId="0" fontId="9" fillId="0" borderId="14" xfId="62" applyFont="1" applyFill="1" applyBorder="1" applyAlignment="1">
      <alignment horizontal="center" vertical="center"/>
      <protection/>
    </xf>
    <xf numFmtId="0" fontId="9" fillId="0" borderId="15" xfId="62" applyFont="1" applyFill="1" applyBorder="1" applyAlignment="1">
      <alignment horizontal="left" vertical="center"/>
      <protection/>
    </xf>
    <xf numFmtId="0" fontId="52" fillId="0" borderId="12" xfId="62" applyFont="1" applyBorder="1" applyAlignment="1">
      <alignment horizontal="left" vertical="center"/>
      <protection/>
    </xf>
    <xf numFmtId="0" fontId="52" fillId="0" borderId="0" xfId="62" applyFont="1" applyBorder="1" applyAlignment="1">
      <alignment horizontal="left" vertical="center"/>
      <protection/>
    </xf>
    <xf numFmtId="0" fontId="52" fillId="0" borderId="0" xfId="0" applyFont="1" applyBorder="1" applyAlignment="1">
      <alignment horizontal="left" vertical="center"/>
    </xf>
    <xf numFmtId="0" fontId="52" fillId="0" borderId="16" xfId="62" applyFont="1" applyBorder="1" applyAlignment="1">
      <alignment vertical="center"/>
      <protection/>
    </xf>
    <xf numFmtId="0" fontId="52" fillId="0" borderId="12" xfId="62" applyFont="1" applyFill="1" applyBorder="1" applyAlignment="1">
      <alignment horizontal="center" vertical="center" shrinkToFit="1"/>
      <protection/>
    </xf>
    <xf numFmtId="0" fontId="52" fillId="0" borderId="12" xfId="62" applyFont="1" applyBorder="1" applyAlignment="1">
      <alignment vertical="center"/>
      <protection/>
    </xf>
    <xf numFmtId="0" fontId="52" fillId="0" borderId="0" xfId="62" applyFont="1" applyFill="1" applyBorder="1" applyAlignment="1">
      <alignment horizontal="center" vertical="center" shrinkToFit="1"/>
      <protection/>
    </xf>
    <xf numFmtId="0" fontId="52" fillId="0" borderId="14" xfId="62" applyFont="1" applyBorder="1" applyAlignment="1">
      <alignment vertical="center"/>
      <protection/>
    </xf>
    <xf numFmtId="0" fontId="52" fillId="0" borderId="0" xfId="62" applyFont="1" applyBorder="1" applyAlignment="1">
      <alignment vertical="center" shrinkToFit="1"/>
      <protection/>
    </xf>
    <xf numFmtId="0" fontId="52" fillId="0" borderId="17" xfId="62" applyFont="1" applyFill="1" applyBorder="1" applyAlignment="1">
      <alignment horizontal="center" vertical="center" shrinkToFit="1"/>
      <protection/>
    </xf>
    <xf numFmtId="0" fontId="52" fillId="0" borderId="17" xfId="62" applyFont="1" applyBorder="1" applyAlignment="1">
      <alignment vertical="center"/>
      <protection/>
    </xf>
    <xf numFmtId="0" fontId="52" fillId="0" borderId="18" xfId="62" applyFont="1" applyBorder="1" applyAlignment="1">
      <alignment horizontal="left" vertical="center"/>
      <protection/>
    </xf>
    <xf numFmtId="0" fontId="0" fillId="0" borderId="19"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52" fillId="0" borderId="19" xfId="62" applyFont="1" applyFill="1" applyBorder="1" applyAlignment="1">
      <alignment horizontal="left" vertical="center"/>
      <protection/>
    </xf>
    <xf numFmtId="0" fontId="6" fillId="0" borderId="0" xfId="62" applyFont="1" applyBorder="1" applyAlignment="1">
      <alignment vertical="center"/>
      <protection/>
    </xf>
    <xf numFmtId="191" fontId="0" fillId="0" borderId="0" xfId="49" applyNumberFormat="1" applyFont="1" applyBorder="1" applyAlignment="1">
      <alignment vertical="center"/>
    </xf>
    <xf numFmtId="0" fontId="0" fillId="34" borderId="0" xfId="62" applyFont="1" applyFill="1" applyBorder="1" applyAlignment="1">
      <alignment vertical="center"/>
      <protection/>
    </xf>
    <xf numFmtId="0" fontId="52" fillId="0" borderId="20" xfId="62" applyFont="1" applyFill="1" applyBorder="1" applyAlignment="1">
      <alignment horizontal="left" vertical="center"/>
      <protection/>
    </xf>
    <xf numFmtId="0" fontId="52" fillId="0" borderId="21" xfId="62" applyFont="1" applyBorder="1" applyAlignment="1">
      <alignment horizontal="left" vertical="center"/>
      <protection/>
    </xf>
    <xf numFmtId="38" fontId="0" fillId="0" borderId="20" xfId="51" applyFont="1" applyBorder="1" applyAlignment="1">
      <alignment vertical="center"/>
    </xf>
    <xf numFmtId="38" fontId="0" fillId="0" borderId="0" xfId="51" applyFont="1" applyBorder="1" applyAlignment="1">
      <alignment vertical="center"/>
    </xf>
    <xf numFmtId="38" fontId="0" fillId="0" borderId="22" xfId="51" applyFont="1" applyBorder="1" applyAlignment="1">
      <alignment vertical="center"/>
    </xf>
    <xf numFmtId="0" fontId="52" fillId="0" borderId="12" xfId="62" applyFont="1" applyFill="1" applyBorder="1" applyAlignment="1">
      <alignment horizontal="left" vertical="top"/>
      <protection/>
    </xf>
    <xf numFmtId="0" fontId="51" fillId="0" borderId="0" xfId="62" applyFont="1">
      <alignment vertical="center"/>
      <protection/>
    </xf>
    <xf numFmtId="0" fontId="0" fillId="0" borderId="0" xfId="62" applyFont="1">
      <alignment vertical="center"/>
      <protection/>
    </xf>
    <xf numFmtId="0" fontId="0" fillId="0" borderId="23" xfId="62" applyFont="1" applyFill="1" applyBorder="1" applyAlignment="1">
      <alignment horizontal="center" vertical="center"/>
      <protection/>
    </xf>
    <xf numFmtId="0" fontId="0" fillId="0" borderId="24" xfId="62" applyFont="1" applyFill="1" applyBorder="1" applyAlignment="1">
      <alignment vertical="center"/>
      <protection/>
    </xf>
    <xf numFmtId="0" fontId="0" fillId="0" borderId="19" xfId="62" applyFont="1" applyFill="1" applyBorder="1" applyAlignment="1">
      <alignment vertical="center"/>
      <protection/>
    </xf>
    <xf numFmtId="0" fontId="0" fillId="0" borderId="25" xfId="62" applyFont="1" applyFill="1" applyBorder="1" applyAlignment="1">
      <alignment vertical="center"/>
      <protection/>
    </xf>
    <xf numFmtId="0" fontId="0" fillId="0" borderId="26" xfId="62" applyFont="1" applyFill="1" applyBorder="1" applyAlignment="1">
      <alignment vertical="center"/>
      <protection/>
    </xf>
    <xf numFmtId="0" fontId="0" fillId="0" borderId="27" xfId="62" applyFont="1" applyFill="1" applyBorder="1" applyAlignment="1">
      <alignment vertical="center"/>
      <protection/>
    </xf>
    <xf numFmtId="0" fontId="0" fillId="0" borderId="28" xfId="62" applyFont="1" applyFill="1" applyBorder="1" applyAlignment="1">
      <alignment vertical="center"/>
      <protection/>
    </xf>
    <xf numFmtId="0" fontId="0" fillId="0" borderId="29" xfId="62" applyFont="1" applyFill="1" applyBorder="1" applyAlignment="1">
      <alignment vertical="center"/>
      <protection/>
    </xf>
    <xf numFmtId="0" fontId="0" fillId="0" borderId="14" xfId="62" applyFont="1" applyFill="1" applyBorder="1" applyAlignment="1">
      <alignment vertical="center"/>
      <protection/>
    </xf>
    <xf numFmtId="0" fontId="0" fillId="0" borderId="30" xfId="62" applyFont="1" applyFill="1" applyBorder="1" applyAlignment="1">
      <alignment vertical="center"/>
      <protection/>
    </xf>
    <xf numFmtId="0" fontId="0" fillId="0" borderId="31" xfId="62" applyFont="1" applyFill="1" applyBorder="1" applyAlignment="1">
      <alignment vertical="center"/>
      <protection/>
    </xf>
    <xf numFmtId="0" fontId="0" fillId="0" borderId="32" xfId="62" applyFont="1" applyFill="1" applyBorder="1" applyAlignment="1">
      <alignment vertical="center"/>
      <protection/>
    </xf>
    <xf numFmtId="0" fontId="0" fillId="0" borderId="33" xfId="62" applyFont="1" applyFill="1" applyBorder="1" applyAlignment="1">
      <alignment vertical="center"/>
      <protection/>
    </xf>
    <xf numFmtId="0" fontId="0" fillId="0" borderId="26" xfId="62" applyFont="1" applyBorder="1" applyAlignment="1">
      <alignment vertical="center"/>
      <protection/>
    </xf>
    <xf numFmtId="0" fontId="0" fillId="0" borderId="27" xfId="62" applyFont="1" applyBorder="1" applyAlignment="1">
      <alignment vertical="center"/>
      <protection/>
    </xf>
    <xf numFmtId="0" fontId="0" fillId="0" borderId="28" xfId="62" applyFont="1" applyBorder="1" applyAlignment="1">
      <alignment vertical="center"/>
      <protection/>
    </xf>
    <xf numFmtId="0" fontId="0" fillId="0" borderId="29" xfId="62" applyFont="1" applyBorder="1" applyAlignment="1">
      <alignment vertical="center"/>
      <protection/>
    </xf>
    <xf numFmtId="0" fontId="0" fillId="0" borderId="14" xfId="62" applyFont="1" applyBorder="1" applyAlignment="1">
      <alignment vertical="center"/>
      <protection/>
    </xf>
    <xf numFmtId="0" fontId="0" fillId="0" borderId="30" xfId="62" applyFont="1" applyBorder="1" applyAlignment="1">
      <alignment vertical="center"/>
      <protection/>
    </xf>
    <xf numFmtId="0" fontId="0" fillId="0" borderId="21" xfId="62" applyFont="1" applyFill="1" applyBorder="1" applyAlignment="1">
      <alignment horizontal="center" vertical="center"/>
      <protection/>
    </xf>
    <xf numFmtId="0" fontId="52" fillId="0" borderId="21" xfId="62" applyFont="1" applyBorder="1" applyAlignment="1">
      <alignment vertical="center"/>
      <protection/>
    </xf>
    <xf numFmtId="0" fontId="52" fillId="0" borderId="18" xfId="62" applyFont="1" applyBorder="1" applyAlignment="1">
      <alignment vertical="center"/>
      <protection/>
    </xf>
    <xf numFmtId="0" fontId="52" fillId="0" borderId="20" xfId="62" applyFont="1" applyBorder="1" applyAlignment="1">
      <alignment vertical="center"/>
      <protection/>
    </xf>
    <xf numFmtId="0" fontId="52" fillId="0" borderId="30" xfId="62" applyFont="1" applyBorder="1" applyAlignment="1">
      <alignment vertical="center"/>
      <protection/>
    </xf>
    <xf numFmtId="0" fontId="52" fillId="0" borderId="29" xfId="62" applyFont="1" applyFill="1" applyBorder="1" applyAlignment="1">
      <alignment horizontal="left" vertical="center"/>
      <protection/>
    </xf>
    <xf numFmtId="0" fontId="52" fillId="0" borderId="14" xfId="62" applyFont="1" applyFill="1" applyBorder="1" applyAlignment="1">
      <alignment horizontal="center" vertical="center" shrinkToFit="1"/>
      <protection/>
    </xf>
    <xf numFmtId="0" fontId="52" fillId="0" borderId="14" xfId="62" applyFont="1" applyBorder="1" applyAlignment="1">
      <alignment horizontal="left" vertical="center"/>
      <protection/>
    </xf>
    <xf numFmtId="0" fontId="52" fillId="0" borderId="30" xfId="62" applyFont="1" applyBorder="1" applyAlignment="1">
      <alignment horizontal="left" vertical="center"/>
      <protection/>
    </xf>
    <xf numFmtId="0" fontId="52" fillId="0" borderId="29" xfId="62" applyFont="1" applyBorder="1" applyAlignment="1">
      <alignment horizontal="left" vertical="center"/>
      <protection/>
    </xf>
    <xf numFmtId="0" fontId="51" fillId="0" borderId="0" xfId="62" applyFont="1" applyBorder="1" applyAlignment="1">
      <alignment vertical="center"/>
      <protection/>
    </xf>
    <xf numFmtId="0" fontId="52" fillId="0" borderId="12"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52" fillId="0" borderId="20" xfId="62" applyFont="1" applyBorder="1" applyAlignment="1">
      <alignment horizontal="left" vertical="center"/>
      <protection/>
    </xf>
    <xf numFmtId="0" fontId="52" fillId="0" borderId="16" xfId="62" applyFont="1" applyBorder="1" applyAlignment="1">
      <alignment horizontal="left" vertical="center"/>
      <protection/>
    </xf>
    <xf numFmtId="0" fontId="52" fillId="0" borderId="16" xfId="62" applyFont="1" applyFill="1" applyBorder="1" applyAlignment="1">
      <alignment vertical="center"/>
      <protection/>
    </xf>
    <xf numFmtId="0" fontId="52" fillId="0" borderId="20" xfId="62" applyFont="1" applyFill="1" applyBorder="1" applyAlignment="1">
      <alignment vertical="center"/>
      <protection/>
    </xf>
    <xf numFmtId="0" fontId="52" fillId="0" borderId="31" xfId="62" applyFont="1" applyFill="1" applyBorder="1" applyAlignment="1">
      <alignment vertical="center"/>
      <protection/>
    </xf>
    <xf numFmtId="0" fontId="52" fillId="0" borderId="32" xfId="62" applyFont="1" applyFill="1" applyBorder="1" applyAlignment="1">
      <alignment horizontal="center" vertical="center"/>
      <protection/>
    </xf>
    <xf numFmtId="0" fontId="52" fillId="0" borderId="32" xfId="62" applyFont="1" applyBorder="1" applyAlignment="1">
      <alignment vertical="center"/>
      <protection/>
    </xf>
    <xf numFmtId="0" fontId="52" fillId="0" borderId="34" xfId="62" applyFont="1" applyBorder="1" applyAlignment="1">
      <alignment vertical="center"/>
      <protection/>
    </xf>
    <xf numFmtId="0" fontId="52" fillId="0" borderId="31" xfId="62" applyFont="1" applyBorder="1" applyAlignment="1">
      <alignment vertical="center"/>
      <protection/>
    </xf>
    <xf numFmtId="0" fontId="52" fillId="0" borderId="12" xfId="62" applyFont="1" applyBorder="1" applyAlignment="1">
      <alignment horizontal="right" vertical="center"/>
      <protection/>
    </xf>
    <xf numFmtId="0" fontId="53" fillId="0" borderId="20" xfId="62" applyFont="1" applyFill="1" applyBorder="1" applyAlignment="1">
      <alignment vertical="center"/>
      <protection/>
    </xf>
    <xf numFmtId="0" fontId="52" fillId="0" borderId="0" xfId="62" applyFont="1" applyBorder="1" applyAlignment="1">
      <alignment horizontal="right" vertical="center"/>
      <protection/>
    </xf>
    <xf numFmtId="0" fontId="0" fillId="0" borderId="0" xfId="62" applyFont="1" applyFill="1" applyBorder="1" applyAlignment="1">
      <alignment vertical="center"/>
      <protection/>
    </xf>
    <xf numFmtId="0" fontId="0" fillId="0" borderId="21" xfId="62" applyFont="1" applyFill="1" applyBorder="1" applyAlignment="1">
      <alignment vertical="center"/>
      <protection/>
    </xf>
    <xf numFmtId="0" fontId="9" fillId="0" borderId="16" xfId="62" applyFont="1" applyBorder="1" applyAlignment="1">
      <alignment vertical="center"/>
      <protection/>
    </xf>
    <xf numFmtId="0" fontId="9" fillId="0" borderId="20" xfId="62" applyFont="1" applyBorder="1" applyAlignment="1">
      <alignment vertical="center"/>
      <protection/>
    </xf>
    <xf numFmtId="0" fontId="9" fillId="0" borderId="29" xfId="62" applyFont="1" applyBorder="1" applyAlignment="1">
      <alignment vertical="center"/>
      <protection/>
    </xf>
    <xf numFmtId="0" fontId="0" fillId="0" borderId="16" xfId="62" applyFont="1" applyFill="1" applyBorder="1" applyAlignment="1">
      <alignment vertical="center"/>
      <protection/>
    </xf>
    <xf numFmtId="0" fontId="0" fillId="0" borderId="12" xfId="62" applyFont="1" applyFill="1" applyBorder="1" applyAlignment="1">
      <alignment vertical="center"/>
      <protection/>
    </xf>
    <xf numFmtId="0" fontId="0" fillId="0" borderId="18" xfId="62" applyFont="1" applyFill="1" applyBorder="1" applyAlignment="1">
      <alignment vertical="center"/>
      <protection/>
    </xf>
    <xf numFmtId="0" fontId="52" fillId="0" borderId="29" xfId="62" applyFont="1" applyBorder="1" applyAlignment="1">
      <alignment vertical="center"/>
      <protection/>
    </xf>
    <xf numFmtId="0" fontId="0" fillId="0" borderId="26" xfId="62" applyFont="1" applyFill="1" applyBorder="1" applyAlignment="1">
      <alignment vertical="center"/>
      <protection/>
    </xf>
    <xf numFmtId="0" fontId="0" fillId="0" borderId="27" xfId="62" applyFont="1" applyFill="1" applyBorder="1" applyAlignment="1">
      <alignment vertical="center"/>
      <protection/>
    </xf>
    <xf numFmtId="0" fontId="0" fillId="0" borderId="28" xfId="62" applyFont="1" applyFill="1" applyBorder="1" applyAlignment="1">
      <alignment vertical="center"/>
      <protection/>
    </xf>
    <xf numFmtId="0" fontId="0" fillId="0" borderId="29" xfId="62" applyFont="1" applyFill="1" applyBorder="1" applyAlignment="1">
      <alignment vertical="center"/>
      <protection/>
    </xf>
    <xf numFmtId="0" fontId="0" fillId="0" borderId="14" xfId="62" applyFont="1" applyFill="1" applyBorder="1" applyAlignment="1">
      <alignment vertical="center"/>
      <protection/>
    </xf>
    <xf numFmtId="0" fontId="0" fillId="0" borderId="30" xfId="62" applyFont="1" applyFill="1" applyBorder="1" applyAlignment="1">
      <alignment vertical="center"/>
      <protection/>
    </xf>
    <xf numFmtId="0" fontId="54" fillId="0" borderId="0" xfId="62" applyFont="1" applyBorder="1" applyAlignment="1">
      <alignment vertical="center"/>
      <protection/>
    </xf>
    <xf numFmtId="0" fontId="54" fillId="0" borderId="12" xfId="62" applyFont="1" applyBorder="1" applyAlignment="1">
      <alignment horizontal="left" vertical="center"/>
      <protection/>
    </xf>
    <xf numFmtId="0" fontId="54" fillId="0" borderId="18" xfId="62" applyFont="1" applyBorder="1" applyAlignment="1">
      <alignment horizontal="left" vertical="center"/>
      <protection/>
    </xf>
    <xf numFmtId="0" fontId="54" fillId="0" borderId="14" xfId="62" applyFont="1" applyBorder="1" applyAlignment="1">
      <alignment horizontal="left" vertical="center"/>
      <protection/>
    </xf>
    <xf numFmtId="0" fontId="54" fillId="0" borderId="30" xfId="62" applyFont="1" applyBorder="1" applyAlignment="1">
      <alignment horizontal="left" vertical="center"/>
      <protection/>
    </xf>
    <xf numFmtId="0" fontId="54" fillId="0" borderId="12" xfId="62" applyFont="1" applyBorder="1" applyAlignment="1">
      <alignment vertical="center"/>
      <protection/>
    </xf>
    <xf numFmtId="0" fontId="54" fillId="0" borderId="14" xfId="62" applyFont="1" applyBorder="1" applyAlignment="1">
      <alignment vertical="center"/>
      <protection/>
    </xf>
    <xf numFmtId="0" fontId="52" fillId="0" borderId="23" xfId="62" applyFont="1" applyFill="1" applyBorder="1" applyAlignment="1">
      <alignment horizontal="center" vertical="center"/>
      <protection/>
    </xf>
    <xf numFmtId="0" fontId="0" fillId="0" borderId="26" xfId="62" applyFont="1" applyBorder="1" applyAlignment="1">
      <alignment vertical="top"/>
      <protection/>
    </xf>
    <xf numFmtId="0" fontId="0" fillId="0" borderId="27" xfId="62" applyFont="1" applyBorder="1" applyAlignment="1">
      <alignment vertical="top"/>
      <protection/>
    </xf>
    <xf numFmtId="0" fontId="0" fillId="0" borderId="28" xfId="62" applyFont="1" applyBorder="1" applyAlignment="1">
      <alignment vertical="top"/>
      <protection/>
    </xf>
    <xf numFmtId="0" fontId="0" fillId="0" borderId="29" xfId="62" applyFont="1" applyBorder="1" applyAlignment="1">
      <alignment vertical="top"/>
      <protection/>
    </xf>
    <xf numFmtId="0" fontId="0" fillId="0" borderId="14" xfId="62" applyFont="1" applyBorder="1" applyAlignment="1">
      <alignment vertical="top"/>
      <protection/>
    </xf>
    <xf numFmtId="0" fontId="0" fillId="0" borderId="30" xfId="62" applyFont="1" applyBorder="1" applyAlignment="1">
      <alignment vertical="top"/>
      <protection/>
    </xf>
    <xf numFmtId="0" fontId="9" fillId="0" borderId="26" xfId="62" applyFont="1" applyFill="1" applyBorder="1" applyAlignment="1">
      <alignment vertical="top"/>
      <protection/>
    </xf>
    <xf numFmtId="0" fontId="9" fillId="0" borderId="27" xfId="62" applyFont="1" applyFill="1" applyBorder="1" applyAlignment="1">
      <alignment vertical="top"/>
      <protection/>
    </xf>
    <xf numFmtId="0" fontId="9" fillId="0" borderId="28" xfId="62" applyFont="1" applyFill="1" applyBorder="1" applyAlignment="1">
      <alignment vertical="top"/>
      <protection/>
    </xf>
    <xf numFmtId="0" fontId="9" fillId="0" borderId="29" xfId="62" applyFont="1" applyFill="1" applyBorder="1" applyAlignment="1">
      <alignment vertical="top"/>
      <protection/>
    </xf>
    <xf numFmtId="0" fontId="9" fillId="0" borderId="14" xfId="62" applyFont="1" applyFill="1" applyBorder="1" applyAlignment="1">
      <alignment vertical="top"/>
      <protection/>
    </xf>
    <xf numFmtId="0" fontId="9" fillId="0" borderId="30" xfId="62" applyFont="1" applyFill="1" applyBorder="1" applyAlignment="1">
      <alignment vertical="top"/>
      <protection/>
    </xf>
    <xf numFmtId="0" fontId="9" fillId="0" borderId="26" xfId="62" applyFont="1" applyBorder="1" applyAlignment="1">
      <alignment vertical="top"/>
      <protection/>
    </xf>
    <xf numFmtId="0" fontId="9" fillId="0" borderId="27" xfId="62" applyFont="1" applyBorder="1" applyAlignment="1">
      <alignment vertical="top"/>
      <protection/>
    </xf>
    <xf numFmtId="0" fontId="9" fillId="0" borderId="28" xfId="62" applyFont="1" applyBorder="1" applyAlignment="1">
      <alignment vertical="top"/>
      <protection/>
    </xf>
    <xf numFmtId="0" fontId="9" fillId="0" borderId="29" xfId="62" applyFont="1" applyBorder="1" applyAlignment="1">
      <alignment vertical="top"/>
      <protection/>
    </xf>
    <xf numFmtId="0" fontId="9" fillId="0" borderId="14" xfId="62" applyFont="1" applyBorder="1" applyAlignment="1">
      <alignment vertical="top"/>
      <protection/>
    </xf>
    <xf numFmtId="0" fontId="9" fillId="0" borderId="30" xfId="62" applyFont="1" applyBorder="1" applyAlignment="1">
      <alignment vertical="top"/>
      <protection/>
    </xf>
    <xf numFmtId="38" fontId="9" fillId="0" borderId="23" xfId="49" applyFont="1" applyFill="1" applyBorder="1" applyAlignment="1">
      <alignment horizontal="left" vertical="center"/>
    </xf>
    <xf numFmtId="38" fontId="9" fillId="0" borderId="21" xfId="49" applyFont="1" applyFill="1" applyBorder="1" applyAlignment="1">
      <alignment horizontal="left" vertical="center"/>
    </xf>
    <xf numFmtId="38" fontId="9" fillId="0" borderId="27" xfId="49" applyFont="1" applyFill="1" applyBorder="1" applyAlignment="1">
      <alignment vertical="center"/>
    </xf>
    <xf numFmtId="38" fontId="9" fillId="0" borderId="28" xfId="49" applyFont="1" applyFill="1" applyBorder="1" applyAlignment="1">
      <alignment vertical="center"/>
    </xf>
    <xf numFmtId="38" fontId="9" fillId="0" borderId="14" xfId="49" applyFont="1" applyFill="1" applyBorder="1" applyAlignment="1">
      <alignment vertical="center"/>
    </xf>
    <xf numFmtId="38" fontId="9" fillId="0" borderId="30" xfId="49" applyFont="1" applyFill="1" applyBorder="1" applyAlignment="1">
      <alignment vertical="center"/>
    </xf>
    <xf numFmtId="38" fontId="9" fillId="0" borderId="21" xfId="49" applyFont="1" applyBorder="1" applyAlignment="1">
      <alignment vertical="center"/>
    </xf>
    <xf numFmtId="38" fontId="9" fillId="0" borderId="34" xfId="49" applyFont="1" applyFill="1" applyBorder="1" applyAlignment="1">
      <alignment horizontal="left" vertical="center"/>
    </xf>
    <xf numFmtId="38" fontId="9" fillId="0" borderId="27" xfId="49" applyFont="1" applyBorder="1" applyAlignment="1">
      <alignment vertical="center"/>
    </xf>
    <xf numFmtId="38" fontId="9" fillId="0" borderId="28" xfId="49" applyFont="1" applyBorder="1" applyAlignment="1">
      <alignment vertical="center"/>
    </xf>
    <xf numFmtId="38" fontId="9" fillId="0" borderId="14" xfId="49" applyFont="1" applyBorder="1" applyAlignment="1">
      <alignment vertical="center"/>
    </xf>
    <xf numFmtId="38" fontId="9" fillId="0" borderId="30" xfId="49" applyFont="1" applyBorder="1" applyAlignment="1">
      <alignment vertical="center"/>
    </xf>
    <xf numFmtId="0" fontId="10" fillId="33" borderId="0" xfId="62" applyFont="1" applyFill="1" applyBorder="1" applyAlignment="1">
      <alignment horizontal="center" vertical="center" shrinkToFit="1"/>
      <protection/>
    </xf>
    <xf numFmtId="0" fontId="54" fillId="0" borderId="16" xfId="62" applyFont="1" applyFill="1" applyBorder="1" applyAlignment="1">
      <alignment horizontal="left" vertical="center"/>
      <protection/>
    </xf>
    <xf numFmtId="0" fontId="54" fillId="0" borderId="12" xfId="62" applyFont="1" applyFill="1" applyBorder="1" applyAlignment="1">
      <alignment horizontal="left" vertical="center"/>
      <protection/>
    </xf>
    <xf numFmtId="0" fontId="54" fillId="0" borderId="18" xfId="62" applyFont="1" applyFill="1" applyBorder="1" applyAlignment="1">
      <alignment horizontal="left" vertical="center"/>
      <protection/>
    </xf>
    <xf numFmtId="0" fontId="54" fillId="0" borderId="29" xfId="62" applyFont="1" applyFill="1" applyBorder="1" applyAlignment="1">
      <alignment horizontal="left" vertical="center"/>
      <protection/>
    </xf>
    <xf numFmtId="0" fontId="54" fillId="0" borderId="14" xfId="62" applyFont="1" applyFill="1" applyBorder="1" applyAlignment="1">
      <alignment horizontal="left" vertical="center"/>
      <protection/>
    </xf>
    <xf numFmtId="0" fontId="54" fillId="0" borderId="30" xfId="62" applyFont="1" applyFill="1" applyBorder="1" applyAlignment="1">
      <alignment horizontal="left" vertical="center"/>
      <protection/>
    </xf>
    <xf numFmtId="0" fontId="12" fillId="0" borderId="0" xfId="62" applyFont="1" applyAlignment="1">
      <alignment vertical="center"/>
      <protection/>
    </xf>
    <xf numFmtId="0" fontId="11" fillId="0" borderId="0" xfId="62" applyFont="1" applyAlignment="1">
      <alignment vertical="center"/>
      <protection/>
    </xf>
    <xf numFmtId="0" fontId="0" fillId="0" borderId="0" xfId="62" applyFont="1">
      <alignment vertical="center"/>
      <protection/>
    </xf>
    <xf numFmtId="0" fontId="0" fillId="0" borderId="0" xfId="62" applyFont="1" applyAlignment="1">
      <alignment vertical="center" shrinkToFit="1"/>
      <protection/>
    </xf>
    <xf numFmtId="0" fontId="10" fillId="33" borderId="35" xfId="62" applyFont="1" applyFill="1" applyBorder="1" applyAlignment="1">
      <alignment horizontal="center" vertical="center" shrinkToFit="1"/>
      <protection/>
    </xf>
    <xf numFmtId="0" fontId="10" fillId="33" borderId="12" xfId="62" applyFont="1" applyFill="1" applyBorder="1" applyAlignment="1">
      <alignment horizontal="center" vertical="center" shrinkToFit="1"/>
      <protection/>
    </xf>
    <xf numFmtId="0" fontId="10" fillId="33" borderId="18" xfId="62" applyFont="1" applyFill="1" applyBorder="1" applyAlignment="1">
      <alignment horizontal="center" vertical="center" shrinkToFit="1"/>
      <protection/>
    </xf>
    <xf numFmtId="0" fontId="10" fillId="33" borderId="10" xfId="62" applyFont="1" applyFill="1" applyBorder="1" applyAlignment="1">
      <alignment horizontal="center" vertical="center" shrinkToFit="1"/>
      <protection/>
    </xf>
    <xf numFmtId="0" fontId="10" fillId="33" borderId="17" xfId="62" applyFont="1" applyFill="1" applyBorder="1" applyAlignment="1">
      <alignment horizontal="center" vertical="center" shrinkToFit="1"/>
      <protection/>
    </xf>
    <xf numFmtId="0" fontId="10" fillId="33" borderId="11" xfId="62" applyFont="1" applyFill="1" applyBorder="1" applyAlignment="1">
      <alignment horizontal="center" vertical="center" shrinkToFit="1"/>
      <protection/>
    </xf>
    <xf numFmtId="38" fontId="0" fillId="0" borderId="16" xfId="49" applyFont="1" applyFill="1" applyBorder="1" applyAlignment="1">
      <alignment horizontal="right" vertical="center"/>
    </xf>
    <xf numFmtId="38" fontId="0" fillId="0" borderId="12" xfId="49" applyFont="1" applyFill="1" applyBorder="1" applyAlignment="1">
      <alignment horizontal="right" vertical="center"/>
    </xf>
    <xf numFmtId="38" fontId="0" fillId="0" borderId="36" xfId="49" applyFont="1" applyFill="1" applyBorder="1" applyAlignment="1">
      <alignment horizontal="right" vertical="center"/>
    </xf>
    <xf numFmtId="0" fontId="9" fillId="0" borderId="20" xfId="62" applyFont="1" applyFill="1" applyBorder="1" applyAlignment="1">
      <alignment horizontal="left" vertical="top"/>
      <protection/>
    </xf>
    <xf numFmtId="0" fontId="9" fillId="0" borderId="0" xfId="62" applyFont="1" applyFill="1" applyBorder="1" applyAlignment="1">
      <alignment horizontal="left" vertical="top"/>
      <protection/>
    </xf>
    <xf numFmtId="0" fontId="9" fillId="0" borderId="21" xfId="62" applyFont="1" applyFill="1" applyBorder="1" applyAlignment="1">
      <alignment horizontal="left" vertical="top"/>
      <protection/>
    </xf>
    <xf numFmtId="38" fontId="9" fillId="0" borderId="20" xfId="49" applyFont="1" applyBorder="1" applyAlignment="1">
      <alignment vertical="center"/>
    </xf>
    <xf numFmtId="38" fontId="9" fillId="0" borderId="0" xfId="49" applyFont="1" applyBorder="1" applyAlignment="1">
      <alignment vertical="center"/>
    </xf>
    <xf numFmtId="0" fontId="9" fillId="0" borderId="16" xfId="62" applyFont="1" applyFill="1" applyBorder="1" applyAlignment="1">
      <alignment horizontal="left" vertical="top"/>
      <protection/>
    </xf>
    <xf numFmtId="0" fontId="9" fillId="0" borderId="12" xfId="62" applyFont="1" applyFill="1" applyBorder="1" applyAlignment="1">
      <alignment horizontal="left" vertical="top"/>
      <protection/>
    </xf>
    <xf numFmtId="0" fontId="9" fillId="0" borderId="18" xfId="62" applyFont="1" applyFill="1" applyBorder="1" applyAlignment="1">
      <alignment horizontal="left" vertical="top"/>
      <protection/>
    </xf>
    <xf numFmtId="38" fontId="9" fillId="0" borderId="16" xfId="49" applyFont="1" applyBorder="1" applyAlignment="1">
      <alignment vertical="center"/>
    </xf>
    <xf numFmtId="38" fontId="9" fillId="0" borderId="12" xfId="49" applyFont="1" applyBorder="1" applyAlignment="1">
      <alignment vertical="center"/>
    </xf>
    <xf numFmtId="0" fontId="8" fillId="33" borderId="35" xfId="62" applyFont="1" applyFill="1" applyBorder="1" applyAlignment="1">
      <alignment horizontal="center" vertical="center" textRotation="255"/>
      <protection/>
    </xf>
    <xf numFmtId="0" fontId="8" fillId="33" borderId="18" xfId="62" applyFont="1" applyFill="1" applyBorder="1" applyAlignment="1">
      <alignment horizontal="center" vertical="center" textRotation="255"/>
      <protection/>
    </xf>
    <xf numFmtId="0" fontId="8" fillId="33" borderId="37" xfId="62" applyFont="1" applyFill="1" applyBorder="1" applyAlignment="1">
      <alignment horizontal="center" vertical="center" textRotation="255"/>
      <protection/>
    </xf>
    <xf numFmtId="0" fontId="8" fillId="33" borderId="21" xfId="62" applyFont="1" applyFill="1" applyBorder="1" applyAlignment="1">
      <alignment horizontal="center" vertical="center" textRotation="255"/>
      <protection/>
    </xf>
    <xf numFmtId="0" fontId="8" fillId="33" borderId="38" xfId="62" applyFont="1" applyFill="1" applyBorder="1" applyAlignment="1">
      <alignment horizontal="center" vertical="center" textRotation="255"/>
      <protection/>
    </xf>
    <xf numFmtId="0" fontId="8" fillId="33" borderId="30" xfId="62" applyFont="1" applyFill="1" applyBorder="1" applyAlignment="1">
      <alignment horizontal="center" vertical="center" textRotation="255"/>
      <protection/>
    </xf>
    <xf numFmtId="0" fontId="10" fillId="33" borderId="16" xfId="62" applyFont="1" applyFill="1" applyBorder="1" applyAlignment="1">
      <alignment horizontal="center" vertical="center"/>
      <protection/>
    </xf>
    <xf numFmtId="0" fontId="10" fillId="33" borderId="12" xfId="62" applyFont="1" applyFill="1" applyBorder="1" applyAlignment="1">
      <alignment horizontal="center" vertical="center"/>
      <protection/>
    </xf>
    <xf numFmtId="0" fontId="10" fillId="33" borderId="18" xfId="62" applyFont="1" applyFill="1" applyBorder="1" applyAlignment="1">
      <alignment horizontal="center" vertical="center"/>
      <protection/>
    </xf>
    <xf numFmtId="0" fontId="10" fillId="33" borderId="20" xfId="62" applyFont="1" applyFill="1" applyBorder="1" applyAlignment="1">
      <alignment horizontal="center" vertical="center"/>
      <protection/>
    </xf>
    <xf numFmtId="0" fontId="10" fillId="33" borderId="0" xfId="62" applyFont="1" applyFill="1" applyBorder="1" applyAlignment="1">
      <alignment horizontal="center" vertical="center"/>
      <protection/>
    </xf>
    <xf numFmtId="0" fontId="10" fillId="33" borderId="21" xfId="62" applyFont="1" applyFill="1" applyBorder="1" applyAlignment="1">
      <alignment horizontal="center" vertical="center"/>
      <protection/>
    </xf>
    <xf numFmtId="0" fontId="10" fillId="33" borderId="29" xfId="62" applyFont="1" applyFill="1" applyBorder="1" applyAlignment="1">
      <alignment horizontal="center" vertical="center"/>
      <protection/>
    </xf>
    <xf numFmtId="0" fontId="10" fillId="33" borderId="14" xfId="62" applyFont="1" applyFill="1" applyBorder="1" applyAlignment="1">
      <alignment horizontal="center" vertical="center"/>
      <protection/>
    </xf>
    <xf numFmtId="0" fontId="10" fillId="33" borderId="30" xfId="62" applyFont="1" applyFill="1" applyBorder="1" applyAlignment="1">
      <alignment horizontal="center" vertical="center"/>
      <protection/>
    </xf>
    <xf numFmtId="0" fontId="10" fillId="33" borderId="12" xfId="62" applyFont="1" applyFill="1" applyBorder="1" applyAlignment="1">
      <alignment horizontal="center" vertical="center" wrapText="1"/>
      <protection/>
    </xf>
    <xf numFmtId="38" fontId="9" fillId="0" borderId="20" xfId="49" applyFont="1" applyFill="1" applyBorder="1" applyAlignment="1">
      <alignment horizontal="right" vertical="center"/>
    </xf>
    <xf numFmtId="38" fontId="9" fillId="0" borderId="0" xfId="49" applyFont="1" applyFill="1" applyBorder="1" applyAlignment="1">
      <alignment horizontal="right" vertical="center"/>
    </xf>
    <xf numFmtId="38" fontId="0" fillId="0" borderId="26" xfId="51" applyFont="1" applyBorder="1" applyAlignment="1">
      <alignment horizontal="right" vertical="center"/>
    </xf>
    <xf numFmtId="38" fontId="0" fillId="0" borderId="27" xfId="51" applyFont="1" applyBorder="1" applyAlignment="1">
      <alignment horizontal="right" vertical="center"/>
    </xf>
    <xf numFmtId="38" fontId="0" fillId="0" borderId="39" xfId="51" applyFont="1" applyBorder="1" applyAlignment="1">
      <alignment horizontal="right" vertical="center"/>
    </xf>
    <xf numFmtId="38" fontId="0" fillId="0" borderId="29" xfId="51" applyFont="1" applyBorder="1" applyAlignment="1">
      <alignment horizontal="right" vertical="center"/>
    </xf>
    <xf numFmtId="38" fontId="0" fillId="0" borderId="14" xfId="51" applyFont="1" applyBorder="1" applyAlignment="1">
      <alignment horizontal="right" vertical="center"/>
    </xf>
    <xf numFmtId="38" fontId="0" fillId="0" borderId="40" xfId="51" applyFont="1" applyBorder="1" applyAlignment="1">
      <alignment horizontal="right" vertical="center"/>
    </xf>
    <xf numFmtId="38" fontId="0" fillId="0" borderId="20"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22" xfId="49" applyFont="1" applyFill="1" applyBorder="1" applyAlignment="1">
      <alignment horizontal="right" vertical="center"/>
    </xf>
    <xf numFmtId="0" fontId="0" fillId="0" borderId="26" xfId="62" applyFont="1" applyFill="1" applyBorder="1" applyAlignment="1">
      <alignment horizontal="right" vertical="center"/>
      <protection/>
    </xf>
    <xf numFmtId="0" fontId="0" fillId="0" borderId="27" xfId="62" applyFont="1" applyFill="1" applyBorder="1" applyAlignment="1">
      <alignment horizontal="right" vertical="center"/>
      <protection/>
    </xf>
    <xf numFmtId="0" fontId="0" fillId="0" borderId="28" xfId="62" applyFont="1" applyFill="1" applyBorder="1" applyAlignment="1">
      <alignment horizontal="right" vertical="center"/>
      <protection/>
    </xf>
    <xf numFmtId="0" fontId="0" fillId="0" borderId="29" xfId="62" applyFont="1" applyFill="1" applyBorder="1" applyAlignment="1">
      <alignment horizontal="right" vertical="center"/>
      <protection/>
    </xf>
    <xf numFmtId="0" fontId="0" fillId="0" borderId="14" xfId="62" applyFont="1" applyFill="1" applyBorder="1" applyAlignment="1">
      <alignment horizontal="right" vertical="center"/>
      <protection/>
    </xf>
    <xf numFmtId="0" fontId="0" fillId="0" borderId="30" xfId="62" applyFont="1" applyFill="1" applyBorder="1" applyAlignment="1">
      <alignment horizontal="right" vertical="center"/>
      <protection/>
    </xf>
    <xf numFmtId="38" fontId="0" fillId="0" borderId="16" xfId="51" applyFont="1" applyBorder="1" applyAlignment="1">
      <alignment vertical="center"/>
    </xf>
    <xf numFmtId="38" fontId="0" fillId="0" borderId="12" xfId="51" applyFont="1" applyBorder="1" applyAlignment="1">
      <alignment vertical="center"/>
    </xf>
    <xf numFmtId="38" fontId="0" fillId="0" borderId="36" xfId="51" applyFont="1" applyBorder="1" applyAlignment="1">
      <alignment vertical="center"/>
    </xf>
    <xf numFmtId="38" fontId="0" fillId="0" borderId="20" xfId="51" applyFont="1" applyBorder="1" applyAlignment="1">
      <alignment vertical="center"/>
    </xf>
    <xf numFmtId="38" fontId="0" fillId="0" borderId="0" xfId="51" applyFont="1" applyBorder="1" applyAlignment="1">
      <alignment vertical="center"/>
    </xf>
    <xf numFmtId="38" fontId="0" fillId="0" borderId="22" xfId="51" applyFont="1" applyBorder="1" applyAlignment="1">
      <alignment vertical="center"/>
    </xf>
    <xf numFmtId="0" fontId="5" fillId="33" borderId="41" xfId="62" applyFont="1" applyFill="1" applyBorder="1" applyAlignment="1">
      <alignment horizontal="right" vertical="center"/>
      <protection/>
    </xf>
    <xf numFmtId="0" fontId="5" fillId="33" borderId="13" xfId="62" applyFont="1" applyFill="1" applyBorder="1" applyAlignment="1">
      <alignment horizontal="right" vertical="center"/>
      <protection/>
    </xf>
    <xf numFmtId="0" fontId="5" fillId="33" borderId="42" xfId="62" applyFont="1" applyFill="1" applyBorder="1" applyAlignment="1">
      <alignment horizontal="right" vertical="center"/>
      <protection/>
    </xf>
    <xf numFmtId="0" fontId="5" fillId="33" borderId="10" xfId="62" applyFont="1" applyFill="1" applyBorder="1" applyAlignment="1">
      <alignment horizontal="right" vertical="center"/>
      <protection/>
    </xf>
    <xf numFmtId="0" fontId="5" fillId="33" borderId="17" xfId="62" applyFont="1" applyFill="1" applyBorder="1" applyAlignment="1">
      <alignment horizontal="right" vertical="center"/>
      <protection/>
    </xf>
    <xf numFmtId="0" fontId="5" fillId="33" borderId="11" xfId="62" applyFont="1" applyFill="1" applyBorder="1" applyAlignment="1">
      <alignment horizontal="right" vertical="center"/>
      <protection/>
    </xf>
    <xf numFmtId="38" fontId="0" fillId="0" borderId="43" xfId="51" applyFont="1" applyBorder="1" applyAlignment="1">
      <alignment vertical="center"/>
    </xf>
    <xf numFmtId="38" fontId="0" fillId="0" borderId="13" xfId="51" applyFont="1" applyBorder="1" applyAlignment="1">
      <alignment vertical="center"/>
    </xf>
    <xf numFmtId="38" fontId="0" fillId="0" borderId="44" xfId="51" applyFont="1" applyBorder="1" applyAlignment="1">
      <alignment vertical="center"/>
    </xf>
    <xf numFmtId="38" fontId="0" fillId="0" borderId="45" xfId="51" applyFont="1" applyBorder="1" applyAlignment="1">
      <alignment vertical="center"/>
    </xf>
    <xf numFmtId="38" fontId="0" fillId="0" borderId="17" xfId="51" applyFont="1" applyBorder="1" applyAlignment="1">
      <alignment vertical="center"/>
    </xf>
    <xf numFmtId="38" fontId="0" fillId="0" borderId="46" xfId="51" applyFont="1" applyBorder="1" applyAlignment="1">
      <alignment vertical="center"/>
    </xf>
    <xf numFmtId="38" fontId="0" fillId="0" borderId="20" xfId="51" applyFont="1" applyBorder="1" applyAlignment="1">
      <alignment horizontal="right" vertical="center"/>
    </xf>
    <xf numFmtId="38" fontId="0" fillId="0" borderId="0" xfId="51" applyFont="1" applyBorder="1" applyAlignment="1">
      <alignment horizontal="right" vertical="center"/>
    </xf>
    <xf numFmtId="38" fontId="0" fillId="0" borderId="22" xfId="51" applyFont="1" applyBorder="1" applyAlignment="1">
      <alignment horizontal="right" vertical="center"/>
    </xf>
    <xf numFmtId="0" fontId="10" fillId="33" borderId="16" xfId="62" applyFont="1" applyFill="1" applyBorder="1" applyAlignment="1">
      <alignment horizontal="right" vertical="center"/>
      <protection/>
    </xf>
    <xf numFmtId="0" fontId="10" fillId="33" borderId="12" xfId="62" applyFont="1" applyFill="1" applyBorder="1" applyAlignment="1">
      <alignment horizontal="right" vertical="center"/>
      <protection/>
    </xf>
    <xf numFmtId="0" fontId="10" fillId="33" borderId="18" xfId="62" applyFont="1" applyFill="1" applyBorder="1" applyAlignment="1">
      <alignment horizontal="right" vertical="center"/>
      <protection/>
    </xf>
    <xf numFmtId="0" fontId="10" fillId="33" borderId="29" xfId="62" applyFont="1" applyFill="1" applyBorder="1" applyAlignment="1">
      <alignment horizontal="right" vertical="center"/>
      <protection/>
    </xf>
    <xf numFmtId="0" fontId="10" fillId="33" borderId="14" xfId="62" applyFont="1" applyFill="1" applyBorder="1" applyAlignment="1">
      <alignment horizontal="right" vertical="center"/>
      <protection/>
    </xf>
    <xf numFmtId="0" fontId="10" fillId="33" borderId="30" xfId="62" applyFont="1" applyFill="1" applyBorder="1" applyAlignment="1">
      <alignment horizontal="right" vertical="center"/>
      <protection/>
    </xf>
    <xf numFmtId="38" fontId="0" fillId="0" borderId="47" xfId="51" applyFont="1" applyBorder="1" applyAlignment="1">
      <alignment vertical="center"/>
    </xf>
    <xf numFmtId="38" fontId="0" fillId="0" borderId="48" xfId="51" applyFont="1" applyBorder="1" applyAlignment="1">
      <alignment vertical="center"/>
    </xf>
    <xf numFmtId="0" fontId="10" fillId="33" borderId="16" xfId="62"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16" xfId="62" applyFont="1" applyFill="1" applyBorder="1" applyAlignment="1">
      <alignment horizontal="right" vertical="center"/>
      <protection/>
    </xf>
    <xf numFmtId="0" fontId="54" fillId="0" borderId="12" xfId="62" applyFont="1" applyFill="1" applyBorder="1" applyAlignment="1">
      <alignment horizontal="right" vertical="center"/>
      <protection/>
    </xf>
    <xf numFmtId="0" fontId="54" fillId="0" borderId="29" xfId="62" applyFont="1" applyFill="1" applyBorder="1" applyAlignment="1">
      <alignment horizontal="right" vertical="center"/>
      <protection/>
    </xf>
    <xf numFmtId="0" fontId="54" fillId="0" borderId="14" xfId="62" applyFont="1" applyFill="1" applyBorder="1" applyAlignment="1">
      <alignment horizontal="right" vertical="center"/>
      <protection/>
    </xf>
    <xf numFmtId="0" fontId="54" fillId="0" borderId="12" xfId="62" applyFont="1" applyBorder="1" applyAlignment="1">
      <alignment horizontal="center" vertical="center"/>
      <protection/>
    </xf>
    <xf numFmtId="0" fontId="54" fillId="0" borderId="14" xfId="62" applyFont="1" applyBorder="1" applyAlignment="1">
      <alignment horizontal="center" vertical="center"/>
      <protection/>
    </xf>
    <xf numFmtId="0" fontId="0" fillId="0" borderId="12" xfId="62" applyFont="1" applyBorder="1" applyAlignment="1">
      <alignment horizontal="left" vertical="center"/>
      <protection/>
    </xf>
    <xf numFmtId="0" fontId="0" fillId="0" borderId="14" xfId="62" applyFont="1" applyBorder="1" applyAlignment="1">
      <alignment horizontal="left" vertical="center"/>
      <protection/>
    </xf>
    <xf numFmtId="38" fontId="0" fillId="0" borderId="16" xfId="51" applyFont="1" applyBorder="1" applyAlignment="1">
      <alignment horizontal="right" vertical="center"/>
    </xf>
    <xf numFmtId="38" fontId="0" fillId="0" borderId="12" xfId="51" applyFont="1" applyBorder="1" applyAlignment="1">
      <alignment horizontal="right" vertical="center"/>
    </xf>
    <xf numFmtId="38" fontId="0" fillId="0" borderId="36" xfId="51" applyFont="1" applyBorder="1" applyAlignment="1">
      <alignment horizontal="right" vertical="center"/>
    </xf>
    <xf numFmtId="0" fontId="10" fillId="33" borderId="0" xfId="62" applyFont="1" applyFill="1" applyBorder="1" applyAlignment="1">
      <alignment horizontal="center" vertical="center" shrinkToFit="1"/>
      <protection/>
    </xf>
    <xf numFmtId="0" fontId="10" fillId="33" borderId="21" xfId="62" applyFont="1" applyFill="1" applyBorder="1" applyAlignment="1">
      <alignment horizontal="center" vertical="center" shrinkToFit="1"/>
      <protection/>
    </xf>
    <xf numFmtId="38" fontId="0" fillId="0" borderId="26" xfId="51" applyFont="1" applyBorder="1" applyAlignment="1">
      <alignment vertical="center"/>
    </xf>
    <xf numFmtId="38" fontId="0" fillId="0" borderId="27" xfId="51" applyFont="1" applyBorder="1" applyAlignment="1">
      <alignment vertical="center"/>
    </xf>
    <xf numFmtId="38" fontId="0" fillId="0" borderId="39" xfId="51" applyFont="1" applyBorder="1" applyAlignment="1">
      <alignment vertical="center"/>
    </xf>
    <xf numFmtId="38" fontId="0" fillId="0" borderId="29" xfId="51" applyFont="1" applyBorder="1" applyAlignment="1">
      <alignment vertical="center"/>
    </xf>
    <xf numFmtId="38" fontId="0" fillId="0" borderId="14" xfId="51" applyFont="1" applyBorder="1" applyAlignment="1">
      <alignment vertical="center"/>
    </xf>
    <xf numFmtId="38" fontId="0" fillId="0" borderId="40" xfId="51" applyFont="1" applyBorder="1" applyAlignment="1">
      <alignment vertical="center"/>
    </xf>
    <xf numFmtId="0" fontId="0" fillId="0" borderId="0" xfId="65" applyFont="1" applyFill="1" applyAlignment="1">
      <alignment horizontal="right" vertical="center"/>
      <protection/>
    </xf>
    <xf numFmtId="0" fontId="0" fillId="0" borderId="17" xfId="65" applyFont="1" applyFill="1" applyBorder="1" applyAlignment="1">
      <alignment horizontal="right" vertical="center"/>
      <protection/>
    </xf>
    <xf numFmtId="0" fontId="0" fillId="33" borderId="49" xfId="62" applyFont="1" applyFill="1" applyBorder="1" applyAlignment="1">
      <alignment horizontal="center" vertical="center"/>
      <protection/>
    </xf>
    <xf numFmtId="0" fontId="0" fillId="33" borderId="50" xfId="62" applyFont="1" applyFill="1" applyBorder="1" applyAlignment="1">
      <alignment horizontal="center" vertical="center"/>
      <protection/>
    </xf>
    <xf numFmtId="0" fontId="0" fillId="33" borderId="51" xfId="62" applyFont="1" applyFill="1" applyBorder="1" applyAlignment="1">
      <alignment horizontal="center" vertical="center"/>
      <protection/>
    </xf>
    <xf numFmtId="0" fontId="0" fillId="33" borderId="52" xfId="62" applyFont="1" applyFill="1" applyBorder="1" applyAlignment="1">
      <alignment horizontal="center" vertical="center"/>
      <protection/>
    </xf>
    <xf numFmtId="0" fontId="0" fillId="33" borderId="43" xfId="62" applyFont="1" applyFill="1" applyBorder="1" applyAlignment="1">
      <alignment horizontal="center" vertical="center"/>
      <protection/>
    </xf>
    <xf numFmtId="0" fontId="0" fillId="33" borderId="13" xfId="62" applyFont="1" applyFill="1" applyBorder="1" applyAlignment="1">
      <alignment horizontal="center" vertical="center"/>
      <protection/>
    </xf>
    <xf numFmtId="0" fontId="0" fillId="33" borderId="44" xfId="62" applyFont="1" applyFill="1" applyBorder="1" applyAlignment="1">
      <alignment horizontal="center" vertical="center"/>
      <protection/>
    </xf>
    <xf numFmtId="0" fontId="0" fillId="33" borderId="53" xfId="62" applyFont="1" applyFill="1" applyBorder="1" applyAlignment="1">
      <alignment horizontal="center" vertical="center"/>
      <protection/>
    </xf>
    <xf numFmtId="0" fontId="0" fillId="33" borderId="15" xfId="62" applyFont="1" applyFill="1" applyBorder="1" applyAlignment="1">
      <alignment horizontal="center" vertical="center"/>
      <protection/>
    </xf>
    <xf numFmtId="0" fontId="0" fillId="33" borderId="54" xfId="62" applyFont="1" applyFill="1" applyBorder="1" applyAlignment="1">
      <alignment horizontal="center" vertical="center"/>
      <protection/>
    </xf>
    <xf numFmtId="0" fontId="8" fillId="33" borderId="55" xfId="62" applyFont="1" applyFill="1" applyBorder="1" applyAlignment="1">
      <alignment horizontal="center" vertical="center" textRotation="255" shrinkToFit="1"/>
      <protection/>
    </xf>
    <xf numFmtId="0" fontId="8" fillId="33" borderId="23" xfId="62" applyFont="1" applyFill="1" applyBorder="1" applyAlignment="1">
      <alignment horizontal="center" vertical="center" textRotation="255" shrinkToFit="1"/>
      <protection/>
    </xf>
    <xf numFmtId="0" fontId="8" fillId="33" borderId="37" xfId="62" applyFont="1" applyFill="1" applyBorder="1" applyAlignment="1">
      <alignment horizontal="center" vertical="center" textRotation="255" shrinkToFit="1"/>
      <protection/>
    </xf>
    <xf numFmtId="0" fontId="8" fillId="33" borderId="21" xfId="62" applyFont="1" applyFill="1" applyBorder="1" applyAlignment="1">
      <alignment horizontal="center" vertical="center" textRotation="255" shrinkToFit="1"/>
      <protection/>
    </xf>
    <xf numFmtId="0" fontId="8" fillId="33" borderId="38" xfId="62" applyFont="1" applyFill="1" applyBorder="1" applyAlignment="1">
      <alignment horizontal="center" vertical="center" textRotation="255" shrinkToFit="1"/>
      <protection/>
    </xf>
    <xf numFmtId="0" fontId="8" fillId="33" borderId="30" xfId="62" applyFont="1" applyFill="1" applyBorder="1" applyAlignment="1">
      <alignment horizontal="center" vertical="center" textRotation="255" shrinkToFit="1"/>
      <protection/>
    </xf>
    <xf numFmtId="0" fontId="10" fillId="33" borderId="24"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0" fontId="0" fillId="33" borderId="23" xfId="62" applyFont="1" applyFill="1" applyBorder="1" applyAlignment="1">
      <alignment horizontal="center" vertical="center"/>
      <protection/>
    </xf>
    <xf numFmtId="0" fontId="0" fillId="33" borderId="20"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0" fontId="0" fillId="33" borderId="21" xfId="62" applyFont="1" applyFill="1" applyBorder="1" applyAlignment="1">
      <alignment horizontal="center" vertical="center"/>
      <protection/>
    </xf>
    <xf numFmtId="0" fontId="0" fillId="33" borderId="29" xfId="62" applyFont="1" applyFill="1" applyBorder="1" applyAlignment="1">
      <alignment horizontal="center" vertical="center"/>
      <protection/>
    </xf>
    <xf numFmtId="0" fontId="0" fillId="33" borderId="14" xfId="62" applyFont="1" applyFill="1" applyBorder="1" applyAlignment="1">
      <alignment horizontal="center" vertical="center"/>
      <protection/>
    </xf>
    <xf numFmtId="0" fontId="0" fillId="33" borderId="30" xfId="62" applyFont="1" applyFill="1" applyBorder="1" applyAlignment="1">
      <alignment horizontal="center" vertical="center"/>
      <protection/>
    </xf>
    <xf numFmtId="0" fontId="0" fillId="0" borderId="39" xfId="62" applyFont="1" applyFill="1" applyBorder="1" applyAlignment="1">
      <alignment horizontal="right" vertical="center"/>
      <protection/>
    </xf>
    <xf numFmtId="0" fontId="0" fillId="0" borderId="40" xfId="62" applyFont="1" applyFill="1" applyBorder="1" applyAlignment="1">
      <alignment horizontal="right" vertical="center"/>
      <protection/>
    </xf>
    <xf numFmtId="0" fontId="6" fillId="33" borderId="56" xfId="62" applyFont="1" applyFill="1" applyBorder="1" applyAlignment="1">
      <alignment horizontal="left" vertical="center" shrinkToFit="1"/>
      <protection/>
    </xf>
    <xf numFmtId="0" fontId="6" fillId="33" borderId="47" xfId="62" applyFont="1" applyFill="1" applyBorder="1" applyAlignment="1">
      <alignment horizontal="left" vertical="center" shrinkToFit="1"/>
      <protection/>
    </xf>
    <xf numFmtId="0" fontId="6" fillId="33" borderId="57" xfId="62" applyFont="1" applyFill="1" applyBorder="1" applyAlignment="1">
      <alignment horizontal="left" vertical="center" shrinkToFit="1"/>
      <protection/>
    </xf>
    <xf numFmtId="0" fontId="6" fillId="33" borderId="58" xfId="62" applyFont="1" applyFill="1" applyBorder="1" applyAlignment="1">
      <alignment horizontal="left" vertical="center" shrinkToFit="1"/>
      <protection/>
    </xf>
    <xf numFmtId="0" fontId="6" fillId="0" borderId="16" xfId="62" applyFont="1" applyFill="1" applyBorder="1" applyAlignment="1">
      <alignment horizontal="left" vertical="center" shrinkToFit="1"/>
      <protection/>
    </xf>
    <xf numFmtId="0" fontId="6" fillId="0" borderId="12" xfId="62" applyFont="1" applyFill="1" applyBorder="1" applyAlignment="1">
      <alignment horizontal="left" vertical="center" shrinkToFit="1"/>
      <protection/>
    </xf>
    <xf numFmtId="0" fontId="6" fillId="0" borderId="36"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6" fillId="0" borderId="45" xfId="62" applyFont="1" applyFill="1" applyBorder="1" applyAlignment="1">
      <alignment horizontal="left" vertical="center" shrinkToFit="1"/>
      <protection/>
    </xf>
    <xf numFmtId="0" fontId="6" fillId="0" borderId="17" xfId="62" applyFont="1" applyFill="1" applyBorder="1" applyAlignment="1">
      <alignment horizontal="left" vertical="center" shrinkToFit="1"/>
      <protection/>
    </xf>
    <xf numFmtId="0" fontId="6" fillId="0" borderId="46" xfId="62" applyFont="1" applyFill="1" applyBorder="1" applyAlignment="1">
      <alignment horizontal="left" vertical="center" shrinkToFit="1"/>
      <protection/>
    </xf>
    <xf numFmtId="0" fontId="6" fillId="0" borderId="29" xfId="62" applyFont="1" applyFill="1" applyBorder="1" applyAlignment="1">
      <alignment horizontal="left" vertical="center" shrinkToFit="1"/>
      <protection/>
    </xf>
    <xf numFmtId="0" fontId="6" fillId="0" borderId="14" xfId="62" applyFont="1" applyFill="1" applyBorder="1" applyAlignment="1">
      <alignment horizontal="left" vertical="center" shrinkToFit="1"/>
      <protection/>
    </xf>
    <xf numFmtId="0" fontId="6" fillId="0" borderId="40" xfId="62" applyFont="1" applyFill="1" applyBorder="1" applyAlignment="1">
      <alignment horizontal="left" vertical="center" shrinkToFit="1"/>
      <protection/>
    </xf>
    <xf numFmtId="0" fontId="5" fillId="33" borderId="24" xfId="62" applyFont="1" applyFill="1" applyBorder="1" applyAlignment="1">
      <alignment horizontal="right" vertical="center"/>
      <protection/>
    </xf>
    <xf numFmtId="0" fontId="5" fillId="33" borderId="19" xfId="62" applyFont="1" applyFill="1" applyBorder="1" applyAlignment="1">
      <alignment horizontal="right" vertical="center"/>
      <protection/>
    </xf>
    <xf numFmtId="0" fontId="5" fillId="33" borderId="23" xfId="62" applyFont="1" applyFill="1" applyBorder="1" applyAlignment="1">
      <alignment horizontal="right" vertical="center"/>
      <protection/>
    </xf>
    <xf numFmtId="0" fontId="5" fillId="33" borderId="45" xfId="62" applyFont="1" applyFill="1" applyBorder="1" applyAlignment="1">
      <alignment horizontal="right" vertical="center"/>
      <protection/>
    </xf>
    <xf numFmtId="38" fontId="0" fillId="0" borderId="59" xfId="51" applyFont="1" applyBorder="1" applyAlignment="1">
      <alignment horizontal="right" vertical="center"/>
    </xf>
    <xf numFmtId="38" fontId="0" fillId="0" borderId="60" xfId="51" applyFont="1" applyBorder="1" applyAlignment="1">
      <alignment horizontal="right" vertical="center"/>
    </xf>
    <xf numFmtId="38" fontId="0" fillId="0" borderId="58" xfId="51" applyFont="1" applyBorder="1" applyAlignment="1">
      <alignment horizontal="right" vertical="center"/>
    </xf>
    <xf numFmtId="38" fontId="0" fillId="0" borderId="61" xfId="51" applyFont="1" applyBorder="1" applyAlignment="1">
      <alignment horizontal="right" vertical="center"/>
    </xf>
    <xf numFmtId="0" fontId="5" fillId="33" borderId="37"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21" xfId="62" applyFont="1" applyFill="1" applyBorder="1" applyAlignment="1">
      <alignment horizontal="right" vertical="center"/>
      <protection/>
    </xf>
    <xf numFmtId="38" fontId="0" fillId="0" borderId="50" xfId="51" applyFont="1" applyBorder="1" applyAlignment="1">
      <alignment horizontal="right" vertical="center"/>
    </xf>
    <xf numFmtId="38" fontId="0" fillId="0" borderId="62" xfId="51" applyFont="1" applyBorder="1" applyAlignment="1">
      <alignment horizontal="right" vertical="center"/>
    </xf>
    <xf numFmtId="38" fontId="0" fillId="0" borderId="47" xfId="51" applyFont="1" applyBorder="1" applyAlignment="1">
      <alignment horizontal="right" vertical="center"/>
    </xf>
    <xf numFmtId="38" fontId="0" fillId="0" borderId="48" xfId="51" applyFont="1" applyBorder="1" applyAlignment="1">
      <alignment horizontal="right" vertical="center"/>
    </xf>
    <xf numFmtId="0" fontId="0" fillId="0" borderId="13" xfId="62" applyFont="1" applyBorder="1" applyAlignment="1">
      <alignment vertical="center" wrapText="1"/>
      <protection/>
    </xf>
    <xf numFmtId="0" fontId="6" fillId="33" borderId="49" xfId="62" applyFont="1" applyFill="1" applyBorder="1" applyAlignment="1">
      <alignment horizontal="left" vertical="center" shrinkToFit="1"/>
      <protection/>
    </xf>
    <xf numFmtId="0" fontId="6" fillId="33" borderId="50" xfId="62" applyFont="1" applyFill="1" applyBorder="1" applyAlignment="1">
      <alignment horizontal="left" vertical="center" shrinkToFit="1"/>
      <protection/>
    </xf>
    <xf numFmtId="0" fontId="6" fillId="0" borderId="43"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6" fillId="0" borderId="44" xfId="62" applyFont="1" applyFill="1" applyBorder="1" applyAlignment="1">
      <alignment horizontal="left" vertical="center" shrinkToFit="1"/>
      <protection/>
    </xf>
    <xf numFmtId="0" fontId="5" fillId="33" borderId="35" xfId="62" applyFont="1" applyFill="1" applyBorder="1" applyAlignment="1">
      <alignment horizontal="right" vertical="center"/>
      <protection/>
    </xf>
    <xf numFmtId="0" fontId="5" fillId="33" borderId="12" xfId="62" applyFont="1" applyFill="1" applyBorder="1" applyAlignment="1">
      <alignment horizontal="right" vertical="center"/>
      <protection/>
    </xf>
    <xf numFmtId="0" fontId="5" fillId="33" borderId="18" xfId="62" applyFont="1" applyFill="1" applyBorder="1" applyAlignment="1">
      <alignment horizontal="right" vertical="center"/>
      <protection/>
    </xf>
    <xf numFmtId="0" fontId="5" fillId="33" borderId="41" xfId="62" applyFont="1" applyFill="1" applyBorder="1" applyAlignment="1">
      <alignment horizontal="center" vertical="center"/>
      <protection/>
    </xf>
    <xf numFmtId="0" fontId="5" fillId="33" borderId="42" xfId="62" applyFont="1" applyFill="1" applyBorder="1" applyAlignment="1">
      <alignment horizontal="center" vertical="center"/>
      <protection/>
    </xf>
    <xf numFmtId="0" fontId="5" fillId="33" borderId="37" xfId="62" applyFont="1" applyFill="1" applyBorder="1" applyAlignment="1">
      <alignment horizontal="center" vertical="center"/>
      <protection/>
    </xf>
    <xf numFmtId="0" fontId="5" fillId="33" borderId="21" xfId="62" applyFont="1" applyFill="1" applyBorder="1" applyAlignment="1">
      <alignment horizontal="center" vertical="center"/>
      <protection/>
    </xf>
    <xf numFmtId="0" fontId="10" fillId="33" borderId="13" xfId="62" applyFont="1" applyFill="1" applyBorder="1" applyAlignment="1">
      <alignment horizontal="center" vertical="center"/>
      <protection/>
    </xf>
    <xf numFmtId="0" fontId="10" fillId="33" borderId="42" xfId="62" applyFont="1" applyFill="1" applyBorder="1" applyAlignment="1">
      <alignment horizontal="center" vertical="center"/>
      <protection/>
    </xf>
    <xf numFmtId="38" fontId="9" fillId="0" borderId="43" xfId="51" applyFont="1" applyBorder="1" applyAlignment="1">
      <alignment horizontal="right" vertical="center"/>
    </xf>
    <xf numFmtId="38" fontId="9" fillId="0" borderId="13" xfId="51" applyFont="1" applyBorder="1" applyAlignment="1">
      <alignment horizontal="right" vertical="center"/>
    </xf>
    <xf numFmtId="38" fontId="9" fillId="0" borderId="44" xfId="51" applyFont="1" applyBorder="1" applyAlignment="1">
      <alignment horizontal="right" vertical="center"/>
    </xf>
    <xf numFmtId="38" fontId="9" fillId="0" borderId="53" xfId="51" applyFont="1" applyBorder="1" applyAlignment="1">
      <alignment horizontal="right" vertical="center"/>
    </xf>
    <xf numFmtId="38" fontId="9" fillId="0" borderId="15" xfId="51" applyFont="1" applyBorder="1" applyAlignment="1">
      <alignment horizontal="right" vertical="center"/>
    </xf>
    <xf numFmtId="38" fontId="9" fillId="0" borderId="54" xfId="51" applyFont="1" applyBorder="1" applyAlignment="1">
      <alignment horizontal="right" vertical="center"/>
    </xf>
    <xf numFmtId="0" fontId="0" fillId="0" borderId="16" xfId="62" applyFont="1" applyFill="1" applyBorder="1" applyAlignment="1">
      <alignment horizontal="right" vertical="center"/>
      <protection/>
    </xf>
    <xf numFmtId="38" fontId="0" fillId="0" borderId="26" xfId="49" applyFont="1" applyBorder="1" applyAlignment="1">
      <alignment horizontal="right" vertical="center"/>
    </xf>
    <xf numFmtId="38" fontId="0" fillId="0" borderId="27" xfId="49" applyFont="1" applyBorder="1" applyAlignment="1">
      <alignment horizontal="right" vertical="center"/>
    </xf>
    <xf numFmtId="38" fontId="0" fillId="0" borderId="39" xfId="49" applyFont="1" applyBorder="1" applyAlignment="1">
      <alignment horizontal="right" vertical="center"/>
    </xf>
    <xf numFmtId="38" fontId="0" fillId="0" borderId="29" xfId="49" applyFont="1" applyBorder="1" applyAlignment="1">
      <alignment horizontal="right" vertical="center"/>
    </xf>
    <xf numFmtId="38" fontId="0" fillId="0" borderId="14" xfId="49" applyFont="1" applyBorder="1" applyAlignment="1">
      <alignment horizontal="right" vertical="center"/>
    </xf>
    <xf numFmtId="38" fontId="0" fillId="0" borderId="40" xfId="49" applyFont="1" applyBorder="1" applyAlignment="1">
      <alignment horizontal="righ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28" xfId="49" applyFont="1" applyFill="1" applyBorder="1" applyAlignment="1">
      <alignment horizontal="right" vertical="center"/>
    </xf>
    <xf numFmtId="38" fontId="0" fillId="0" borderId="29" xfId="49" applyFont="1" applyFill="1" applyBorder="1" applyAlignment="1">
      <alignment horizontal="right" vertical="center"/>
    </xf>
    <xf numFmtId="38" fontId="0" fillId="0" borderId="14" xfId="49" applyFont="1" applyFill="1" applyBorder="1" applyAlignment="1">
      <alignment horizontal="right" vertical="center"/>
    </xf>
    <xf numFmtId="38" fontId="0" fillId="0" borderId="30" xfId="49" applyFont="1" applyFill="1" applyBorder="1" applyAlignment="1">
      <alignment horizontal="right" vertical="center"/>
    </xf>
    <xf numFmtId="0" fontId="10" fillId="35" borderId="2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29" xfId="0" applyFill="1" applyBorder="1" applyAlignment="1">
      <alignment horizontal="center" vertical="center" wrapText="1"/>
    </xf>
    <xf numFmtId="0" fontId="0" fillId="35" borderId="14" xfId="0" applyFill="1" applyBorder="1" applyAlignment="1">
      <alignment horizontal="center" vertical="center" wrapText="1"/>
    </xf>
    <xf numFmtId="0" fontId="0" fillId="35" borderId="30" xfId="0" applyFill="1" applyBorder="1" applyAlignment="1">
      <alignment horizontal="center" vertical="center" wrapText="1"/>
    </xf>
    <xf numFmtId="38" fontId="9" fillId="0" borderId="31" xfId="49" applyFont="1" applyBorder="1" applyAlignment="1">
      <alignment vertical="center"/>
    </xf>
    <xf numFmtId="38" fontId="9" fillId="0" borderId="32" xfId="49" applyFont="1" applyBorder="1" applyAlignment="1">
      <alignment vertical="center"/>
    </xf>
    <xf numFmtId="0" fontId="10" fillId="33" borderId="63" xfId="62" applyFont="1" applyFill="1" applyBorder="1" applyAlignment="1">
      <alignment horizontal="center" vertical="center"/>
      <protection/>
    </xf>
    <xf numFmtId="0" fontId="10" fillId="33" borderId="47" xfId="62" applyFont="1" applyFill="1" applyBorder="1" applyAlignment="1">
      <alignment horizontal="center" vertical="center"/>
      <protection/>
    </xf>
    <xf numFmtId="0" fontId="9" fillId="0" borderId="20" xfId="62" applyFont="1" applyFill="1" applyBorder="1" applyAlignment="1">
      <alignment vertical="top"/>
      <protection/>
    </xf>
    <xf numFmtId="0" fontId="9" fillId="0" borderId="0" xfId="62" applyFont="1" applyFill="1" applyBorder="1" applyAlignment="1">
      <alignment vertical="top"/>
      <protection/>
    </xf>
    <xf numFmtId="0" fontId="9" fillId="0" borderId="21" xfId="62" applyFont="1" applyFill="1" applyBorder="1" applyAlignment="1">
      <alignment vertical="top"/>
      <protection/>
    </xf>
    <xf numFmtId="0" fontId="10" fillId="33" borderId="38" xfId="62" applyFont="1" applyFill="1" applyBorder="1" applyAlignment="1">
      <alignment horizontal="center" vertical="center" shrinkToFit="1"/>
      <protection/>
    </xf>
    <xf numFmtId="0" fontId="10" fillId="33" borderId="14" xfId="62" applyFont="1" applyFill="1" applyBorder="1" applyAlignment="1">
      <alignment horizontal="center" vertical="center" shrinkToFit="1"/>
      <protection/>
    </xf>
    <xf numFmtId="0" fontId="10" fillId="33" borderId="30" xfId="62" applyFont="1" applyFill="1" applyBorder="1" applyAlignment="1">
      <alignment horizontal="center" vertical="center" shrinkToFit="1"/>
      <protection/>
    </xf>
    <xf numFmtId="0" fontId="0" fillId="33" borderId="42" xfId="62" applyFont="1" applyFill="1" applyBorder="1" applyAlignment="1">
      <alignment horizontal="center" vertical="center"/>
      <protection/>
    </xf>
    <xf numFmtId="0" fontId="0" fillId="33" borderId="64" xfId="62" applyFont="1" applyFill="1" applyBorder="1" applyAlignment="1">
      <alignment horizontal="center" vertical="center"/>
      <protection/>
    </xf>
    <xf numFmtId="0" fontId="10" fillId="33" borderId="19" xfId="62" applyFont="1" applyFill="1" applyBorder="1" applyAlignment="1">
      <alignment horizontal="center" vertical="center"/>
      <protection/>
    </xf>
    <xf numFmtId="0" fontId="10" fillId="33" borderId="23" xfId="62" applyFont="1" applyFill="1" applyBorder="1" applyAlignment="1">
      <alignment horizontal="center" vertical="center"/>
      <protection/>
    </xf>
    <xf numFmtId="0" fontId="0" fillId="33" borderId="41" xfId="62" applyFont="1" applyFill="1" applyBorder="1" applyAlignment="1">
      <alignment horizontal="center" vertical="center"/>
      <protection/>
    </xf>
    <xf numFmtId="0" fontId="0" fillId="33" borderId="65" xfId="62" applyFont="1" applyFill="1" applyBorder="1" applyAlignment="1">
      <alignment horizontal="center" vertical="center"/>
      <protection/>
    </xf>
    <xf numFmtId="38" fontId="0" fillId="0" borderId="39" xfId="49" applyFont="1" applyFill="1" applyBorder="1" applyAlignment="1">
      <alignment horizontal="right" vertical="center"/>
    </xf>
    <xf numFmtId="38" fontId="0" fillId="0" borderId="40" xfId="49" applyFont="1" applyFill="1" applyBorder="1" applyAlignment="1">
      <alignment horizontal="right" vertical="center"/>
    </xf>
    <xf numFmtId="0" fontId="9" fillId="0" borderId="24" xfId="62" applyFont="1" applyFill="1" applyBorder="1" applyAlignment="1">
      <alignment vertical="top"/>
      <protection/>
    </xf>
    <xf numFmtId="0" fontId="9" fillId="0" borderId="19" xfId="62" applyFont="1" applyFill="1" applyBorder="1" applyAlignment="1">
      <alignment vertical="top"/>
      <protection/>
    </xf>
    <xf numFmtId="0" fontId="9" fillId="0" borderId="23" xfId="62" applyFont="1" applyFill="1" applyBorder="1" applyAlignment="1">
      <alignment vertical="top"/>
      <protection/>
    </xf>
    <xf numFmtId="0" fontId="9" fillId="0" borderId="31" xfId="62" applyFont="1" applyFill="1" applyBorder="1" applyAlignment="1">
      <alignment vertical="top"/>
      <protection/>
    </xf>
    <xf numFmtId="0" fontId="9" fillId="0" borderId="32" xfId="62" applyFont="1" applyFill="1" applyBorder="1" applyAlignment="1">
      <alignment vertical="top"/>
      <protection/>
    </xf>
    <xf numFmtId="0" fontId="9" fillId="0" borderId="34" xfId="62" applyFont="1" applyFill="1" applyBorder="1" applyAlignment="1">
      <alignment vertical="top"/>
      <protection/>
    </xf>
    <xf numFmtId="38" fontId="9" fillId="0" borderId="24" xfId="49" applyFont="1" applyFill="1" applyBorder="1" applyAlignment="1">
      <alignment vertical="center"/>
    </xf>
    <xf numFmtId="38" fontId="9" fillId="0" borderId="19" xfId="49" applyFont="1" applyFill="1" applyBorder="1" applyAlignment="1">
      <alignment vertical="center"/>
    </xf>
    <xf numFmtId="38" fontId="9" fillId="0" borderId="31" xfId="49" applyFont="1" applyFill="1" applyBorder="1" applyAlignment="1">
      <alignment vertical="center"/>
    </xf>
    <xf numFmtId="38" fontId="9" fillId="0" borderId="32" xfId="49" applyFont="1" applyFill="1" applyBorder="1" applyAlignment="1">
      <alignment vertical="center"/>
    </xf>
    <xf numFmtId="38" fontId="9" fillId="0" borderId="24" xfId="49" applyFont="1" applyFill="1" applyBorder="1" applyAlignment="1">
      <alignment horizontal="right" vertical="center"/>
    </xf>
    <xf numFmtId="38" fontId="9" fillId="0" borderId="19" xfId="49" applyFont="1" applyFill="1" applyBorder="1" applyAlignment="1">
      <alignment horizontal="right" vertical="center"/>
    </xf>
    <xf numFmtId="38" fontId="9" fillId="0" borderId="31" xfId="49" applyFont="1" applyFill="1" applyBorder="1" applyAlignment="1">
      <alignment horizontal="right" vertical="center"/>
    </xf>
    <xf numFmtId="38" fontId="9" fillId="0" borderId="32" xfId="49" applyFont="1" applyFill="1" applyBorder="1" applyAlignment="1">
      <alignment horizontal="right" vertical="center"/>
    </xf>
    <xf numFmtId="38" fontId="0" fillId="0" borderId="12" xfId="62" applyNumberFormat="1" applyFont="1" applyBorder="1" applyAlignment="1">
      <alignment horizontal="center" vertical="center"/>
      <protection/>
    </xf>
    <xf numFmtId="0" fontId="0" fillId="0" borderId="12" xfId="62" applyFont="1" applyBorder="1" applyAlignment="1">
      <alignment horizontal="center" vertical="center"/>
      <protection/>
    </xf>
    <xf numFmtId="0" fontId="0" fillId="0" borderId="14" xfId="62" applyFont="1" applyBorder="1" applyAlignment="1">
      <alignment horizontal="center" vertical="center"/>
      <protection/>
    </xf>
    <xf numFmtId="38" fontId="0" fillId="0" borderId="16" xfId="49" applyFont="1" applyBorder="1" applyAlignment="1">
      <alignment horizontal="right" vertical="center"/>
    </xf>
    <xf numFmtId="38" fontId="0" fillId="0" borderId="12" xfId="49" applyFont="1" applyBorder="1" applyAlignment="1">
      <alignment horizontal="right" vertical="center"/>
    </xf>
    <xf numFmtId="38" fontId="0" fillId="0" borderId="36" xfId="49" applyFont="1" applyBorder="1" applyAlignment="1">
      <alignment horizontal="right" vertical="center"/>
    </xf>
    <xf numFmtId="38" fontId="0" fillId="0" borderId="31" xfId="49" applyFont="1" applyBorder="1" applyAlignment="1">
      <alignment horizontal="right" vertical="center"/>
    </xf>
    <xf numFmtId="38" fontId="0" fillId="0" borderId="32" xfId="49" applyFont="1" applyBorder="1" applyAlignment="1">
      <alignment horizontal="right" vertical="center"/>
    </xf>
    <xf numFmtId="38" fontId="0" fillId="0" borderId="33" xfId="49" applyFont="1" applyBorder="1" applyAlignment="1">
      <alignment horizontal="right" vertical="center"/>
    </xf>
    <xf numFmtId="38" fontId="0" fillId="0" borderId="31" xfId="49" applyFont="1" applyFill="1" applyBorder="1" applyAlignment="1">
      <alignment horizontal="right" vertical="center"/>
    </xf>
    <xf numFmtId="38" fontId="0" fillId="0" borderId="32" xfId="49" applyFont="1" applyFill="1" applyBorder="1" applyAlignment="1">
      <alignment horizontal="right" vertical="center"/>
    </xf>
    <xf numFmtId="38" fontId="0" fillId="0" borderId="33" xfId="49" applyFont="1" applyFill="1" applyBorder="1" applyAlignment="1">
      <alignment horizontal="right" vertical="center"/>
    </xf>
    <xf numFmtId="0" fontId="7" fillId="0" borderId="0" xfId="65" applyFont="1" applyFill="1" applyBorder="1" applyAlignment="1" applyProtection="1">
      <alignment vertical="center" wrapText="1"/>
      <protection locked="0"/>
    </xf>
    <xf numFmtId="38" fontId="0" fillId="0" borderId="16" xfId="51" applyFont="1" applyBorder="1" applyAlignment="1">
      <alignment horizontal="center" vertical="center"/>
    </xf>
    <xf numFmtId="38" fontId="0" fillId="0" borderId="12" xfId="51" applyFont="1" applyBorder="1" applyAlignment="1">
      <alignment horizontal="center" vertical="center"/>
    </xf>
    <xf numFmtId="38" fontId="0" fillId="0" borderId="18" xfId="51" applyFont="1" applyBorder="1" applyAlignment="1">
      <alignment horizontal="center" vertical="center"/>
    </xf>
    <xf numFmtId="38" fontId="0" fillId="0" borderId="29" xfId="51" applyFont="1" applyBorder="1" applyAlignment="1">
      <alignment horizontal="center" vertical="center"/>
    </xf>
    <xf numFmtId="38" fontId="0" fillId="0" borderId="14" xfId="51" applyFont="1" applyBorder="1" applyAlignment="1">
      <alignment horizontal="center" vertical="center"/>
    </xf>
    <xf numFmtId="38" fontId="0" fillId="0" borderId="30" xfId="51" applyFont="1" applyBorder="1" applyAlignment="1">
      <alignment horizontal="center" vertical="center"/>
    </xf>
    <xf numFmtId="0" fontId="51" fillId="0" borderId="16" xfId="62" applyFont="1" applyFill="1" applyBorder="1" applyAlignment="1">
      <alignment horizontal="left" vertical="center"/>
      <protection/>
    </xf>
    <xf numFmtId="0" fontId="51" fillId="0" borderId="12" xfId="62" applyFont="1" applyFill="1" applyBorder="1" applyAlignment="1">
      <alignment horizontal="left" vertical="center"/>
      <protection/>
    </xf>
    <xf numFmtId="0" fontId="51" fillId="0" borderId="18" xfId="62" applyFont="1" applyFill="1" applyBorder="1" applyAlignment="1">
      <alignment horizontal="left" vertical="center"/>
      <protection/>
    </xf>
    <xf numFmtId="0" fontId="51" fillId="0" borderId="29" xfId="62" applyFont="1" applyFill="1" applyBorder="1" applyAlignment="1">
      <alignment horizontal="left" vertical="center"/>
      <protection/>
    </xf>
    <xf numFmtId="0" fontId="51" fillId="0" borderId="14" xfId="62" applyFont="1" applyFill="1" applyBorder="1" applyAlignment="1">
      <alignment horizontal="left" vertical="center"/>
      <protection/>
    </xf>
    <xf numFmtId="0" fontId="51" fillId="0" borderId="30" xfId="62" applyFont="1" applyFill="1" applyBorder="1" applyAlignment="1">
      <alignment horizontal="left" vertical="center"/>
      <protection/>
    </xf>
    <xf numFmtId="0" fontId="11" fillId="33" borderId="16" xfId="62" applyFont="1" applyFill="1" applyBorder="1" applyAlignment="1">
      <alignment horizontal="center" vertical="center" shrinkToFit="1"/>
      <protection/>
    </xf>
    <xf numFmtId="0" fontId="11" fillId="33" borderId="12" xfId="62" applyFont="1" applyFill="1" applyBorder="1" applyAlignment="1">
      <alignment horizontal="center" vertical="center" shrinkToFit="1"/>
      <protection/>
    </xf>
    <xf numFmtId="0" fontId="11" fillId="33" borderId="20" xfId="62" applyFont="1" applyFill="1" applyBorder="1" applyAlignment="1">
      <alignment horizontal="center" vertical="center" shrinkToFit="1"/>
      <protection/>
    </xf>
    <xf numFmtId="0" fontId="11" fillId="33" borderId="0" xfId="62" applyFont="1" applyFill="1" applyBorder="1" applyAlignment="1">
      <alignment horizontal="center" vertical="center" shrinkToFit="1"/>
      <protection/>
    </xf>
    <xf numFmtId="0" fontId="11" fillId="33" borderId="29" xfId="62" applyFont="1" applyFill="1" applyBorder="1" applyAlignment="1">
      <alignment horizontal="center" vertical="center" shrinkToFit="1"/>
      <protection/>
    </xf>
    <xf numFmtId="0" fontId="11" fillId="33" borderId="14" xfId="62" applyFont="1" applyFill="1" applyBorder="1" applyAlignment="1">
      <alignment horizontal="center" vertical="center" shrinkToFit="1"/>
      <protection/>
    </xf>
    <xf numFmtId="0" fontId="9" fillId="0" borderId="12" xfId="62" applyFont="1" applyBorder="1" applyAlignment="1">
      <alignment horizontal="center" vertical="center"/>
      <protection/>
    </xf>
    <xf numFmtId="0" fontId="9" fillId="0" borderId="0" xfId="62" applyFont="1" applyBorder="1" applyAlignment="1">
      <alignment horizontal="center" vertical="center"/>
      <protection/>
    </xf>
    <xf numFmtId="0" fontId="10" fillId="33" borderId="37" xfId="62" applyFont="1" applyFill="1" applyBorder="1" applyAlignment="1">
      <alignment horizontal="center" vertical="center" shrinkToFit="1"/>
      <protection/>
    </xf>
    <xf numFmtId="0" fontId="10" fillId="33" borderId="18" xfId="62" applyFont="1" applyFill="1" applyBorder="1" applyAlignment="1">
      <alignment horizontal="center" vertical="center" wrapText="1"/>
      <protection/>
    </xf>
    <xf numFmtId="0" fontId="10" fillId="33" borderId="20" xfId="62" applyFont="1" applyFill="1" applyBorder="1" applyAlignment="1">
      <alignment horizontal="center" vertical="center" wrapText="1"/>
      <protection/>
    </xf>
    <xf numFmtId="0" fontId="10" fillId="33" borderId="0" xfId="62" applyFont="1" applyFill="1" applyBorder="1" applyAlignment="1">
      <alignment horizontal="center" vertical="center" wrapText="1"/>
      <protection/>
    </xf>
    <xf numFmtId="0" fontId="10" fillId="33" borderId="21" xfId="62" applyFont="1" applyFill="1" applyBorder="1" applyAlignment="1">
      <alignment horizontal="center" vertical="center" wrapText="1"/>
      <protection/>
    </xf>
    <xf numFmtId="0" fontId="10" fillId="33" borderId="29" xfId="62" applyFont="1" applyFill="1" applyBorder="1" applyAlignment="1">
      <alignment horizontal="center" vertical="center" wrapText="1"/>
      <protection/>
    </xf>
    <xf numFmtId="0" fontId="10" fillId="33" borderId="14" xfId="62" applyFont="1" applyFill="1" applyBorder="1" applyAlignment="1">
      <alignment horizontal="center" vertical="center" wrapText="1"/>
      <protection/>
    </xf>
    <xf numFmtId="0" fontId="10" fillId="33" borderId="30" xfId="62" applyFont="1" applyFill="1" applyBorder="1" applyAlignment="1">
      <alignment horizontal="center" vertical="center" wrapText="1"/>
      <protection/>
    </xf>
    <xf numFmtId="0" fontId="0" fillId="0" borderId="26" xfId="62" applyFont="1" applyFill="1" applyBorder="1" applyAlignment="1">
      <alignment horizontal="right" vertical="center"/>
      <protection/>
    </xf>
    <xf numFmtId="0" fontId="0" fillId="0" borderId="27" xfId="62" applyFont="1" applyFill="1" applyBorder="1" applyAlignment="1">
      <alignment horizontal="right" vertical="center"/>
      <protection/>
    </xf>
    <xf numFmtId="0" fontId="0" fillId="0" borderId="28" xfId="62" applyFont="1" applyFill="1" applyBorder="1" applyAlignment="1">
      <alignment horizontal="right" vertical="center"/>
      <protection/>
    </xf>
    <xf numFmtId="0" fontId="0" fillId="0" borderId="29" xfId="62" applyFont="1" applyFill="1" applyBorder="1" applyAlignment="1">
      <alignment horizontal="right" vertical="center"/>
      <protection/>
    </xf>
    <xf numFmtId="0" fontId="0" fillId="0" borderId="14" xfId="62" applyFont="1" applyFill="1" applyBorder="1" applyAlignment="1">
      <alignment horizontal="right" vertical="center"/>
      <protection/>
    </xf>
    <xf numFmtId="0" fontId="0" fillId="0" borderId="30" xfId="62" applyFont="1" applyFill="1" applyBorder="1" applyAlignment="1">
      <alignment horizontal="right" vertical="center"/>
      <protection/>
    </xf>
    <xf numFmtId="0" fontId="52" fillId="0" borderId="12" xfId="62" applyFont="1" applyBorder="1" applyAlignment="1">
      <alignment horizontal="right" vertical="center"/>
      <protection/>
    </xf>
    <xf numFmtId="0" fontId="52" fillId="0" borderId="0" xfId="62" applyFont="1" applyBorder="1" applyAlignment="1">
      <alignment horizontal="right" vertical="center"/>
      <protection/>
    </xf>
    <xf numFmtId="38" fontId="0" fillId="0" borderId="18" xfId="51" applyFont="1" applyBorder="1" applyAlignment="1">
      <alignment horizontal="right" vertical="center"/>
    </xf>
    <xf numFmtId="38" fontId="0" fillId="0" borderId="30" xfId="51" applyFont="1" applyBorder="1" applyAlignment="1">
      <alignment horizontal="right" vertical="center"/>
    </xf>
    <xf numFmtId="38" fontId="0" fillId="0" borderId="59" xfId="51" applyFont="1" applyBorder="1" applyAlignment="1">
      <alignment vertical="center"/>
    </xf>
    <xf numFmtId="38" fontId="0" fillId="0" borderId="60" xfId="51" applyFont="1" applyBorder="1" applyAlignment="1">
      <alignment vertical="center"/>
    </xf>
    <xf numFmtId="38" fontId="0" fillId="0" borderId="58" xfId="51" applyFont="1" applyBorder="1" applyAlignment="1">
      <alignment vertical="center"/>
    </xf>
    <xf numFmtId="38" fontId="0" fillId="0" borderId="61" xfId="51" applyFont="1" applyBorder="1" applyAlignment="1">
      <alignment vertical="center"/>
    </xf>
    <xf numFmtId="38" fontId="0" fillId="0" borderId="50" xfId="51" applyFont="1" applyBorder="1" applyAlignment="1">
      <alignment vertical="center"/>
    </xf>
    <xf numFmtId="38" fontId="0" fillId="0" borderId="62" xfId="51" applyFont="1" applyBorder="1" applyAlignment="1">
      <alignment vertical="center"/>
    </xf>
    <xf numFmtId="0" fontId="0" fillId="0" borderId="13" xfId="62" applyFont="1" applyBorder="1" applyAlignment="1">
      <alignment vertical="center" wrapText="1"/>
      <protection/>
    </xf>
    <xf numFmtId="0" fontId="0" fillId="0" borderId="13" xfId="62" applyFont="1" applyBorder="1" applyAlignment="1">
      <alignment vertical="center"/>
      <protection/>
    </xf>
    <xf numFmtId="0" fontId="0" fillId="0" borderId="0" xfId="62" applyFont="1" applyBorder="1" applyAlignment="1">
      <alignment vertical="center"/>
      <protection/>
    </xf>
    <xf numFmtId="38" fontId="9" fillId="0" borderId="20" xfId="51" applyFont="1" applyBorder="1" applyAlignment="1">
      <alignment horizontal="right" vertical="center"/>
    </xf>
    <xf numFmtId="38" fontId="9" fillId="0" borderId="0" xfId="51" applyFont="1" applyBorder="1" applyAlignment="1">
      <alignment horizontal="right" vertical="center"/>
    </xf>
    <xf numFmtId="38" fontId="9" fillId="0" borderId="22" xfId="51" applyFont="1" applyBorder="1" applyAlignment="1">
      <alignment horizontal="right" vertical="center"/>
    </xf>
    <xf numFmtId="0" fontId="52" fillId="0" borderId="20" xfId="62" applyFont="1" applyBorder="1" applyAlignment="1">
      <alignment horizontal="right" vertical="center"/>
      <protection/>
    </xf>
    <xf numFmtId="0" fontId="52" fillId="0" borderId="24" xfId="62" applyFont="1" applyFill="1" applyBorder="1" applyAlignment="1">
      <alignment horizontal="right" vertical="center"/>
      <protection/>
    </xf>
    <xf numFmtId="0" fontId="52" fillId="0" borderId="19" xfId="62" applyFont="1" applyFill="1" applyBorder="1" applyAlignment="1">
      <alignment horizontal="right" vertical="center"/>
      <protection/>
    </xf>
    <xf numFmtId="0" fontId="0" fillId="0" borderId="24" xfId="62" applyFont="1" applyFill="1" applyBorder="1" applyAlignment="1">
      <alignment horizontal="right" vertical="center"/>
      <protection/>
    </xf>
    <xf numFmtId="0" fontId="0" fillId="0" borderId="19" xfId="62" applyFont="1" applyFill="1" applyBorder="1" applyAlignment="1">
      <alignment horizontal="right" vertical="center"/>
      <protection/>
    </xf>
    <xf numFmtId="0" fontId="0" fillId="0" borderId="25" xfId="62" applyFont="1" applyFill="1" applyBorder="1" applyAlignment="1">
      <alignment horizontal="right" vertical="center"/>
      <protection/>
    </xf>
    <xf numFmtId="0" fontId="0" fillId="0" borderId="20" xfId="62" applyFont="1" applyFill="1" applyBorder="1" applyAlignment="1">
      <alignment horizontal="right" vertical="center"/>
      <protection/>
    </xf>
    <xf numFmtId="0" fontId="0" fillId="0" borderId="0" xfId="62" applyFont="1" applyFill="1" applyBorder="1" applyAlignment="1">
      <alignment horizontal="right" vertical="center"/>
      <protection/>
    </xf>
    <xf numFmtId="0" fontId="0" fillId="0" borderId="22" xfId="62" applyFont="1" applyFill="1" applyBorder="1" applyAlignment="1">
      <alignment horizontal="right" vertical="center"/>
      <protection/>
    </xf>
    <xf numFmtId="0" fontId="52" fillId="0" borderId="16" xfId="62" applyFont="1" applyBorder="1" applyAlignment="1">
      <alignment horizontal="right" vertical="center"/>
      <protection/>
    </xf>
    <xf numFmtId="38" fontId="9" fillId="0" borderId="20" xfId="51" applyFont="1" applyBorder="1" applyAlignment="1">
      <alignment vertical="center"/>
    </xf>
    <xf numFmtId="38" fontId="9" fillId="0" borderId="0" xfId="51" applyFont="1" applyBorder="1" applyAlignment="1">
      <alignment vertical="center"/>
    </xf>
    <xf numFmtId="38" fontId="9" fillId="0" borderId="22" xfId="51" applyFont="1" applyBorder="1" applyAlignment="1">
      <alignment vertical="center"/>
    </xf>
    <xf numFmtId="0" fontId="52" fillId="0" borderId="12" xfId="62" applyFont="1" applyBorder="1" applyAlignment="1">
      <alignment horizontal="center" vertical="center"/>
      <protection/>
    </xf>
    <xf numFmtId="0" fontId="52" fillId="0" borderId="14" xfId="62" applyFont="1" applyBorder="1" applyAlignment="1">
      <alignment horizontal="center" vertical="center"/>
      <protection/>
    </xf>
    <xf numFmtId="0" fontId="9" fillId="0" borderId="12" xfId="62" applyFont="1" applyBorder="1" applyAlignment="1">
      <alignment horizontal="left" vertical="center"/>
      <protection/>
    </xf>
    <xf numFmtId="0" fontId="9" fillId="0" borderId="14" xfId="62" applyFont="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紙Ⅰ】事業計画書（重点プラン）" xfId="64"/>
    <cellStyle name="標準_別紙様式１事業計画書（１）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0</xdr:row>
      <xdr:rowOff>0</xdr:rowOff>
    </xdr:from>
    <xdr:ext cx="266700" cy="276225"/>
    <xdr:sp fLocksText="0">
      <xdr:nvSpPr>
        <xdr:cNvPr id="1" name="テキスト ボックス 4"/>
        <xdr:cNvSpPr txBox="1">
          <a:spLocks noChangeArrowheads="1"/>
        </xdr:cNvSpPr>
      </xdr:nvSpPr>
      <xdr:spPr>
        <a:xfrm>
          <a:off x="10544175" y="0"/>
          <a:ext cx="2667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81</xdr:row>
      <xdr:rowOff>123825</xdr:rowOff>
    </xdr:from>
    <xdr:to>
      <xdr:col>27</xdr:col>
      <xdr:colOff>85725</xdr:colOff>
      <xdr:row>85</xdr:row>
      <xdr:rowOff>66675</xdr:rowOff>
    </xdr:to>
    <xdr:sp>
      <xdr:nvSpPr>
        <xdr:cNvPr id="1" name="テキスト ボックス 68"/>
        <xdr:cNvSpPr txBox="1">
          <a:spLocks noChangeArrowheads="1"/>
        </xdr:cNvSpPr>
      </xdr:nvSpPr>
      <xdr:spPr>
        <a:xfrm>
          <a:off x="3000375" y="14116050"/>
          <a:ext cx="6162675" cy="628650"/>
        </a:xfrm>
        <a:prstGeom prst="rect">
          <a:avLst/>
        </a:prstGeom>
        <a:noFill/>
        <a:ln w="9525" cmpd="sng">
          <a:noFill/>
        </a:ln>
      </xdr:spPr>
      <xdr:txBody>
        <a:bodyPr vertOverflow="clip" wrap="square" lIns="91440" tIns="36000" rIns="91440" bIns="36000"/>
        <a:p>
          <a:pPr algn="l">
            <a:defRPr/>
          </a:pPr>
          <a:r>
            <a:rPr lang="en-US" cap="none" sz="900" b="0" i="0" u="none" baseline="0">
              <a:solidFill>
                <a:srgbClr val="FF0000"/>
              </a:solidFill>
              <a:latin typeface="ＭＳ Ｐゴシック"/>
              <a:ea typeface="ＭＳ Ｐゴシック"/>
              <a:cs typeface="ＭＳ Ｐゴシック"/>
            </a:rPr>
            <a:t>上記「人件費」と「事業費計」の合計額の１０％が自動で計算されるが、団体の直近の決算により算定した一般管理費率と団体の受託規定による一般管理費率を比較し、より低い率で適切に算定すること。</a:t>
          </a:r>
        </a:p>
      </xdr:txBody>
    </xdr:sp>
    <xdr:clientData/>
  </xdr:twoCellAnchor>
  <xdr:twoCellAnchor>
    <xdr:from>
      <xdr:col>27</xdr:col>
      <xdr:colOff>47625</xdr:colOff>
      <xdr:row>82</xdr:row>
      <xdr:rowOff>47625</xdr:rowOff>
    </xdr:from>
    <xdr:to>
      <xdr:col>28</xdr:col>
      <xdr:colOff>171450</xdr:colOff>
      <xdr:row>82</xdr:row>
      <xdr:rowOff>47625</xdr:rowOff>
    </xdr:to>
    <xdr:sp>
      <xdr:nvSpPr>
        <xdr:cNvPr id="2" name="直線矢印コネクタ 69"/>
        <xdr:cNvSpPr>
          <a:spLocks/>
        </xdr:cNvSpPr>
      </xdr:nvSpPr>
      <xdr:spPr>
        <a:xfrm>
          <a:off x="9124950" y="14211300"/>
          <a:ext cx="466725" cy="0"/>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87</xdr:row>
      <xdr:rowOff>47625</xdr:rowOff>
    </xdr:from>
    <xdr:to>
      <xdr:col>23</xdr:col>
      <xdr:colOff>38100</xdr:colOff>
      <xdr:row>88</xdr:row>
      <xdr:rowOff>104775</xdr:rowOff>
    </xdr:to>
    <xdr:sp>
      <xdr:nvSpPr>
        <xdr:cNvPr id="3" name="テキスト ボックス 72"/>
        <xdr:cNvSpPr txBox="1">
          <a:spLocks noChangeArrowheads="1"/>
        </xdr:cNvSpPr>
      </xdr:nvSpPr>
      <xdr:spPr>
        <a:xfrm>
          <a:off x="2581275" y="15068550"/>
          <a:ext cx="5162550" cy="228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受講者からの実費徴収など本事業に係る収入がある場合には記入すること。</a:t>
          </a:r>
        </a:p>
      </xdr:txBody>
    </xdr:sp>
    <xdr:clientData/>
  </xdr:twoCellAnchor>
  <xdr:twoCellAnchor>
    <xdr:from>
      <xdr:col>7</xdr:col>
      <xdr:colOff>285750</xdr:colOff>
      <xdr:row>100</xdr:row>
      <xdr:rowOff>0</xdr:rowOff>
    </xdr:from>
    <xdr:to>
      <xdr:col>28</xdr:col>
      <xdr:colOff>142875</xdr:colOff>
      <xdr:row>104</xdr:row>
      <xdr:rowOff>0</xdr:rowOff>
    </xdr:to>
    <xdr:sp>
      <xdr:nvSpPr>
        <xdr:cNvPr id="4" name="テキスト ボックス 78"/>
        <xdr:cNvSpPr txBox="1">
          <a:spLocks noChangeArrowheads="1"/>
        </xdr:cNvSpPr>
      </xdr:nvSpPr>
      <xdr:spPr>
        <a:xfrm>
          <a:off x="2457450" y="17268825"/>
          <a:ext cx="7105650" cy="685800"/>
        </a:xfrm>
        <a:prstGeom prst="rect">
          <a:avLst/>
        </a:prstGeom>
        <a:solidFill>
          <a:srgbClr val="FFFFFF"/>
        </a:solidFill>
        <a:ln w="9525" cmpd="sng">
          <a:noFill/>
        </a:ln>
      </xdr:spPr>
      <xdr:txBody>
        <a:bodyPr vertOverflow="clip" wrap="square" lIns="91440" tIns="36000" rIns="91440" bIns="36000"/>
        <a:p>
          <a:pPr algn="l">
            <a:defRPr/>
          </a:pPr>
          <a:r>
            <a:rPr lang="en-US" cap="none" sz="1200" b="0" i="0" u="none" baseline="0">
              <a:solidFill>
                <a:srgbClr val="FF0000"/>
              </a:solidFill>
              <a:latin typeface="ＭＳ Ｐゴシック"/>
              <a:ea typeface="ＭＳ Ｐゴシック"/>
              <a:cs typeface="ＭＳ Ｐゴシック"/>
            </a:rPr>
            <a:t>事業の一部を再委託する場合には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（１）再委託の相手方の住所及び氏名</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（２）再委託を行う事業の範囲</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（３）再委託の必要性</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（４）再委託金額</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（５）再委託費の内訳を記入すること。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外部の方を指導者等として謝金を支払う場合は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再委託とはな</a:t>
          </a:r>
          <a:r>
            <a:rPr lang="en-US" cap="none" sz="1200" b="0" i="0" u="none" baseline="0">
              <a:solidFill>
                <a:srgbClr val="FF0000"/>
              </a:solidFill>
              <a:latin typeface="ＭＳ Ｐゴシック"/>
              <a:ea typeface="ＭＳ Ｐゴシック"/>
              <a:cs typeface="ＭＳ Ｐゴシック"/>
            </a:rPr>
            <a:t>らない</a:t>
          </a:r>
          <a:r>
            <a:rPr lang="en-US" cap="none" sz="1200" b="0" i="0" u="none" baseline="0">
              <a:solidFill>
                <a:srgbClr val="FF0000"/>
              </a:solidFill>
              <a:latin typeface="ＭＳ Ｐゴシック"/>
              <a:ea typeface="ＭＳ Ｐゴシック"/>
              <a:cs typeface="ＭＳ Ｐゴシック"/>
            </a:rPr>
            <a:t>。</a:t>
          </a:r>
        </a:p>
      </xdr:txBody>
    </xdr:sp>
    <xdr:clientData/>
  </xdr:twoCellAnchor>
  <xdr:oneCellAnchor>
    <xdr:from>
      <xdr:col>31</xdr:col>
      <xdr:colOff>0</xdr:colOff>
      <xdr:row>0</xdr:row>
      <xdr:rowOff>0</xdr:rowOff>
    </xdr:from>
    <xdr:ext cx="257175" cy="285750"/>
    <xdr:sp fLocksText="0">
      <xdr:nvSpPr>
        <xdr:cNvPr id="5" name="テキスト ボックス 1"/>
        <xdr:cNvSpPr txBox="1">
          <a:spLocks noChangeArrowheads="1"/>
        </xdr:cNvSpPr>
      </xdr:nvSpPr>
      <xdr:spPr>
        <a:xfrm>
          <a:off x="10315575" y="0"/>
          <a:ext cx="257175"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133350</xdr:colOff>
      <xdr:row>76</xdr:row>
      <xdr:rowOff>161925</xdr:rowOff>
    </xdr:from>
    <xdr:to>
      <xdr:col>22</xdr:col>
      <xdr:colOff>257175</xdr:colOff>
      <xdr:row>80</xdr:row>
      <xdr:rowOff>9525</xdr:rowOff>
    </xdr:to>
    <xdr:sp>
      <xdr:nvSpPr>
        <xdr:cNvPr id="6" name="テキスト ボックス 137"/>
        <xdr:cNvSpPr txBox="1">
          <a:spLocks noChangeArrowheads="1"/>
        </xdr:cNvSpPr>
      </xdr:nvSpPr>
      <xdr:spPr>
        <a:xfrm>
          <a:off x="2305050" y="13296900"/>
          <a:ext cx="5314950" cy="533400"/>
        </a:xfrm>
        <a:prstGeom prst="rect">
          <a:avLst/>
        </a:prstGeom>
        <a:noFill/>
        <a:ln w="9525" cmpd="sng">
          <a:noFill/>
        </a:ln>
      </xdr:spPr>
      <xdr:txBody>
        <a:bodyPr vertOverflow="clip" wrap="square" lIns="91440" tIns="36000" rIns="91440" bIns="36000"/>
        <a:p>
          <a:pPr algn="l">
            <a:defRPr/>
          </a:pP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免税事業者は記入する必要はない。課税事業者は、基準等を確認して記入すること。</a:t>
          </a:r>
        </a:p>
      </xdr:txBody>
    </xdr:sp>
    <xdr:clientData/>
  </xdr:twoCellAnchor>
  <xdr:oneCellAnchor>
    <xdr:from>
      <xdr:col>31</xdr:col>
      <xdr:colOff>0</xdr:colOff>
      <xdr:row>0</xdr:row>
      <xdr:rowOff>0</xdr:rowOff>
    </xdr:from>
    <xdr:ext cx="257175" cy="276225"/>
    <xdr:sp fLocksText="0">
      <xdr:nvSpPr>
        <xdr:cNvPr id="7" name="テキスト ボックス 146"/>
        <xdr:cNvSpPr txBox="1">
          <a:spLocks noChangeArrowheads="1"/>
        </xdr:cNvSpPr>
      </xdr:nvSpPr>
      <xdr:spPr>
        <a:xfrm>
          <a:off x="10315575" y="0"/>
          <a:ext cx="2571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174</xdr:row>
      <xdr:rowOff>57150</xdr:rowOff>
    </xdr:from>
    <xdr:to>
      <xdr:col>23</xdr:col>
      <xdr:colOff>228600</xdr:colOff>
      <xdr:row>177</xdr:row>
      <xdr:rowOff>9525</xdr:rowOff>
    </xdr:to>
    <xdr:sp>
      <xdr:nvSpPr>
        <xdr:cNvPr id="8" name="テキスト ボックス 12"/>
        <xdr:cNvSpPr txBox="1">
          <a:spLocks noChangeArrowheads="1"/>
        </xdr:cNvSpPr>
      </xdr:nvSpPr>
      <xdr:spPr>
        <a:xfrm>
          <a:off x="2171700" y="29860875"/>
          <a:ext cx="5762625" cy="466725"/>
        </a:xfrm>
        <a:prstGeom prst="rect">
          <a:avLst/>
        </a:prstGeom>
        <a:noFill/>
        <a:ln w="9525" cmpd="sng">
          <a:noFill/>
        </a:ln>
      </xdr:spPr>
      <xdr:txBody>
        <a:bodyPr vertOverflow="clip" wrap="square" lIns="91440" tIns="36000" rIns="91440" bIns="36000"/>
        <a:p>
          <a:pPr algn="l">
            <a:defRPr/>
          </a:pP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免税事業者は記入する必要はない。課税事業者は、基準等を確認して記入すること。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1"/>
    </sheetNames>
    <sheetDataSet>
      <sheetData sheetId="1">
        <row r="4">
          <cell r="E4" t="str">
            <v>協議会</v>
          </cell>
          <cell r="F4" t="str">
            <v>サポーターリーダー</v>
          </cell>
          <cell r="G4" t="str">
            <v>サポーターリーダー</v>
          </cell>
          <cell r="H4" t="str">
            <v>サポーターリーダー</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M6">
            <v>0</v>
          </cell>
          <cell r="Z6">
            <v>0</v>
          </cell>
        </row>
        <row r="7">
          <cell r="A7">
            <v>2</v>
          </cell>
          <cell r="B7" t="str">
            <v>　日立市</v>
          </cell>
          <cell r="C7">
            <v>0</v>
          </cell>
          <cell r="D7">
            <v>0</v>
          </cell>
          <cell r="E7">
            <v>0</v>
          </cell>
          <cell r="F7">
            <v>0</v>
          </cell>
          <cell r="G7">
            <v>0</v>
          </cell>
          <cell r="H7">
            <v>0</v>
          </cell>
          <cell r="M7">
            <v>0</v>
          </cell>
          <cell r="Z7">
            <v>0</v>
          </cell>
        </row>
        <row r="8">
          <cell r="A8">
            <v>3</v>
          </cell>
          <cell r="B8" t="str">
            <v>　土浦市</v>
          </cell>
          <cell r="C8">
            <v>18000</v>
          </cell>
          <cell r="D8">
            <v>10600</v>
          </cell>
          <cell r="E8">
            <v>10600</v>
          </cell>
          <cell r="F8">
            <v>37217</v>
          </cell>
          <cell r="G8">
            <v>0</v>
          </cell>
          <cell r="H8">
            <v>17</v>
          </cell>
          <cell r="I8">
            <v>8617</v>
          </cell>
          <cell r="J8">
            <v>119000</v>
          </cell>
          <cell r="K8">
            <v>37217</v>
          </cell>
          <cell r="L8">
            <v>0</v>
          </cell>
          <cell r="M8">
            <v>37217</v>
          </cell>
          <cell r="N8">
            <v>17</v>
          </cell>
          <cell r="O8">
            <v>119000</v>
          </cell>
          <cell r="P8">
            <v>0</v>
          </cell>
          <cell r="Q8">
            <v>17</v>
          </cell>
          <cell r="R8">
            <v>17</v>
          </cell>
          <cell r="S8">
            <v>119000</v>
          </cell>
          <cell r="Z8">
            <v>0</v>
          </cell>
          <cell r="AA8">
            <v>17</v>
          </cell>
          <cell r="AB8">
            <v>17</v>
          </cell>
          <cell r="AC8">
            <v>119000</v>
          </cell>
        </row>
        <row r="9">
          <cell r="A9">
            <v>4</v>
          </cell>
          <cell r="B9" t="str">
            <v>　古河市</v>
          </cell>
          <cell r="C9">
            <v>0</v>
          </cell>
          <cell r="D9">
            <v>0</v>
          </cell>
          <cell r="E9">
            <v>0</v>
          </cell>
          <cell r="F9">
            <v>0</v>
          </cell>
          <cell r="G9">
            <v>0</v>
          </cell>
          <cell r="H9">
            <v>0</v>
          </cell>
          <cell r="M9">
            <v>0</v>
          </cell>
          <cell r="Z9">
            <v>0</v>
          </cell>
        </row>
        <row r="10">
          <cell r="A10">
            <v>5</v>
          </cell>
          <cell r="B10" t="str">
            <v>　石岡市</v>
          </cell>
          <cell r="C10">
            <v>18000</v>
          </cell>
          <cell r="D10">
            <v>2000</v>
          </cell>
          <cell r="E10">
            <v>2000</v>
          </cell>
          <cell r="F10">
            <v>0</v>
          </cell>
          <cell r="G10">
            <v>13</v>
          </cell>
          <cell r="H10">
            <v>13</v>
          </cell>
          <cell r="I10">
            <v>195000</v>
          </cell>
          <cell r="J10">
            <v>20000</v>
          </cell>
          <cell r="K10">
            <v>0</v>
          </cell>
          <cell r="L10">
            <v>13</v>
          </cell>
          <cell r="M10">
            <v>20000</v>
          </cell>
          <cell r="N10">
            <v>195000</v>
          </cell>
          <cell r="O10">
            <v>0</v>
          </cell>
          <cell r="P10">
            <v>13</v>
          </cell>
          <cell r="Q10">
            <v>13</v>
          </cell>
          <cell r="R10">
            <v>195000</v>
          </cell>
          <cell r="Z10">
            <v>0</v>
          </cell>
          <cell r="AA10">
            <v>13</v>
          </cell>
          <cell r="AB10">
            <v>13</v>
          </cell>
          <cell r="AC10">
            <v>195000</v>
          </cell>
        </row>
        <row r="11">
          <cell r="A11">
            <v>6</v>
          </cell>
          <cell r="B11" t="str">
            <v>　下館市</v>
          </cell>
          <cell r="C11">
            <v>0</v>
          </cell>
          <cell r="D11">
            <v>0</v>
          </cell>
          <cell r="E11">
            <v>0</v>
          </cell>
          <cell r="F11">
            <v>0</v>
          </cell>
          <cell r="G11">
            <v>0</v>
          </cell>
          <cell r="H11">
            <v>0</v>
          </cell>
          <cell r="M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10</v>
          </cell>
          <cell r="P12">
            <v>10</v>
          </cell>
          <cell r="Q12">
            <v>50000</v>
          </cell>
          <cell r="R12">
            <v>2000</v>
          </cell>
          <cell r="S12">
            <v>0</v>
          </cell>
          <cell r="T12">
            <v>10</v>
          </cell>
          <cell r="U12">
            <v>10</v>
          </cell>
          <cell r="V12">
            <v>50000</v>
          </cell>
          <cell r="W12">
            <v>2000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161240</v>
          </cell>
          <cell r="M13">
            <v>161240</v>
          </cell>
          <cell r="N13">
            <v>17</v>
          </cell>
          <cell r="O13">
            <v>17</v>
          </cell>
          <cell r="P13">
            <v>340000</v>
          </cell>
          <cell r="Q13">
            <v>0</v>
          </cell>
          <cell r="R13">
            <v>17</v>
          </cell>
          <cell r="S13">
            <v>17</v>
          </cell>
          <cell r="T13">
            <v>340000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56800</v>
          </cell>
          <cell r="L14">
            <v>0</v>
          </cell>
          <cell r="M14">
            <v>56800</v>
          </cell>
          <cell r="N14">
            <v>2</v>
          </cell>
          <cell r="O14">
            <v>52000</v>
          </cell>
          <cell r="P14">
            <v>0</v>
          </cell>
          <cell r="Q14">
            <v>2</v>
          </cell>
          <cell r="R14">
            <v>2</v>
          </cell>
          <cell r="S14">
            <v>52000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33000</v>
          </cell>
          <cell r="K15">
            <v>0</v>
          </cell>
          <cell r="L15">
            <v>32</v>
          </cell>
          <cell r="M15">
            <v>33000</v>
          </cell>
          <cell r="N15">
            <v>420000</v>
          </cell>
          <cell r="O15">
            <v>0</v>
          </cell>
          <cell r="P15">
            <v>32</v>
          </cell>
          <cell r="Q15">
            <v>32</v>
          </cell>
          <cell r="R15">
            <v>420000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M16">
            <v>0</v>
          </cell>
          <cell r="Z16">
            <v>0</v>
          </cell>
        </row>
        <row r="17">
          <cell r="A17">
            <v>12</v>
          </cell>
          <cell r="B17" t="str">
            <v>  高萩市</v>
          </cell>
          <cell r="C17">
            <v>65600</v>
          </cell>
          <cell r="D17">
            <v>3200</v>
          </cell>
          <cell r="E17">
            <v>8400</v>
          </cell>
          <cell r="F17">
            <v>77200</v>
          </cell>
          <cell r="G17">
            <v>3200</v>
          </cell>
          <cell r="H17">
            <v>15</v>
          </cell>
          <cell r="I17">
            <v>8400</v>
          </cell>
          <cell r="J17">
            <v>75000</v>
          </cell>
          <cell r="K17">
            <v>77200</v>
          </cell>
          <cell r="L17">
            <v>0</v>
          </cell>
          <cell r="M17">
            <v>77200</v>
          </cell>
          <cell r="N17">
            <v>15</v>
          </cell>
          <cell r="O17">
            <v>75000</v>
          </cell>
          <cell r="P17">
            <v>0</v>
          </cell>
          <cell r="Q17">
            <v>15</v>
          </cell>
          <cell r="R17">
            <v>15</v>
          </cell>
          <cell r="S17">
            <v>75000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M18">
            <v>0</v>
          </cell>
          <cell r="Z18">
            <v>0</v>
          </cell>
        </row>
        <row r="19">
          <cell r="A19">
            <v>14</v>
          </cell>
          <cell r="B19" t="str">
            <v>　笠間市</v>
          </cell>
          <cell r="C19">
            <v>0</v>
          </cell>
          <cell r="D19">
            <v>0</v>
          </cell>
          <cell r="E19">
            <v>15</v>
          </cell>
          <cell r="F19">
            <v>15</v>
          </cell>
          <cell r="G19">
            <v>100000</v>
          </cell>
          <cell r="H19">
            <v>0</v>
          </cell>
          <cell r="I19">
            <v>0</v>
          </cell>
          <cell r="J19">
            <v>15</v>
          </cell>
          <cell r="K19">
            <v>15</v>
          </cell>
          <cell r="L19">
            <v>100000</v>
          </cell>
          <cell r="M19">
            <v>0</v>
          </cell>
          <cell r="N19">
            <v>0</v>
          </cell>
          <cell r="O19">
            <v>15</v>
          </cell>
          <cell r="P19">
            <v>15</v>
          </cell>
          <cell r="Q19">
            <v>100000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21600</v>
          </cell>
          <cell r="K20">
            <v>0</v>
          </cell>
          <cell r="L20">
            <v>36</v>
          </cell>
          <cell r="M20">
            <v>21600</v>
          </cell>
          <cell r="N20">
            <v>303000</v>
          </cell>
          <cell r="O20">
            <v>0</v>
          </cell>
          <cell r="P20">
            <v>36</v>
          </cell>
          <cell r="Q20">
            <v>36</v>
          </cell>
          <cell r="R20">
            <v>303000</v>
          </cell>
          <cell r="Z20">
            <v>0</v>
          </cell>
          <cell r="AA20">
            <v>36</v>
          </cell>
          <cell r="AB20">
            <v>36</v>
          </cell>
          <cell r="AC20">
            <v>303000</v>
          </cell>
        </row>
        <row r="21">
          <cell r="A21">
            <v>16</v>
          </cell>
          <cell r="B21" t="str">
            <v>　岩井市</v>
          </cell>
          <cell r="C21">
            <v>0</v>
          </cell>
          <cell r="D21">
            <v>0</v>
          </cell>
          <cell r="E21">
            <v>0</v>
          </cell>
          <cell r="F21">
            <v>0</v>
          </cell>
          <cell r="G21">
            <v>0</v>
          </cell>
          <cell r="H21">
            <v>0</v>
          </cell>
          <cell r="M21">
            <v>0</v>
          </cell>
          <cell r="Z21">
            <v>0</v>
          </cell>
        </row>
        <row r="22">
          <cell r="A22">
            <v>17</v>
          </cell>
          <cell r="B22" t="str">
            <v>　牛久市</v>
          </cell>
          <cell r="C22">
            <v>0</v>
          </cell>
          <cell r="D22">
            <v>0</v>
          </cell>
          <cell r="E22">
            <v>0</v>
          </cell>
          <cell r="F22">
            <v>0</v>
          </cell>
          <cell r="G22">
            <v>0</v>
          </cell>
          <cell r="H22">
            <v>0</v>
          </cell>
          <cell r="M22">
            <v>0</v>
          </cell>
          <cell r="Z22">
            <v>0</v>
          </cell>
        </row>
        <row r="23">
          <cell r="A23">
            <v>18</v>
          </cell>
          <cell r="B23" t="str">
            <v>　つくば市</v>
          </cell>
          <cell r="C23">
            <v>0</v>
          </cell>
          <cell r="D23">
            <v>0</v>
          </cell>
          <cell r="E23">
            <v>0</v>
          </cell>
          <cell r="F23">
            <v>0</v>
          </cell>
          <cell r="G23">
            <v>0</v>
          </cell>
          <cell r="H23">
            <v>0</v>
          </cell>
          <cell r="M23">
            <v>0</v>
          </cell>
          <cell r="Z23">
            <v>0</v>
          </cell>
        </row>
        <row r="24">
          <cell r="A24">
            <v>19</v>
          </cell>
          <cell r="B24" t="str">
            <v>　ひたちなか市</v>
          </cell>
          <cell r="C24">
            <v>0</v>
          </cell>
          <cell r="D24">
            <v>0</v>
          </cell>
          <cell r="E24">
            <v>0</v>
          </cell>
          <cell r="F24">
            <v>0</v>
          </cell>
          <cell r="G24">
            <v>0</v>
          </cell>
          <cell r="H24">
            <v>0</v>
          </cell>
          <cell r="M24">
            <v>0</v>
          </cell>
          <cell r="Z24">
            <v>0</v>
          </cell>
        </row>
        <row r="25">
          <cell r="A25">
            <v>20</v>
          </cell>
          <cell r="B25" t="str">
            <v>　鹿嶋市</v>
          </cell>
          <cell r="C25">
            <v>2000</v>
          </cell>
          <cell r="D25">
            <v>2000</v>
          </cell>
          <cell r="E25">
            <v>2000</v>
          </cell>
          <cell r="F25">
            <v>21</v>
          </cell>
          <cell r="G25">
            <v>21</v>
          </cell>
          <cell r="H25">
            <v>392000</v>
          </cell>
          <cell r="I25">
            <v>2000</v>
          </cell>
          <cell r="J25">
            <v>0</v>
          </cell>
          <cell r="K25">
            <v>21</v>
          </cell>
          <cell r="L25">
            <v>21</v>
          </cell>
          <cell r="M25">
            <v>2000</v>
          </cell>
          <cell r="N25">
            <v>0</v>
          </cell>
          <cell r="O25">
            <v>21</v>
          </cell>
          <cell r="P25">
            <v>21</v>
          </cell>
          <cell r="Q25">
            <v>392000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28000</v>
          </cell>
          <cell r="K26">
            <v>0</v>
          </cell>
          <cell r="L26">
            <v>15</v>
          </cell>
          <cell r="M26">
            <v>28000</v>
          </cell>
          <cell r="N26">
            <v>100000</v>
          </cell>
          <cell r="O26">
            <v>0</v>
          </cell>
          <cell r="P26">
            <v>15</v>
          </cell>
          <cell r="Q26">
            <v>16</v>
          </cell>
          <cell r="R26">
            <v>100000</v>
          </cell>
          <cell r="Z26">
            <v>0</v>
          </cell>
          <cell r="AA26">
            <v>15</v>
          </cell>
          <cell r="AB26">
            <v>16</v>
          </cell>
          <cell r="AC26">
            <v>100000</v>
          </cell>
        </row>
        <row r="27">
          <cell r="A27">
            <v>22</v>
          </cell>
          <cell r="B27" t="str">
            <v>　守谷市</v>
          </cell>
          <cell r="C27">
            <v>0</v>
          </cell>
          <cell r="D27">
            <v>0</v>
          </cell>
          <cell r="E27">
            <v>0</v>
          </cell>
          <cell r="F27">
            <v>0</v>
          </cell>
          <cell r="G27">
            <v>0</v>
          </cell>
          <cell r="H27">
            <v>0</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Z29">
            <v>0</v>
          </cell>
        </row>
        <row r="30">
          <cell r="M30">
            <v>0</v>
          </cell>
          <cell r="N30">
            <v>0</v>
          </cell>
          <cell r="O30">
            <v>0</v>
          </cell>
          <cell r="P30">
            <v>0</v>
          </cell>
          <cell r="Z30">
            <v>0</v>
          </cell>
        </row>
        <row r="31">
          <cell r="M31">
            <v>0</v>
          </cell>
          <cell r="N31">
            <v>0</v>
          </cell>
          <cell r="O31">
            <v>0</v>
          </cell>
          <cell r="P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20000</v>
          </cell>
          <cell r="L32">
            <v>0</v>
          </cell>
          <cell r="M32">
            <v>20000</v>
          </cell>
          <cell r="N32">
            <v>13</v>
          </cell>
          <cell r="O32">
            <v>190000</v>
          </cell>
          <cell r="P32">
            <v>0</v>
          </cell>
          <cell r="Q32">
            <v>13</v>
          </cell>
          <cell r="R32">
            <v>13</v>
          </cell>
          <cell r="S32">
            <v>190000</v>
          </cell>
          <cell r="Z32">
            <v>0</v>
          </cell>
          <cell r="AA32">
            <v>13</v>
          </cell>
          <cell r="AB32">
            <v>13</v>
          </cell>
          <cell r="AC32">
            <v>190000</v>
          </cell>
        </row>
        <row r="33">
          <cell r="A33">
            <v>24</v>
          </cell>
          <cell r="B33" t="str">
            <v>　小川町</v>
          </cell>
          <cell r="C33">
            <v>0</v>
          </cell>
          <cell r="D33">
            <v>0</v>
          </cell>
          <cell r="E33">
            <v>0</v>
          </cell>
          <cell r="F33">
            <v>0</v>
          </cell>
          <cell r="G33">
            <v>0</v>
          </cell>
          <cell r="H33">
            <v>0</v>
          </cell>
          <cell r="M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1</v>
          </cell>
          <cell r="P34">
            <v>4</v>
          </cell>
          <cell r="Q34">
            <v>40000</v>
          </cell>
          <cell r="R34">
            <v>4400</v>
          </cell>
          <cell r="S34">
            <v>0</v>
          </cell>
          <cell r="T34">
            <v>1</v>
          </cell>
          <cell r="U34">
            <v>4</v>
          </cell>
          <cell r="V34">
            <v>40000</v>
          </cell>
          <cell r="W34">
            <v>4400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M35">
            <v>0</v>
          </cell>
          <cell r="Z35">
            <v>0</v>
          </cell>
        </row>
        <row r="36">
          <cell r="A36">
            <v>27</v>
          </cell>
          <cell r="B36" t="str">
            <v>　常北町</v>
          </cell>
          <cell r="C36">
            <v>7200</v>
          </cell>
          <cell r="D36">
            <v>7200</v>
          </cell>
          <cell r="E36">
            <v>0</v>
          </cell>
          <cell r="F36">
            <v>4</v>
          </cell>
          <cell r="G36">
            <v>4</v>
          </cell>
          <cell r="H36">
            <v>28000</v>
          </cell>
          <cell r="I36">
            <v>7200</v>
          </cell>
          <cell r="J36">
            <v>7200</v>
          </cell>
          <cell r="K36">
            <v>0</v>
          </cell>
          <cell r="L36">
            <v>4</v>
          </cell>
          <cell r="M36">
            <v>7200</v>
          </cell>
          <cell r="N36">
            <v>28000</v>
          </cell>
          <cell r="O36">
            <v>0</v>
          </cell>
          <cell r="P36">
            <v>4</v>
          </cell>
          <cell r="Q36">
            <v>4</v>
          </cell>
          <cell r="R36">
            <v>28000</v>
          </cell>
          <cell r="Z36">
            <v>0</v>
          </cell>
          <cell r="AA36">
            <v>4</v>
          </cell>
          <cell r="AB36">
            <v>4</v>
          </cell>
          <cell r="AC36">
            <v>28000</v>
          </cell>
        </row>
        <row r="37">
          <cell r="A37">
            <v>28</v>
          </cell>
          <cell r="B37" t="str">
            <v>　大洗町</v>
          </cell>
          <cell r="C37">
            <v>0</v>
          </cell>
          <cell r="D37">
            <v>0</v>
          </cell>
          <cell r="E37">
            <v>0</v>
          </cell>
          <cell r="F37">
            <v>0</v>
          </cell>
          <cell r="G37">
            <v>0</v>
          </cell>
          <cell r="H37">
            <v>0</v>
          </cell>
          <cell r="M37">
            <v>0</v>
          </cell>
          <cell r="Z37">
            <v>0</v>
          </cell>
        </row>
        <row r="38">
          <cell r="A38">
            <v>29</v>
          </cell>
          <cell r="B38" t="str">
            <v>　友部町</v>
          </cell>
          <cell r="C38">
            <v>0</v>
          </cell>
          <cell r="D38">
            <v>0</v>
          </cell>
          <cell r="E38">
            <v>7</v>
          </cell>
          <cell r="F38">
            <v>7</v>
          </cell>
          <cell r="G38">
            <v>120000</v>
          </cell>
          <cell r="H38">
            <v>0</v>
          </cell>
          <cell r="I38">
            <v>0</v>
          </cell>
          <cell r="J38">
            <v>7</v>
          </cell>
          <cell r="K38">
            <v>7</v>
          </cell>
          <cell r="L38">
            <v>120000</v>
          </cell>
          <cell r="M38">
            <v>0</v>
          </cell>
          <cell r="N38">
            <v>0</v>
          </cell>
          <cell r="O38">
            <v>7</v>
          </cell>
          <cell r="P38">
            <v>7</v>
          </cell>
          <cell r="Q38">
            <v>120000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4400</v>
          </cell>
          <cell r="K39">
            <v>0</v>
          </cell>
          <cell r="L39">
            <v>25</v>
          </cell>
          <cell r="M39">
            <v>4400</v>
          </cell>
          <cell r="N39">
            <v>232000</v>
          </cell>
          <cell r="O39">
            <v>0</v>
          </cell>
          <cell r="P39">
            <v>25</v>
          </cell>
          <cell r="Q39">
            <v>25</v>
          </cell>
          <cell r="R39">
            <v>232000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5</v>
          </cell>
          <cell r="K40">
            <v>5</v>
          </cell>
          <cell r="L40">
            <v>50000</v>
          </cell>
          <cell r="M40">
            <v>0</v>
          </cell>
          <cell r="N40">
            <v>0</v>
          </cell>
          <cell r="O40">
            <v>5</v>
          </cell>
          <cell r="P40">
            <v>5</v>
          </cell>
          <cell r="Q40">
            <v>50000</v>
          </cell>
          <cell r="Z40">
            <v>0</v>
          </cell>
          <cell r="AA40">
            <v>5</v>
          </cell>
          <cell r="AB40">
            <v>5</v>
          </cell>
          <cell r="AC40">
            <v>50000</v>
          </cell>
        </row>
        <row r="41">
          <cell r="A41">
            <v>32</v>
          </cell>
          <cell r="B41" t="str">
            <v>　那珂町</v>
          </cell>
          <cell r="C41">
            <v>0</v>
          </cell>
          <cell r="D41">
            <v>0</v>
          </cell>
          <cell r="E41">
            <v>0</v>
          </cell>
          <cell r="F41">
            <v>0</v>
          </cell>
          <cell r="G41">
            <v>0</v>
          </cell>
          <cell r="H41">
            <v>0</v>
          </cell>
          <cell r="M41">
            <v>0</v>
          </cell>
          <cell r="Z41">
            <v>0</v>
          </cell>
        </row>
        <row r="42">
          <cell r="A42">
            <v>33</v>
          </cell>
          <cell r="B42" t="str">
            <v>　瓜連町</v>
          </cell>
          <cell r="C42">
            <v>0</v>
          </cell>
          <cell r="D42">
            <v>0</v>
          </cell>
          <cell r="E42">
            <v>0</v>
          </cell>
          <cell r="F42">
            <v>0</v>
          </cell>
          <cell r="G42">
            <v>0</v>
          </cell>
          <cell r="H42">
            <v>0</v>
          </cell>
          <cell r="M42">
            <v>0</v>
          </cell>
          <cell r="Z42">
            <v>0</v>
          </cell>
        </row>
        <row r="43">
          <cell r="A43">
            <v>34</v>
          </cell>
          <cell r="B43" t="str">
            <v>　大宮町</v>
          </cell>
          <cell r="C43">
            <v>0</v>
          </cell>
          <cell r="D43">
            <v>0</v>
          </cell>
          <cell r="E43">
            <v>15</v>
          </cell>
          <cell r="F43">
            <v>15</v>
          </cell>
          <cell r="G43">
            <v>490000</v>
          </cell>
          <cell r="H43">
            <v>0</v>
          </cell>
          <cell r="I43">
            <v>0</v>
          </cell>
          <cell r="J43">
            <v>15</v>
          </cell>
          <cell r="K43">
            <v>15</v>
          </cell>
          <cell r="L43">
            <v>490000</v>
          </cell>
          <cell r="M43">
            <v>0</v>
          </cell>
          <cell r="N43">
            <v>0</v>
          </cell>
          <cell r="O43">
            <v>15</v>
          </cell>
          <cell r="P43">
            <v>15</v>
          </cell>
          <cell r="Q43">
            <v>490000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87500</v>
          </cell>
          <cell r="L44">
            <v>0</v>
          </cell>
          <cell r="M44">
            <v>87500</v>
          </cell>
          <cell r="N44">
            <v>6</v>
          </cell>
          <cell r="O44">
            <v>180000</v>
          </cell>
          <cell r="P44">
            <v>0</v>
          </cell>
          <cell r="Q44">
            <v>6</v>
          </cell>
          <cell r="R44">
            <v>6</v>
          </cell>
          <cell r="S44">
            <v>180000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M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22</v>
          </cell>
          <cell r="P46">
            <v>34</v>
          </cell>
          <cell r="Q46">
            <v>340000</v>
          </cell>
          <cell r="R46">
            <v>170000</v>
          </cell>
          <cell r="S46">
            <v>0</v>
          </cell>
          <cell r="T46">
            <v>22</v>
          </cell>
          <cell r="U46">
            <v>34</v>
          </cell>
          <cell r="V46">
            <v>340000</v>
          </cell>
          <cell r="W46">
            <v>170000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M47">
            <v>0</v>
          </cell>
          <cell r="Z47">
            <v>0</v>
          </cell>
        </row>
        <row r="48">
          <cell r="A48">
            <v>39</v>
          </cell>
          <cell r="B48" t="str">
            <v>　鉾田町</v>
          </cell>
          <cell r="C48">
            <v>8600</v>
          </cell>
          <cell r="D48">
            <v>15200</v>
          </cell>
          <cell r="E48">
            <v>8600</v>
          </cell>
          <cell r="F48">
            <v>0</v>
          </cell>
          <cell r="G48">
            <v>17</v>
          </cell>
          <cell r="H48">
            <v>17</v>
          </cell>
          <cell r="I48">
            <v>15200</v>
          </cell>
          <cell r="J48">
            <v>23800</v>
          </cell>
          <cell r="K48">
            <v>0</v>
          </cell>
          <cell r="L48">
            <v>17</v>
          </cell>
          <cell r="M48">
            <v>23800</v>
          </cell>
          <cell r="N48">
            <v>176000</v>
          </cell>
          <cell r="O48">
            <v>0</v>
          </cell>
          <cell r="P48">
            <v>17</v>
          </cell>
          <cell r="Q48">
            <v>17</v>
          </cell>
          <cell r="R48">
            <v>176000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11</v>
          </cell>
          <cell r="P49">
            <v>11</v>
          </cell>
          <cell r="Q49">
            <v>210640</v>
          </cell>
          <cell r="R49">
            <v>11000</v>
          </cell>
          <cell r="S49">
            <v>0</v>
          </cell>
          <cell r="T49">
            <v>11</v>
          </cell>
          <cell r="U49">
            <v>11</v>
          </cell>
          <cell r="V49">
            <v>210640</v>
          </cell>
          <cell r="W49">
            <v>11000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16</v>
          </cell>
          <cell r="P50">
            <v>16</v>
          </cell>
          <cell r="Q50">
            <v>228900</v>
          </cell>
          <cell r="R50">
            <v>0</v>
          </cell>
          <cell r="S50">
            <v>16</v>
          </cell>
          <cell r="T50">
            <v>16</v>
          </cell>
          <cell r="U50">
            <v>228900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28480</v>
          </cell>
          <cell r="L51">
            <v>0</v>
          </cell>
          <cell r="M51">
            <v>28480</v>
          </cell>
          <cell r="N51">
            <v>17</v>
          </cell>
          <cell r="O51">
            <v>100000</v>
          </cell>
          <cell r="P51">
            <v>0</v>
          </cell>
          <cell r="Q51">
            <v>17</v>
          </cell>
          <cell r="R51">
            <v>17</v>
          </cell>
          <cell r="S51">
            <v>100000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7</v>
          </cell>
          <cell r="P52">
            <v>7</v>
          </cell>
          <cell r="Q52">
            <v>110000</v>
          </cell>
          <cell r="R52">
            <v>14000</v>
          </cell>
          <cell r="S52">
            <v>0</v>
          </cell>
          <cell r="T52">
            <v>7</v>
          </cell>
          <cell r="U52">
            <v>7</v>
          </cell>
          <cell r="V52">
            <v>110000</v>
          </cell>
          <cell r="W52">
            <v>14000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M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20000</v>
          </cell>
          <cell r="M54">
            <v>20000</v>
          </cell>
          <cell r="N54">
            <v>5</v>
          </cell>
          <cell r="O54">
            <v>20</v>
          </cell>
          <cell r="P54">
            <v>75000</v>
          </cell>
          <cell r="Q54">
            <v>7</v>
          </cell>
          <cell r="R54">
            <v>7</v>
          </cell>
          <cell r="S54">
            <v>105000</v>
          </cell>
          <cell r="T54">
            <v>75000</v>
          </cell>
          <cell r="U54">
            <v>7</v>
          </cell>
          <cell r="V54">
            <v>7</v>
          </cell>
          <cell r="W54">
            <v>105000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M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5300</v>
          </cell>
          <cell r="L56">
            <v>0</v>
          </cell>
          <cell r="M56">
            <v>5300</v>
          </cell>
          <cell r="N56">
            <v>3</v>
          </cell>
          <cell r="O56">
            <v>18000</v>
          </cell>
          <cell r="P56">
            <v>0</v>
          </cell>
          <cell r="Q56">
            <v>3</v>
          </cell>
          <cell r="R56">
            <v>3</v>
          </cell>
          <cell r="S56">
            <v>18000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88000</v>
          </cell>
          <cell r="L57">
            <v>0</v>
          </cell>
          <cell r="M57">
            <v>88000</v>
          </cell>
          <cell r="N57">
            <v>9</v>
          </cell>
          <cell r="O57">
            <v>80000</v>
          </cell>
          <cell r="P57">
            <v>0</v>
          </cell>
          <cell r="Q57">
            <v>9</v>
          </cell>
          <cell r="R57">
            <v>9</v>
          </cell>
          <cell r="S57">
            <v>80000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5</v>
          </cell>
          <cell r="K58">
            <v>5</v>
          </cell>
          <cell r="L58">
            <v>100000</v>
          </cell>
          <cell r="M58">
            <v>0</v>
          </cell>
          <cell r="N58">
            <v>0</v>
          </cell>
          <cell r="O58">
            <v>5</v>
          </cell>
          <cell r="P58">
            <v>5</v>
          </cell>
          <cell r="Q58">
            <v>100000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M59">
            <v>0</v>
          </cell>
          <cell r="Z59">
            <v>0</v>
          </cell>
        </row>
        <row r="60">
          <cell r="A60">
            <v>51</v>
          </cell>
          <cell r="B60" t="str">
            <v>　八郷町</v>
          </cell>
          <cell r="C60">
            <v>0</v>
          </cell>
          <cell r="D60">
            <v>0</v>
          </cell>
          <cell r="E60">
            <v>0</v>
          </cell>
          <cell r="F60">
            <v>0</v>
          </cell>
          <cell r="G60">
            <v>0</v>
          </cell>
          <cell r="H60">
            <v>0</v>
          </cell>
          <cell r="M60">
            <v>0</v>
          </cell>
          <cell r="Z60">
            <v>0</v>
          </cell>
        </row>
        <row r="61">
          <cell r="A61">
            <v>52</v>
          </cell>
          <cell r="B61" t="str">
            <v>　千代田町</v>
          </cell>
          <cell r="C61">
            <v>0</v>
          </cell>
          <cell r="D61">
            <v>0</v>
          </cell>
          <cell r="E61">
            <v>6</v>
          </cell>
          <cell r="F61">
            <v>6</v>
          </cell>
          <cell r="G61">
            <v>60000</v>
          </cell>
          <cell r="H61">
            <v>0</v>
          </cell>
          <cell r="I61">
            <v>0</v>
          </cell>
          <cell r="J61">
            <v>6</v>
          </cell>
          <cell r="K61">
            <v>6</v>
          </cell>
          <cell r="L61">
            <v>60000</v>
          </cell>
          <cell r="M61">
            <v>0</v>
          </cell>
          <cell r="N61">
            <v>0</v>
          </cell>
          <cell r="O61">
            <v>6</v>
          </cell>
          <cell r="P61">
            <v>6</v>
          </cell>
          <cell r="Q61">
            <v>60000</v>
          </cell>
          <cell r="Z61">
            <v>0</v>
          </cell>
          <cell r="AA61">
            <v>6</v>
          </cell>
          <cell r="AB61">
            <v>6</v>
          </cell>
          <cell r="AC61">
            <v>60000</v>
          </cell>
        </row>
        <row r="62">
          <cell r="A62">
            <v>53</v>
          </cell>
          <cell r="B62" t="str">
            <v>　伊奈町</v>
          </cell>
          <cell r="C62">
            <v>0</v>
          </cell>
          <cell r="D62">
            <v>0</v>
          </cell>
          <cell r="E62">
            <v>0</v>
          </cell>
          <cell r="F62">
            <v>0</v>
          </cell>
          <cell r="G62">
            <v>0</v>
          </cell>
          <cell r="H62">
            <v>0</v>
          </cell>
          <cell r="M62">
            <v>0</v>
          </cell>
          <cell r="Z62">
            <v>0</v>
          </cell>
        </row>
        <row r="63">
          <cell r="A63">
            <v>54</v>
          </cell>
          <cell r="B63" t="str">
            <v>　関城町</v>
          </cell>
          <cell r="C63">
            <v>0</v>
          </cell>
          <cell r="D63">
            <v>0</v>
          </cell>
          <cell r="E63">
            <v>0</v>
          </cell>
          <cell r="F63">
            <v>0</v>
          </cell>
          <cell r="G63">
            <v>0</v>
          </cell>
          <cell r="H63">
            <v>0</v>
          </cell>
          <cell r="M63">
            <v>0</v>
          </cell>
          <cell r="Z63">
            <v>0</v>
          </cell>
        </row>
        <row r="64">
          <cell r="A64">
            <v>55</v>
          </cell>
          <cell r="B64" t="str">
            <v>　明野町</v>
          </cell>
          <cell r="C64">
            <v>0</v>
          </cell>
          <cell r="D64">
            <v>0</v>
          </cell>
          <cell r="E64">
            <v>0</v>
          </cell>
          <cell r="F64">
            <v>0</v>
          </cell>
          <cell r="G64">
            <v>0</v>
          </cell>
          <cell r="H64">
            <v>0</v>
          </cell>
          <cell r="M64">
            <v>0</v>
          </cell>
          <cell r="Z64">
            <v>0</v>
          </cell>
        </row>
        <row r="65">
          <cell r="A65">
            <v>56</v>
          </cell>
          <cell r="B65" t="str">
            <v>　真壁町</v>
          </cell>
          <cell r="C65">
            <v>0</v>
          </cell>
          <cell r="D65">
            <v>0</v>
          </cell>
          <cell r="E65">
            <v>0</v>
          </cell>
          <cell r="F65">
            <v>0</v>
          </cell>
          <cell r="G65">
            <v>0</v>
          </cell>
          <cell r="H65">
            <v>0</v>
          </cell>
          <cell r="M65">
            <v>0</v>
          </cell>
          <cell r="Z65">
            <v>0</v>
          </cell>
        </row>
        <row r="66">
          <cell r="A66">
            <v>57</v>
          </cell>
          <cell r="B66" t="str">
            <v>　協和町</v>
          </cell>
          <cell r="C66">
            <v>0</v>
          </cell>
          <cell r="D66">
            <v>0</v>
          </cell>
          <cell r="E66">
            <v>0</v>
          </cell>
          <cell r="F66">
            <v>0</v>
          </cell>
          <cell r="G66">
            <v>0</v>
          </cell>
          <cell r="H66">
            <v>0</v>
          </cell>
          <cell r="M66">
            <v>0</v>
          </cell>
          <cell r="Z66">
            <v>0</v>
          </cell>
        </row>
        <row r="67">
          <cell r="A67">
            <v>58</v>
          </cell>
          <cell r="B67" t="str">
            <v>　八千代町</v>
          </cell>
          <cell r="C67">
            <v>0</v>
          </cell>
          <cell r="D67">
            <v>0</v>
          </cell>
          <cell r="E67">
            <v>0</v>
          </cell>
          <cell r="F67">
            <v>0</v>
          </cell>
          <cell r="G67">
            <v>0</v>
          </cell>
          <cell r="H67">
            <v>0</v>
          </cell>
          <cell r="M67">
            <v>0</v>
          </cell>
          <cell r="Z67">
            <v>0</v>
          </cell>
        </row>
        <row r="68">
          <cell r="A68">
            <v>59</v>
          </cell>
          <cell r="B68" t="str">
            <v>　石下町</v>
          </cell>
          <cell r="C68">
            <v>0</v>
          </cell>
          <cell r="D68">
            <v>0</v>
          </cell>
          <cell r="E68">
            <v>0</v>
          </cell>
          <cell r="F68">
            <v>0</v>
          </cell>
          <cell r="G68">
            <v>0</v>
          </cell>
          <cell r="H68">
            <v>0</v>
          </cell>
          <cell r="M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29600</v>
          </cell>
          <cell r="L69">
            <v>0</v>
          </cell>
          <cell r="M69">
            <v>29600</v>
          </cell>
          <cell r="N69">
            <v>22</v>
          </cell>
          <cell r="O69">
            <v>220000</v>
          </cell>
          <cell r="P69">
            <v>0</v>
          </cell>
          <cell r="Q69">
            <v>14</v>
          </cell>
          <cell r="R69">
            <v>22</v>
          </cell>
          <cell r="S69">
            <v>220000</v>
          </cell>
          <cell r="Z69">
            <v>0</v>
          </cell>
          <cell r="AA69">
            <v>14</v>
          </cell>
          <cell r="AB69">
            <v>22</v>
          </cell>
          <cell r="AC69">
            <v>220000</v>
          </cell>
        </row>
        <row r="70">
          <cell r="A70">
            <v>61</v>
          </cell>
          <cell r="B70" t="str">
            <v>　五霞町</v>
          </cell>
          <cell r="C70">
            <v>0</v>
          </cell>
          <cell r="D70">
            <v>0</v>
          </cell>
          <cell r="E70">
            <v>0</v>
          </cell>
          <cell r="F70">
            <v>0</v>
          </cell>
          <cell r="G70">
            <v>0</v>
          </cell>
          <cell r="H70">
            <v>0</v>
          </cell>
          <cell r="M70">
            <v>0</v>
          </cell>
          <cell r="Z70">
            <v>0</v>
          </cell>
        </row>
        <row r="71">
          <cell r="A71">
            <v>62</v>
          </cell>
          <cell r="B71" t="str">
            <v>　三和町</v>
          </cell>
          <cell r="C71">
            <v>11000</v>
          </cell>
          <cell r="D71">
            <v>9000</v>
          </cell>
          <cell r="E71">
            <v>11000</v>
          </cell>
          <cell r="F71">
            <v>0</v>
          </cell>
          <cell r="G71">
            <v>10</v>
          </cell>
          <cell r="H71">
            <v>10</v>
          </cell>
          <cell r="I71">
            <v>9000</v>
          </cell>
          <cell r="J71">
            <v>20000</v>
          </cell>
          <cell r="K71">
            <v>0</v>
          </cell>
          <cell r="L71">
            <v>10</v>
          </cell>
          <cell r="M71">
            <v>20000</v>
          </cell>
          <cell r="N71">
            <v>200000</v>
          </cell>
          <cell r="O71">
            <v>0</v>
          </cell>
          <cell r="P71">
            <v>10</v>
          </cell>
          <cell r="Q71">
            <v>10</v>
          </cell>
          <cell r="R71">
            <v>200000</v>
          </cell>
          <cell r="Z71">
            <v>0</v>
          </cell>
          <cell r="AA71">
            <v>10</v>
          </cell>
          <cell r="AB71">
            <v>10</v>
          </cell>
          <cell r="AC71">
            <v>200000</v>
          </cell>
        </row>
        <row r="72">
          <cell r="A72">
            <v>63</v>
          </cell>
          <cell r="B72" t="str">
            <v>　猿島町</v>
          </cell>
          <cell r="C72">
            <v>0</v>
          </cell>
          <cell r="D72">
            <v>0</v>
          </cell>
          <cell r="E72">
            <v>0</v>
          </cell>
          <cell r="F72">
            <v>0</v>
          </cell>
          <cell r="G72">
            <v>0</v>
          </cell>
          <cell r="H72">
            <v>0</v>
          </cell>
          <cell r="M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10</v>
          </cell>
          <cell r="P73">
            <v>10</v>
          </cell>
          <cell r="Q73">
            <v>310000</v>
          </cell>
          <cell r="R73">
            <v>22000</v>
          </cell>
          <cell r="S73">
            <v>0</v>
          </cell>
          <cell r="T73">
            <v>10</v>
          </cell>
          <cell r="U73">
            <v>10</v>
          </cell>
          <cell r="V73">
            <v>310000</v>
          </cell>
          <cell r="W73">
            <v>22000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9</v>
          </cell>
          <cell r="K74">
            <v>9</v>
          </cell>
          <cell r="L74">
            <v>180000</v>
          </cell>
          <cell r="M74">
            <v>0</v>
          </cell>
          <cell r="N74">
            <v>0</v>
          </cell>
          <cell r="O74">
            <v>9</v>
          </cell>
          <cell r="P74">
            <v>9</v>
          </cell>
          <cell r="Q74">
            <v>180000</v>
          </cell>
          <cell r="Z74">
            <v>0</v>
          </cell>
          <cell r="AA74">
            <v>9</v>
          </cell>
          <cell r="AB74">
            <v>9</v>
          </cell>
          <cell r="AC74">
            <v>180000</v>
          </cell>
        </row>
        <row r="75">
          <cell r="A75">
            <v>66</v>
          </cell>
          <cell r="B75" t="str">
            <v>　利根町</v>
          </cell>
          <cell r="C75">
            <v>0</v>
          </cell>
          <cell r="D75">
            <v>0</v>
          </cell>
          <cell r="E75">
            <v>0</v>
          </cell>
          <cell r="F75">
            <v>0</v>
          </cell>
          <cell r="G75">
            <v>0</v>
          </cell>
          <cell r="H75">
            <v>0</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Z77">
            <v>0</v>
          </cell>
        </row>
        <row r="78">
          <cell r="M78">
            <v>0</v>
          </cell>
          <cell r="N78">
            <v>0</v>
          </cell>
          <cell r="O78">
            <v>0</v>
          </cell>
          <cell r="P78">
            <v>0</v>
          </cell>
          <cell r="Z78">
            <v>0</v>
          </cell>
        </row>
        <row r="79">
          <cell r="M79">
            <v>0</v>
          </cell>
          <cell r="N79">
            <v>0</v>
          </cell>
          <cell r="O79">
            <v>0</v>
          </cell>
          <cell r="P79">
            <v>0</v>
          </cell>
          <cell r="Z79">
            <v>0</v>
          </cell>
        </row>
        <row r="80">
          <cell r="A80">
            <v>67</v>
          </cell>
          <cell r="B80" t="str">
            <v>　桂村</v>
          </cell>
          <cell r="C80">
            <v>0</v>
          </cell>
          <cell r="D80">
            <v>0</v>
          </cell>
          <cell r="E80">
            <v>0</v>
          </cell>
          <cell r="F80">
            <v>0</v>
          </cell>
          <cell r="G80">
            <v>0</v>
          </cell>
          <cell r="H80">
            <v>0</v>
          </cell>
          <cell r="M80">
            <v>0</v>
          </cell>
          <cell r="Z80">
            <v>0</v>
          </cell>
        </row>
        <row r="81">
          <cell r="A81">
            <v>68</v>
          </cell>
          <cell r="B81" t="str">
            <v>　御前山村</v>
          </cell>
          <cell r="C81">
            <v>0</v>
          </cell>
          <cell r="D81">
            <v>0</v>
          </cell>
          <cell r="E81">
            <v>0</v>
          </cell>
          <cell r="F81">
            <v>0</v>
          </cell>
          <cell r="G81">
            <v>0</v>
          </cell>
          <cell r="H81">
            <v>0</v>
          </cell>
          <cell r="M81">
            <v>0</v>
          </cell>
          <cell r="Z81">
            <v>0</v>
          </cell>
        </row>
        <row r="82">
          <cell r="A82">
            <v>69</v>
          </cell>
          <cell r="B82" t="str">
            <v>　七会村</v>
          </cell>
          <cell r="C82">
            <v>0</v>
          </cell>
          <cell r="D82">
            <v>0</v>
          </cell>
          <cell r="E82">
            <v>0</v>
          </cell>
          <cell r="F82">
            <v>0</v>
          </cell>
          <cell r="G82">
            <v>0</v>
          </cell>
          <cell r="H82">
            <v>0</v>
          </cell>
          <cell r="M82">
            <v>0</v>
          </cell>
          <cell r="Z82">
            <v>0</v>
          </cell>
        </row>
        <row r="83">
          <cell r="A83">
            <v>70</v>
          </cell>
          <cell r="B83" t="str">
            <v>　東海村</v>
          </cell>
          <cell r="C83">
            <v>13700</v>
          </cell>
          <cell r="D83">
            <v>14400</v>
          </cell>
          <cell r="E83">
            <v>13700</v>
          </cell>
          <cell r="F83">
            <v>0</v>
          </cell>
          <cell r="G83">
            <v>8</v>
          </cell>
          <cell r="H83">
            <v>8</v>
          </cell>
          <cell r="I83">
            <v>14400</v>
          </cell>
          <cell r="J83">
            <v>28100</v>
          </cell>
          <cell r="K83">
            <v>0</v>
          </cell>
          <cell r="L83">
            <v>8</v>
          </cell>
          <cell r="M83">
            <v>28100</v>
          </cell>
          <cell r="N83">
            <v>108000</v>
          </cell>
          <cell r="O83">
            <v>0</v>
          </cell>
          <cell r="P83">
            <v>8</v>
          </cell>
          <cell r="Q83">
            <v>8</v>
          </cell>
          <cell r="R83">
            <v>108000</v>
          </cell>
          <cell r="Z83">
            <v>0</v>
          </cell>
          <cell r="AA83">
            <v>8</v>
          </cell>
          <cell r="AB83">
            <v>8</v>
          </cell>
          <cell r="AC83">
            <v>108000</v>
          </cell>
        </row>
        <row r="84">
          <cell r="A84">
            <v>71</v>
          </cell>
          <cell r="B84" t="str">
            <v>　美和村</v>
          </cell>
          <cell r="C84">
            <v>0</v>
          </cell>
          <cell r="D84">
            <v>0</v>
          </cell>
          <cell r="E84">
            <v>0</v>
          </cell>
          <cell r="F84">
            <v>0</v>
          </cell>
          <cell r="G84">
            <v>0</v>
          </cell>
          <cell r="H84">
            <v>0</v>
          </cell>
          <cell r="M84">
            <v>0</v>
          </cell>
          <cell r="Z84">
            <v>0</v>
          </cell>
        </row>
        <row r="85">
          <cell r="A85">
            <v>72</v>
          </cell>
          <cell r="B85" t="str">
            <v>　緒川村</v>
          </cell>
          <cell r="C85">
            <v>0</v>
          </cell>
          <cell r="D85">
            <v>0</v>
          </cell>
          <cell r="E85">
            <v>3</v>
          </cell>
          <cell r="F85">
            <v>3</v>
          </cell>
          <cell r="G85">
            <v>90000</v>
          </cell>
          <cell r="H85">
            <v>0</v>
          </cell>
          <cell r="I85">
            <v>0</v>
          </cell>
          <cell r="J85">
            <v>3</v>
          </cell>
          <cell r="K85">
            <v>3</v>
          </cell>
          <cell r="L85">
            <v>90000</v>
          </cell>
          <cell r="M85">
            <v>0</v>
          </cell>
          <cell r="N85">
            <v>0</v>
          </cell>
          <cell r="O85">
            <v>3</v>
          </cell>
          <cell r="P85">
            <v>3</v>
          </cell>
          <cell r="Q85">
            <v>90000</v>
          </cell>
          <cell r="Z85">
            <v>0</v>
          </cell>
          <cell r="AA85">
            <v>3</v>
          </cell>
          <cell r="AB85">
            <v>3</v>
          </cell>
          <cell r="AC85">
            <v>90000</v>
          </cell>
        </row>
        <row r="86">
          <cell r="A86">
            <v>73</v>
          </cell>
          <cell r="B86" t="str">
            <v>　水府村</v>
          </cell>
          <cell r="C86">
            <v>0</v>
          </cell>
          <cell r="D86">
            <v>0</v>
          </cell>
          <cell r="E86">
            <v>0</v>
          </cell>
          <cell r="F86">
            <v>0</v>
          </cell>
          <cell r="G86">
            <v>0</v>
          </cell>
          <cell r="H86">
            <v>0</v>
          </cell>
          <cell r="M86">
            <v>0</v>
          </cell>
          <cell r="Z86">
            <v>0</v>
          </cell>
        </row>
        <row r="87">
          <cell r="A87">
            <v>74</v>
          </cell>
          <cell r="B87" t="str">
            <v>　里美村</v>
          </cell>
          <cell r="C87">
            <v>0</v>
          </cell>
          <cell r="D87">
            <v>0</v>
          </cell>
          <cell r="E87">
            <v>0</v>
          </cell>
          <cell r="F87">
            <v>0</v>
          </cell>
          <cell r="G87">
            <v>0</v>
          </cell>
          <cell r="H87">
            <v>0</v>
          </cell>
          <cell r="M87">
            <v>0</v>
          </cell>
          <cell r="Z87">
            <v>0</v>
          </cell>
        </row>
        <row r="88">
          <cell r="A88">
            <v>75</v>
          </cell>
          <cell r="B88" t="str">
            <v>　旭村</v>
          </cell>
          <cell r="C88">
            <v>0</v>
          </cell>
          <cell r="D88">
            <v>0</v>
          </cell>
          <cell r="E88">
            <v>0</v>
          </cell>
          <cell r="F88">
            <v>0</v>
          </cell>
          <cell r="G88">
            <v>0</v>
          </cell>
          <cell r="H88">
            <v>0</v>
          </cell>
          <cell r="M88">
            <v>0</v>
          </cell>
          <cell r="Z88">
            <v>0</v>
          </cell>
        </row>
        <row r="89">
          <cell r="A89">
            <v>76</v>
          </cell>
          <cell r="B89" t="str">
            <v>　大洋村</v>
          </cell>
          <cell r="C89">
            <v>0</v>
          </cell>
          <cell r="D89">
            <v>0</v>
          </cell>
          <cell r="E89">
            <v>10</v>
          </cell>
          <cell r="F89">
            <v>10</v>
          </cell>
          <cell r="G89">
            <v>200000</v>
          </cell>
          <cell r="H89">
            <v>0</v>
          </cell>
          <cell r="I89">
            <v>0</v>
          </cell>
          <cell r="J89">
            <v>10</v>
          </cell>
          <cell r="K89">
            <v>10</v>
          </cell>
          <cell r="L89">
            <v>200000</v>
          </cell>
          <cell r="M89">
            <v>0</v>
          </cell>
          <cell r="N89">
            <v>0</v>
          </cell>
          <cell r="O89">
            <v>10</v>
          </cell>
          <cell r="P89">
            <v>10</v>
          </cell>
          <cell r="Q89">
            <v>200000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55600</v>
          </cell>
          <cell r="M90">
            <v>55600</v>
          </cell>
          <cell r="N90">
            <v>9</v>
          </cell>
          <cell r="O90">
            <v>9</v>
          </cell>
          <cell r="P90">
            <v>90000</v>
          </cell>
          <cell r="Q90">
            <v>18000</v>
          </cell>
          <cell r="R90">
            <v>0</v>
          </cell>
          <cell r="S90">
            <v>9</v>
          </cell>
          <cell r="T90">
            <v>9</v>
          </cell>
          <cell r="U90">
            <v>90000</v>
          </cell>
          <cell r="V90">
            <v>18000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95200</v>
          </cell>
          <cell r="M91">
            <v>95200</v>
          </cell>
          <cell r="N91">
            <v>4</v>
          </cell>
          <cell r="O91">
            <v>4</v>
          </cell>
          <cell r="P91">
            <v>80000</v>
          </cell>
          <cell r="Q91">
            <v>4400</v>
          </cell>
          <cell r="R91">
            <v>0</v>
          </cell>
          <cell r="S91">
            <v>4</v>
          </cell>
          <cell r="T91">
            <v>4</v>
          </cell>
          <cell r="U91">
            <v>80000</v>
          </cell>
          <cell r="V91">
            <v>4400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M92">
            <v>0</v>
          </cell>
          <cell r="Z92">
            <v>0</v>
          </cell>
        </row>
        <row r="93">
          <cell r="A93">
            <v>80</v>
          </cell>
          <cell r="B93" t="str">
            <v>　新治村</v>
          </cell>
          <cell r="C93">
            <v>0</v>
          </cell>
          <cell r="D93">
            <v>0</v>
          </cell>
          <cell r="E93">
            <v>3</v>
          </cell>
          <cell r="F93">
            <v>3</v>
          </cell>
          <cell r="G93">
            <v>30000</v>
          </cell>
          <cell r="H93">
            <v>0</v>
          </cell>
          <cell r="I93">
            <v>0</v>
          </cell>
          <cell r="J93">
            <v>3</v>
          </cell>
          <cell r="K93">
            <v>3</v>
          </cell>
          <cell r="L93">
            <v>30000</v>
          </cell>
          <cell r="M93">
            <v>0</v>
          </cell>
          <cell r="N93">
            <v>0</v>
          </cell>
          <cell r="O93">
            <v>3</v>
          </cell>
          <cell r="P93">
            <v>3</v>
          </cell>
          <cell r="Q93">
            <v>30000</v>
          </cell>
          <cell r="Z93">
            <v>0</v>
          </cell>
          <cell r="AA93">
            <v>3</v>
          </cell>
          <cell r="AB93">
            <v>3</v>
          </cell>
          <cell r="AC93">
            <v>30000</v>
          </cell>
        </row>
        <row r="94">
          <cell r="A94">
            <v>81</v>
          </cell>
          <cell r="B94" t="str">
            <v>　谷和原村</v>
          </cell>
          <cell r="C94">
            <v>0</v>
          </cell>
          <cell r="D94">
            <v>0</v>
          </cell>
          <cell r="E94">
            <v>0</v>
          </cell>
          <cell r="F94">
            <v>0</v>
          </cell>
          <cell r="G94">
            <v>0</v>
          </cell>
          <cell r="H94">
            <v>0</v>
          </cell>
          <cell r="M94">
            <v>0</v>
          </cell>
          <cell r="Z94">
            <v>0</v>
          </cell>
        </row>
        <row r="95">
          <cell r="A95">
            <v>82</v>
          </cell>
          <cell r="B95" t="str">
            <v>　大和村</v>
          </cell>
          <cell r="C95">
            <v>0</v>
          </cell>
          <cell r="D95">
            <v>0</v>
          </cell>
          <cell r="E95">
            <v>0</v>
          </cell>
          <cell r="F95">
            <v>0</v>
          </cell>
          <cell r="G95">
            <v>0</v>
          </cell>
          <cell r="H95">
            <v>0</v>
          </cell>
          <cell r="M95">
            <v>0</v>
          </cell>
          <cell r="Z95">
            <v>0</v>
          </cell>
        </row>
        <row r="96">
          <cell r="A96">
            <v>83</v>
          </cell>
          <cell r="B96" t="str">
            <v>　千代川村</v>
          </cell>
          <cell r="C96">
            <v>0</v>
          </cell>
          <cell r="D96">
            <v>0</v>
          </cell>
          <cell r="E96">
            <v>0</v>
          </cell>
          <cell r="F96">
            <v>0</v>
          </cell>
          <cell r="G96">
            <v>0</v>
          </cell>
          <cell r="H96">
            <v>0</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12</v>
          </cell>
          <cell r="L99">
            <v>12</v>
          </cell>
          <cell r="M99">
            <v>0</v>
          </cell>
          <cell r="N99">
            <v>40000</v>
          </cell>
          <cell r="O99">
            <v>0</v>
          </cell>
          <cell r="P99">
            <v>12</v>
          </cell>
          <cell r="Q99">
            <v>12</v>
          </cell>
          <cell r="R99">
            <v>120000</v>
          </cell>
          <cell r="S99">
            <v>40000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4</v>
          </cell>
          <cell r="L100">
            <v>4</v>
          </cell>
          <cell r="M100">
            <v>0</v>
          </cell>
          <cell r="N100">
            <v>11000</v>
          </cell>
          <cell r="O100">
            <v>0</v>
          </cell>
          <cell r="P100">
            <v>4</v>
          </cell>
          <cell r="Q100">
            <v>4</v>
          </cell>
          <cell r="R100">
            <v>65000</v>
          </cell>
          <cell r="S100">
            <v>11000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7</v>
          </cell>
          <cell r="L101">
            <v>7</v>
          </cell>
          <cell r="M101">
            <v>0</v>
          </cell>
          <cell r="N101">
            <v>133000</v>
          </cell>
          <cell r="O101">
            <v>0</v>
          </cell>
          <cell r="P101">
            <v>7</v>
          </cell>
          <cell r="Q101">
            <v>7</v>
          </cell>
          <cell r="R101">
            <v>80000</v>
          </cell>
          <cell r="S101">
            <v>133000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6</v>
          </cell>
          <cell r="L102">
            <v>6</v>
          </cell>
          <cell r="M102">
            <v>0</v>
          </cell>
          <cell r="N102">
            <v>13940</v>
          </cell>
          <cell r="O102">
            <v>0</v>
          </cell>
          <cell r="P102">
            <v>6</v>
          </cell>
          <cell r="Q102">
            <v>6</v>
          </cell>
          <cell r="R102">
            <v>150000</v>
          </cell>
          <cell r="S102">
            <v>13940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13</v>
          </cell>
          <cell r="L103">
            <v>13</v>
          </cell>
          <cell r="M103">
            <v>0</v>
          </cell>
          <cell r="N103">
            <v>26000</v>
          </cell>
          <cell r="O103">
            <v>0</v>
          </cell>
          <cell r="P103">
            <v>13</v>
          </cell>
          <cell r="Q103">
            <v>13</v>
          </cell>
          <cell r="R103">
            <v>260000</v>
          </cell>
          <cell r="S103">
            <v>26000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Z107">
            <v>0</v>
          </cell>
        </row>
        <row r="108">
          <cell r="M108">
            <v>0</v>
          </cell>
          <cell r="N108">
            <v>0</v>
          </cell>
          <cell r="O108">
            <v>0</v>
          </cell>
          <cell r="P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223"/>
  <sheetViews>
    <sheetView showGridLines="0" tabSelected="1" view="pageBreakPreview" zoomScale="85" zoomScaleSheetLayoutView="85" workbookViewId="0" topLeftCell="A1">
      <selection activeCell="Q158" sqref="Q158"/>
    </sheetView>
  </sheetViews>
  <sheetFormatPr defaultColWidth="5.625" defaultRowHeight="13.5" customHeight="1"/>
  <cols>
    <col min="1" max="1" width="1.4921875" style="3" customWidth="1"/>
    <col min="2" max="12" width="4.50390625" style="3" customWidth="1"/>
    <col min="13" max="13" width="5.125" style="3" customWidth="1"/>
    <col min="14" max="26" width="4.50390625" style="3" customWidth="1"/>
    <col min="27" max="27" width="4.625" style="3" customWidth="1"/>
    <col min="28" max="28" width="4.50390625" style="3" customWidth="1"/>
    <col min="29" max="29" width="7.375" style="3" customWidth="1"/>
    <col min="30" max="30" width="1.625" style="3" customWidth="1"/>
    <col min="31" max="31" width="5.625" style="3" customWidth="1"/>
    <col min="32" max="32" width="44.375" style="3" customWidth="1"/>
    <col min="33" max="33" width="12.25390625" style="3" customWidth="1"/>
    <col min="34" max="16384" width="5.625" style="3" customWidth="1"/>
  </cols>
  <sheetData>
    <row r="1" spans="2:29" s="54" customFormat="1" ht="23.25" customHeight="1">
      <c r="B1" s="161" t="s">
        <v>127</v>
      </c>
      <c r="C1" s="55"/>
      <c r="D1" s="55"/>
      <c r="E1" s="55"/>
      <c r="F1" s="55"/>
      <c r="G1" s="55"/>
      <c r="H1" s="55"/>
      <c r="I1" s="55"/>
      <c r="J1" s="55"/>
      <c r="K1" s="55"/>
      <c r="L1" s="55"/>
      <c r="M1" s="55"/>
      <c r="N1" s="55"/>
      <c r="O1" s="55"/>
      <c r="P1" s="55"/>
      <c r="Q1" s="55"/>
      <c r="R1" s="55"/>
      <c r="S1" s="55"/>
      <c r="T1" s="55"/>
      <c r="U1" s="55"/>
      <c r="V1" s="55"/>
      <c r="W1" s="55"/>
      <c r="X1" s="55"/>
      <c r="Y1" s="55"/>
      <c r="Z1" s="55"/>
      <c r="AA1" s="162"/>
      <c r="AB1" s="55"/>
      <c r="AC1" s="163" t="s">
        <v>126</v>
      </c>
    </row>
    <row r="2" spans="2:29" s="54" customFormat="1" ht="11.25" customHeight="1">
      <c r="B2" s="160"/>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2:29" s="2" customFormat="1" ht="15" customHeight="1">
      <c r="B3" s="10" t="s">
        <v>124</v>
      </c>
      <c r="C3" s="7"/>
      <c r="D3" s="7"/>
      <c r="E3" s="7"/>
      <c r="F3" s="7"/>
      <c r="G3" s="7"/>
      <c r="H3" s="7"/>
      <c r="I3" s="7"/>
      <c r="J3" s="7"/>
      <c r="K3" s="7"/>
      <c r="L3" s="7"/>
      <c r="M3" s="7"/>
      <c r="N3" s="7"/>
      <c r="O3" s="7"/>
      <c r="P3" s="7"/>
      <c r="Q3" s="7"/>
      <c r="R3" s="7"/>
      <c r="S3" s="7"/>
      <c r="T3" s="7"/>
      <c r="U3" s="7"/>
      <c r="V3" s="7"/>
      <c r="W3" s="7"/>
      <c r="X3" s="7"/>
      <c r="Y3" s="7"/>
      <c r="Z3" s="7"/>
      <c r="AA3" s="7"/>
      <c r="AB3" s="7"/>
      <c r="AC3" s="7"/>
    </row>
    <row r="4" spans="1:29" s="2" customFormat="1" ht="18.75" customHeight="1">
      <c r="A4" s="8"/>
      <c r="B4" s="45" t="s">
        <v>39</v>
      </c>
      <c r="C4" s="7"/>
      <c r="D4" s="7"/>
      <c r="E4" s="7"/>
      <c r="F4" s="7"/>
      <c r="G4" s="7"/>
      <c r="H4" s="7"/>
      <c r="I4" s="7"/>
      <c r="J4" s="7"/>
      <c r="K4" s="7"/>
      <c r="L4" s="46"/>
      <c r="M4" s="46"/>
      <c r="N4" s="7"/>
      <c r="O4" s="7"/>
      <c r="P4" s="7"/>
      <c r="Q4" s="7"/>
      <c r="R4" s="7"/>
      <c r="S4" s="7"/>
      <c r="T4" s="7"/>
      <c r="U4" s="7"/>
      <c r="V4" s="7"/>
      <c r="W4" s="7"/>
      <c r="X4" s="7"/>
      <c r="Y4" s="7"/>
      <c r="Z4" s="7"/>
      <c r="AA4" s="7"/>
      <c r="AB4" s="7"/>
      <c r="AC4" s="7"/>
    </row>
    <row r="5" spans="2:29" s="2" customFormat="1" ht="18" customHeight="1" thickBot="1">
      <c r="B5" s="47"/>
      <c r="C5" s="47"/>
      <c r="D5" s="47"/>
      <c r="E5" s="47"/>
      <c r="F5" s="47"/>
      <c r="G5" s="47"/>
      <c r="H5" s="47"/>
      <c r="I5" s="47"/>
      <c r="J5" s="47"/>
      <c r="K5" s="47"/>
      <c r="L5" s="7"/>
      <c r="M5" s="7"/>
      <c r="N5" s="16"/>
      <c r="O5" s="16"/>
      <c r="P5" s="16"/>
      <c r="Q5" s="16"/>
      <c r="R5" s="16"/>
      <c r="S5" s="16"/>
      <c r="T5" s="16"/>
      <c r="U5" s="16"/>
      <c r="V5" s="16"/>
      <c r="W5" s="16"/>
      <c r="X5" s="16"/>
      <c r="Y5" s="16"/>
      <c r="Z5" s="16"/>
      <c r="AA5" s="16"/>
      <c r="AB5" s="16"/>
      <c r="AC5" s="16" t="s">
        <v>4</v>
      </c>
    </row>
    <row r="6" spans="2:29" s="2" customFormat="1" ht="13.5" customHeight="1">
      <c r="B6" s="388" t="s">
        <v>5</v>
      </c>
      <c r="C6" s="384"/>
      <c r="D6" s="279" t="s">
        <v>6</v>
      </c>
      <c r="E6" s="280"/>
      <c r="F6" s="280"/>
      <c r="G6" s="384"/>
      <c r="H6" s="279" t="s">
        <v>7</v>
      </c>
      <c r="I6" s="280"/>
      <c r="J6" s="280"/>
      <c r="K6" s="280"/>
      <c r="L6" s="280"/>
      <c r="M6" s="279" t="s">
        <v>48</v>
      </c>
      <c r="N6" s="280"/>
      <c r="O6" s="384"/>
      <c r="P6" s="279" t="s">
        <v>48</v>
      </c>
      <c r="Q6" s="280"/>
      <c r="R6" s="384"/>
      <c r="S6" s="279" t="s">
        <v>48</v>
      </c>
      <c r="T6" s="280"/>
      <c r="U6" s="384"/>
      <c r="V6" s="279" t="s">
        <v>49</v>
      </c>
      <c r="W6" s="280"/>
      <c r="X6" s="280"/>
      <c r="Y6" s="384"/>
      <c r="Z6" s="279" t="s">
        <v>3</v>
      </c>
      <c r="AA6" s="280"/>
      <c r="AB6" s="280"/>
      <c r="AC6" s="281"/>
    </row>
    <row r="7" spans="2:29" s="2" customFormat="1" ht="13.5" customHeight="1" thickBot="1">
      <c r="B7" s="389"/>
      <c r="C7" s="385"/>
      <c r="D7" s="282"/>
      <c r="E7" s="283"/>
      <c r="F7" s="283"/>
      <c r="G7" s="385"/>
      <c r="H7" s="282"/>
      <c r="I7" s="283"/>
      <c r="J7" s="283"/>
      <c r="K7" s="283"/>
      <c r="L7" s="283"/>
      <c r="M7" s="282"/>
      <c r="N7" s="283"/>
      <c r="O7" s="385"/>
      <c r="P7" s="282"/>
      <c r="Q7" s="283"/>
      <c r="R7" s="385"/>
      <c r="S7" s="282"/>
      <c r="T7" s="283"/>
      <c r="U7" s="385"/>
      <c r="V7" s="282"/>
      <c r="W7" s="283"/>
      <c r="X7" s="283"/>
      <c r="Y7" s="385"/>
      <c r="Z7" s="282"/>
      <c r="AA7" s="283"/>
      <c r="AB7" s="283"/>
      <c r="AC7" s="284"/>
    </row>
    <row r="8" spans="2:29" s="2" customFormat="1" ht="13.5" customHeight="1" thickTop="1">
      <c r="B8" s="285" t="s">
        <v>36</v>
      </c>
      <c r="C8" s="286"/>
      <c r="D8" s="291" t="s">
        <v>36</v>
      </c>
      <c r="E8" s="386"/>
      <c r="F8" s="386"/>
      <c r="G8" s="387"/>
      <c r="H8" s="392"/>
      <c r="I8" s="393"/>
      <c r="J8" s="393"/>
      <c r="K8" s="393"/>
      <c r="L8" s="394"/>
      <c r="M8" s="398"/>
      <c r="N8" s="399"/>
      <c r="O8" s="141"/>
      <c r="P8" s="398"/>
      <c r="Q8" s="399"/>
      <c r="R8" s="141"/>
      <c r="S8" s="402"/>
      <c r="T8" s="403"/>
      <c r="U8" s="141"/>
      <c r="V8" s="402"/>
      <c r="W8" s="403"/>
      <c r="X8" s="403"/>
      <c r="Y8" s="141"/>
      <c r="Z8" s="409"/>
      <c r="AA8" s="410"/>
      <c r="AB8" s="410"/>
      <c r="AC8" s="411"/>
    </row>
    <row r="9" spans="2:29" s="2" customFormat="1" ht="13.5" customHeight="1">
      <c r="B9" s="287"/>
      <c r="C9" s="288"/>
      <c r="D9" s="192"/>
      <c r="E9" s="193"/>
      <c r="F9" s="193"/>
      <c r="G9" s="194"/>
      <c r="H9" s="395"/>
      <c r="I9" s="396"/>
      <c r="J9" s="396"/>
      <c r="K9" s="396"/>
      <c r="L9" s="397"/>
      <c r="M9" s="400"/>
      <c r="N9" s="401"/>
      <c r="O9" s="142"/>
      <c r="P9" s="400"/>
      <c r="Q9" s="401"/>
      <c r="R9" s="142"/>
      <c r="S9" s="404"/>
      <c r="T9" s="405"/>
      <c r="U9" s="142"/>
      <c r="V9" s="404"/>
      <c r="W9" s="405"/>
      <c r="X9" s="405"/>
      <c r="Y9" s="142"/>
      <c r="Z9" s="412"/>
      <c r="AA9" s="413"/>
      <c r="AB9" s="413"/>
      <c r="AC9" s="414"/>
    </row>
    <row r="10" spans="2:29" s="2" customFormat="1" ht="13.5" customHeight="1">
      <c r="B10" s="287"/>
      <c r="C10" s="288"/>
      <c r="D10" s="192"/>
      <c r="E10" s="193"/>
      <c r="F10" s="193"/>
      <c r="G10" s="194"/>
      <c r="H10" s="129"/>
      <c r="I10" s="130"/>
      <c r="J10" s="130"/>
      <c r="K10" s="130"/>
      <c r="L10" s="131"/>
      <c r="M10" s="143"/>
      <c r="N10" s="143"/>
      <c r="O10" s="144"/>
      <c r="P10" s="143"/>
      <c r="Q10" s="143"/>
      <c r="R10" s="144"/>
      <c r="S10" s="143"/>
      <c r="T10" s="143"/>
      <c r="U10" s="144"/>
      <c r="V10" s="361" t="s">
        <v>37</v>
      </c>
      <c r="W10" s="362"/>
      <c r="X10" s="362"/>
      <c r="Y10" s="363"/>
      <c r="Z10" s="361">
        <f>SUBTOTAL(9,Z8:AC9)</f>
        <v>0</v>
      </c>
      <c r="AA10" s="362"/>
      <c r="AB10" s="362"/>
      <c r="AC10" s="390"/>
    </row>
    <row r="11" spans="2:29" s="2" customFormat="1" ht="13.5" customHeight="1">
      <c r="B11" s="289"/>
      <c r="C11" s="290"/>
      <c r="D11" s="195"/>
      <c r="E11" s="196"/>
      <c r="F11" s="196"/>
      <c r="G11" s="197"/>
      <c r="H11" s="132"/>
      <c r="I11" s="133"/>
      <c r="J11" s="133"/>
      <c r="K11" s="133"/>
      <c r="L11" s="134"/>
      <c r="M11" s="145"/>
      <c r="N11" s="145"/>
      <c r="O11" s="146"/>
      <c r="P11" s="145"/>
      <c r="Q11" s="145"/>
      <c r="R11" s="146"/>
      <c r="S11" s="145"/>
      <c r="T11" s="145"/>
      <c r="U11" s="146"/>
      <c r="V11" s="364"/>
      <c r="W11" s="365"/>
      <c r="X11" s="365"/>
      <c r="Y11" s="366"/>
      <c r="Z11" s="364"/>
      <c r="AA11" s="365"/>
      <c r="AB11" s="365"/>
      <c r="AC11" s="391"/>
    </row>
    <row r="12" spans="2:29" s="2" customFormat="1" ht="13.5" customHeight="1">
      <c r="B12" s="183" t="s">
        <v>8</v>
      </c>
      <c r="C12" s="184"/>
      <c r="D12" s="376" t="s">
        <v>9</v>
      </c>
      <c r="E12" s="376"/>
      <c r="F12" s="376"/>
      <c r="G12" s="376"/>
      <c r="H12" s="178"/>
      <c r="I12" s="179"/>
      <c r="J12" s="179"/>
      <c r="K12" s="179"/>
      <c r="L12" s="180"/>
      <c r="M12" s="181"/>
      <c r="N12" s="182"/>
      <c r="O12" s="147"/>
      <c r="P12" s="181"/>
      <c r="Q12" s="182"/>
      <c r="R12" s="147"/>
      <c r="S12" s="181"/>
      <c r="T12" s="182"/>
      <c r="U12" s="147"/>
      <c r="V12" s="199"/>
      <c r="W12" s="200"/>
      <c r="X12" s="200"/>
      <c r="Y12" s="142"/>
      <c r="Z12" s="170"/>
      <c r="AA12" s="171"/>
      <c r="AB12" s="171"/>
      <c r="AC12" s="172"/>
    </row>
    <row r="13" spans="2:29" s="2" customFormat="1" ht="13.5" customHeight="1">
      <c r="B13" s="185"/>
      <c r="C13" s="186"/>
      <c r="D13" s="377"/>
      <c r="E13" s="377"/>
      <c r="F13" s="377"/>
      <c r="G13" s="377"/>
      <c r="H13" s="378"/>
      <c r="I13" s="379"/>
      <c r="J13" s="379"/>
      <c r="K13" s="379"/>
      <c r="L13" s="380"/>
      <c r="M13" s="176"/>
      <c r="N13" s="177"/>
      <c r="O13" s="147"/>
      <c r="P13" s="176"/>
      <c r="Q13" s="177"/>
      <c r="R13" s="147"/>
      <c r="S13" s="176"/>
      <c r="T13" s="177"/>
      <c r="U13" s="147"/>
      <c r="V13" s="199"/>
      <c r="W13" s="200"/>
      <c r="X13" s="200"/>
      <c r="Y13" s="142"/>
      <c r="Z13" s="207"/>
      <c r="AA13" s="208"/>
      <c r="AB13" s="208"/>
      <c r="AC13" s="209"/>
    </row>
    <row r="14" spans="2:29" s="2" customFormat="1" ht="13.5" customHeight="1">
      <c r="B14" s="185"/>
      <c r="C14" s="186"/>
      <c r="D14" s="377"/>
      <c r="E14" s="377"/>
      <c r="F14" s="377"/>
      <c r="G14" s="377"/>
      <c r="H14" s="378"/>
      <c r="I14" s="379"/>
      <c r="J14" s="379"/>
      <c r="K14" s="379"/>
      <c r="L14" s="380"/>
      <c r="M14" s="176"/>
      <c r="N14" s="177"/>
      <c r="O14" s="147"/>
      <c r="P14" s="176"/>
      <c r="Q14" s="177"/>
      <c r="R14" s="147"/>
      <c r="S14" s="176"/>
      <c r="T14" s="177"/>
      <c r="U14" s="147"/>
      <c r="V14" s="199"/>
      <c r="W14" s="200"/>
      <c r="X14" s="200"/>
      <c r="Y14" s="142"/>
      <c r="Z14" s="207"/>
      <c r="AA14" s="208"/>
      <c r="AB14" s="208"/>
      <c r="AC14" s="209"/>
    </row>
    <row r="15" spans="2:29" s="2" customFormat="1" ht="13.5" customHeight="1">
      <c r="B15" s="185"/>
      <c r="C15" s="186"/>
      <c r="D15" s="377"/>
      <c r="E15" s="377"/>
      <c r="F15" s="377"/>
      <c r="G15" s="377"/>
      <c r="H15" s="378"/>
      <c r="I15" s="379"/>
      <c r="J15" s="379"/>
      <c r="K15" s="379"/>
      <c r="L15" s="380"/>
      <c r="M15" s="176"/>
      <c r="N15" s="177"/>
      <c r="O15" s="147"/>
      <c r="P15" s="176"/>
      <c r="Q15" s="177"/>
      <c r="R15" s="147"/>
      <c r="S15" s="176"/>
      <c r="T15" s="177"/>
      <c r="U15" s="147"/>
      <c r="V15" s="199"/>
      <c r="W15" s="200"/>
      <c r="X15" s="200"/>
      <c r="Y15" s="142"/>
      <c r="Z15" s="207"/>
      <c r="AA15" s="208"/>
      <c r="AB15" s="208"/>
      <c r="AC15" s="209"/>
    </row>
    <row r="16" spans="2:29" s="2" customFormat="1" ht="13.5" customHeight="1">
      <c r="B16" s="185"/>
      <c r="C16" s="186"/>
      <c r="D16" s="377"/>
      <c r="E16" s="377"/>
      <c r="F16" s="377"/>
      <c r="G16" s="377"/>
      <c r="H16" s="378"/>
      <c r="I16" s="379"/>
      <c r="J16" s="379"/>
      <c r="K16" s="379"/>
      <c r="L16" s="380"/>
      <c r="M16" s="176"/>
      <c r="N16" s="177"/>
      <c r="O16" s="147"/>
      <c r="P16" s="176"/>
      <c r="Q16" s="177"/>
      <c r="R16" s="147"/>
      <c r="S16" s="176"/>
      <c r="T16" s="177"/>
      <c r="U16" s="147"/>
      <c r="V16" s="199"/>
      <c r="W16" s="200"/>
      <c r="X16" s="200"/>
      <c r="Y16" s="142"/>
      <c r="Z16" s="207"/>
      <c r="AA16" s="208"/>
      <c r="AB16" s="208"/>
      <c r="AC16" s="209"/>
    </row>
    <row r="17" spans="2:29" s="2" customFormat="1" ht="13.5" customHeight="1">
      <c r="B17" s="185"/>
      <c r="C17" s="186"/>
      <c r="D17" s="377"/>
      <c r="E17" s="377"/>
      <c r="F17" s="377"/>
      <c r="G17" s="377"/>
      <c r="H17" s="378"/>
      <c r="I17" s="379"/>
      <c r="J17" s="379"/>
      <c r="K17" s="379"/>
      <c r="L17" s="380"/>
      <c r="M17" s="176"/>
      <c r="N17" s="177"/>
      <c r="O17" s="147"/>
      <c r="P17" s="176"/>
      <c r="Q17" s="177"/>
      <c r="R17" s="147"/>
      <c r="S17" s="176"/>
      <c r="T17" s="177"/>
      <c r="U17" s="147"/>
      <c r="V17" s="199"/>
      <c r="W17" s="200"/>
      <c r="X17" s="200"/>
      <c r="Y17" s="142"/>
      <c r="Z17" s="207"/>
      <c r="AA17" s="208"/>
      <c r="AB17" s="208"/>
      <c r="AC17" s="209"/>
    </row>
    <row r="18" spans="2:29" s="2" customFormat="1" ht="13.5" customHeight="1">
      <c r="B18" s="185"/>
      <c r="C18" s="186"/>
      <c r="D18" s="377"/>
      <c r="E18" s="377"/>
      <c r="F18" s="377"/>
      <c r="G18" s="377"/>
      <c r="H18" s="378"/>
      <c r="I18" s="379"/>
      <c r="J18" s="379"/>
      <c r="K18" s="379"/>
      <c r="L18" s="380"/>
      <c r="M18" s="176"/>
      <c r="N18" s="177"/>
      <c r="O18" s="147"/>
      <c r="P18" s="176"/>
      <c r="Q18" s="177"/>
      <c r="R18" s="147"/>
      <c r="S18" s="176"/>
      <c r="T18" s="177"/>
      <c r="U18" s="147"/>
      <c r="V18" s="199"/>
      <c r="W18" s="200"/>
      <c r="X18" s="200"/>
      <c r="Y18" s="142"/>
      <c r="Z18" s="207"/>
      <c r="AA18" s="208"/>
      <c r="AB18" s="208"/>
      <c r="AC18" s="209"/>
    </row>
    <row r="19" spans="2:29" s="2" customFormat="1" ht="13.5" customHeight="1">
      <c r="B19" s="185"/>
      <c r="C19" s="186"/>
      <c r="D19" s="377"/>
      <c r="E19" s="377"/>
      <c r="F19" s="377"/>
      <c r="G19" s="377"/>
      <c r="H19" s="378"/>
      <c r="I19" s="379"/>
      <c r="J19" s="379"/>
      <c r="K19" s="379"/>
      <c r="L19" s="380"/>
      <c r="M19" s="176"/>
      <c r="N19" s="177"/>
      <c r="O19" s="147"/>
      <c r="P19" s="176"/>
      <c r="Q19" s="177"/>
      <c r="R19" s="147"/>
      <c r="S19" s="176"/>
      <c r="T19" s="177"/>
      <c r="U19" s="147"/>
      <c r="V19" s="199"/>
      <c r="W19" s="200"/>
      <c r="X19" s="200"/>
      <c r="Y19" s="142"/>
      <c r="Z19" s="207"/>
      <c r="AA19" s="208"/>
      <c r="AB19" s="208"/>
      <c r="AC19" s="209"/>
    </row>
    <row r="20" spans="2:29" s="2" customFormat="1" ht="13.5" customHeight="1">
      <c r="B20" s="185"/>
      <c r="C20" s="186"/>
      <c r="D20" s="377"/>
      <c r="E20" s="377"/>
      <c r="F20" s="377"/>
      <c r="G20" s="377"/>
      <c r="H20" s="378"/>
      <c r="I20" s="379"/>
      <c r="J20" s="379"/>
      <c r="K20" s="379"/>
      <c r="L20" s="380"/>
      <c r="M20" s="176"/>
      <c r="N20" s="177"/>
      <c r="O20" s="147"/>
      <c r="P20" s="176"/>
      <c r="Q20" s="177"/>
      <c r="R20" s="147"/>
      <c r="S20" s="176"/>
      <c r="T20" s="177"/>
      <c r="U20" s="147"/>
      <c r="V20" s="199"/>
      <c r="W20" s="200"/>
      <c r="X20" s="200"/>
      <c r="Y20" s="142"/>
      <c r="Z20" s="207"/>
      <c r="AA20" s="208"/>
      <c r="AB20" s="208"/>
      <c r="AC20" s="209"/>
    </row>
    <row r="21" spans="2:29" s="2" customFormat="1" ht="13.5" customHeight="1">
      <c r="B21" s="185"/>
      <c r="C21" s="186"/>
      <c r="D21" s="377"/>
      <c r="E21" s="377"/>
      <c r="F21" s="377"/>
      <c r="G21" s="377"/>
      <c r="H21" s="378"/>
      <c r="I21" s="379"/>
      <c r="J21" s="379"/>
      <c r="K21" s="379"/>
      <c r="L21" s="380"/>
      <c r="M21" s="176"/>
      <c r="N21" s="177"/>
      <c r="O21" s="147"/>
      <c r="P21" s="176"/>
      <c r="Q21" s="177"/>
      <c r="R21" s="147"/>
      <c r="S21" s="176"/>
      <c r="T21" s="177"/>
      <c r="U21" s="147"/>
      <c r="V21" s="199"/>
      <c r="W21" s="200"/>
      <c r="X21" s="200"/>
      <c r="Y21" s="142"/>
      <c r="Z21" s="207"/>
      <c r="AA21" s="208"/>
      <c r="AB21" s="208"/>
      <c r="AC21" s="209"/>
    </row>
    <row r="22" spans="2:29" s="2" customFormat="1" ht="13.5" customHeight="1">
      <c r="B22" s="185"/>
      <c r="C22" s="186"/>
      <c r="D22" s="377"/>
      <c r="E22" s="377"/>
      <c r="F22" s="377"/>
      <c r="G22" s="377"/>
      <c r="H22" s="378"/>
      <c r="I22" s="379"/>
      <c r="J22" s="379"/>
      <c r="K22" s="379"/>
      <c r="L22" s="380"/>
      <c r="M22" s="176"/>
      <c r="N22" s="177"/>
      <c r="O22" s="147"/>
      <c r="P22" s="176"/>
      <c r="Q22" s="177"/>
      <c r="R22" s="147"/>
      <c r="S22" s="176"/>
      <c r="T22" s="177"/>
      <c r="U22" s="147"/>
      <c r="V22" s="199"/>
      <c r="W22" s="200"/>
      <c r="X22" s="200"/>
      <c r="Y22" s="142"/>
      <c r="Z22" s="207"/>
      <c r="AA22" s="208"/>
      <c r="AB22" s="208"/>
      <c r="AC22" s="209"/>
    </row>
    <row r="23" spans="2:29" s="2" customFormat="1" ht="13.5" customHeight="1">
      <c r="B23" s="185"/>
      <c r="C23" s="186"/>
      <c r="D23" s="377"/>
      <c r="E23" s="377"/>
      <c r="F23" s="377"/>
      <c r="G23" s="377"/>
      <c r="H23" s="378"/>
      <c r="I23" s="379"/>
      <c r="J23" s="379"/>
      <c r="K23" s="379"/>
      <c r="L23" s="380"/>
      <c r="M23" s="176"/>
      <c r="N23" s="177"/>
      <c r="O23" s="147"/>
      <c r="P23" s="176"/>
      <c r="Q23" s="177"/>
      <c r="R23" s="147"/>
      <c r="S23" s="176"/>
      <c r="T23" s="177"/>
      <c r="U23" s="147"/>
      <c r="V23" s="199"/>
      <c r="W23" s="200"/>
      <c r="X23" s="200"/>
      <c r="Y23" s="148"/>
      <c r="Z23" s="415"/>
      <c r="AA23" s="416"/>
      <c r="AB23" s="416"/>
      <c r="AC23" s="417"/>
    </row>
    <row r="24" spans="2:29" ht="13.5" customHeight="1">
      <c r="B24" s="185"/>
      <c r="C24" s="186"/>
      <c r="D24" s="377"/>
      <c r="E24" s="377"/>
      <c r="F24" s="377"/>
      <c r="G24" s="377"/>
      <c r="H24" s="135"/>
      <c r="I24" s="136"/>
      <c r="J24" s="136"/>
      <c r="K24" s="136"/>
      <c r="L24" s="137"/>
      <c r="M24" s="149"/>
      <c r="N24" s="149"/>
      <c r="O24" s="150"/>
      <c r="P24" s="149"/>
      <c r="Q24" s="149"/>
      <c r="R24" s="150"/>
      <c r="S24" s="149"/>
      <c r="T24" s="149"/>
      <c r="U24" s="150"/>
      <c r="V24" s="361" t="s">
        <v>37</v>
      </c>
      <c r="W24" s="362"/>
      <c r="X24" s="362"/>
      <c r="Y24" s="363"/>
      <c r="Z24" s="355">
        <f>SUBTOTAL(9,Z12:AC23)</f>
        <v>0</v>
      </c>
      <c r="AA24" s="356"/>
      <c r="AB24" s="356"/>
      <c r="AC24" s="357"/>
    </row>
    <row r="25" spans="2:29" ht="13.5" customHeight="1">
      <c r="B25" s="185"/>
      <c r="C25" s="186"/>
      <c r="D25" s="377"/>
      <c r="E25" s="377"/>
      <c r="F25" s="377"/>
      <c r="G25" s="377"/>
      <c r="H25" s="138"/>
      <c r="I25" s="139"/>
      <c r="J25" s="139"/>
      <c r="K25" s="139"/>
      <c r="L25" s="140"/>
      <c r="M25" s="151"/>
      <c r="N25" s="151"/>
      <c r="O25" s="152"/>
      <c r="P25" s="151"/>
      <c r="Q25" s="151"/>
      <c r="R25" s="152"/>
      <c r="S25" s="151"/>
      <c r="T25" s="151"/>
      <c r="U25" s="152"/>
      <c r="V25" s="364"/>
      <c r="W25" s="365"/>
      <c r="X25" s="365"/>
      <c r="Y25" s="366"/>
      <c r="Z25" s="358"/>
      <c r="AA25" s="359"/>
      <c r="AB25" s="359"/>
      <c r="AC25" s="360"/>
    </row>
    <row r="26" spans="2:29" s="2" customFormat="1" ht="13.5" customHeight="1">
      <c r="B26" s="185"/>
      <c r="C26" s="186"/>
      <c r="D26" s="189" t="s">
        <v>20</v>
      </c>
      <c r="E26" s="190"/>
      <c r="F26" s="190"/>
      <c r="G26" s="191"/>
      <c r="H26" s="178"/>
      <c r="I26" s="179"/>
      <c r="J26" s="179"/>
      <c r="K26" s="179"/>
      <c r="L26" s="180"/>
      <c r="M26" s="181"/>
      <c r="N26" s="182"/>
      <c r="O26" s="147"/>
      <c r="P26" s="181"/>
      <c r="Q26" s="182"/>
      <c r="R26" s="147"/>
      <c r="S26" s="181"/>
      <c r="T26" s="182"/>
      <c r="U26" s="147"/>
      <c r="V26" s="199"/>
      <c r="W26" s="200"/>
      <c r="X26" s="200"/>
      <c r="Y26" s="142"/>
      <c r="Z26" s="170"/>
      <c r="AA26" s="171"/>
      <c r="AB26" s="171"/>
      <c r="AC26" s="172"/>
    </row>
    <row r="27" spans="2:29" s="2" customFormat="1" ht="13.5" customHeight="1">
      <c r="B27" s="185"/>
      <c r="C27" s="186"/>
      <c r="D27" s="192"/>
      <c r="E27" s="193"/>
      <c r="F27" s="193"/>
      <c r="G27" s="194"/>
      <c r="H27" s="378"/>
      <c r="I27" s="379"/>
      <c r="J27" s="379"/>
      <c r="K27" s="379"/>
      <c r="L27" s="380"/>
      <c r="M27" s="176"/>
      <c r="N27" s="177"/>
      <c r="O27" s="147"/>
      <c r="P27" s="176"/>
      <c r="Q27" s="177"/>
      <c r="R27" s="147"/>
      <c r="S27" s="176"/>
      <c r="T27" s="177"/>
      <c r="U27" s="147"/>
      <c r="V27" s="199"/>
      <c r="W27" s="200"/>
      <c r="X27" s="200"/>
      <c r="Y27" s="142"/>
      <c r="Z27" s="207"/>
      <c r="AA27" s="208"/>
      <c r="AB27" s="208"/>
      <c r="AC27" s="209"/>
    </row>
    <row r="28" spans="2:29" s="2" customFormat="1" ht="13.5" customHeight="1">
      <c r="B28" s="185"/>
      <c r="C28" s="186"/>
      <c r="D28" s="192"/>
      <c r="E28" s="193"/>
      <c r="F28" s="193"/>
      <c r="G28" s="194"/>
      <c r="H28" s="378"/>
      <c r="I28" s="379"/>
      <c r="J28" s="379"/>
      <c r="K28" s="379"/>
      <c r="L28" s="380"/>
      <c r="M28" s="176"/>
      <c r="N28" s="177"/>
      <c r="O28" s="147"/>
      <c r="P28" s="176"/>
      <c r="Q28" s="177"/>
      <c r="R28" s="147"/>
      <c r="S28" s="176"/>
      <c r="T28" s="177"/>
      <c r="U28" s="147"/>
      <c r="V28" s="199"/>
      <c r="W28" s="200"/>
      <c r="X28" s="200"/>
      <c r="Y28" s="142"/>
      <c r="Z28" s="207"/>
      <c r="AA28" s="208"/>
      <c r="AB28" s="208"/>
      <c r="AC28" s="209"/>
    </row>
    <row r="29" spans="2:29" s="2" customFormat="1" ht="13.5" customHeight="1">
      <c r="B29" s="185"/>
      <c r="C29" s="186"/>
      <c r="D29" s="192"/>
      <c r="E29" s="193"/>
      <c r="F29" s="193"/>
      <c r="G29" s="194"/>
      <c r="H29" s="378"/>
      <c r="I29" s="379"/>
      <c r="J29" s="379"/>
      <c r="K29" s="379"/>
      <c r="L29" s="380"/>
      <c r="M29" s="374"/>
      <c r="N29" s="375"/>
      <c r="O29" s="147"/>
      <c r="P29" s="374"/>
      <c r="Q29" s="375"/>
      <c r="R29" s="147"/>
      <c r="S29" s="374"/>
      <c r="T29" s="375"/>
      <c r="U29" s="147"/>
      <c r="V29" s="199"/>
      <c r="W29" s="200"/>
      <c r="X29" s="200"/>
      <c r="Y29" s="142"/>
      <c r="Z29" s="207"/>
      <c r="AA29" s="208"/>
      <c r="AB29" s="208"/>
      <c r="AC29" s="209"/>
    </row>
    <row r="30" spans="2:29" s="2" customFormat="1" ht="13.5" customHeight="1">
      <c r="B30" s="185"/>
      <c r="C30" s="186"/>
      <c r="D30" s="192"/>
      <c r="E30" s="193"/>
      <c r="F30" s="193"/>
      <c r="G30" s="194"/>
      <c r="H30" s="135"/>
      <c r="I30" s="136"/>
      <c r="J30" s="136"/>
      <c r="K30" s="136"/>
      <c r="L30" s="137"/>
      <c r="M30" s="149"/>
      <c r="N30" s="149"/>
      <c r="O30" s="150"/>
      <c r="P30" s="149"/>
      <c r="Q30" s="149"/>
      <c r="R30" s="150"/>
      <c r="S30" s="149"/>
      <c r="T30" s="149"/>
      <c r="U30" s="150"/>
      <c r="V30" s="361" t="s">
        <v>37</v>
      </c>
      <c r="W30" s="362"/>
      <c r="X30" s="362"/>
      <c r="Y30" s="363"/>
      <c r="Z30" s="355">
        <f>SUBTOTAL(9,Z26:AC29)</f>
        <v>0</v>
      </c>
      <c r="AA30" s="356"/>
      <c r="AB30" s="356"/>
      <c r="AC30" s="357"/>
    </row>
    <row r="31" spans="2:29" s="2" customFormat="1" ht="13.5" customHeight="1">
      <c r="B31" s="185"/>
      <c r="C31" s="186"/>
      <c r="D31" s="195"/>
      <c r="E31" s="196"/>
      <c r="F31" s="196"/>
      <c r="G31" s="197"/>
      <c r="H31" s="138"/>
      <c r="I31" s="139"/>
      <c r="J31" s="139"/>
      <c r="K31" s="139"/>
      <c r="L31" s="140"/>
      <c r="M31" s="151"/>
      <c r="N31" s="151"/>
      <c r="O31" s="152"/>
      <c r="P31" s="151"/>
      <c r="Q31" s="151"/>
      <c r="R31" s="152"/>
      <c r="S31" s="151"/>
      <c r="T31" s="151"/>
      <c r="U31" s="152"/>
      <c r="V31" s="364"/>
      <c r="W31" s="365"/>
      <c r="X31" s="365"/>
      <c r="Y31" s="366"/>
      <c r="Z31" s="358"/>
      <c r="AA31" s="359"/>
      <c r="AB31" s="359"/>
      <c r="AC31" s="360"/>
    </row>
    <row r="32" spans="2:29" s="2" customFormat="1" ht="13.5" customHeight="1">
      <c r="B32" s="185"/>
      <c r="C32" s="186"/>
      <c r="D32" s="198" t="s">
        <v>17</v>
      </c>
      <c r="E32" s="190"/>
      <c r="F32" s="190"/>
      <c r="G32" s="191"/>
      <c r="H32" s="178"/>
      <c r="I32" s="179"/>
      <c r="J32" s="179"/>
      <c r="K32" s="179"/>
      <c r="L32" s="180"/>
      <c r="M32" s="181"/>
      <c r="N32" s="182"/>
      <c r="O32" s="147"/>
      <c r="P32" s="181"/>
      <c r="Q32" s="182"/>
      <c r="R32" s="147"/>
      <c r="S32" s="181"/>
      <c r="T32" s="182"/>
      <c r="U32" s="147"/>
      <c r="V32" s="199"/>
      <c r="W32" s="200"/>
      <c r="X32" s="200"/>
      <c r="Y32" s="142"/>
      <c r="Z32" s="170"/>
      <c r="AA32" s="171"/>
      <c r="AB32" s="171"/>
      <c r="AC32" s="172"/>
    </row>
    <row r="33" spans="2:29" s="2" customFormat="1" ht="13.5" customHeight="1">
      <c r="B33" s="185"/>
      <c r="C33" s="186"/>
      <c r="D33" s="193"/>
      <c r="E33" s="193"/>
      <c r="F33" s="193"/>
      <c r="G33" s="194"/>
      <c r="H33" s="173"/>
      <c r="I33" s="174"/>
      <c r="J33" s="174"/>
      <c r="K33" s="174"/>
      <c r="L33" s="175"/>
      <c r="M33" s="176"/>
      <c r="N33" s="177"/>
      <c r="O33" s="147"/>
      <c r="P33" s="176"/>
      <c r="Q33" s="177"/>
      <c r="R33" s="147"/>
      <c r="S33" s="176"/>
      <c r="T33" s="177"/>
      <c r="U33" s="147"/>
      <c r="V33" s="199"/>
      <c r="W33" s="200"/>
      <c r="X33" s="200"/>
      <c r="Y33" s="142"/>
      <c r="Z33" s="207"/>
      <c r="AA33" s="208"/>
      <c r="AB33" s="208"/>
      <c r="AC33" s="209"/>
    </row>
    <row r="34" spans="2:29" s="2" customFormat="1" ht="13.5" customHeight="1">
      <c r="B34" s="185"/>
      <c r="C34" s="186"/>
      <c r="D34" s="193"/>
      <c r="E34" s="193"/>
      <c r="F34" s="193"/>
      <c r="G34" s="194"/>
      <c r="H34" s="173"/>
      <c r="I34" s="174"/>
      <c r="J34" s="174"/>
      <c r="K34" s="174"/>
      <c r="L34" s="175"/>
      <c r="M34" s="176"/>
      <c r="N34" s="177"/>
      <c r="O34" s="147"/>
      <c r="P34" s="176"/>
      <c r="Q34" s="177"/>
      <c r="R34" s="147"/>
      <c r="S34" s="176"/>
      <c r="T34" s="177"/>
      <c r="U34" s="147"/>
      <c r="V34" s="199"/>
      <c r="W34" s="200"/>
      <c r="X34" s="200"/>
      <c r="Y34" s="142"/>
      <c r="Z34" s="207"/>
      <c r="AA34" s="208"/>
      <c r="AB34" s="208"/>
      <c r="AC34" s="209"/>
    </row>
    <row r="35" spans="2:29" s="2" customFormat="1" ht="13.5" customHeight="1">
      <c r="B35" s="185"/>
      <c r="C35" s="186"/>
      <c r="D35" s="193"/>
      <c r="E35" s="193"/>
      <c r="F35" s="193"/>
      <c r="G35" s="194"/>
      <c r="H35" s="173"/>
      <c r="I35" s="174"/>
      <c r="J35" s="174"/>
      <c r="K35" s="174"/>
      <c r="L35" s="175"/>
      <c r="M35" s="374"/>
      <c r="N35" s="375"/>
      <c r="O35" s="147"/>
      <c r="P35" s="374"/>
      <c r="Q35" s="375"/>
      <c r="R35" s="147"/>
      <c r="S35" s="374"/>
      <c r="T35" s="375"/>
      <c r="U35" s="147"/>
      <c r="V35" s="199"/>
      <c r="W35" s="200"/>
      <c r="X35" s="200"/>
      <c r="Y35" s="142"/>
      <c r="Z35" s="207"/>
      <c r="AA35" s="208"/>
      <c r="AB35" s="208"/>
      <c r="AC35" s="209"/>
    </row>
    <row r="36" spans="2:29" s="2" customFormat="1" ht="13.5" customHeight="1">
      <c r="B36" s="185"/>
      <c r="C36" s="186"/>
      <c r="D36" s="193"/>
      <c r="E36" s="193"/>
      <c r="F36" s="193"/>
      <c r="G36" s="194"/>
      <c r="H36" s="135"/>
      <c r="I36" s="136"/>
      <c r="J36" s="136"/>
      <c r="K36" s="136"/>
      <c r="L36" s="137"/>
      <c r="M36" s="149"/>
      <c r="N36" s="149"/>
      <c r="O36" s="150"/>
      <c r="P36" s="149"/>
      <c r="Q36" s="149"/>
      <c r="R36" s="150"/>
      <c r="S36" s="149"/>
      <c r="T36" s="149"/>
      <c r="U36" s="150"/>
      <c r="V36" s="361" t="s">
        <v>37</v>
      </c>
      <c r="W36" s="362"/>
      <c r="X36" s="362"/>
      <c r="Y36" s="363"/>
      <c r="Z36" s="355">
        <f>SUBTOTAL(9,Z32:AC35)</f>
        <v>0</v>
      </c>
      <c r="AA36" s="356"/>
      <c r="AB36" s="356"/>
      <c r="AC36" s="357"/>
    </row>
    <row r="37" spans="2:29" s="2" customFormat="1" ht="13.5" customHeight="1">
      <c r="B37" s="185"/>
      <c r="C37" s="186"/>
      <c r="D37" s="196"/>
      <c r="E37" s="196"/>
      <c r="F37" s="196"/>
      <c r="G37" s="197"/>
      <c r="H37" s="138"/>
      <c r="I37" s="139"/>
      <c r="J37" s="139"/>
      <c r="K37" s="139"/>
      <c r="L37" s="140"/>
      <c r="M37" s="151"/>
      <c r="N37" s="151"/>
      <c r="O37" s="152"/>
      <c r="P37" s="151"/>
      <c r="Q37" s="151"/>
      <c r="R37" s="152"/>
      <c r="S37" s="151"/>
      <c r="T37" s="151"/>
      <c r="U37" s="152"/>
      <c r="V37" s="364"/>
      <c r="W37" s="365"/>
      <c r="X37" s="365"/>
      <c r="Y37" s="366"/>
      <c r="Z37" s="358"/>
      <c r="AA37" s="359"/>
      <c r="AB37" s="359"/>
      <c r="AC37" s="360"/>
    </row>
    <row r="38" spans="2:29" s="2" customFormat="1" ht="13.5" customHeight="1">
      <c r="B38" s="185"/>
      <c r="C38" s="186"/>
      <c r="D38" s="198" t="s">
        <v>16</v>
      </c>
      <c r="E38" s="190"/>
      <c r="F38" s="190"/>
      <c r="G38" s="191"/>
      <c r="H38" s="178"/>
      <c r="I38" s="179"/>
      <c r="J38" s="179"/>
      <c r="K38" s="179"/>
      <c r="L38" s="180"/>
      <c r="M38" s="181"/>
      <c r="N38" s="182"/>
      <c r="O38" s="147"/>
      <c r="P38" s="181"/>
      <c r="Q38" s="182"/>
      <c r="R38" s="147"/>
      <c r="S38" s="181"/>
      <c r="T38" s="182"/>
      <c r="U38" s="147"/>
      <c r="V38" s="199"/>
      <c r="W38" s="200"/>
      <c r="X38" s="200"/>
      <c r="Y38" s="142"/>
      <c r="Z38" s="170"/>
      <c r="AA38" s="171"/>
      <c r="AB38" s="171"/>
      <c r="AC38" s="172"/>
    </row>
    <row r="39" spans="2:29" s="2" customFormat="1" ht="13.5" customHeight="1">
      <c r="B39" s="185"/>
      <c r="C39" s="186"/>
      <c r="D39" s="193"/>
      <c r="E39" s="193"/>
      <c r="F39" s="193"/>
      <c r="G39" s="194"/>
      <c r="H39" s="173"/>
      <c r="I39" s="174"/>
      <c r="J39" s="174"/>
      <c r="K39" s="174"/>
      <c r="L39" s="175"/>
      <c r="M39" s="176"/>
      <c r="N39" s="177"/>
      <c r="O39" s="147"/>
      <c r="P39" s="176"/>
      <c r="Q39" s="177"/>
      <c r="R39" s="147"/>
      <c r="S39" s="176"/>
      <c r="T39" s="177"/>
      <c r="U39" s="147"/>
      <c r="V39" s="199"/>
      <c r="W39" s="200"/>
      <c r="X39" s="200"/>
      <c r="Y39" s="142"/>
      <c r="Z39" s="207"/>
      <c r="AA39" s="208"/>
      <c r="AB39" s="208"/>
      <c r="AC39" s="209"/>
    </row>
    <row r="40" spans="2:29" s="2" customFormat="1" ht="13.5" customHeight="1">
      <c r="B40" s="185"/>
      <c r="C40" s="186"/>
      <c r="D40" s="193"/>
      <c r="E40" s="193"/>
      <c r="F40" s="193"/>
      <c r="G40" s="194"/>
      <c r="H40" s="173"/>
      <c r="I40" s="174"/>
      <c r="J40" s="174"/>
      <c r="K40" s="174"/>
      <c r="L40" s="175"/>
      <c r="M40" s="176"/>
      <c r="N40" s="177"/>
      <c r="O40" s="147"/>
      <c r="P40" s="176"/>
      <c r="Q40" s="177"/>
      <c r="R40" s="147"/>
      <c r="S40" s="176"/>
      <c r="T40" s="177"/>
      <c r="U40" s="147"/>
      <c r="V40" s="199"/>
      <c r="W40" s="200"/>
      <c r="X40" s="200"/>
      <c r="Y40" s="142"/>
      <c r="Z40" s="207"/>
      <c r="AA40" s="208"/>
      <c r="AB40" s="208"/>
      <c r="AC40" s="209"/>
    </row>
    <row r="41" spans="2:29" s="2" customFormat="1" ht="13.5" customHeight="1">
      <c r="B41" s="185"/>
      <c r="C41" s="186"/>
      <c r="D41" s="193"/>
      <c r="E41" s="193"/>
      <c r="F41" s="193"/>
      <c r="G41" s="194"/>
      <c r="H41" s="173"/>
      <c r="I41" s="174"/>
      <c r="J41" s="174"/>
      <c r="K41" s="174"/>
      <c r="L41" s="175"/>
      <c r="M41" s="374"/>
      <c r="N41" s="375"/>
      <c r="O41" s="147"/>
      <c r="P41" s="374"/>
      <c r="Q41" s="375"/>
      <c r="R41" s="147"/>
      <c r="S41" s="374"/>
      <c r="T41" s="375"/>
      <c r="U41" s="147"/>
      <c r="V41" s="199"/>
      <c r="W41" s="200"/>
      <c r="X41" s="200"/>
      <c r="Y41" s="142"/>
      <c r="Z41" s="207"/>
      <c r="AA41" s="208"/>
      <c r="AB41" s="208"/>
      <c r="AC41" s="209"/>
    </row>
    <row r="42" spans="2:29" ht="13.5" customHeight="1">
      <c r="B42" s="185"/>
      <c r="C42" s="186"/>
      <c r="D42" s="193"/>
      <c r="E42" s="193"/>
      <c r="F42" s="193"/>
      <c r="G42" s="194"/>
      <c r="H42" s="135"/>
      <c r="I42" s="136"/>
      <c r="J42" s="136"/>
      <c r="K42" s="136"/>
      <c r="L42" s="137"/>
      <c r="M42" s="149"/>
      <c r="N42" s="149"/>
      <c r="O42" s="150"/>
      <c r="P42" s="149"/>
      <c r="Q42" s="149"/>
      <c r="R42" s="150"/>
      <c r="S42" s="149"/>
      <c r="T42" s="149"/>
      <c r="U42" s="150"/>
      <c r="V42" s="361" t="s">
        <v>37</v>
      </c>
      <c r="W42" s="362"/>
      <c r="X42" s="362"/>
      <c r="Y42" s="363"/>
      <c r="Z42" s="355">
        <f>SUBTOTAL(9,Z38:AC41)</f>
        <v>0</v>
      </c>
      <c r="AA42" s="356"/>
      <c r="AB42" s="356"/>
      <c r="AC42" s="357"/>
    </row>
    <row r="43" spans="2:29" ht="13.5" customHeight="1">
      <c r="B43" s="185"/>
      <c r="C43" s="186"/>
      <c r="D43" s="196"/>
      <c r="E43" s="196"/>
      <c r="F43" s="196"/>
      <c r="G43" s="197"/>
      <c r="H43" s="138"/>
      <c r="I43" s="139"/>
      <c r="J43" s="139"/>
      <c r="K43" s="139"/>
      <c r="L43" s="140"/>
      <c r="M43" s="151"/>
      <c r="N43" s="151"/>
      <c r="O43" s="152"/>
      <c r="P43" s="151"/>
      <c r="Q43" s="151"/>
      <c r="R43" s="152"/>
      <c r="S43" s="151"/>
      <c r="T43" s="151"/>
      <c r="U43" s="152"/>
      <c r="V43" s="364"/>
      <c r="W43" s="365"/>
      <c r="X43" s="365"/>
      <c r="Y43" s="366"/>
      <c r="Z43" s="358"/>
      <c r="AA43" s="359"/>
      <c r="AB43" s="359"/>
      <c r="AC43" s="360"/>
    </row>
    <row r="44" spans="2:29" ht="13.5" customHeight="1">
      <c r="B44" s="185"/>
      <c r="C44" s="186"/>
      <c r="D44" s="198" t="s">
        <v>1</v>
      </c>
      <c r="E44" s="190"/>
      <c r="F44" s="190"/>
      <c r="G44" s="191"/>
      <c r="H44" s="178"/>
      <c r="I44" s="179"/>
      <c r="J44" s="179"/>
      <c r="K44" s="179"/>
      <c r="L44" s="180"/>
      <c r="M44" s="181"/>
      <c r="N44" s="182"/>
      <c r="O44" s="147"/>
      <c r="P44" s="181"/>
      <c r="Q44" s="182"/>
      <c r="R44" s="147"/>
      <c r="S44" s="181"/>
      <c r="T44" s="182"/>
      <c r="U44" s="147"/>
      <c r="V44" s="199"/>
      <c r="W44" s="200"/>
      <c r="X44" s="200"/>
      <c r="Y44" s="142"/>
      <c r="Z44" s="170"/>
      <c r="AA44" s="171"/>
      <c r="AB44" s="171"/>
      <c r="AC44" s="172"/>
    </row>
    <row r="45" spans="2:29" ht="13.5" customHeight="1">
      <c r="B45" s="185"/>
      <c r="C45" s="186"/>
      <c r="D45" s="193"/>
      <c r="E45" s="193"/>
      <c r="F45" s="193"/>
      <c r="G45" s="194"/>
      <c r="H45" s="173"/>
      <c r="I45" s="174"/>
      <c r="J45" s="174"/>
      <c r="K45" s="174"/>
      <c r="L45" s="175"/>
      <c r="M45" s="176"/>
      <c r="N45" s="177"/>
      <c r="O45" s="147"/>
      <c r="P45" s="176"/>
      <c r="Q45" s="177"/>
      <c r="R45" s="147"/>
      <c r="S45" s="176"/>
      <c r="T45" s="177"/>
      <c r="U45" s="147"/>
      <c r="V45" s="199"/>
      <c r="W45" s="200"/>
      <c r="X45" s="200"/>
      <c r="Y45" s="142"/>
      <c r="Z45" s="207"/>
      <c r="AA45" s="208"/>
      <c r="AB45" s="208"/>
      <c r="AC45" s="209"/>
    </row>
    <row r="46" spans="2:29" s="2" customFormat="1" ht="13.5" customHeight="1">
      <c r="B46" s="185"/>
      <c r="C46" s="186"/>
      <c r="D46" s="193"/>
      <c r="E46" s="193"/>
      <c r="F46" s="193"/>
      <c r="G46" s="194"/>
      <c r="H46" s="173"/>
      <c r="I46" s="174"/>
      <c r="J46" s="174"/>
      <c r="K46" s="174"/>
      <c r="L46" s="175"/>
      <c r="M46" s="176"/>
      <c r="N46" s="177"/>
      <c r="O46" s="147"/>
      <c r="P46" s="176"/>
      <c r="Q46" s="177"/>
      <c r="R46" s="147"/>
      <c r="S46" s="176"/>
      <c r="T46" s="177"/>
      <c r="U46" s="147"/>
      <c r="V46" s="199"/>
      <c r="W46" s="200"/>
      <c r="X46" s="200"/>
      <c r="Y46" s="142"/>
      <c r="Z46" s="207"/>
      <c r="AA46" s="208"/>
      <c r="AB46" s="208"/>
      <c r="AC46" s="209"/>
    </row>
    <row r="47" spans="2:29" s="2" customFormat="1" ht="13.5" customHeight="1">
      <c r="B47" s="185"/>
      <c r="C47" s="186"/>
      <c r="D47" s="193"/>
      <c r="E47" s="193"/>
      <c r="F47" s="193"/>
      <c r="G47" s="194"/>
      <c r="H47" s="173"/>
      <c r="I47" s="174"/>
      <c r="J47" s="174"/>
      <c r="K47" s="174"/>
      <c r="L47" s="175"/>
      <c r="M47" s="374"/>
      <c r="N47" s="375"/>
      <c r="O47" s="147"/>
      <c r="P47" s="374"/>
      <c r="Q47" s="375"/>
      <c r="R47" s="147"/>
      <c r="S47" s="374"/>
      <c r="T47" s="375"/>
      <c r="U47" s="147"/>
      <c r="V47" s="199"/>
      <c r="W47" s="200"/>
      <c r="X47" s="200"/>
      <c r="Y47" s="142"/>
      <c r="Z47" s="207"/>
      <c r="AA47" s="208"/>
      <c r="AB47" s="208"/>
      <c r="AC47" s="209"/>
    </row>
    <row r="48" spans="2:29" ht="13.5" customHeight="1">
      <c r="B48" s="185"/>
      <c r="C48" s="186"/>
      <c r="D48" s="193"/>
      <c r="E48" s="193"/>
      <c r="F48" s="193"/>
      <c r="G48" s="194"/>
      <c r="H48" s="135"/>
      <c r="I48" s="136"/>
      <c r="J48" s="136"/>
      <c r="K48" s="136"/>
      <c r="L48" s="137"/>
      <c r="M48" s="149"/>
      <c r="N48" s="149"/>
      <c r="O48" s="150"/>
      <c r="P48" s="149"/>
      <c r="Q48" s="149"/>
      <c r="R48" s="150"/>
      <c r="S48" s="149"/>
      <c r="T48" s="149"/>
      <c r="U48" s="150"/>
      <c r="V48" s="361" t="s">
        <v>37</v>
      </c>
      <c r="W48" s="362"/>
      <c r="X48" s="362"/>
      <c r="Y48" s="363"/>
      <c r="Z48" s="355">
        <f>SUBTOTAL(9,Z44:AC47)</f>
        <v>0</v>
      </c>
      <c r="AA48" s="356"/>
      <c r="AB48" s="356"/>
      <c r="AC48" s="357"/>
    </row>
    <row r="49" spans="2:29" ht="13.5" customHeight="1">
      <c r="B49" s="185"/>
      <c r="C49" s="186"/>
      <c r="D49" s="196"/>
      <c r="E49" s="196"/>
      <c r="F49" s="196"/>
      <c r="G49" s="197"/>
      <c r="H49" s="138"/>
      <c r="I49" s="139"/>
      <c r="J49" s="139"/>
      <c r="K49" s="139"/>
      <c r="L49" s="140"/>
      <c r="M49" s="151"/>
      <c r="N49" s="151"/>
      <c r="O49" s="152"/>
      <c r="P49" s="151"/>
      <c r="Q49" s="151"/>
      <c r="R49" s="152"/>
      <c r="S49" s="151"/>
      <c r="T49" s="151"/>
      <c r="U49" s="152"/>
      <c r="V49" s="364"/>
      <c r="W49" s="365"/>
      <c r="X49" s="365"/>
      <c r="Y49" s="366"/>
      <c r="Z49" s="358"/>
      <c r="AA49" s="359"/>
      <c r="AB49" s="359"/>
      <c r="AC49" s="360"/>
    </row>
    <row r="50" spans="2:29" s="2" customFormat="1" ht="13.5" customHeight="1">
      <c r="B50" s="185"/>
      <c r="C50" s="186"/>
      <c r="D50" s="367" t="s">
        <v>38</v>
      </c>
      <c r="E50" s="368"/>
      <c r="F50" s="368"/>
      <c r="G50" s="369"/>
      <c r="H50" s="178"/>
      <c r="I50" s="179"/>
      <c r="J50" s="179"/>
      <c r="K50" s="179"/>
      <c r="L50" s="180"/>
      <c r="M50" s="181"/>
      <c r="N50" s="182"/>
      <c r="O50" s="147"/>
      <c r="P50" s="181"/>
      <c r="Q50" s="182"/>
      <c r="R50" s="147"/>
      <c r="S50" s="181"/>
      <c r="T50" s="182"/>
      <c r="U50" s="147"/>
      <c r="V50" s="199"/>
      <c r="W50" s="200"/>
      <c r="X50" s="200"/>
      <c r="Y50" s="142"/>
      <c r="Z50" s="170"/>
      <c r="AA50" s="171"/>
      <c r="AB50" s="171"/>
      <c r="AC50" s="172"/>
    </row>
    <row r="51" spans="2:29" s="2" customFormat="1" ht="13.5" customHeight="1">
      <c r="B51" s="185"/>
      <c r="C51" s="186"/>
      <c r="D51" s="367"/>
      <c r="E51" s="368"/>
      <c r="F51" s="368"/>
      <c r="G51" s="369"/>
      <c r="H51" s="173"/>
      <c r="I51" s="174"/>
      <c r="J51" s="174"/>
      <c r="K51" s="174"/>
      <c r="L51" s="175"/>
      <c r="M51" s="176"/>
      <c r="N51" s="177"/>
      <c r="O51" s="147"/>
      <c r="P51" s="176"/>
      <c r="Q51" s="177"/>
      <c r="R51" s="147"/>
      <c r="S51" s="176"/>
      <c r="T51" s="177"/>
      <c r="U51" s="147"/>
      <c r="V51" s="199"/>
      <c r="W51" s="200"/>
      <c r="X51" s="200"/>
      <c r="Y51" s="142"/>
      <c r="Z51" s="207"/>
      <c r="AA51" s="208"/>
      <c r="AB51" s="208"/>
      <c r="AC51" s="209"/>
    </row>
    <row r="52" spans="2:29" s="2" customFormat="1" ht="13.5" customHeight="1">
      <c r="B52" s="185"/>
      <c r="C52" s="186"/>
      <c r="D52" s="370"/>
      <c r="E52" s="368"/>
      <c r="F52" s="368"/>
      <c r="G52" s="369"/>
      <c r="H52" s="173"/>
      <c r="I52" s="174"/>
      <c r="J52" s="174"/>
      <c r="K52" s="174"/>
      <c r="L52" s="175"/>
      <c r="M52" s="176"/>
      <c r="N52" s="177"/>
      <c r="O52" s="147"/>
      <c r="P52" s="176"/>
      <c r="Q52" s="177"/>
      <c r="R52" s="147"/>
      <c r="S52" s="176"/>
      <c r="T52" s="177"/>
      <c r="U52" s="147"/>
      <c r="V52" s="199"/>
      <c r="W52" s="200"/>
      <c r="X52" s="200"/>
      <c r="Y52" s="142"/>
      <c r="Z52" s="207"/>
      <c r="AA52" s="208"/>
      <c r="AB52" s="208"/>
      <c r="AC52" s="209"/>
    </row>
    <row r="53" spans="2:29" s="2" customFormat="1" ht="13.5" customHeight="1">
      <c r="B53" s="185"/>
      <c r="C53" s="186"/>
      <c r="D53" s="370"/>
      <c r="E53" s="368"/>
      <c r="F53" s="368"/>
      <c r="G53" s="369"/>
      <c r="H53" s="135"/>
      <c r="I53" s="136"/>
      <c r="J53" s="136"/>
      <c r="K53" s="136"/>
      <c r="L53" s="137"/>
      <c r="M53" s="149"/>
      <c r="N53" s="149"/>
      <c r="O53" s="150"/>
      <c r="P53" s="149"/>
      <c r="Q53" s="149"/>
      <c r="R53" s="150"/>
      <c r="S53" s="149"/>
      <c r="T53" s="149"/>
      <c r="U53" s="150"/>
      <c r="V53" s="361" t="s">
        <v>37</v>
      </c>
      <c r="W53" s="362"/>
      <c r="X53" s="362"/>
      <c r="Y53" s="363"/>
      <c r="Z53" s="355">
        <f>SUBTOTAL(9,Z50:AC52)</f>
        <v>0</v>
      </c>
      <c r="AA53" s="356"/>
      <c r="AB53" s="356"/>
      <c r="AC53" s="357"/>
    </row>
    <row r="54" spans="2:29" s="2" customFormat="1" ht="13.5" customHeight="1">
      <c r="B54" s="185"/>
      <c r="C54" s="186"/>
      <c r="D54" s="371"/>
      <c r="E54" s="372"/>
      <c r="F54" s="372"/>
      <c r="G54" s="373"/>
      <c r="H54" s="138"/>
      <c r="I54" s="139"/>
      <c r="J54" s="139"/>
      <c r="K54" s="139"/>
      <c r="L54" s="140"/>
      <c r="M54" s="151"/>
      <c r="N54" s="151"/>
      <c r="O54" s="152"/>
      <c r="P54" s="151"/>
      <c r="Q54" s="151"/>
      <c r="R54" s="152"/>
      <c r="S54" s="151"/>
      <c r="T54" s="151"/>
      <c r="U54" s="152"/>
      <c r="V54" s="364"/>
      <c r="W54" s="365"/>
      <c r="X54" s="365"/>
      <c r="Y54" s="366"/>
      <c r="Z54" s="358"/>
      <c r="AA54" s="359"/>
      <c r="AB54" s="359"/>
      <c r="AC54" s="360"/>
    </row>
    <row r="55" spans="2:29" s="2" customFormat="1" ht="13.5" customHeight="1">
      <c r="B55" s="185"/>
      <c r="C55" s="186"/>
      <c r="D55" s="198" t="s">
        <v>2</v>
      </c>
      <c r="E55" s="190"/>
      <c r="F55" s="190"/>
      <c r="G55" s="191"/>
      <c r="H55" s="178"/>
      <c r="I55" s="179"/>
      <c r="J55" s="179"/>
      <c r="K55" s="179"/>
      <c r="L55" s="180"/>
      <c r="M55" s="181"/>
      <c r="N55" s="182"/>
      <c r="O55" s="147"/>
      <c r="P55" s="181"/>
      <c r="Q55" s="182"/>
      <c r="R55" s="147"/>
      <c r="S55" s="181"/>
      <c r="T55" s="182"/>
      <c r="U55" s="147"/>
      <c r="V55" s="199"/>
      <c r="W55" s="200"/>
      <c r="X55" s="200"/>
      <c r="Y55" s="142"/>
      <c r="Z55" s="170"/>
      <c r="AA55" s="171"/>
      <c r="AB55" s="171"/>
      <c r="AC55" s="172"/>
    </row>
    <row r="56" spans="2:29" s="2" customFormat="1" ht="13.5" customHeight="1">
      <c r="B56" s="185"/>
      <c r="C56" s="186"/>
      <c r="D56" s="193"/>
      <c r="E56" s="193"/>
      <c r="F56" s="193"/>
      <c r="G56" s="194"/>
      <c r="H56" s="173"/>
      <c r="I56" s="174"/>
      <c r="J56" s="174"/>
      <c r="K56" s="174"/>
      <c r="L56" s="175"/>
      <c r="M56" s="176"/>
      <c r="N56" s="177"/>
      <c r="O56" s="147"/>
      <c r="P56" s="176"/>
      <c r="Q56" s="177"/>
      <c r="R56" s="147"/>
      <c r="S56" s="176"/>
      <c r="T56" s="177"/>
      <c r="U56" s="147"/>
      <c r="V56" s="199"/>
      <c r="W56" s="200"/>
      <c r="X56" s="200"/>
      <c r="Y56" s="142"/>
      <c r="Z56" s="207"/>
      <c r="AA56" s="208"/>
      <c r="AB56" s="208"/>
      <c r="AC56" s="209"/>
    </row>
    <row r="57" spans="2:29" s="2" customFormat="1" ht="13.5" customHeight="1">
      <c r="B57" s="185"/>
      <c r="C57" s="186"/>
      <c r="D57" s="193"/>
      <c r="E57" s="193"/>
      <c r="F57" s="193"/>
      <c r="G57" s="194"/>
      <c r="H57" s="173"/>
      <c r="I57" s="174"/>
      <c r="J57" s="174"/>
      <c r="K57" s="174"/>
      <c r="L57" s="175"/>
      <c r="M57" s="176"/>
      <c r="N57" s="177"/>
      <c r="O57" s="147"/>
      <c r="P57" s="176"/>
      <c r="Q57" s="177"/>
      <c r="R57" s="147"/>
      <c r="S57" s="176"/>
      <c r="T57" s="177"/>
      <c r="U57" s="147"/>
      <c r="V57" s="199"/>
      <c r="W57" s="200"/>
      <c r="X57" s="200"/>
      <c r="Y57" s="142"/>
      <c r="Z57" s="207"/>
      <c r="AA57" s="208"/>
      <c r="AB57" s="208"/>
      <c r="AC57" s="209"/>
    </row>
    <row r="58" spans="2:29" s="2" customFormat="1" ht="13.5" customHeight="1">
      <c r="B58" s="185"/>
      <c r="C58" s="186"/>
      <c r="D58" s="193"/>
      <c r="E58" s="193"/>
      <c r="F58" s="193"/>
      <c r="G58" s="194"/>
      <c r="H58" s="173"/>
      <c r="I58" s="174"/>
      <c r="J58" s="174"/>
      <c r="K58" s="174"/>
      <c r="L58" s="175"/>
      <c r="M58" s="176"/>
      <c r="N58" s="177"/>
      <c r="O58" s="147"/>
      <c r="P58" s="176"/>
      <c r="Q58" s="177"/>
      <c r="R58" s="147"/>
      <c r="S58" s="176"/>
      <c r="T58" s="177"/>
      <c r="U58" s="147"/>
      <c r="V58" s="199"/>
      <c r="W58" s="200"/>
      <c r="X58" s="200"/>
      <c r="Y58" s="142"/>
      <c r="Z58" s="207"/>
      <c r="AA58" s="208"/>
      <c r="AB58" s="208"/>
      <c r="AC58" s="209"/>
    </row>
    <row r="59" spans="2:36" s="2" customFormat="1" ht="13.5" customHeight="1">
      <c r="B59" s="185"/>
      <c r="C59" s="186"/>
      <c r="D59" s="193"/>
      <c r="E59" s="193"/>
      <c r="F59" s="193"/>
      <c r="G59" s="194"/>
      <c r="H59" s="173"/>
      <c r="I59" s="174"/>
      <c r="J59" s="174"/>
      <c r="K59" s="174"/>
      <c r="L59" s="175"/>
      <c r="M59" s="176"/>
      <c r="N59" s="177"/>
      <c r="O59" s="147"/>
      <c r="P59" s="176"/>
      <c r="Q59" s="177"/>
      <c r="R59" s="147"/>
      <c r="S59" s="176"/>
      <c r="T59" s="177"/>
      <c r="U59" s="147"/>
      <c r="V59" s="199"/>
      <c r="W59" s="200"/>
      <c r="X59" s="200"/>
      <c r="Y59" s="142"/>
      <c r="Z59" s="207"/>
      <c r="AA59" s="208"/>
      <c r="AB59" s="208"/>
      <c r="AC59" s="209"/>
      <c r="AJ59" s="85"/>
    </row>
    <row r="60" spans="2:29" s="2" customFormat="1" ht="13.5" customHeight="1">
      <c r="B60" s="185"/>
      <c r="C60" s="186"/>
      <c r="D60" s="193"/>
      <c r="E60" s="193"/>
      <c r="F60" s="193"/>
      <c r="G60" s="194"/>
      <c r="H60" s="173"/>
      <c r="I60" s="174"/>
      <c r="J60" s="174"/>
      <c r="K60" s="174"/>
      <c r="L60" s="175"/>
      <c r="M60" s="176"/>
      <c r="N60" s="177"/>
      <c r="O60" s="147"/>
      <c r="P60" s="176"/>
      <c r="Q60" s="177"/>
      <c r="R60" s="147"/>
      <c r="S60" s="176"/>
      <c r="T60" s="177"/>
      <c r="U60" s="147"/>
      <c r="V60" s="199"/>
      <c r="W60" s="200"/>
      <c r="X60" s="200"/>
      <c r="Y60" s="142"/>
      <c r="Z60" s="207"/>
      <c r="AA60" s="208"/>
      <c r="AB60" s="208"/>
      <c r="AC60" s="209"/>
    </row>
    <row r="61" spans="2:29" s="2" customFormat="1" ht="13.5" customHeight="1">
      <c r="B61" s="185"/>
      <c r="C61" s="186"/>
      <c r="D61" s="193"/>
      <c r="E61" s="193"/>
      <c r="F61" s="193"/>
      <c r="G61" s="194"/>
      <c r="H61" s="135"/>
      <c r="I61" s="136"/>
      <c r="J61" s="136"/>
      <c r="K61" s="136"/>
      <c r="L61" s="137"/>
      <c r="M61" s="149"/>
      <c r="N61" s="149"/>
      <c r="O61" s="150"/>
      <c r="P61" s="149"/>
      <c r="Q61" s="149"/>
      <c r="R61" s="150"/>
      <c r="S61" s="149"/>
      <c r="T61" s="149"/>
      <c r="U61" s="150"/>
      <c r="V61" s="361" t="s">
        <v>37</v>
      </c>
      <c r="W61" s="362"/>
      <c r="X61" s="362"/>
      <c r="Y61" s="363"/>
      <c r="Z61" s="355">
        <f>SUBTOTAL(9,Z55:AC60)</f>
        <v>0</v>
      </c>
      <c r="AA61" s="356"/>
      <c r="AB61" s="356"/>
      <c r="AC61" s="357"/>
    </row>
    <row r="62" spans="2:29" s="2" customFormat="1" ht="13.5" customHeight="1">
      <c r="B62" s="185"/>
      <c r="C62" s="186"/>
      <c r="D62" s="196"/>
      <c r="E62" s="196"/>
      <c r="F62" s="196"/>
      <c r="G62" s="197"/>
      <c r="H62" s="138"/>
      <c r="I62" s="139"/>
      <c r="J62" s="139"/>
      <c r="K62" s="139"/>
      <c r="L62" s="140"/>
      <c r="M62" s="151"/>
      <c r="N62" s="151"/>
      <c r="O62" s="152"/>
      <c r="P62" s="151"/>
      <c r="Q62" s="151"/>
      <c r="R62" s="152"/>
      <c r="S62" s="151"/>
      <c r="T62" s="151"/>
      <c r="U62" s="152"/>
      <c r="V62" s="364"/>
      <c r="W62" s="365"/>
      <c r="X62" s="365"/>
      <c r="Y62" s="366"/>
      <c r="Z62" s="358"/>
      <c r="AA62" s="359"/>
      <c r="AB62" s="359"/>
      <c r="AC62" s="360"/>
    </row>
    <row r="63" spans="2:29" s="2" customFormat="1" ht="13.5" customHeight="1">
      <c r="B63" s="185"/>
      <c r="C63" s="186"/>
      <c r="D63" s="189" t="s">
        <v>42</v>
      </c>
      <c r="E63" s="190"/>
      <c r="F63" s="190"/>
      <c r="G63" s="191"/>
      <c r="H63" s="178"/>
      <c r="I63" s="179"/>
      <c r="J63" s="179"/>
      <c r="K63" s="179"/>
      <c r="L63" s="180"/>
      <c r="M63" s="181"/>
      <c r="N63" s="182"/>
      <c r="O63" s="147"/>
      <c r="P63" s="181"/>
      <c r="Q63" s="182"/>
      <c r="R63" s="147"/>
      <c r="S63" s="181"/>
      <c r="T63" s="182"/>
      <c r="U63" s="147"/>
      <c r="V63" s="199"/>
      <c r="W63" s="200"/>
      <c r="X63" s="200"/>
      <c r="Y63" s="142"/>
      <c r="Z63" s="170"/>
      <c r="AA63" s="171"/>
      <c r="AB63" s="171"/>
      <c r="AC63" s="172"/>
    </row>
    <row r="64" spans="2:29" s="2" customFormat="1" ht="13.5" customHeight="1">
      <c r="B64" s="185"/>
      <c r="C64" s="186"/>
      <c r="D64" s="192"/>
      <c r="E64" s="193"/>
      <c r="F64" s="193"/>
      <c r="G64" s="194"/>
      <c r="H64" s="173"/>
      <c r="I64" s="174"/>
      <c r="J64" s="174"/>
      <c r="K64" s="174"/>
      <c r="L64" s="175"/>
      <c r="M64" s="176"/>
      <c r="N64" s="177"/>
      <c r="O64" s="147"/>
      <c r="P64" s="176"/>
      <c r="Q64" s="177"/>
      <c r="R64" s="147"/>
      <c r="S64" s="176"/>
      <c r="T64" s="177"/>
      <c r="U64" s="147"/>
      <c r="V64" s="199"/>
      <c r="W64" s="200"/>
      <c r="X64" s="200"/>
      <c r="Y64" s="142"/>
      <c r="Z64" s="207"/>
      <c r="AA64" s="208"/>
      <c r="AB64" s="208"/>
      <c r="AC64" s="209"/>
    </row>
    <row r="65" spans="2:29" s="2" customFormat="1" ht="13.5" customHeight="1">
      <c r="B65" s="185"/>
      <c r="C65" s="186"/>
      <c r="D65" s="192"/>
      <c r="E65" s="193"/>
      <c r="F65" s="193"/>
      <c r="G65" s="194"/>
      <c r="H65" s="173"/>
      <c r="I65" s="174"/>
      <c r="J65" s="174"/>
      <c r="K65" s="174"/>
      <c r="L65" s="175"/>
      <c r="M65" s="176"/>
      <c r="N65" s="177"/>
      <c r="O65" s="147"/>
      <c r="P65" s="176"/>
      <c r="Q65" s="177"/>
      <c r="R65" s="147"/>
      <c r="S65" s="176"/>
      <c r="T65" s="177"/>
      <c r="U65" s="147"/>
      <c r="V65" s="199"/>
      <c r="W65" s="200"/>
      <c r="X65" s="200"/>
      <c r="Y65" s="142"/>
      <c r="Z65" s="207"/>
      <c r="AA65" s="208"/>
      <c r="AB65" s="208"/>
      <c r="AC65" s="209"/>
    </row>
    <row r="66" spans="2:29" s="2" customFormat="1" ht="13.5" customHeight="1">
      <c r="B66" s="185"/>
      <c r="C66" s="186"/>
      <c r="D66" s="192"/>
      <c r="E66" s="193"/>
      <c r="F66" s="193"/>
      <c r="G66" s="194"/>
      <c r="H66" s="135"/>
      <c r="I66" s="136"/>
      <c r="J66" s="136"/>
      <c r="K66" s="136"/>
      <c r="L66" s="137"/>
      <c r="M66" s="149"/>
      <c r="N66" s="149"/>
      <c r="O66" s="150"/>
      <c r="P66" s="149"/>
      <c r="Q66" s="149"/>
      <c r="R66" s="150"/>
      <c r="S66" s="149"/>
      <c r="T66" s="149"/>
      <c r="U66" s="150"/>
      <c r="V66" s="361" t="s">
        <v>37</v>
      </c>
      <c r="W66" s="362"/>
      <c r="X66" s="362"/>
      <c r="Y66" s="363"/>
      <c r="Z66" s="355">
        <f>SUBTOTAL(9,Z63:AC65)</f>
        <v>0</v>
      </c>
      <c r="AA66" s="356"/>
      <c r="AB66" s="356"/>
      <c r="AC66" s="357"/>
    </row>
    <row r="67" spans="2:29" s="2" customFormat="1" ht="13.5" customHeight="1">
      <c r="B67" s="185"/>
      <c r="C67" s="186"/>
      <c r="D67" s="195"/>
      <c r="E67" s="196"/>
      <c r="F67" s="196"/>
      <c r="G67" s="197"/>
      <c r="H67" s="138"/>
      <c r="I67" s="139"/>
      <c r="J67" s="139"/>
      <c r="K67" s="139"/>
      <c r="L67" s="140"/>
      <c r="M67" s="151"/>
      <c r="N67" s="151"/>
      <c r="O67" s="152"/>
      <c r="P67" s="151"/>
      <c r="Q67" s="151"/>
      <c r="R67" s="152"/>
      <c r="S67" s="151"/>
      <c r="T67" s="151"/>
      <c r="U67" s="152"/>
      <c r="V67" s="364"/>
      <c r="W67" s="365"/>
      <c r="X67" s="365"/>
      <c r="Y67" s="366"/>
      <c r="Z67" s="358"/>
      <c r="AA67" s="359"/>
      <c r="AB67" s="359"/>
      <c r="AC67" s="360"/>
    </row>
    <row r="68" spans="2:29" s="2" customFormat="1" ht="13.5" customHeight="1">
      <c r="B68" s="185"/>
      <c r="C68" s="186"/>
      <c r="D68" s="245" t="s">
        <v>28</v>
      </c>
      <c r="E68" s="246"/>
      <c r="F68" s="246"/>
      <c r="G68" s="247"/>
      <c r="H68" s="178"/>
      <c r="I68" s="179"/>
      <c r="J68" s="179"/>
      <c r="K68" s="179"/>
      <c r="L68" s="180"/>
      <c r="M68" s="181"/>
      <c r="N68" s="182"/>
      <c r="O68" s="147"/>
      <c r="P68" s="181"/>
      <c r="Q68" s="182"/>
      <c r="R68" s="147"/>
      <c r="S68" s="181"/>
      <c r="T68" s="182"/>
      <c r="U68" s="147"/>
      <c r="V68" s="199"/>
      <c r="W68" s="200"/>
      <c r="X68" s="200"/>
      <c r="Y68" s="142"/>
      <c r="Z68" s="170"/>
      <c r="AA68" s="171"/>
      <c r="AB68" s="171"/>
      <c r="AC68" s="172"/>
    </row>
    <row r="69" spans="2:29" s="2" customFormat="1" ht="13.5" customHeight="1">
      <c r="B69" s="185"/>
      <c r="C69" s="186"/>
      <c r="D69" s="248"/>
      <c r="E69" s="249"/>
      <c r="F69" s="249"/>
      <c r="G69" s="250"/>
      <c r="H69" s="173"/>
      <c r="I69" s="174"/>
      <c r="J69" s="174"/>
      <c r="K69" s="174"/>
      <c r="L69" s="175"/>
      <c r="M69" s="176"/>
      <c r="N69" s="177"/>
      <c r="O69" s="147"/>
      <c r="P69" s="176"/>
      <c r="Q69" s="177"/>
      <c r="R69" s="147"/>
      <c r="S69" s="176"/>
      <c r="T69" s="177"/>
      <c r="U69" s="147"/>
      <c r="V69" s="199"/>
      <c r="W69" s="200"/>
      <c r="X69" s="200"/>
      <c r="Y69" s="142"/>
      <c r="Z69" s="207"/>
      <c r="AA69" s="208"/>
      <c r="AB69" s="208"/>
      <c r="AC69" s="209"/>
    </row>
    <row r="70" spans="2:29" s="2" customFormat="1" ht="13.5" customHeight="1">
      <c r="B70" s="185"/>
      <c r="C70" s="186"/>
      <c r="D70" s="248"/>
      <c r="E70" s="249"/>
      <c r="F70" s="249"/>
      <c r="G70" s="250"/>
      <c r="H70" s="123"/>
      <c r="I70" s="124"/>
      <c r="J70" s="124"/>
      <c r="K70" s="124"/>
      <c r="L70" s="125"/>
      <c r="M70" s="70"/>
      <c r="N70" s="70"/>
      <c r="O70" s="71"/>
      <c r="P70" s="70"/>
      <c r="Q70" s="70"/>
      <c r="R70" s="71"/>
      <c r="S70" s="70"/>
      <c r="T70" s="70"/>
      <c r="U70" s="71"/>
      <c r="V70" s="361" t="s">
        <v>37</v>
      </c>
      <c r="W70" s="362"/>
      <c r="X70" s="362"/>
      <c r="Y70" s="363"/>
      <c r="Z70" s="201">
        <f>SUBTOTAL(9,Z68:AC69)</f>
        <v>0</v>
      </c>
      <c r="AA70" s="202"/>
      <c r="AB70" s="202"/>
      <c r="AC70" s="203"/>
    </row>
    <row r="71" spans="2:29" s="2" customFormat="1" ht="13.5" customHeight="1">
      <c r="B71" s="185"/>
      <c r="C71" s="186"/>
      <c r="D71" s="251"/>
      <c r="E71" s="252"/>
      <c r="F71" s="252"/>
      <c r="G71" s="253"/>
      <c r="H71" s="126"/>
      <c r="I71" s="127"/>
      <c r="J71" s="127"/>
      <c r="K71" s="127"/>
      <c r="L71" s="128"/>
      <c r="M71" s="73"/>
      <c r="N71" s="73"/>
      <c r="O71" s="74"/>
      <c r="P71" s="73"/>
      <c r="Q71" s="73"/>
      <c r="R71" s="74"/>
      <c r="S71" s="73"/>
      <c r="T71" s="73"/>
      <c r="U71" s="74"/>
      <c r="V71" s="364"/>
      <c r="W71" s="365"/>
      <c r="X71" s="365"/>
      <c r="Y71" s="366"/>
      <c r="Z71" s="204"/>
      <c r="AA71" s="205"/>
      <c r="AB71" s="205"/>
      <c r="AC71" s="206"/>
    </row>
    <row r="72" spans="2:29" s="2" customFormat="1" ht="13.5" customHeight="1">
      <c r="B72" s="185"/>
      <c r="C72" s="186"/>
      <c r="D72" s="431" t="s">
        <v>40</v>
      </c>
      <c r="E72" s="432"/>
      <c r="F72" s="432"/>
      <c r="G72" s="432"/>
      <c r="H72" s="254" t="s">
        <v>83</v>
      </c>
      <c r="I72" s="255"/>
      <c r="J72" s="255"/>
      <c r="K72" s="255"/>
      <c r="L72" s="255"/>
      <c r="M72" s="406"/>
      <c r="N72" s="407"/>
      <c r="O72" s="407"/>
      <c r="P72" s="260" t="s">
        <v>50</v>
      </c>
      <c r="Q72" s="260"/>
      <c r="R72" s="260"/>
      <c r="S72" s="116"/>
      <c r="T72" s="116"/>
      <c r="U72" s="116"/>
      <c r="V72" s="116"/>
      <c r="W72" s="116"/>
      <c r="X72" s="116"/>
      <c r="Y72" s="117"/>
      <c r="Z72" s="262">
        <f>ROUNDDOWN((M72)*10%,0)</f>
        <v>0</v>
      </c>
      <c r="AA72" s="263"/>
      <c r="AB72" s="263"/>
      <c r="AC72" s="264"/>
    </row>
    <row r="73" spans="2:29" s="2" customFormat="1" ht="13.5" customHeight="1">
      <c r="B73" s="185"/>
      <c r="C73" s="186"/>
      <c r="D73" s="433"/>
      <c r="E73" s="434"/>
      <c r="F73" s="434"/>
      <c r="G73" s="434"/>
      <c r="H73" s="256"/>
      <c r="I73" s="257"/>
      <c r="J73" s="257"/>
      <c r="K73" s="257"/>
      <c r="L73" s="257"/>
      <c r="M73" s="408"/>
      <c r="N73" s="408"/>
      <c r="O73" s="408"/>
      <c r="P73" s="261"/>
      <c r="Q73" s="261"/>
      <c r="R73" s="261"/>
      <c r="S73" s="118"/>
      <c r="T73" s="118"/>
      <c r="U73" s="118"/>
      <c r="V73" s="118"/>
      <c r="W73" s="118"/>
      <c r="X73" s="118"/>
      <c r="Y73" s="119"/>
      <c r="Z73" s="204"/>
      <c r="AA73" s="205"/>
      <c r="AB73" s="205"/>
      <c r="AC73" s="206"/>
    </row>
    <row r="74" spans="2:29" s="2" customFormat="1" ht="13.5" customHeight="1">
      <c r="B74" s="185"/>
      <c r="C74" s="186"/>
      <c r="D74" s="433"/>
      <c r="E74" s="434"/>
      <c r="F74" s="434"/>
      <c r="G74" s="434"/>
      <c r="H74" s="425" t="s">
        <v>86</v>
      </c>
      <c r="I74" s="426"/>
      <c r="J74" s="426"/>
      <c r="K74" s="426"/>
      <c r="L74" s="426"/>
      <c r="M74" s="426"/>
      <c r="N74" s="426"/>
      <c r="O74" s="426"/>
      <c r="P74" s="426"/>
      <c r="Q74" s="426"/>
      <c r="R74" s="426"/>
      <c r="S74" s="426"/>
      <c r="T74" s="426"/>
      <c r="U74" s="426"/>
      <c r="V74" s="426"/>
      <c r="W74" s="426"/>
      <c r="X74" s="426"/>
      <c r="Y74" s="427"/>
      <c r="Z74" s="419"/>
      <c r="AA74" s="420"/>
      <c r="AB74" s="420"/>
      <c r="AC74" s="421"/>
    </row>
    <row r="75" spans="2:29" s="2" customFormat="1" ht="13.5" customHeight="1">
      <c r="B75" s="185"/>
      <c r="C75" s="186"/>
      <c r="D75" s="433"/>
      <c r="E75" s="434"/>
      <c r="F75" s="434"/>
      <c r="G75" s="434"/>
      <c r="H75" s="428"/>
      <c r="I75" s="429"/>
      <c r="J75" s="429"/>
      <c r="K75" s="429"/>
      <c r="L75" s="429"/>
      <c r="M75" s="429"/>
      <c r="N75" s="429"/>
      <c r="O75" s="429"/>
      <c r="P75" s="429"/>
      <c r="Q75" s="429"/>
      <c r="R75" s="429"/>
      <c r="S75" s="429"/>
      <c r="T75" s="429"/>
      <c r="U75" s="429"/>
      <c r="V75" s="429"/>
      <c r="W75" s="429"/>
      <c r="X75" s="429"/>
      <c r="Y75" s="430"/>
      <c r="Z75" s="422"/>
      <c r="AA75" s="423"/>
      <c r="AB75" s="423"/>
      <c r="AC75" s="424"/>
    </row>
    <row r="76" spans="2:29" s="2" customFormat="1" ht="13.5" customHeight="1">
      <c r="B76" s="185"/>
      <c r="C76" s="186"/>
      <c r="D76" s="433"/>
      <c r="E76" s="434"/>
      <c r="F76" s="434"/>
      <c r="G76" s="434"/>
      <c r="H76" s="425" t="s">
        <v>87</v>
      </c>
      <c r="I76" s="426"/>
      <c r="J76" s="426"/>
      <c r="K76" s="426"/>
      <c r="L76" s="426"/>
      <c r="M76" s="426"/>
      <c r="N76" s="426"/>
      <c r="O76" s="426"/>
      <c r="P76" s="426"/>
      <c r="Q76" s="426"/>
      <c r="R76" s="426"/>
      <c r="S76" s="426"/>
      <c r="T76" s="426"/>
      <c r="U76" s="426"/>
      <c r="V76" s="426"/>
      <c r="W76" s="426"/>
      <c r="X76" s="426"/>
      <c r="Y76" s="427"/>
      <c r="Z76" s="419"/>
      <c r="AA76" s="420"/>
      <c r="AB76" s="420"/>
      <c r="AC76" s="421"/>
    </row>
    <row r="77" spans="2:29" s="2" customFormat="1" ht="13.5" customHeight="1">
      <c r="B77" s="185"/>
      <c r="C77" s="186"/>
      <c r="D77" s="433"/>
      <c r="E77" s="434"/>
      <c r="F77" s="434"/>
      <c r="G77" s="434"/>
      <c r="H77" s="428"/>
      <c r="I77" s="429"/>
      <c r="J77" s="429"/>
      <c r="K77" s="429"/>
      <c r="L77" s="429"/>
      <c r="M77" s="429"/>
      <c r="N77" s="429"/>
      <c r="O77" s="429"/>
      <c r="P77" s="429"/>
      <c r="Q77" s="429"/>
      <c r="R77" s="429"/>
      <c r="S77" s="429"/>
      <c r="T77" s="429"/>
      <c r="U77" s="429"/>
      <c r="V77" s="429"/>
      <c r="W77" s="429"/>
      <c r="X77" s="429"/>
      <c r="Y77" s="430"/>
      <c r="Z77" s="422"/>
      <c r="AA77" s="423"/>
      <c r="AB77" s="423"/>
      <c r="AC77" s="424"/>
    </row>
    <row r="78" spans="2:29" s="2" customFormat="1" ht="13.5" customHeight="1">
      <c r="B78" s="185"/>
      <c r="C78" s="186"/>
      <c r="D78" s="433"/>
      <c r="E78" s="434"/>
      <c r="F78" s="434"/>
      <c r="G78" s="434"/>
      <c r="H78" s="154"/>
      <c r="I78" s="155"/>
      <c r="J78" s="155"/>
      <c r="K78" s="155"/>
      <c r="L78" s="155"/>
      <c r="M78" s="155"/>
      <c r="N78" s="155"/>
      <c r="O78" s="155"/>
      <c r="P78" s="155"/>
      <c r="Q78" s="155"/>
      <c r="R78" s="155"/>
      <c r="S78" s="155"/>
      <c r="T78" s="155"/>
      <c r="U78" s="156"/>
      <c r="V78" s="361" t="s">
        <v>37</v>
      </c>
      <c r="W78" s="362"/>
      <c r="X78" s="362"/>
      <c r="Y78" s="363"/>
      <c r="Z78" s="201">
        <f>SUBTOTAL(9,Z72:AC77)</f>
        <v>0</v>
      </c>
      <c r="AA78" s="202"/>
      <c r="AB78" s="202"/>
      <c r="AC78" s="203"/>
    </row>
    <row r="79" spans="2:29" s="2" customFormat="1" ht="13.5" customHeight="1">
      <c r="B79" s="185"/>
      <c r="C79" s="186"/>
      <c r="D79" s="435"/>
      <c r="E79" s="436"/>
      <c r="F79" s="436"/>
      <c r="G79" s="436"/>
      <c r="H79" s="157"/>
      <c r="I79" s="158"/>
      <c r="J79" s="158"/>
      <c r="K79" s="158"/>
      <c r="L79" s="158"/>
      <c r="M79" s="158"/>
      <c r="N79" s="158"/>
      <c r="O79" s="158"/>
      <c r="P79" s="158"/>
      <c r="Q79" s="158"/>
      <c r="R79" s="158"/>
      <c r="S79" s="158"/>
      <c r="T79" s="158"/>
      <c r="U79" s="159"/>
      <c r="V79" s="364"/>
      <c r="W79" s="365"/>
      <c r="X79" s="365"/>
      <c r="Y79" s="366"/>
      <c r="Z79" s="204"/>
      <c r="AA79" s="205"/>
      <c r="AB79" s="205"/>
      <c r="AC79" s="206"/>
    </row>
    <row r="80" spans="2:29" s="2" customFormat="1" ht="13.5" customHeight="1">
      <c r="B80" s="185"/>
      <c r="C80" s="186"/>
      <c r="D80" s="237" t="s">
        <v>11</v>
      </c>
      <c r="E80" s="238"/>
      <c r="F80" s="238"/>
      <c r="G80" s="238"/>
      <c r="H80" s="238"/>
      <c r="I80" s="238"/>
      <c r="J80" s="238"/>
      <c r="K80" s="238"/>
      <c r="L80" s="238"/>
      <c r="M80" s="238"/>
      <c r="N80" s="238"/>
      <c r="O80" s="238"/>
      <c r="P80" s="238"/>
      <c r="Q80" s="238"/>
      <c r="R80" s="238"/>
      <c r="S80" s="238"/>
      <c r="T80" s="238"/>
      <c r="U80" s="238"/>
      <c r="V80" s="238"/>
      <c r="W80" s="238"/>
      <c r="X80" s="238"/>
      <c r="Y80" s="239"/>
      <c r="Z80" s="201">
        <f>Z24+Z30+Z36+Z42+Z48+Z53+Z70+Z61+Z66+Z78</f>
        <v>0</v>
      </c>
      <c r="AA80" s="202"/>
      <c r="AB80" s="202"/>
      <c r="AC80" s="203"/>
    </row>
    <row r="81" spans="2:29" s="2" customFormat="1" ht="13.5" customHeight="1">
      <c r="B81" s="187"/>
      <c r="C81" s="188"/>
      <c r="D81" s="240"/>
      <c r="E81" s="241"/>
      <c r="F81" s="241"/>
      <c r="G81" s="241"/>
      <c r="H81" s="241"/>
      <c r="I81" s="241"/>
      <c r="J81" s="241"/>
      <c r="K81" s="241"/>
      <c r="L81" s="241"/>
      <c r="M81" s="241"/>
      <c r="N81" s="241"/>
      <c r="O81" s="241"/>
      <c r="P81" s="241"/>
      <c r="Q81" s="241"/>
      <c r="R81" s="241"/>
      <c r="S81" s="241"/>
      <c r="T81" s="241"/>
      <c r="U81" s="241"/>
      <c r="V81" s="241"/>
      <c r="W81" s="241"/>
      <c r="X81" s="241"/>
      <c r="Y81" s="242"/>
      <c r="Z81" s="204"/>
      <c r="AA81" s="205"/>
      <c r="AB81" s="205"/>
      <c r="AC81" s="206"/>
    </row>
    <row r="82" spans="2:29" s="2" customFormat="1" ht="13.5" customHeight="1">
      <c r="B82" s="164" t="s">
        <v>19</v>
      </c>
      <c r="C82" s="165"/>
      <c r="D82" s="165"/>
      <c r="E82" s="165"/>
      <c r="F82" s="165"/>
      <c r="G82" s="166"/>
      <c r="H82" s="354" t="s">
        <v>82</v>
      </c>
      <c r="I82" s="255"/>
      <c r="J82" s="255"/>
      <c r="K82" s="255"/>
      <c r="L82" s="255"/>
      <c r="M82" s="406">
        <f>Z10+Z80</f>
        <v>0</v>
      </c>
      <c r="N82" s="407"/>
      <c r="O82" s="407"/>
      <c r="P82" s="260" t="s">
        <v>50</v>
      </c>
      <c r="Q82" s="260"/>
      <c r="R82" s="260"/>
      <c r="S82" s="35"/>
      <c r="T82" s="35"/>
      <c r="U82" s="35"/>
      <c r="V82" s="35"/>
      <c r="W82" s="35"/>
      <c r="X82" s="35"/>
      <c r="Y82" s="35"/>
      <c r="Z82" s="262">
        <f>ROUNDDOWN((M82)*10%,0)</f>
        <v>0</v>
      </c>
      <c r="AA82" s="263"/>
      <c r="AB82" s="263"/>
      <c r="AC82" s="264"/>
    </row>
    <row r="83" spans="2:29" ht="13.5" customHeight="1">
      <c r="B83" s="381"/>
      <c r="C83" s="382"/>
      <c r="D83" s="382"/>
      <c r="E83" s="382"/>
      <c r="F83" s="382"/>
      <c r="G83" s="383"/>
      <c r="H83" s="256"/>
      <c r="I83" s="257"/>
      <c r="J83" s="257"/>
      <c r="K83" s="257"/>
      <c r="L83" s="257"/>
      <c r="M83" s="408"/>
      <c r="N83" s="408"/>
      <c r="O83" s="408"/>
      <c r="P83" s="261"/>
      <c r="Q83" s="261"/>
      <c r="R83" s="261"/>
      <c r="S83" s="37"/>
      <c r="T83" s="37"/>
      <c r="U83" s="37"/>
      <c r="V83" s="37"/>
      <c r="W83" s="37"/>
      <c r="X83" s="21"/>
      <c r="Y83" s="21"/>
      <c r="Z83" s="204"/>
      <c r="AA83" s="205"/>
      <c r="AB83" s="205"/>
      <c r="AC83" s="206"/>
    </row>
    <row r="84" spans="2:29" ht="13.5" customHeight="1">
      <c r="B84" s="164" t="s">
        <v>18</v>
      </c>
      <c r="C84" s="165"/>
      <c r="D84" s="165"/>
      <c r="E84" s="165"/>
      <c r="F84" s="165"/>
      <c r="G84" s="166"/>
      <c r="H84" s="33"/>
      <c r="I84" s="34"/>
      <c r="J84" s="35"/>
      <c r="K84" s="35"/>
      <c r="L84" s="35"/>
      <c r="M84" s="35"/>
      <c r="N84" s="35"/>
      <c r="O84" s="35"/>
      <c r="P84" s="35"/>
      <c r="Q84" s="35"/>
      <c r="R84" s="35"/>
      <c r="S84" s="35"/>
      <c r="T84" s="35"/>
      <c r="U84" s="35"/>
      <c r="V84" s="35"/>
      <c r="W84" s="35"/>
      <c r="X84" s="35"/>
      <c r="Y84" s="35"/>
      <c r="Z84" s="262">
        <v>0</v>
      </c>
      <c r="AA84" s="263"/>
      <c r="AB84" s="263"/>
      <c r="AC84" s="264"/>
    </row>
    <row r="85" spans="2:29" ht="13.5" customHeight="1">
      <c r="B85" s="381"/>
      <c r="C85" s="382"/>
      <c r="D85" s="382"/>
      <c r="E85" s="382"/>
      <c r="F85" s="382"/>
      <c r="G85" s="383"/>
      <c r="H85" s="80"/>
      <c r="I85" s="81"/>
      <c r="J85" s="37"/>
      <c r="K85" s="37"/>
      <c r="L85" s="37"/>
      <c r="M85" s="37"/>
      <c r="N85" s="37"/>
      <c r="O85" s="21"/>
      <c r="P85" s="21"/>
      <c r="Q85" s="21"/>
      <c r="R85" s="21"/>
      <c r="S85" s="21"/>
      <c r="T85" s="21"/>
      <c r="U85" s="21"/>
      <c r="V85" s="21"/>
      <c r="W85" s="21"/>
      <c r="X85" s="21"/>
      <c r="Y85" s="21"/>
      <c r="Z85" s="204"/>
      <c r="AA85" s="205"/>
      <c r="AB85" s="205"/>
      <c r="AC85" s="206"/>
    </row>
    <row r="86" spans="2:29" ht="13.5" customHeight="1">
      <c r="B86" s="339" t="s">
        <v>23</v>
      </c>
      <c r="C86" s="340"/>
      <c r="D86" s="340"/>
      <c r="E86" s="340"/>
      <c r="F86" s="340"/>
      <c r="G86" s="340"/>
      <c r="H86" s="340"/>
      <c r="I86" s="340"/>
      <c r="J86" s="340"/>
      <c r="K86" s="340"/>
      <c r="L86" s="340"/>
      <c r="M86" s="340"/>
      <c r="N86" s="340"/>
      <c r="O86" s="340"/>
      <c r="P86" s="340"/>
      <c r="Q86" s="340"/>
      <c r="R86" s="340"/>
      <c r="S86" s="340"/>
      <c r="T86" s="340"/>
      <c r="U86" s="340"/>
      <c r="V86" s="340"/>
      <c r="W86" s="340"/>
      <c r="X86" s="340"/>
      <c r="Y86" s="341"/>
      <c r="Z86" s="234">
        <f>Z10+Z80+Z82+Z84</f>
        <v>0</v>
      </c>
      <c r="AA86" s="235"/>
      <c r="AB86" s="235"/>
      <c r="AC86" s="236"/>
    </row>
    <row r="87" spans="2:29" ht="13.5" customHeight="1" thickBot="1">
      <c r="B87" s="225"/>
      <c r="C87" s="226"/>
      <c r="D87" s="226"/>
      <c r="E87" s="226"/>
      <c r="F87" s="226"/>
      <c r="G87" s="226"/>
      <c r="H87" s="226"/>
      <c r="I87" s="226"/>
      <c r="J87" s="226"/>
      <c r="K87" s="226"/>
      <c r="L87" s="226"/>
      <c r="M87" s="226"/>
      <c r="N87" s="226"/>
      <c r="O87" s="226"/>
      <c r="P87" s="226"/>
      <c r="Q87" s="226"/>
      <c r="R87" s="226"/>
      <c r="S87" s="226"/>
      <c r="T87" s="226"/>
      <c r="U87" s="226"/>
      <c r="V87" s="226"/>
      <c r="W87" s="226"/>
      <c r="X87" s="226"/>
      <c r="Y87" s="227"/>
      <c r="Z87" s="234"/>
      <c r="AA87" s="235"/>
      <c r="AB87" s="235"/>
      <c r="AC87" s="236"/>
    </row>
    <row r="88" spans="2:29" ht="13.5" customHeight="1">
      <c r="B88" s="342" t="s">
        <v>22</v>
      </c>
      <c r="C88" s="343"/>
      <c r="D88" s="346" t="s">
        <v>22</v>
      </c>
      <c r="E88" s="346"/>
      <c r="F88" s="346"/>
      <c r="G88" s="347"/>
      <c r="H88" s="26"/>
      <c r="I88" s="26"/>
      <c r="J88" s="27"/>
      <c r="K88" s="27"/>
      <c r="L88" s="27"/>
      <c r="M88" s="27"/>
      <c r="N88" s="27"/>
      <c r="O88" s="27"/>
      <c r="P88" s="27"/>
      <c r="Q88" s="27"/>
      <c r="R88" s="27"/>
      <c r="S88" s="27"/>
      <c r="T88" s="27"/>
      <c r="U88" s="27"/>
      <c r="V88" s="27"/>
      <c r="W88" s="27"/>
      <c r="X88" s="27"/>
      <c r="Y88" s="27"/>
      <c r="Z88" s="348"/>
      <c r="AA88" s="349"/>
      <c r="AB88" s="349"/>
      <c r="AC88" s="350"/>
    </row>
    <row r="89" spans="2:29" ht="13.5" customHeight="1" thickBot="1">
      <c r="B89" s="344"/>
      <c r="C89" s="345"/>
      <c r="D89" s="196"/>
      <c r="E89" s="196"/>
      <c r="F89" s="196"/>
      <c r="G89" s="197"/>
      <c r="H89" s="28"/>
      <c r="I89" s="28"/>
      <c r="J89" s="29"/>
      <c r="K89" s="29"/>
      <c r="L89" s="29"/>
      <c r="M89" s="29"/>
      <c r="N89" s="29"/>
      <c r="O89" s="29"/>
      <c r="P89" s="29"/>
      <c r="Q89" s="29"/>
      <c r="R89" s="29"/>
      <c r="S89" s="29"/>
      <c r="T89" s="29"/>
      <c r="U89" s="29"/>
      <c r="V89" s="29"/>
      <c r="W89" s="29"/>
      <c r="X89" s="24"/>
      <c r="Y89" s="24"/>
      <c r="Z89" s="351"/>
      <c r="AA89" s="352"/>
      <c r="AB89" s="352"/>
      <c r="AC89" s="353"/>
    </row>
    <row r="90" spans="2:29" ht="13.5" customHeight="1" thickTop="1">
      <c r="B90" s="344"/>
      <c r="C90" s="345"/>
      <c r="D90" s="318" t="s">
        <v>24</v>
      </c>
      <c r="E90" s="319"/>
      <c r="F90" s="319"/>
      <c r="G90" s="319"/>
      <c r="H90" s="319"/>
      <c r="I90" s="319"/>
      <c r="J90" s="319"/>
      <c r="K90" s="319"/>
      <c r="L90" s="319"/>
      <c r="M90" s="319"/>
      <c r="N90" s="319"/>
      <c r="O90" s="319"/>
      <c r="P90" s="319"/>
      <c r="Q90" s="319"/>
      <c r="R90" s="319"/>
      <c r="S90" s="319"/>
      <c r="T90" s="319"/>
      <c r="U90" s="319"/>
      <c r="V90" s="319"/>
      <c r="W90" s="319"/>
      <c r="X90" s="319"/>
      <c r="Y90" s="320"/>
      <c r="Z90" s="322">
        <f>SUBTOTAL(9,Z88:AC89)</f>
        <v>0</v>
      </c>
      <c r="AA90" s="322"/>
      <c r="AB90" s="322"/>
      <c r="AC90" s="323"/>
    </row>
    <row r="91" spans="2:29" ht="13.5" customHeight="1" thickBot="1">
      <c r="B91" s="11"/>
      <c r="C91" s="12"/>
      <c r="D91" s="321"/>
      <c r="E91" s="226"/>
      <c r="F91" s="226"/>
      <c r="G91" s="226"/>
      <c r="H91" s="226"/>
      <c r="I91" s="226"/>
      <c r="J91" s="226"/>
      <c r="K91" s="226"/>
      <c r="L91" s="226"/>
      <c r="M91" s="226"/>
      <c r="N91" s="226"/>
      <c r="O91" s="226"/>
      <c r="P91" s="226"/>
      <c r="Q91" s="226"/>
      <c r="R91" s="226"/>
      <c r="S91" s="226"/>
      <c r="T91" s="226"/>
      <c r="U91" s="226"/>
      <c r="V91" s="226"/>
      <c r="W91" s="226"/>
      <c r="X91" s="226"/>
      <c r="Y91" s="227"/>
      <c r="Z91" s="324"/>
      <c r="AA91" s="324"/>
      <c r="AB91" s="324"/>
      <c r="AC91" s="325"/>
    </row>
    <row r="92" spans="2:29" ht="13.5" customHeight="1">
      <c r="B92" s="222" t="s">
        <v>25</v>
      </c>
      <c r="C92" s="223"/>
      <c r="D92" s="223"/>
      <c r="E92" s="223"/>
      <c r="F92" s="223"/>
      <c r="G92" s="223"/>
      <c r="H92" s="223"/>
      <c r="I92" s="223"/>
      <c r="J92" s="223"/>
      <c r="K92" s="223"/>
      <c r="L92" s="223"/>
      <c r="M92" s="223"/>
      <c r="N92" s="223"/>
      <c r="O92" s="223"/>
      <c r="P92" s="223"/>
      <c r="Q92" s="223"/>
      <c r="R92" s="223"/>
      <c r="S92" s="223"/>
      <c r="T92" s="223"/>
      <c r="U92" s="223"/>
      <c r="V92" s="223"/>
      <c r="W92" s="223"/>
      <c r="X92" s="223"/>
      <c r="Y92" s="224"/>
      <c r="Z92" s="329">
        <f>Z86-Z90</f>
        <v>0</v>
      </c>
      <c r="AA92" s="329"/>
      <c r="AB92" s="329"/>
      <c r="AC92" s="330"/>
    </row>
    <row r="93" spans="2:29" ht="13.5" customHeight="1">
      <c r="B93" s="326"/>
      <c r="C93" s="327"/>
      <c r="D93" s="327"/>
      <c r="E93" s="327"/>
      <c r="F93" s="327"/>
      <c r="G93" s="327"/>
      <c r="H93" s="327"/>
      <c r="I93" s="327"/>
      <c r="J93" s="327"/>
      <c r="K93" s="327"/>
      <c r="L93" s="327"/>
      <c r="M93" s="327"/>
      <c r="N93" s="327"/>
      <c r="O93" s="327"/>
      <c r="P93" s="327"/>
      <c r="Q93" s="327"/>
      <c r="R93" s="327"/>
      <c r="S93" s="327"/>
      <c r="T93" s="327"/>
      <c r="U93" s="327"/>
      <c r="V93" s="327"/>
      <c r="W93" s="327"/>
      <c r="X93" s="327"/>
      <c r="Y93" s="328"/>
      <c r="Z93" s="331"/>
      <c r="AA93" s="331"/>
      <c r="AB93" s="331"/>
      <c r="AC93" s="332"/>
    </row>
    <row r="94" spans="2:29" ht="13.5" customHeight="1" thickBot="1">
      <c r="B94" s="225"/>
      <c r="C94" s="226"/>
      <c r="D94" s="226"/>
      <c r="E94" s="226"/>
      <c r="F94" s="226"/>
      <c r="G94" s="226"/>
      <c r="H94" s="226"/>
      <c r="I94" s="226"/>
      <c r="J94" s="226"/>
      <c r="K94" s="226"/>
      <c r="L94" s="226"/>
      <c r="M94" s="226"/>
      <c r="N94" s="226"/>
      <c r="O94" s="226"/>
      <c r="P94" s="226"/>
      <c r="Q94" s="226"/>
      <c r="R94" s="226"/>
      <c r="S94" s="226"/>
      <c r="T94" s="226"/>
      <c r="U94" s="226"/>
      <c r="V94" s="226"/>
      <c r="W94" s="226"/>
      <c r="X94" s="226"/>
      <c r="Y94" s="227"/>
      <c r="Z94" s="324"/>
      <c r="AA94" s="324"/>
      <c r="AB94" s="324"/>
      <c r="AC94" s="325"/>
    </row>
    <row r="95" spans="2:29" ht="13.5" customHeight="1">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row>
    <row r="96" spans="2:29" ht="15" customHeight="1">
      <c r="B96" s="418" t="s">
        <v>123</v>
      </c>
      <c r="C96" s="418"/>
      <c r="D96" s="418"/>
      <c r="E96" s="418"/>
      <c r="F96" s="418"/>
      <c r="G96" s="418"/>
      <c r="H96" s="418"/>
      <c r="I96" s="418"/>
      <c r="J96" s="418"/>
      <c r="K96" s="418"/>
      <c r="L96" s="418"/>
      <c r="M96" s="418"/>
      <c r="N96" s="418"/>
      <c r="O96" s="418"/>
      <c r="P96" s="418"/>
      <c r="Q96" s="418"/>
      <c r="R96" s="418"/>
      <c r="S96" s="418"/>
      <c r="T96" s="418"/>
      <c r="U96" s="418"/>
      <c r="V96" s="418"/>
      <c r="W96" s="418"/>
      <c r="X96" s="418"/>
      <c r="Y96" s="418"/>
      <c r="Z96" s="418"/>
      <c r="AA96" s="418"/>
      <c r="AB96" s="418"/>
      <c r="AC96" s="418"/>
    </row>
    <row r="97" spans="2:29" ht="13.5" customHeight="1">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row>
    <row r="98" spans="2:29" ht="13.5" customHeight="1" thickBot="1">
      <c r="B98" s="14"/>
      <c r="D98" s="5"/>
      <c r="G98" s="4"/>
      <c r="H98" s="4"/>
      <c r="I98" s="4"/>
      <c r="J98" s="4"/>
      <c r="K98" s="4"/>
      <c r="L98" s="4"/>
      <c r="M98" s="4"/>
      <c r="N98" s="4"/>
      <c r="O98" s="4"/>
      <c r="P98" s="4"/>
      <c r="Q98" s="4"/>
      <c r="R98" s="4"/>
      <c r="S98" s="4"/>
      <c r="T98" s="4"/>
      <c r="U98" s="4"/>
      <c r="V98" s="4"/>
      <c r="W98" s="4"/>
      <c r="X98" s="4"/>
      <c r="Y98" s="4"/>
      <c r="Z98" s="4"/>
      <c r="AA98" s="4"/>
      <c r="AB98" s="4"/>
      <c r="AC98" s="4"/>
    </row>
    <row r="99" spans="2:29" ht="13.5" customHeight="1">
      <c r="B99" s="334" t="s">
        <v>13</v>
      </c>
      <c r="C99" s="335"/>
      <c r="D99" s="335"/>
      <c r="E99" s="335"/>
      <c r="F99" s="335"/>
      <c r="G99" s="335"/>
      <c r="H99" s="336"/>
      <c r="I99" s="337"/>
      <c r="J99" s="337"/>
      <c r="K99" s="337"/>
      <c r="L99" s="337"/>
      <c r="M99" s="337"/>
      <c r="N99" s="337"/>
      <c r="O99" s="337"/>
      <c r="P99" s="337"/>
      <c r="Q99" s="337"/>
      <c r="R99" s="337"/>
      <c r="S99" s="337"/>
      <c r="T99" s="337"/>
      <c r="U99" s="337"/>
      <c r="V99" s="337"/>
      <c r="W99" s="337"/>
      <c r="X99" s="337"/>
      <c r="Y99" s="337"/>
      <c r="Z99" s="337"/>
      <c r="AA99" s="337"/>
      <c r="AB99" s="337"/>
      <c r="AC99" s="338"/>
    </row>
    <row r="100" spans="2:29" ht="13.5" customHeight="1">
      <c r="B100" s="302"/>
      <c r="C100" s="303"/>
      <c r="D100" s="303"/>
      <c r="E100" s="303"/>
      <c r="F100" s="303"/>
      <c r="G100" s="303"/>
      <c r="H100" s="309"/>
      <c r="I100" s="310"/>
      <c r="J100" s="310"/>
      <c r="K100" s="310"/>
      <c r="L100" s="310"/>
      <c r="M100" s="310"/>
      <c r="N100" s="310"/>
      <c r="O100" s="310"/>
      <c r="P100" s="310"/>
      <c r="Q100" s="310"/>
      <c r="R100" s="310"/>
      <c r="S100" s="310"/>
      <c r="T100" s="310"/>
      <c r="U100" s="310"/>
      <c r="V100" s="310"/>
      <c r="W100" s="310"/>
      <c r="X100" s="310"/>
      <c r="Y100" s="310"/>
      <c r="Z100" s="310"/>
      <c r="AA100" s="310"/>
      <c r="AB100" s="310"/>
      <c r="AC100" s="311"/>
    </row>
    <row r="101" spans="2:29" ht="13.5" customHeight="1">
      <c r="B101" s="302"/>
      <c r="C101" s="303"/>
      <c r="D101" s="303"/>
      <c r="E101" s="303"/>
      <c r="F101" s="303"/>
      <c r="G101" s="303"/>
      <c r="H101" s="315"/>
      <c r="I101" s="316"/>
      <c r="J101" s="316"/>
      <c r="K101" s="316"/>
      <c r="L101" s="316"/>
      <c r="M101" s="316"/>
      <c r="N101" s="316"/>
      <c r="O101" s="316"/>
      <c r="P101" s="316"/>
      <c r="Q101" s="316"/>
      <c r="R101" s="316"/>
      <c r="S101" s="316"/>
      <c r="T101" s="316"/>
      <c r="U101" s="316"/>
      <c r="V101" s="316"/>
      <c r="W101" s="316"/>
      <c r="X101" s="316"/>
      <c r="Y101" s="316"/>
      <c r="Z101" s="316"/>
      <c r="AA101" s="316"/>
      <c r="AB101" s="316"/>
      <c r="AC101" s="317"/>
    </row>
    <row r="102" spans="2:29" ht="13.5" customHeight="1">
      <c r="B102" s="302" t="s">
        <v>14</v>
      </c>
      <c r="C102" s="303"/>
      <c r="D102" s="303"/>
      <c r="E102" s="303"/>
      <c r="F102" s="303"/>
      <c r="G102" s="303"/>
      <c r="H102" s="306"/>
      <c r="I102" s="307"/>
      <c r="J102" s="307"/>
      <c r="K102" s="307"/>
      <c r="L102" s="307"/>
      <c r="M102" s="307"/>
      <c r="N102" s="307"/>
      <c r="O102" s="307"/>
      <c r="P102" s="307"/>
      <c r="Q102" s="307"/>
      <c r="R102" s="307"/>
      <c r="S102" s="307"/>
      <c r="T102" s="307"/>
      <c r="U102" s="307"/>
      <c r="V102" s="307"/>
      <c r="W102" s="307"/>
      <c r="X102" s="307"/>
      <c r="Y102" s="307"/>
      <c r="Z102" s="307"/>
      <c r="AA102" s="307"/>
      <c r="AB102" s="307"/>
      <c r="AC102" s="308"/>
    </row>
    <row r="103" spans="2:29" ht="13.5" customHeight="1">
      <c r="B103" s="302"/>
      <c r="C103" s="303"/>
      <c r="D103" s="303"/>
      <c r="E103" s="303"/>
      <c r="F103" s="303"/>
      <c r="G103" s="303"/>
      <c r="H103" s="309"/>
      <c r="I103" s="310"/>
      <c r="J103" s="310"/>
      <c r="K103" s="310"/>
      <c r="L103" s="310"/>
      <c r="M103" s="310"/>
      <c r="N103" s="310"/>
      <c r="O103" s="310"/>
      <c r="P103" s="310"/>
      <c r="Q103" s="310"/>
      <c r="R103" s="310"/>
      <c r="S103" s="310"/>
      <c r="T103" s="310"/>
      <c r="U103" s="310"/>
      <c r="V103" s="310"/>
      <c r="W103" s="310"/>
      <c r="X103" s="310"/>
      <c r="Y103" s="310"/>
      <c r="Z103" s="310"/>
      <c r="AA103" s="310"/>
      <c r="AB103" s="310"/>
      <c r="AC103" s="311"/>
    </row>
    <row r="104" spans="2:29" ht="13.5" customHeight="1">
      <c r="B104" s="302"/>
      <c r="C104" s="303"/>
      <c r="D104" s="303"/>
      <c r="E104" s="303"/>
      <c r="F104" s="303"/>
      <c r="G104" s="303"/>
      <c r="H104" s="315"/>
      <c r="I104" s="316"/>
      <c r="J104" s="316"/>
      <c r="K104" s="316"/>
      <c r="L104" s="316"/>
      <c r="M104" s="316"/>
      <c r="N104" s="316"/>
      <c r="O104" s="316"/>
      <c r="P104" s="316"/>
      <c r="Q104" s="316"/>
      <c r="R104" s="316"/>
      <c r="S104" s="316"/>
      <c r="T104" s="316"/>
      <c r="U104" s="316"/>
      <c r="V104" s="316"/>
      <c r="W104" s="316"/>
      <c r="X104" s="316"/>
      <c r="Y104" s="316"/>
      <c r="Z104" s="316"/>
      <c r="AA104" s="316"/>
      <c r="AB104" s="316"/>
      <c r="AC104" s="317"/>
    </row>
    <row r="105" spans="2:29" ht="13.5" customHeight="1">
      <c r="B105" s="302" t="s">
        <v>15</v>
      </c>
      <c r="C105" s="303"/>
      <c r="D105" s="303"/>
      <c r="E105" s="303"/>
      <c r="F105" s="303"/>
      <c r="G105" s="303"/>
      <c r="H105" s="306"/>
      <c r="I105" s="307"/>
      <c r="J105" s="307"/>
      <c r="K105" s="307"/>
      <c r="L105" s="307"/>
      <c r="M105" s="307"/>
      <c r="N105" s="307"/>
      <c r="O105" s="307"/>
      <c r="P105" s="307"/>
      <c r="Q105" s="307"/>
      <c r="R105" s="307"/>
      <c r="S105" s="307"/>
      <c r="T105" s="307"/>
      <c r="U105" s="307"/>
      <c r="V105" s="307"/>
      <c r="W105" s="307"/>
      <c r="X105" s="307"/>
      <c r="Y105" s="307"/>
      <c r="Z105" s="307"/>
      <c r="AA105" s="307"/>
      <c r="AB105" s="307"/>
      <c r="AC105" s="308"/>
    </row>
    <row r="106" spans="2:29" ht="13.5" customHeight="1">
      <c r="B106" s="302"/>
      <c r="C106" s="303"/>
      <c r="D106" s="303"/>
      <c r="E106" s="303"/>
      <c r="F106" s="303"/>
      <c r="G106" s="303"/>
      <c r="H106" s="309"/>
      <c r="I106" s="310"/>
      <c r="J106" s="310"/>
      <c r="K106" s="310"/>
      <c r="L106" s="310"/>
      <c r="M106" s="310"/>
      <c r="N106" s="310"/>
      <c r="O106" s="310"/>
      <c r="P106" s="310"/>
      <c r="Q106" s="310"/>
      <c r="R106" s="310"/>
      <c r="S106" s="310"/>
      <c r="T106" s="310"/>
      <c r="U106" s="310"/>
      <c r="V106" s="310"/>
      <c r="W106" s="310"/>
      <c r="X106" s="310"/>
      <c r="Y106" s="310"/>
      <c r="Z106" s="310"/>
      <c r="AA106" s="310"/>
      <c r="AB106" s="310"/>
      <c r="AC106" s="311"/>
    </row>
    <row r="107" spans="2:29" ht="13.5" customHeight="1">
      <c r="B107" s="302"/>
      <c r="C107" s="303"/>
      <c r="D107" s="303"/>
      <c r="E107" s="303"/>
      <c r="F107" s="303"/>
      <c r="G107" s="303"/>
      <c r="H107" s="315"/>
      <c r="I107" s="316"/>
      <c r="J107" s="316"/>
      <c r="K107" s="316"/>
      <c r="L107" s="316"/>
      <c r="M107" s="316"/>
      <c r="N107" s="316"/>
      <c r="O107" s="316"/>
      <c r="P107" s="316"/>
      <c r="Q107" s="316"/>
      <c r="R107" s="316"/>
      <c r="S107" s="316"/>
      <c r="T107" s="316"/>
      <c r="U107" s="316"/>
      <c r="V107" s="316"/>
      <c r="W107" s="316"/>
      <c r="X107" s="316"/>
      <c r="Y107" s="316"/>
      <c r="Z107" s="316"/>
      <c r="AA107" s="316"/>
      <c r="AB107" s="316"/>
      <c r="AC107" s="317"/>
    </row>
    <row r="108" spans="2:29" ht="13.5" customHeight="1">
      <c r="B108" s="302" t="s">
        <v>26</v>
      </c>
      <c r="C108" s="303"/>
      <c r="D108" s="303"/>
      <c r="E108" s="303"/>
      <c r="F108" s="303"/>
      <c r="G108" s="303"/>
      <c r="H108" s="306"/>
      <c r="I108" s="307"/>
      <c r="J108" s="307"/>
      <c r="K108" s="307"/>
      <c r="L108" s="307"/>
      <c r="M108" s="307"/>
      <c r="N108" s="307"/>
      <c r="O108" s="307"/>
      <c r="P108" s="307"/>
      <c r="Q108" s="307"/>
      <c r="R108" s="307"/>
      <c r="S108" s="307"/>
      <c r="T108" s="307"/>
      <c r="U108" s="307"/>
      <c r="V108" s="307"/>
      <c r="W108" s="307"/>
      <c r="X108" s="307"/>
      <c r="Y108" s="307"/>
      <c r="Z108" s="307"/>
      <c r="AA108" s="307"/>
      <c r="AB108" s="307"/>
      <c r="AC108" s="308"/>
    </row>
    <row r="109" spans="2:29" ht="13.5" customHeight="1">
      <c r="B109" s="302"/>
      <c r="C109" s="303"/>
      <c r="D109" s="303"/>
      <c r="E109" s="303"/>
      <c r="F109" s="303"/>
      <c r="G109" s="303"/>
      <c r="H109" s="309"/>
      <c r="I109" s="310"/>
      <c r="J109" s="310"/>
      <c r="K109" s="310"/>
      <c r="L109" s="310"/>
      <c r="M109" s="310"/>
      <c r="N109" s="310"/>
      <c r="O109" s="310"/>
      <c r="P109" s="310"/>
      <c r="Q109" s="310"/>
      <c r="R109" s="310"/>
      <c r="S109" s="310"/>
      <c r="T109" s="310"/>
      <c r="U109" s="310"/>
      <c r="V109" s="310"/>
      <c r="W109" s="310"/>
      <c r="X109" s="310"/>
      <c r="Y109" s="310"/>
      <c r="Z109" s="310"/>
      <c r="AA109" s="310"/>
      <c r="AB109" s="310"/>
      <c r="AC109" s="311"/>
    </row>
    <row r="110" spans="2:29" ht="13.5" customHeight="1" thickBot="1">
      <c r="B110" s="304"/>
      <c r="C110" s="305"/>
      <c r="D110" s="305"/>
      <c r="E110" s="305"/>
      <c r="F110" s="305"/>
      <c r="G110" s="305"/>
      <c r="H110" s="312"/>
      <c r="I110" s="313"/>
      <c r="J110" s="313"/>
      <c r="K110" s="313"/>
      <c r="L110" s="313"/>
      <c r="M110" s="313"/>
      <c r="N110" s="313"/>
      <c r="O110" s="313"/>
      <c r="P110" s="313"/>
      <c r="Q110" s="313"/>
      <c r="R110" s="313"/>
      <c r="S110" s="313"/>
      <c r="T110" s="313"/>
      <c r="U110" s="313"/>
      <c r="V110" s="313"/>
      <c r="W110" s="313"/>
      <c r="X110" s="313"/>
      <c r="Y110" s="313"/>
      <c r="Z110" s="313"/>
      <c r="AA110" s="313"/>
      <c r="AB110" s="313"/>
      <c r="AC110" s="314"/>
    </row>
    <row r="111" spans="2:29" ht="8.25" customHeight="1">
      <c r="B111" s="5"/>
      <c r="D111" s="5"/>
      <c r="G111" s="4"/>
      <c r="H111" s="4"/>
      <c r="I111" s="4"/>
      <c r="J111" s="4"/>
      <c r="K111" s="4"/>
      <c r="L111" s="4"/>
      <c r="M111" s="4"/>
      <c r="N111" s="4"/>
      <c r="O111" s="4"/>
      <c r="P111" s="4"/>
      <c r="Q111" s="4"/>
      <c r="R111" s="4"/>
      <c r="S111" s="4"/>
      <c r="T111" s="4"/>
      <c r="U111" s="4"/>
      <c r="V111" s="4"/>
      <c r="W111" s="4"/>
      <c r="X111" s="4"/>
      <c r="Y111" s="4"/>
      <c r="Z111" s="4"/>
      <c r="AA111" s="4"/>
      <c r="AB111" s="4"/>
      <c r="AC111" s="4"/>
    </row>
    <row r="112" spans="2:29" ht="13.5" customHeight="1">
      <c r="B112" s="15" t="s">
        <v>27</v>
      </c>
      <c r="C112" s="5"/>
      <c r="D112" s="5"/>
      <c r="E112" s="5"/>
      <c r="F112" s="5"/>
      <c r="G112" s="5"/>
      <c r="H112" s="5"/>
      <c r="I112" s="5"/>
      <c r="J112" s="5"/>
      <c r="K112" s="5"/>
      <c r="L112" s="5"/>
      <c r="M112" s="5"/>
      <c r="N112" s="273" t="s">
        <v>12</v>
      </c>
      <c r="O112" s="273"/>
      <c r="P112" s="273"/>
      <c r="Q112" s="273"/>
      <c r="R112" s="273"/>
      <c r="S112" s="273"/>
      <c r="T112" s="273"/>
      <c r="U112" s="273"/>
      <c r="V112" s="273"/>
      <c r="W112" s="273"/>
      <c r="X112" s="273"/>
      <c r="Y112" s="273"/>
      <c r="Z112" s="273"/>
      <c r="AA112" s="273"/>
      <c r="AB112" s="273"/>
      <c r="AC112" s="273"/>
    </row>
    <row r="113" spans="2:29" ht="6.75" customHeight="1" thickBot="1">
      <c r="B113" s="5"/>
      <c r="C113" s="5"/>
      <c r="D113" s="5"/>
      <c r="E113" s="5"/>
      <c r="F113" s="5"/>
      <c r="G113" s="5"/>
      <c r="H113" s="5"/>
      <c r="I113" s="5"/>
      <c r="J113" s="5"/>
      <c r="K113" s="5"/>
      <c r="L113" s="5"/>
      <c r="M113" s="5"/>
      <c r="N113" s="274"/>
      <c r="O113" s="274"/>
      <c r="P113" s="274"/>
      <c r="Q113" s="274"/>
      <c r="R113" s="274"/>
      <c r="S113" s="274"/>
      <c r="T113" s="274"/>
      <c r="U113" s="274"/>
      <c r="V113" s="274"/>
      <c r="W113" s="274"/>
      <c r="X113" s="274"/>
      <c r="Y113" s="274"/>
      <c r="Z113" s="274"/>
      <c r="AA113" s="274"/>
      <c r="AB113" s="274"/>
      <c r="AC113" s="274"/>
    </row>
    <row r="114" spans="2:29" ht="13.5" customHeight="1">
      <c r="B114" s="275" t="s">
        <v>5</v>
      </c>
      <c r="C114" s="276"/>
      <c r="D114" s="276" t="s">
        <v>6</v>
      </c>
      <c r="E114" s="276"/>
      <c r="F114" s="276"/>
      <c r="G114" s="276"/>
      <c r="H114" s="279" t="s">
        <v>7</v>
      </c>
      <c r="I114" s="280"/>
      <c r="J114" s="280"/>
      <c r="K114" s="280"/>
      <c r="L114" s="280"/>
      <c r="M114" s="279" t="s">
        <v>48</v>
      </c>
      <c r="N114" s="280"/>
      <c r="O114" s="384"/>
      <c r="P114" s="279" t="s">
        <v>48</v>
      </c>
      <c r="Q114" s="280"/>
      <c r="R114" s="384"/>
      <c r="S114" s="279" t="s">
        <v>48</v>
      </c>
      <c r="T114" s="280"/>
      <c r="U114" s="384"/>
      <c r="V114" s="279" t="s">
        <v>49</v>
      </c>
      <c r="W114" s="280"/>
      <c r="X114" s="280"/>
      <c r="Y114" s="384"/>
      <c r="Z114" s="279" t="s">
        <v>3</v>
      </c>
      <c r="AA114" s="280"/>
      <c r="AB114" s="280"/>
      <c r="AC114" s="281"/>
    </row>
    <row r="115" spans="2:29" ht="13.5" customHeight="1" thickBot="1">
      <c r="B115" s="277"/>
      <c r="C115" s="278"/>
      <c r="D115" s="278"/>
      <c r="E115" s="278"/>
      <c r="F115" s="278"/>
      <c r="G115" s="278"/>
      <c r="H115" s="282"/>
      <c r="I115" s="283"/>
      <c r="J115" s="283"/>
      <c r="K115" s="283"/>
      <c r="L115" s="283"/>
      <c r="M115" s="282"/>
      <c r="N115" s="283"/>
      <c r="O115" s="385"/>
      <c r="P115" s="282"/>
      <c r="Q115" s="283"/>
      <c r="R115" s="385"/>
      <c r="S115" s="282"/>
      <c r="T115" s="283"/>
      <c r="U115" s="385"/>
      <c r="V115" s="282"/>
      <c r="W115" s="283"/>
      <c r="X115" s="283"/>
      <c r="Y115" s="385"/>
      <c r="Z115" s="282"/>
      <c r="AA115" s="283"/>
      <c r="AB115" s="283"/>
      <c r="AC115" s="284"/>
    </row>
    <row r="116" spans="2:29" ht="13.5" customHeight="1" thickTop="1">
      <c r="B116" s="285" t="s">
        <v>36</v>
      </c>
      <c r="C116" s="286"/>
      <c r="D116" s="291" t="s">
        <v>36</v>
      </c>
      <c r="E116" s="292"/>
      <c r="F116" s="292"/>
      <c r="G116" s="293"/>
      <c r="H116" s="178"/>
      <c r="I116" s="179"/>
      <c r="J116" s="179"/>
      <c r="K116" s="179"/>
      <c r="L116" s="180"/>
      <c r="M116" s="181"/>
      <c r="N116" s="182"/>
      <c r="O116" s="147"/>
      <c r="P116" s="181"/>
      <c r="Q116" s="182"/>
      <c r="R116" s="147"/>
      <c r="S116" s="181"/>
      <c r="T116" s="182"/>
      <c r="U116" s="147"/>
      <c r="V116" s="199"/>
      <c r="W116" s="200"/>
      <c r="X116" s="200"/>
      <c r="Y116" s="142"/>
      <c r="Z116" s="170"/>
      <c r="AA116" s="171"/>
      <c r="AB116" s="171"/>
      <c r="AC116" s="172"/>
    </row>
    <row r="117" spans="2:29" ht="13.5" customHeight="1">
      <c r="B117" s="287"/>
      <c r="C117" s="288"/>
      <c r="D117" s="294"/>
      <c r="E117" s="295"/>
      <c r="F117" s="295"/>
      <c r="G117" s="296"/>
      <c r="H117" s="173"/>
      <c r="I117" s="174"/>
      <c r="J117" s="174"/>
      <c r="K117" s="174"/>
      <c r="L117" s="175"/>
      <c r="M117" s="176"/>
      <c r="N117" s="177"/>
      <c r="O117" s="147"/>
      <c r="P117" s="176"/>
      <c r="Q117" s="177"/>
      <c r="R117" s="147"/>
      <c r="S117" s="176"/>
      <c r="T117" s="177"/>
      <c r="U117" s="147"/>
      <c r="V117" s="199"/>
      <c r="W117" s="200"/>
      <c r="X117" s="200"/>
      <c r="Y117" s="142"/>
      <c r="Z117" s="207"/>
      <c r="AA117" s="208"/>
      <c r="AB117" s="208"/>
      <c r="AC117" s="209"/>
    </row>
    <row r="118" spans="2:29" ht="13.5" customHeight="1">
      <c r="B118" s="287"/>
      <c r="C118" s="288"/>
      <c r="D118" s="294"/>
      <c r="E118" s="295"/>
      <c r="F118" s="295"/>
      <c r="G118" s="296"/>
      <c r="H118" s="109"/>
      <c r="I118" s="110"/>
      <c r="J118" s="110"/>
      <c r="K118" s="110"/>
      <c r="L118" s="111"/>
      <c r="M118" s="109"/>
      <c r="N118" s="110"/>
      <c r="O118" s="111"/>
      <c r="P118" s="109"/>
      <c r="Q118" s="110"/>
      <c r="R118" s="111"/>
      <c r="S118" s="109"/>
      <c r="T118" s="110"/>
      <c r="U118" s="111"/>
      <c r="V118" s="210" t="s">
        <v>37</v>
      </c>
      <c r="W118" s="211"/>
      <c r="X118" s="211"/>
      <c r="Y118" s="212"/>
      <c r="Z118" s="210">
        <f>SUBTOTAL(9,Z116:AC117)</f>
        <v>0</v>
      </c>
      <c r="AA118" s="211"/>
      <c r="AB118" s="211"/>
      <c r="AC118" s="300"/>
    </row>
    <row r="119" spans="2:29" ht="13.5" customHeight="1">
      <c r="B119" s="289"/>
      <c r="C119" s="290"/>
      <c r="D119" s="297"/>
      <c r="E119" s="298"/>
      <c r="F119" s="298"/>
      <c r="G119" s="299"/>
      <c r="H119" s="112"/>
      <c r="I119" s="113"/>
      <c r="J119" s="113"/>
      <c r="K119" s="113"/>
      <c r="L119" s="114"/>
      <c r="M119" s="112"/>
      <c r="N119" s="113"/>
      <c r="O119" s="114"/>
      <c r="P119" s="112"/>
      <c r="Q119" s="113"/>
      <c r="R119" s="114"/>
      <c r="S119" s="112"/>
      <c r="T119" s="113"/>
      <c r="U119" s="114"/>
      <c r="V119" s="213"/>
      <c r="W119" s="214"/>
      <c r="X119" s="214"/>
      <c r="Y119" s="215"/>
      <c r="Z119" s="213"/>
      <c r="AA119" s="214"/>
      <c r="AB119" s="214"/>
      <c r="AC119" s="301"/>
    </row>
    <row r="120" spans="2:29" ht="13.5" customHeight="1">
      <c r="B120" s="183" t="s">
        <v>8</v>
      </c>
      <c r="C120" s="184"/>
      <c r="D120" s="193" t="s">
        <v>9</v>
      </c>
      <c r="E120" s="193"/>
      <c r="F120" s="193"/>
      <c r="G120" s="194"/>
      <c r="H120" s="178"/>
      <c r="I120" s="179"/>
      <c r="J120" s="179"/>
      <c r="K120" s="179"/>
      <c r="L120" s="180"/>
      <c r="M120" s="181"/>
      <c r="N120" s="182"/>
      <c r="O120" s="147"/>
      <c r="P120" s="181"/>
      <c r="Q120" s="182"/>
      <c r="R120" s="147"/>
      <c r="S120" s="181"/>
      <c r="T120" s="182"/>
      <c r="U120" s="147"/>
      <c r="V120" s="199"/>
      <c r="W120" s="200"/>
      <c r="X120" s="200"/>
      <c r="Y120" s="142"/>
      <c r="Z120" s="170"/>
      <c r="AA120" s="171"/>
      <c r="AB120" s="171"/>
      <c r="AC120" s="172"/>
    </row>
    <row r="121" spans="2:29" ht="13.5" customHeight="1">
      <c r="B121" s="185"/>
      <c r="C121" s="186"/>
      <c r="D121" s="193"/>
      <c r="E121" s="193"/>
      <c r="F121" s="193"/>
      <c r="G121" s="194"/>
      <c r="H121" s="173"/>
      <c r="I121" s="174"/>
      <c r="J121" s="174"/>
      <c r="K121" s="174"/>
      <c r="L121" s="175"/>
      <c r="M121" s="176"/>
      <c r="N121" s="177"/>
      <c r="O121" s="147"/>
      <c r="P121" s="176"/>
      <c r="Q121" s="177"/>
      <c r="R121" s="147"/>
      <c r="S121" s="176"/>
      <c r="T121" s="177"/>
      <c r="U121" s="147"/>
      <c r="V121" s="199"/>
      <c r="W121" s="200"/>
      <c r="X121" s="200"/>
      <c r="Y121" s="142"/>
      <c r="Z121" s="207"/>
      <c r="AA121" s="208"/>
      <c r="AB121" s="208"/>
      <c r="AC121" s="209"/>
    </row>
    <row r="122" spans="2:29" ht="13.5" customHeight="1">
      <c r="B122" s="185"/>
      <c r="C122" s="186"/>
      <c r="D122" s="193"/>
      <c r="E122" s="193"/>
      <c r="F122" s="193"/>
      <c r="G122" s="194"/>
      <c r="H122" s="173"/>
      <c r="I122" s="174"/>
      <c r="J122" s="174"/>
      <c r="K122" s="174"/>
      <c r="L122" s="175"/>
      <c r="M122" s="176"/>
      <c r="N122" s="177"/>
      <c r="O122" s="147"/>
      <c r="P122" s="176"/>
      <c r="Q122" s="177"/>
      <c r="R122" s="147"/>
      <c r="S122" s="176"/>
      <c r="T122" s="177"/>
      <c r="U122" s="147"/>
      <c r="V122" s="199"/>
      <c r="W122" s="200"/>
      <c r="X122" s="200"/>
      <c r="Y122" s="142"/>
      <c r="Z122" s="207"/>
      <c r="AA122" s="208"/>
      <c r="AB122" s="208"/>
      <c r="AC122" s="209"/>
    </row>
    <row r="123" spans="2:29" ht="13.5" customHeight="1">
      <c r="B123" s="185"/>
      <c r="C123" s="186"/>
      <c r="D123" s="193"/>
      <c r="E123" s="193"/>
      <c r="F123" s="193"/>
      <c r="G123" s="194"/>
      <c r="H123" s="69"/>
      <c r="I123" s="70"/>
      <c r="J123" s="70"/>
      <c r="K123" s="70"/>
      <c r="L123" s="71"/>
      <c r="M123" s="69"/>
      <c r="N123" s="70"/>
      <c r="O123" s="71"/>
      <c r="P123" s="69"/>
      <c r="Q123" s="70"/>
      <c r="R123" s="71"/>
      <c r="S123" s="69"/>
      <c r="T123" s="70"/>
      <c r="U123" s="71"/>
      <c r="V123" s="210" t="s">
        <v>37</v>
      </c>
      <c r="W123" s="211"/>
      <c r="X123" s="211"/>
      <c r="Y123" s="212"/>
      <c r="Z123" s="267">
        <f>SUM(Z120:AC122)</f>
        <v>0</v>
      </c>
      <c r="AA123" s="268"/>
      <c r="AB123" s="268"/>
      <c r="AC123" s="269"/>
    </row>
    <row r="124" spans="2:29" ht="13.5" customHeight="1">
      <c r="B124" s="185"/>
      <c r="C124" s="186"/>
      <c r="D124" s="196"/>
      <c r="E124" s="196"/>
      <c r="F124" s="196"/>
      <c r="G124" s="197"/>
      <c r="H124" s="72"/>
      <c r="I124" s="73"/>
      <c r="J124" s="73"/>
      <c r="K124" s="73"/>
      <c r="L124" s="74"/>
      <c r="M124" s="72"/>
      <c r="N124" s="73"/>
      <c r="O124" s="74"/>
      <c r="P124" s="72"/>
      <c r="Q124" s="73"/>
      <c r="R124" s="74"/>
      <c r="S124" s="72"/>
      <c r="T124" s="73"/>
      <c r="U124" s="74"/>
      <c r="V124" s="213"/>
      <c r="W124" s="214"/>
      <c r="X124" s="214"/>
      <c r="Y124" s="215"/>
      <c r="Z124" s="270"/>
      <c r="AA124" s="271"/>
      <c r="AB124" s="271"/>
      <c r="AC124" s="272"/>
    </row>
    <row r="125" spans="2:29" ht="13.5" customHeight="1">
      <c r="B125" s="185"/>
      <c r="C125" s="186"/>
      <c r="D125" s="190" t="s">
        <v>0</v>
      </c>
      <c r="E125" s="190"/>
      <c r="F125" s="190"/>
      <c r="G125" s="191"/>
      <c r="H125" s="178"/>
      <c r="I125" s="179"/>
      <c r="J125" s="179"/>
      <c r="K125" s="179"/>
      <c r="L125" s="180"/>
      <c r="M125" s="181"/>
      <c r="N125" s="182"/>
      <c r="O125" s="147"/>
      <c r="P125" s="181"/>
      <c r="Q125" s="182"/>
      <c r="R125" s="147"/>
      <c r="S125" s="181"/>
      <c r="T125" s="182"/>
      <c r="U125" s="147"/>
      <c r="V125" s="199"/>
      <c r="W125" s="200"/>
      <c r="X125" s="200"/>
      <c r="Y125" s="142"/>
      <c r="Z125" s="170"/>
      <c r="AA125" s="171"/>
      <c r="AB125" s="171"/>
      <c r="AC125" s="172"/>
    </row>
    <row r="126" spans="2:29" ht="13.5" customHeight="1">
      <c r="B126" s="185"/>
      <c r="C126" s="186"/>
      <c r="D126" s="193"/>
      <c r="E126" s="193"/>
      <c r="F126" s="193"/>
      <c r="G126" s="194"/>
      <c r="H126" s="173"/>
      <c r="I126" s="174"/>
      <c r="J126" s="174"/>
      <c r="K126" s="174"/>
      <c r="L126" s="175"/>
      <c r="M126" s="176"/>
      <c r="N126" s="177"/>
      <c r="O126" s="147"/>
      <c r="P126" s="176"/>
      <c r="Q126" s="177"/>
      <c r="R126" s="147"/>
      <c r="S126" s="176"/>
      <c r="T126" s="177"/>
      <c r="U126" s="147"/>
      <c r="V126" s="199"/>
      <c r="W126" s="200"/>
      <c r="X126" s="200"/>
      <c r="Y126" s="142"/>
      <c r="Z126" s="207"/>
      <c r="AA126" s="208"/>
      <c r="AB126" s="208"/>
      <c r="AC126" s="209"/>
    </row>
    <row r="127" spans="2:29" ht="13.5" customHeight="1">
      <c r="B127" s="185"/>
      <c r="C127" s="186"/>
      <c r="D127" s="193"/>
      <c r="E127" s="193"/>
      <c r="F127" s="193"/>
      <c r="G127" s="194"/>
      <c r="H127" s="173"/>
      <c r="I127" s="174"/>
      <c r="J127" s="174"/>
      <c r="K127" s="174"/>
      <c r="L127" s="175"/>
      <c r="M127" s="176"/>
      <c r="N127" s="177"/>
      <c r="O127" s="147"/>
      <c r="P127" s="176"/>
      <c r="Q127" s="177"/>
      <c r="R127" s="147"/>
      <c r="S127" s="176"/>
      <c r="T127" s="177"/>
      <c r="U127" s="147"/>
      <c r="V127" s="199"/>
      <c r="W127" s="200"/>
      <c r="X127" s="200"/>
      <c r="Y127" s="142"/>
      <c r="Z127" s="207"/>
      <c r="AA127" s="208"/>
      <c r="AB127" s="208"/>
      <c r="AC127" s="209"/>
    </row>
    <row r="128" spans="2:29" ht="13.5" customHeight="1">
      <c r="B128" s="185"/>
      <c r="C128" s="186"/>
      <c r="D128" s="193"/>
      <c r="E128" s="193"/>
      <c r="F128" s="193"/>
      <c r="G128" s="194"/>
      <c r="H128" s="69"/>
      <c r="I128" s="70"/>
      <c r="J128" s="70"/>
      <c r="K128" s="70"/>
      <c r="L128" s="71"/>
      <c r="M128" s="69"/>
      <c r="N128" s="70"/>
      <c r="O128" s="71"/>
      <c r="P128" s="69"/>
      <c r="Q128" s="70"/>
      <c r="R128" s="71"/>
      <c r="S128" s="69"/>
      <c r="T128" s="70"/>
      <c r="U128" s="71"/>
      <c r="V128" s="210" t="s">
        <v>37</v>
      </c>
      <c r="W128" s="211"/>
      <c r="X128" s="211"/>
      <c r="Y128" s="212"/>
      <c r="Z128" s="201">
        <f>SUM(Z125:AC127)</f>
        <v>0</v>
      </c>
      <c r="AA128" s="202"/>
      <c r="AB128" s="202"/>
      <c r="AC128" s="203"/>
    </row>
    <row r="129" spans="2:29" ht="13.5" customHeight="1">
      <c r="B129" s="185"/>
      <c r="C129" s="186"/>
      <c r="D129" s="196"/>
      <c r="E129" s="196"/>
      <c r="F129" s="196"/>
      <c r="G129" s="197"/>
      <c r="H129" s="72"/>
      <c r="I129" s="73"/>
      <c r="J129" s="73"/>
      <c r="K129" s="73"/>
      <c r="L129" s="74"/>
      <c r="M129" s="72"/>
      <c r="N129" s="73"/>
      <c r="O129" s="74"/>
      <c r="P129" s="72"/>
      <c r="Q129" s="73"/>
      <c r="R129" s="74"/>
      <c r="S129" s="72"/>
      <c r="T129" s="73"/>
      <c r="U129" s="74"/>
      <c r="V129" s="213"/>
      <c r="W129" s="214"/>
      <c r="X129" s="214"/>
      <c r="Y129" s="215"/>
      <c r="Z129" s="204"/>
      <c r="AA129" s="205"/>
      <c r="AB129" s="205"/>
      <c r="AC129" s="206"/>
    </row>
    <row r="130" spans="2:29" ht="13.5" customHeight="1">
      <c r="B130" s="185"/>
      <c r="C130" s="186"/>
      <c r="D130" s="198" t="s">
        <v>17</v>
      </c>
      <c r="E130" s="190"/>
      <c r="F130" s="190"/>
      <c r="G130" s="191"/>
      <c r="H130" s="178"/>
      <c r="I130" s="179"/>
      <c r="J130" s="179"/>
      <c r="K130" s="179"/>
      <c r="L130" s="180"/>
      <c r="M130" s="181"/>
      <c r="N130" s="182"/>
      <c r="O130" s="147"/>
      <c r="P130" s="181"/>
      <c r="Q130" s="182"/>
      <c r="R130" s="147"/>
      <c r="S130" s="181"/>
      <c r="T130" s="182"/>
      <c r="U130" s="147"/>
      <c r="V130" s="199"/>
      <c r="W130" s="200"/>
      <c r="X130" s="200"/>
      <c r="Y130" s="142"/>
      <c r="Z130" s="170"/>
      <c r="AA130" s="171"/>
      <c r="AB130" s="171"/>
      <c r="AC130" s="172"/>
    </row>
    <row r="131" spans="2:29" ht="13.5" customHeight="1">
      <c r="B131" s="185"/>
      <c r="C131" s="186"/>
      <c r="D131" s="193"/>
      <c r="E131" s="193"/>
      <c r="F131" s="193"/>
      <c r="G131" s="194"/>
      <c r="H131" s="173"/>
      <c r="I131" s="174"/>
      <c r="J131" s="174"/>
      <c r="K131" s="174"/>
      <c r="L131" s="175"/>
      <c r="M131" s="176"/>
      <c r="N131" s="177"/>
      <c r="O131" s="147"/>
      <c r="P131" s="176"/>
      <c r="Q131" s="177"/>
      <c r="R131" s="147"/>
      <c r="S131" s="176"/>
      <c r="T131" s="177"/>
      <c r="U131" s="147"/>
      <c r="V131" s="199"/>
      <c r="W131" s="200"/>
      <c r="X131" s="200"/>
      <c r="Y131" s="142"/>
      <c r="Z131" s="207"/>
      <c r="AA131" s="208"/>
      <c r="AB131" s="208"/>
      <c r="AC131" s="209"/>
    </row>
    <row r="132" spans="2:29" ht="13.5" customHeight="1">
      <c r="B132" s="185"/>
      <c r="C132" s="186"/>
      <c r="D132" s="193"/>
      <c r="E132" s="193"/>
      <c r="F132" s="193"/>
      <c r="G132" s="194"/>
      <c r="H132" s="173"/>
      <c r="I132" s="174"/>
      <c r="J132" s="174"/>
      <c r="K132" s="174"/>
      <c r="L132" s="175"/>
      <c r="M132" s="176"/>
      <c r="N132" s="177"/>
      <c r="O132" s="147"/>
      <c r="P132" s="176"/>
      <c r="Q132" s="177"/>
      <c r="R132" s="147"/>
      <c r="S132" s="176"/>
      <c r="T132" s="177"/>
      <c r="U132" s="147"/>
      <c r="V132" s="199"/>
      <c r="W132" s="200"/>
      <c r="X132" s="200"/>
      <c r="Y132" s="142"/>
      <c r="Z132" s="207"/>
      <c r="AA132" s="208"/>
      <c r="AB132" s="208"/>
      <c r="AC132" s="209"/>
    </row>
    <row r="133" spans="2:29" ht="13.5" customHeight="1">
      <c r="B133" s="185"/>
      <c r="C133" s="186"/>
      <c r="D133" s="193"/>
      <c r="E133" s="193"/>
      <c r="F133" s="193"/>
      <c r="G133" s="194"/>
      <c r="H133" s="173"/>
      <c r="I133" s="174"/>
      <c r="J133" s="174"/>
      <c r="K133" s="174"/>
      <c r="L133" s="175"/>
      <c r="M133" s="374"/>
      <c r="N133" s="375"/>
      <c r="O133" s="147"/>
      <c r="P133" s="374"/>
      <c r="Q133" s="375"/>
      <c r="R133" s="147"/>
      <c r="S133" s="374"/>
      <c r="T133" s="375"/>
      <c r="U133" s="147"/>
      <c r="V133" s="199"/>
      <c r="W133" s="200"/>
      <c r="X133" s="200"/>
      <c r="Y133" s="142"/>
      <c r="Z133" s="207"/>
      <c r="AA133" s="208"/>
      <c r="AB133" s="208"/>
      <c r="AC133" s="209"/>
    </row>
    <row r="134" spans="2:29" ht="13.5" customHeight="1">
      <c r="B134" s="185"/>
      <c r="C134" s="186"/>
      <c r="D134" s="193"/>
      <c r="E134" s="193"/>
      <c r="F134" s="193"/>
      <c r="G134" s="194"/>
      <c r="H134" s="69"/>
      <c r="I134" s="70"/>
      <c r="J134" s="70"/>
      <c r="K134" s="70"/>
      <c r="L134" s="71"/>
      <c r="M134" s="69"/>
      <c r="N134" s="70"/>
      <c r="O134" s="71"/>
      <c r="P134" s="69"/>
      <c r="Q134" s="70"/>
      <c r="R134" s="71"/>
      <c r="S134" s="69"/>
      <c r="T134" s="70"/>
      <c r="U134" s="71"/>
      <c r="V134" s="210" t="s">
        <v>37</v>
      </c>
      <c r="W134" s="211"/>
      <c r="X134" s="211"/>
      <c r="Y134" s="212"/>
      <c r="Z134" s="201">
        <f>SUM(Z130:AC133)</f>
        <v>0</v>
      </c>
      <c r="AA134" s="202"/>
      <c r="AB134" s="202"/>
      <c r="AC134" s="203"/>
    </row>
    <row r="135" spans="2:29" ht="13.5" customHeight="1">
      <c r="B135" s="185"/>
      <c r="C135" s="186"/>
      <c r="D135" s="196"/>
      <c r="E135" s="196"/>
      <c r="F135" s="196"/>
      <c r="G135" s="197"/>
      <c r="H135" s="72"/>
      <c r="I135" s="73"/>
      <c r="J135" s="73"/>
      <c r="K135" s="73"/>
      <c r="L135" s="74"/>
      <c r="M135" s="72"/>
      <c r="N135" s="73"/>
      <c r="O135" s="74"/>
      <c r="P135" s="72"/>
      <c r="Q135" s="73"/>
      <c r="R135" s="74"/>
      <c r="S135" s="72"/>
      <c r="T135" s="73"/>
      <c r="U135" s="74"/>
      <c r="V135" s="213"/>
      <c r="W135" s="214"/>
      <c r="X135" s="214"/>
      <c r="Y135" s="215"/>
      <c r="Z135" s="204"/>
      <c r="AA135" s="205"/>
      <c r="AB135" s="205"/>
      <c r="AC135" s="206"/>
    </row>
    <row r="136" spans="2:29" ht="13.5" customHeight="1">
      <c r="B136" s="185"/>
      <c r="C136" s="186"/>
      <c r="D136" s="198" t="s">
        <v>16</v>
      </c>
      <c r="E136" s="190"/>
      <c r="F136" s="190"/>
      <c r="G136" s="191"/>
      <c r="H136" s="178"/>
      <c r="I136" s="179"/>
      <c r="J136" s="179"/>
      <c r="K136" s="179"/>
      <c r="L136" s="180"/>
      <c r="M136" s="181"/>
      <c r="N136" s="182"/>
      <c r="O136" s="147"/>
      <c r="P136" s="181"/>
      <c r="Q136" s="182"/>
      <c r="R136" s="147"/>
      <c r="S136" s="181"/>
      <c r="T136" s="182"/>
      <c r="U136" s="147"/>
      <c r="V136" s="199"/>
      <c r="W136" s="200"/>
      <c r="X136" s="200"/>
      <c r="Y136" s="142"/>
      <c r="Z136" s="170"/>
      <c r="AA136" s="171"/>
      <c r="AB136" s="171"/>
      <c r="AC136" s="172"/>
    </row>
    <row r="137" spans="2:29" ht="13.5" customHeight="1">
      <c r="B137" s="185"/>
      <c r="C137" s="186"/>
      <c r="D137" s="193"/>
      <c r="E137" s="193"/>
      <c r="F137" s="193"/>
      <c r="G137" s="194"/>
      <c r="H137" s="173"/>
      <c r="I137" s="174"/>
      <c r="J137" s="174"/>
      <c r="K137" s="174"/>
      <c r="L137" s="175"/>
      <c r="M137" s="176"/>
      <c r="N137" s="177"/>
      <c r="O137" s="147"/>
      <c r="P137" s="176"/>
      <c r="Q137" s="177"/>
      <c r="R137" s="147"/>
      <c r="S137" s="176"/>
      <c r="T137" s="177"/>
      <c r="U137" s="147"/>
      <c r="V137" s="199"/>
      <c r="W137" s="200"/>
      <c r="X137" s="200"/>
      <c r="Y137" s="142"/>
      <c r="Z137" s="207"/>
      <c r="AA137" s="208"/>
      <c r="AB137" s="208"/>
      <c r="AC137" s="209"/>
    </row>
    <row r="138" spans="2:29" ht="13.5" customHeight="1">
      <c r="B138" s="185"/>
      <c r="C138" s="186"/>
      <c r="D138" s="193"/>
      <c r="E138" s="193"/>
      <c r="F138" s="193"/>
      <c r="G138" s="194"/>
      <c r="H138" s="173"/>
      <c r="I138" s="174"/>
      <c r="J138" s="174"/>
      <c r="K138" s="174"/>
      <c r="L138" s="175"/>
      <c r="M138" s="176"/>
      <c r="N138" s="177"/>
      <c r="O138" s="147"/>
      <c r="P138" s="176"/>
      <c r="Q138" s="177"/>
      <c r="R138" s="147"/>
      <c r="S138" s="176"/>
      <c r="T138" s="177"/>
      <c r="U138" s="147"/>
      <c r="V138" s="199"/>
      <c r="W138" s="200"/>
      <c r="X138" s="200"/>
      <c r="Y138" s="142"/>
      <c r="Z138" s="207"/>
      <c r="AA138" s="208"/>
      <c r="AB138" s="208"/>
      <c r="AC138" s="209"/>
    </row>
    <row r="139" spans="2:29" ht="13.5" customHeight="1">
      <c r="B139" s="185"/>
      <c r="C139" s="186"/>
      <c r="D139" s="193"/>
      <c r="E139" s="193"/>
      <c r="F139" s="193"/>
      <c r="G139" s="194"/>
      <c r="H139" s="173"/>
      <c r="I139" s="174"/>
      <c r="J139" s="174"/>
      <c r="K139" s="174"/>
      <c r="L139" s="175"/>
      <c r="M139" s="374"/>
      <c r="N139" s="375"/>
      <c r="O139" s="147"/>
      <c r="P139" s="374"/>
      <c r="Q139" s="375"/>
      <c r="R139" s="147"/>
      <c r="S139" s="374"/>
      <c r="T139" s="375"/>
      <c r="U139" s="147"/>
      <c r="V139" s="199"/>
      <c r="W139" s="200"/>
      <c r="X139" s="200"/>
      <c r="Y139" s="142"/>
      <c r="Z139" s="207"/>
      <c r="AA139" s="208"/>
      <c r="AB139" s="208"/>
      <c r="AC139" s="209"/>
    </row>
    <row r="140" spans="2:29" ht="13.5" customHeight="1">
      <c r="B140" s="185"/>
      <c r="C140" s="186"/>
      <c r="D140" s="193"/>
      <c r="E140" s="193"/>
      <c r="F140" s="193"/>
      <c r="G140" s="194"/>
      <c r="H140" s="69"/>
      <c r="I140" s="70"/>
      <c r="J140" s="70"/>
      <c r="K140" s="70"/>
      <c r="L140" s="71"/>
      <c r="M140" s="69"/>
      <c r="N140" s="70"/>
      <c r="O140" s="71"/>
      <c r="P140" s="69"/>
      <c r="Q140" s="70"/>
      <c r="R140" s="71"/>
      <c r="S140" s="69"/>
      <c r="T140" s="70"/>
      <c r="U140" s="71"/>
      <c r="V140" s="210" t="s">
        <v>37</v>
      </c>
      <c r="W140" s="211"/>
      <c r="X140" s="211"/>
      <c r="Y140" s="212"/>
      <c r="Z140" s="201">
        <f>SUM(Z136:AC139)</f>
        <v>0</v>
      </c>
      <c r="AA140" s="202"/>
      <c r="AB140" s="202"/>
      <c r="AC140" s="203"/>
    </row>
    <row r="141" spans="2:29" ht="13.5" customHeight="1">
      <c r="B141" s="185"/>
      <c r="C141" s="186"/>
      <c r="D141" s="196"/>
      <c r="E141" s="196"/>
      <c r="F141" s="196"/>
      <c r="G141" s="197"/>
      <c r="H141" s="72"/>
      <c r="I141" s="73"/>
      <c r="J141" s="73"/>
      <c r="K141" s="73"/>
      <c r="L141" s="74"/>
      <c r="M141" s="72"/>
      <c r="N141" s="73"/>
      <c r="O141" s="74"/>
      <c r="P141" s="72"/>
      <c r="Q141" s="73"/>
      <c r="R141" s="74"/>
      <c r="S141" s="72"/>
      <c r="T141" s="73"/>
      <c r="U141" s="74"/>
      <c r="V141" s="213"/>
      <c r="W141" s="214"/>
      <c r="X141" s="214"/>
      <c r="Y141" s="215"/>
      <c r="Z141" s="204"/>
      <c r="AA141" s="205"/>
      <c r="AB141" s="205"/>
      <c r="AC141" s="206"/>
    </row>
    <row r="142" spans="2:29" ht="13.5" customHeight="1">
      <c r="B142" s="185"/>
      <c r="C142" s="186"/>
      <c r="D142" s="198" t="s">
        <v>1</v>
      </c>
      <c r="E142" s="190"/>
      <c r="F142" s="190"/>
      <c r="G142" s="191"/>
      <c r="H142" s="178"/>
      <c r="I142" s="179"/>
      <c r="J142" s="179"/>
      <c r="K142" s="179"/>
      <c r="L142" s="180"/>
      <c r="M142" s="181"/>
      <c r="N142" s="182"/>
      <c r="O142" s="147"/>
      <c r="P142" s="181"/>
      <c r="Q142" s="182"/>
      <c r="R142" s="147"/>
      <c r="S142" s="181"/>
      <c r="T142" s="182"/>
      <c r="U142" s="147"/>
      <c r="V142" s="199"/>
      <c r="W142" s="200"/>
      <c r="X142" s="200"/>
      <c r="Y142" s="142"/>
      <c r="Z142" s="170"/>
      <c r="AA142" s="171"/>
      <c r="AB142" s="171"/>
      <c r="AC142" s="172"/>
    </row>
    <row r="143" spans="2:29" ht="13.5" customHeight="1">
      <c r="B143" s="185"/>
      <c r="C143" s="186"/>
      <c r="D143" s="193"/>
      <c r="E143" s="193"/>
      <c r="F143" s="193"/>
      <c r="G143" s="194"/>
      <c r="H143" s="173"/>
      <c r="I143" s="174"/>
      <c r="J143" s="174"/>
      <c r="K143" s="174"/>
      <c r="L143" s="175"/>
      <c r="M143" s="176"/>
      <c r="N143" s="177"/>
      <c r="O143" s="147"/>
      <c r="P143" s="176"/>
      <c r="Q143" s="177"/>
      <c r="R143" s="147"/>
      <c r="S143" s="176"/>
      <c r="T143" s="177"/>
      <c r="U143" s="147"/>
      <c r="V143" s="199"/>
      <c r="W143" s="200"/>
      <c r="X143" s="200"/>
      <c r="Y143" s="142"/>
      <c r="Z143" s="207"/>
      <c r="AA143" s="208"/>
      <c r="AB143" s="208"/>
      <c r="AC143" s="209"/>
    </row>
    <row r="144" spans="2:29" s="2" customFormat="1" ht="13.5" customHeight="1">
      <c r="B144" s="185"/>
      <c r="C144" s="186"/>
      <c r="D144" s="193"/>
      <c r="E144" s="193"/>
      <c r="F144" s="193"/>
      <c r="G144" s="194"/>
      <c r="H144" s="173"/>
      <c r="I144" s="174"/>
      <c r="J144" s="174"/>
      <c r="K144" s="174"/>
      <c r="L144" s="175"/>
      <c r="M144" s="176"/>
      <c r="N144" s="177"/>
      <c r="O144" s="147"/>
      <c r="P144" s="176"/>
      <c r="Q144" s="177"/>
      <c r="R144" s="147"/>
      <c r="S144" s="176"/>
      <c r="T144" s="177"/>
      <c r="U144" s="147"/>
      <c r="V144" s="199"/>
      <c r="W144" s="200"/>
      <c r="X144" s="200"/>
      <c r="Y144" s="142"/>
      <c r="Z144" s="207"/>
      <c r="AA144" s="208"/>
      <c r="AB144" s="208"/>
      <c r="AC144" s="209"/>
    </row>
    <row r="145" spans="2:29" ht="13.5" customHeight="1">
      <c r="B145" s="185"/>
      <c r="C145" s="186"/>
      <c r="D145" s="193"/>
      <c r="E145" s="193"/>
      <c r="F145" s="193"/>
      <c r="G145" s="194"/>
      <c r="H145" s="69"/>
      <c r="I145" s="70"/>
      <c r="J145" s="70"/>
      <c r="K145" s="70"/>
      <c r="L145" s="71"/>
      <c r="M145" s="69"/>
      <c r="N145" s="70"/>
      <c r="O145" s="71"/>
      <c r="P145" s="69"/>
      <c r="Q145" s="70"/>
      <c r="R145" s="71"/>
      <c r="S145" s="69"/>
      <c r="T145" s="70"/>
      <c r="U145" s="71"/>
      <c r="V145" s="210" t="s">
        <v>37</v>
      </c>
      <c r="W145" s="211"/>
      <c r="X145" s="211"/>
      <c r="Y145" s="212"/>
      <c r="Z145" s="201">
        <f>SUM(Z142:AC144)</f>
        <v>0</v>
      </c>
      <c r="AA145" s="202"/>
      <c r="AB145" s="202"/>
      <c r="AC145" s="203"/>
    </row>
    <row r="146" spans="2:29" ht="13.5" customHeight="1">
      <c r="B146" s="185"/>
      <c r="C146" s="186"/>
      <c r="D146" s="196"/>
      <c r="E146" s="196"/>
      <c r="F146" s="196"/>
      <c r="G146" s="197"/>
      <c r="H146" s="72"/>
      <c r="I146" s="73"/>
      <c r="J146" s="73"/>
      <c r="K146" s="73"/>
      <c r="L146" s="74"/>
      <c r="M146" s="72"/>
      <c r="N146" s="73"/>
      <c r="O146" s="74"/>
      <c r="P146" s="72"/>
      <c r="Q146" s="73"/>
      <c r="R146" s="74"/>
      <c r="S146" s="72"/>
      <c r="T146" s="73"/>
      <c r="U146" s="74"/>
      <c r="V146" s="213"/>
      <c r="W146" s="214"/>
      <c r="X146" s="214"/>
      <c r="Y146" s="215"/>
      <c r="Z146" s="204"/>
      <c r="AA146" s="205"/>
      <c r="AB146" s="205"/>
      <c r="AC146" s="206"/>
    </row>
    <row r="147" spans="2:29" ht="13.5" customHeight="1">
      <c r="B147" s="185"/>
      <c r="C147" s="186"/>
      <c r="D147" s="198" t="s">
        <v>10</v>
      </c>
      <c r="E147" s="190"/>
      <c r="F147" s="190"/>
      <c r="G147" s="191"/>
      <c r="H147" s="178"/>
      <c r="I147" s="179"/>
      <c r="J147" s="179"/>
      <c r="K147" s="179"/>
      <c r="L147" s="180"/>
      <c r="M147" s="181"/>
      <c r="N147" s="182"/>
      <c r="O147" s="147"/>
      <c r="P147" s="181"/>
      <c r="Q147" s="182"/>
      <c r="R147" s="147"/>
      <c r="S147" s="181"/>
      <c r="T147" s="182"/>
      <c r="U147" s="147"/>
      <c r="V147" s="199"/>
      <c r="W147" s="200"/>
      <c r="X147" s="200"/>
      <c r="Y147" s="142"/>
      <c r="Z147" s="170"/>
      <c r="AA147" s="171"/>
      <c r="AB147" s="171"/>
      <c r="AC147" s="172"/>
    </row>
    <row r="148" spans="2:29" ht="13.5" customHeight="1">
      <c r="B148" s="185"/>
      <c r="C148" s="186"/>
      <c r="D148" s="193"/>
      <c r="E148" s="193"/>
      <c r="F148" s="193"/>
      <c r="G148" s="194"/>
      <c r="H148" s="173"/>
      <c r="I148" s="174"/>
      <c r="J148" s="174"/>
      <c r="K148" s="174"/>
      <c r="L148" s="175"/>
      <c r="M148" s="176"/>
      <c r="N148" s="177"/>
      <c r="O148" s="147"/>
      <c r="P148" s="176"/>
      <c r="Q148" s="177"/>
      <c r="R148" s="147"/>
      <c r="S148" s="176"/>
      <c r="T148" s="177"/>
      <c r="U148" s="147"/>
      <c r="V148" s="199"/>
      <c r="W148" s="200"/>
      <c r="X148" s="200"/>
      <c r="Y148" s="142"/>
      <c r="Z148" s="207"/>
      <c r="AA148" s="208"/>
      <c r="AB148" s="208"/>
      <c r="AC148" s="209"/>
    </row>
    <row r="149" spans="2:29" ht="13.5" customHeight="1">
      <c r="B149" s="185"/>
      <c r="C149" s="186"/>
      <c r="D149" s="193"/>
      <c r="E149" s="193"/>
      <c r="F149" s="193"/>
      <c r="G149" s="194"/>
      <c r="H149" s="173"/>
      <c r="I149" s="174"/>
      <c r="J149" s="174"/>
      <c r="K149" s="174"/>
      <c r="L149" s="175"/>
      <c r="M149" s="176"/>
      <c r="N149" s="177"/>
      <c r="O149" s="147"/>
      <c r="P149" s="176"/>
      <c r="Q149" s="177"/>
      <c r="R149" s="147"/>
      <c r="S149" s="176"/>
      <c r="T149" s="177"/>
      <c r="U149" s="147"/>
      <c r="V149" s="199"/>
      <c r="W149" s="200"/>
      <c r="X149" s="200"/>
      <c r="Y149" s="142"/>
      <c r="Z149" s="207"/>
      <c r="AA149" s="208"/>
      <c r="AB149" s="208"/>
      <c r="AC149" s="209"/>
    </row>
    <row r="150" spans="2:29" s="2" customFormat="1" ht="13.5" customHeight="1">
      <c r="B150" s="185"/>
      <c r="C150" s="186"/>
      <c r="D150" s="193"/>
      <c r="E150" s="193"/>
      <c r="F150" s="193"/>
      <c r="G150" s="194"/>
      <c r="H150" s="69"/>
      <c r="I150" s="70"/>
      <c r="J150" s="70"/>
      <c r="K150" s="70"/>
      <c r="L150" s="71"/>
      <c r="M150" s="69"/>
      <c r="N150" s="70"/>
      <c r="O150" s="71"/>
      <c r="P150" s="69"/>
      <c r="Q150" s="70"/>
      <c r="R150" s="71"/>
      <c r="S150" s="69"/>
      <c r="T150" s="70"/>
      <c r="U150" s="71"/>
      <c r="V150" s="210" t="s">
        <v>37</v>
      </c>
      <c r="W150" s="211"/>
      <c r="X150" s="211"/>
      <c r="Y150" s="212"/>
      <c r="Z150" s="201">
        <f>SUM(Z147:AC149)</f>
        <v>0</v>
      </c>
      <c r="AA150" s="202"/>
      <c r="AB150" s="202"/>
      <c r="AC150" s="203"/>
    </row>
    <row r="151" spans="2:29" s="2" customFormat="1" ht="13.5" customHeight="1">
      <c r="B151" s="185"/>
      <c r="C151" s="186"/>
      <c r="D151" s="196"/>
      <c r="E151" s="196"/>
      <c r="F151" s="196"/>
      <c r="G151" s="197"/>
      <c r="H151" s="72"/>
      <c r="I151" s="73"/>
      <c r="J151" s="73"/>
      <c r="K151" s="73"/>
      <c r="L151" s="74"/>
      <c r="M151" s="72"/>
      <c r="N151" s="73"/>
      <c r="O151" s="74"/>
      <c r="P151" s="72"/>
      <c r="Q151" s="73"/>
      <c r="R151" s="74"/>
      <c r="S151" s="72"/>
      <c r="T151" s="73"/>
      <c r="U151" s="74"/>
      <c r="V151" s="213"/>
      <c r="W151" s="214"/>
      <c r="X151" s="214"/>
      <c r="Y151" s="215"/>
      <c r="Z151" s="204"/>
      <c r="AA151" s="205"/>
      <c r="AB151" s="205"/>
      <c r="AC151" s="206"/>
    </row>
    <row r="152" spans="2:29" ht="13.5" customHeight="1">
      <c r="B152" s="185"/>
      <c r="C152" s="186"/>
      <c r="D152" s="198" t="s">
        <v>2</v>
      </c>
      <c r="E152" s="190"/>
      <c r="F152" s="190"/>
      <c r="G152" s="191"/>
      <c r="H152" s="178"/>
      <c r="I152" s="179"/>
      <c r="J152" s="179"/>
      <c r="K152" s="179"/>
      <c r="L152" s="180"/>
      <c r="M152" s="181"/>
      <c r="N152" s="182"/>
      <c r="O152" s="147"/>
      <c r="P152" s="181"/>
      <c r="Q152" s="182"/>
      <c r="R152" s="147"/>
      <c r="S152" s="181"/>
      <c r="T152" s="182"/>
      <c r="U152" s="147"/>
      <c r="V152" s="199"/>
      <c r="W152" s="200"/>
      <c r="X152" s="200"/>
      <c r="Y152" s="142"/>
      <c r="Z152" s="170"/>
      <c r="AA152" s="171"/>
      <c r="AB152" s="171"/>
      <c r="AC152" s="172"/>
    </row>
    <row r="153" spans="2:29" ht="13.5" customHeight="1">
      <c r="B153" s="185"/>
      <c r="C153" s="186"/>
      <c r="D153" s="193"/>
      <c r="E153" s="193"/>
      <c r="F153" s="193"/>
      <c r="G153" s="194"/>
      <c r="H153" s="173"/>
      <c r="I153" s="174"/>
      <c r="J153" s="174"/>
      <c r="K153" s="174"/>
      <c r="L153" s="175"/>
      <c r="M153" s="176"/>
      <c r="N153" s="177"/>
      <c r="O153" s="147"/>
      <c r="P153" s="176"/>
      <c r="Q153" s="177"/>
      <c r="R153" s="147"/>
      <c r="S153" s="176"/>
      <c r="T153" s="177"/>
      <c r="U153" s="147"/>
      <c r="V153" s="199"/>
      <c r="W153" s="200"/>
      <c r="X153" s="200"/>
      <c r="Y153" s="142"/>
      <c r="Z153" s="207"/>
      <c r="AA153" s="208"/>
      <c r="AB153" s="208"/>
      <c r="AC153" s="209"/>
    </row>
    <row r="154" spans="2:29" ht="13.5" customHeight="1">
      <c r="B154" s="185"/>
      <c r="C154" s="186"/>
      <c r="D154" s="193"/>
      <c r="E154" s="193"/>
      <c r="F154" s="193"/>
      <c r="G154" s="194"/>
      <c r="H154" s="173"/>
      <c r="I154" s="174"/>
      <c r="J154" s="174"/>
      <c r="K154" s="174"/>
      <c r="L154" s="175"/>
      <c r="M154" s="176"/>
      <c r="N154" s="177"/>
      <c r="O154" s="147"/>
      <c r="P154" s="176"/>
      <c r="Q154" s="177"/>
      <c r="R154" s="147"/>
      <c r="S154" s="176"/>
      <c r="T154" s="177"/>
      <c r="U154" s="147"/>
      <c r="V154" s="199"/>
      <c r="W154" s="200"/>
      <c r="X154" s="200"/>
      <c r="Y154" s="142"/>
      <c r="Z154" s="207"/>
      <c r="AA154" s="208"/>
      <c r="AB154" s="208"/>
      <c r="AC154" s="209"/>
    </row>
    <row r="155" spans="2:29" ht="13.5" customHeight="1">
      <c r="B155" s="185"/>
      <c r="C155" s="186"/>
      <c r="D155" s="193"/>
      <c r="E155" s="193"/>
      <c r="F155" s="193"/>
      <c r="G155" s="194"/>
      <c r="H155" s="173"/>
      <c r="I155" s="174"/>
      <c r="J155" s="174"/>
      <c r="K155" s="174"/>
      <c r="L155" s="175"/>
      <c r="M155" s="176"/>
      <c r="N155" s="177"/>
      <c r="O155" s="147"/>
      <c r="P155" s="176"/>
      <c r="Q155" s="177"/>
      <c r="R155" s="147"/>
      <c r="S155" s="176"/>
      <c r="T155" s="177"/>
      <c r="U155" s="147"/>
      <c r="V155" s="199"/>
      <c r="W155" s="200"/>
      <c r="X155" s="200"/>
      <c r="Y155" s="142"/>
      <c r="Z155" s="207"/>
      <c r="AA155" s="208"/>
      <c r="AB155" s="208"/>
      <c r="AC155" s="209"/>
    </row>
    <row r="156" spans="2:29" ht="13.5" customHeight="1">
      <c r="B156" s="185"/>
      <c r="C156" s="186"/>
      <c r="D156" s="193"/>
      <c r="E156" s="193"/>
      <c r="F156" s="193"/>
      <c r="G156" s="194"/>
      <c r="H156" s="173"/>
      <c r="I156" s="174"/>
      <c r="J156" s="174"/>
      <c r="K156" s="174"/>
      <c r="L156" s="175"/>
      <c r="M156" s="176"/>
      <c r="N156" s="177"/>
      <c r="O156" s="147"/>
      <c r="P156" s="176"/>
      <c r="Q156" s="177"/>
      <c r="R156" s="147"/>
      <c r="S156" s="176"/>
      <c r="T156" s="177"/>
      <c r="U156" s="147"/>
      <c r="V156" s="199"/>
      <c r="W156" s="200"/>
      <c r="X156" s="200"/>
      <c r="Y156" s="142"/>
      <c r="Z156" s="207"/>
      <c r="AA156" s="208"/>
      <c r="AB156" s="208"/>
      <c r="AC156" s="209"/>
    </row>
    <row r="157" spans="2:29" ht="13.5" customHeight="1">
      <c r="B157" s="185"/>
      <c r="C157" s="186"/>
      <c r="D157" s="193"/>
      <c r="E157" s="193"/>
      <c r="F157" s="193"/>
      <c r="G157" s="194"/>
      <c r="H157" s="173"/>
      <c r="I157" s="174"/>
      <c r="J157" s="174"/>
      <c r="K157" s="174"/>
      <c r="L157" s="175"/>
      <c r="M157" s="176"/>
      <c r="N157" s="177"/>
      <c r="O157" s="147"/>
      <c r="P157" s="176"/>
      <c r="Q157" s="177"/>
      <c r="R157" s="147"/>
      <c r="S157" s="176"/>
      <c r="T157" s="177"/>
      <c r="U157" s="147"/>
      <c r="V157" s="199"/>
      <c r="W157" s="200"/>
      <c r="X157" s="200"/>
      <c r="Y157" s="142"/>
      <c r="Z157" s="207"/>
      <c r="AA157" s="208"/>
      <c r="AB157" s="208"/>
      <c r="AC157" s="209"/>
    </row>
    <row r="158" spans="2:29" s="2" customFormat="1" ht="13.5" customHeight="1">
      <c r="B158" s="185"/>
      <c r="C158" s="186"/>
      <c r="D158" s="193"/>
      <c r="E158" s="193"/>
      <c r="F158" s="193"/>
      <c r="G158" s="194"/>
      <c r="H158" s="69"/>
      <c r="I158" s="70"/>
      <c r="J158" s="70"/>
      <c r="K158" s="70"/>
      <c r="L158" s="71"/>
      <c r="M158" s="69"/>
      <c r="N158" s="70"/>
      <c r="O158" s="71"/>
      <c r="P158" s="69"/>
      <c r="Q158" s="70"/>
      <c r="R158" s="71"/>
      <c r="S158" s="69"/>
      <c r="T158" s="70"/>
      <c r="U158" s="71"/>
      <c r="V158" s="210" t="s">
        <v>37</v>
      </c>
      <c r="W158" s="211"/>
      <c r="X158" s="211"/>
      <c r="Y158" s="212"/>
      <c r="Z158" s="201">
        <f>SUM(Z152:AC157)</f>
        <v>0</v>
      </c>
      <c r="AA158" s="202"/>
      <c r="AB158" s="202"/>
      <c r="AC158" s="203"/>
    </row>
    <row r="159" spans="2:29" s="2" customFormat="1" ht="13.5" customHeight="1">
      <c r="B159" s="185"/>
      <c r="C159" s="186"/>
      <c r="D159" s="193"/>
      <c r="E159" s="193"/>
      <c r="F159" s="193"/>
      <c r="G159" s="194"/>
      <c r="H159" s="72"/>
      <c r="I159" s="73"/>
      <c r="J159" s="73"/>
      <c r="K159" s="73"/>
      <c r="L159" s="74"/>
      <c r="M159" s="72"/>
      <c r="N159" s="73"/>
      <c r="O159" s="74"/>
      <c r="P159" s="72"/>
      <c r="Q159" s="73"/>
      <c r="R159" s="74"/>
      <c r="S159" s="72"/>
      <c r="T159" s="73"/>
      <c r="U159" s="74"/>
      <c r="V159" s="213"/>
      <c r="W159" s="214"/>
      <c r="X159" s="214"/>
      <c r="Y159" s="215"/>
      <c r="Z159" s="234"/>
      <c r="AA159" s="235"/>
      <c r="AB159" s="235"/>
      <c r="AC159" s="236"/>
    </row>
    <row r="160" spans="2:29" s="2" customFormat="1" ht="13.5" customHeight="1">
      <c r="B160" s="185"/>
      <c r="C160" s="186"/>
      <c r="D160" s="189" t="s">
        <v>42</v>
      </c>
      <c r="E160" s="190"/>
      <c r="F160" s="190"/>
      <c r="G160" s="191"/>
      <c r="H160" s="178"/>
      <c r="I160" s="179"/>
      <c r="J160" s="179"/>
      <c r="K160" s="179"/>
      <c r="L160" s="180"/>
      <c r="M160" s="181"/>
      <c r="N160" s="182"/>
      <c r="O160" s="147"/>
      <c r="P160" s="181"/>
      <c r="Q160" s="182"/>
      <c r="R160" s="147"/>
      <c r="S160" s="181"/>
      <c r="T160" s="182"/>
      <c r="U160" s="147"/>
      <c r="V160" s="199"/>
      <c r="W160" s="200"/>
      <c r="X160" s="200"/>
      <c r="Y160" s="142"/>
      <c r="Z160" s="170"/>
      <c r="AA160" s="171"/>
      <c r="AB160" s="171"/>
      <c r="AC160" s="172"/>
    </row>
    <row r="161" spans="2:29" s="2" customFormat="1" ht="13.5" customHeight="1">
      <c r="B161" s="185"/>
      <c r="C161" s="186"/>
      <c r="D161" s="192"/>
      <c r="E161" s="193"/>
      <c r="F161" s="193"/>
      <c r="G161" s="194"/>
      <c r="H161" s="173"/>
      <c r="I161" s="174"/>
      <c r="J161" s="174"/>
      <c r="K161" s="174"/>
      <c r="L161" s="175"/>
      <c r="M161" s="176"/>
      <c r="N161" s="177"/>
      <c r="O161" s="147"/>
      <c r="P161" s="176"/>
      <c r="Q161" s="177"/>
      <c r="R161" s="147"/>
      <c r="S161" s="176"/>
      <c r="T161" s="177"/>
      <c r="U161" s="147"/>
      <c r="V161" s="199"/>
      <c r="W161" s="200"/>
      <c r="X161" s="200"/>
      <c r="Y161" s="142"/>
      <c r="Z161" s="207"/>
      <c r="AA161" s="208"/>
      <c r="AB161" s="208"/>
      <c r="AC161" s="209"/>
    </row>
    <row r="162" spans="2:29" s="2" customFormat="1" ht="13.5" customHeight="1">
      <c r="B162" s="185"/>
      <c r="C162" s="186"/>
      <c r="D162" s="192"/>
      <c r="E162" s="193"/>
      <c r="F162" s="193"/>
      <c r="G162" s="194"/>
      <c r="H162" s="69"/>
      <c r="I162" s="70"/>
      <c r="J162" s="70"/>
      <c r="K162" s="70"/>
      <c r="L162" s="71"/>
      <c r="M162" s="69"/>
      <c r="N162" s="70"/>
      <c r="O162" s="71"/>
      <c r="P162" s="69"/>
      <c r="Q162" s="70"/>
      <c r="R162" s="71"/>
      <c r="S162" s="69"/>
      <c r="T162" s="70"/>
      <c r="U162" s="71"/>
      <c r="V162" s="210" t="s">
        <v>37</v>
      </c>
      <c r="W162" s="211"/>
      <c r="X162" s="211"/>
      <c r="Y162" s="212"/>
      <c r="Z162" s="201">
        <f>SUM(Z160:AC161)</f>
        <v>0</v>
      </c>
      <c r="AA162" s="202"/>
      <c r="AB162" s="202"/>
      <c r="AC162" s="203"/>
    </row>
    <row r="163" spans="2:29" s="2" customFormat="1" ht="13.5" customHeight="1">
      <c r="B163" s="185"/>
      <c r="C163" s="186"/>
      <c r="D163" s="195"/>
      <c r="E163" s="196"/>
      <c r="F163" s="196"/>
      <c r="G163" s="197"/>
      <c r="H163" s="72"/>
      <c r="I163" s="73"/>
      <c r="J163" s="73"/>
      <c r="K163" s="73"/>
      <c r="L163" s="74"/>
      <c r="M163" s="72"/>
      <c r="N163" s="73"/>
      <c r="O163" s="74"/>
      <c r="P163" s="72"/>
      <c r="Q163" s="73"/>
      <c r="R163" s="74"/>
      <c r="S163" s="72"/>
      <c r="T163" s="73"/>
      <c r="U163" s="74"/>
      <c r="V163" s="213"/>
      <c r="W163" s="214"/>
      <c r="X163" s="214"/>
      <c r="Y163" s="215"/>
      <c r="Z163" s="204"/>
      <c r="AA163" s="205"/>
      <c r="AB163" s="205"/>
      <c r="AC163" s="206"/>
    </row>
    <row r="164" spans="2:29" s="2" customFormat="1" ht="13.5" customHeight="1">
      <c r="B164" s="185"/>
      <c r="C164" s="186"/>
      <c r="D164" s="245" t="s">
        <v>28</v>
      </c>
      <c r="E164" s="246"/>
      <c r="F164" s="246"/>
      <c r="G164" s="247"/>
      <c r="H164" s="178"/>
      <c r="I164" s="179"/>
      <c r="J164" s="179"/>
      <c r="K164" s="179"/>
      <c r="L164" s="180"/>
      <c r="M164" s="181"/>
      <c r="N164" s="182"/>
      <c r="O164" s="147"/>
      <c r="P164" s="181"/>
      <c r="Q164" s="182"/>
      <c r="R164" s="147"/>
      <c r="S164" s="181"/>
      <c r="T164" s="182"/>
      <c r="U164" s="147"/>
      <c r="V164" s="199"/>
      <c r="W164" s="200"/>
      <c r="X164" s="200"/>
      <c r="Y164" s="142"/>
      <c r="Z164" s="170"/>
      <c r="AA164" s="171"/>
      <c r="AB164" s="171"/>
      <c r="AC164" s="172"/>
    </row>
    <row r="165" spans="2:29" s="2" customFormat="1" ht="13.5" customHeight="1">
      <c r="B165" s="185"/>
      <c r="C165" s="186"/>
      <c r="D165" s="248"/>
      <c r="E165" s="249"/>
      <c r="F165" s="249"/>
      <c r="G165" s="250"/>
      <c r="H165" s="173"/>
      <c r="I165" s="174"/>
      <c r="J165" s="174"/>
      <c r="K165" s="174"/>
      <c r="L165" s="175"/>
      <c r="M165" s="176"/>
      <c r="N165" s="177"/>
      <c r="O165" s="147"/>
      <c r="P165" s="176"/>
      <c r="Q165" s="177"/>
      <c r="R165" s="147"/>
      <c r="S165" s="176"/>
      <c r="T165" s="177"/>
      <c r="U165" s="147"/>
      <c r="V165" s="199"/>
      <c r="W165" s="200"/>
      <c r="X165" s="200"/>
      <c r="Y165" s="142"/>
      <c r="Z165" s="207"/>
      <c r="AA165" s="208"/>
      <c r="AB165" s="208"/>
      <c r="AC165" s="209"/>
    </row>
    <row r="166" spans="2:29" s="2" customFormat="1" ht="13.5" customHeight="1">
      <c r="B166" s="185"/>
      <c r="C166" s="186"/>
      <c r="D166" s="248"/>
      <c r="E166" s="249"/>
      <c r="F166" s="249"/>
      <c r="G166" s="250"/>
      <c r="H166" s="173"/>
      <c r="I166" s="174"/>
      <c r="J166" s="174"/>
      <c r="K166" s="174"/>
      <c r="L166" s="175"/>
      <c r="M166" s="176"/>
      <c r="N166" s="177"/>
      <c r="O166" s="147"/>
      <c r="P166" s="176"/>
      <c r="Q166" s="177"/>
      <c r="R166" s="147"/>
      <c r="S166" s="176"/>
      <c r="T166" s="177"/>
      <c r="U166" s="147"/>
      <c r="V166" s="199"/>
      <c r="W166" s="200"/>
      <c r="X166" s="200"/>
      <c r="Y166" s="142"/>
      <c r="Z166" s="207"/>
      <c r="AA166" s="208"/>
      <c r="AB166" s="208"/>
      <c r="AC166" s="209"/>
    </row>
    <row r="167" spans="2:29" ht="13.5" customHeight="1">
      <c r="B167" s="185"/>
      <c r="C167" s="186"/>
      <c r="D167" s="248"/>
      <c r="E167" s="249"/>
      <c r="F167" s="249"/>
      <c r="G167" s="250"/>
      <c r="H167" s="69"/>
      <c r="I167" s="70"/>
      <c r="J167" s="70"/>
      <c r="K167" s="70"/>
      <c r="L167" s="71"/>
      <c r="M167" s="69"/>
      <c r="N167" s="70"/>
      <c r="O167" s="71"/>
      <c r="P167" s="69"/>
      <c r="Q167" s="70"/>
      <c r="R167" s="71"/>
      <c r="S167" s="69"/>
      <c r="T167" s="70"/>
      <c r="U167" s="71"/>
      <c r="V167" s="210" t="s">
        <v>37</v>
      </c>
      <c r="W167" s="211"/>
      <c r="X167" s="211"/>
      <c r="Y167" s="212"/>
      <c r="Z167" s="201">
        <f>SUM(Z164:AC166)</f>
        <v>0</v>
      </c>
      <c r="AA167" s="202"/>
      <c r="AB167" s="202"/>
      <c r="AC167" s="203"/>
    </row>
    <row r="168" spans="2:29" ht="13.5" customHeight="1">
      <c r="B168" s="185"/>
      <c r="C168" s="186"/>
      <c r="D168" s="251"/>
      <c r="E168" s="252"/>
      <c r="F168" s="252"/>
      <c r="G168" s="253"/>
      <c r="H168" s="72"/>
      <c r="I168" s="73"/>
      <c r="J168" s="73"/>
      <c r="K168" s="73"/>
      <c r="L168" s="74"/>
      <c r="M168" s="72"/>
      <c r="N168" s="73"/>
      <c r="O168" s="74"/>
      <c r="P168" s="72"/>
      <c r="Q168" s="73"/>
      <c r="R168" s="74"/>
      <c r="S168" s="72"/>
      <c r="T168" s="73"/>
      <c r="U168" s="74"/>
      <c r="V168" s="213"/>
      <c r="W168" s="214"/>
      <c r="X168" s="214"/>
      <c r="Y168" s="215"/>
      <c r="Z168" s="204"/>
      <c r="AA168" s="205"/>
      <c r="AB168" s="205"/>
      <c r="AC168" s="206"/>
    </row>
    <row r="169" spans="2:29" s="2" customFormat="1" ht="13.5" customHeight="1">
      <c r="B169" s="185"/>
      <c r="C169" s="186"/>
      <c r="D169" s="165" t="s">
        <v>40</v>
      </c>
      <c r="E169" s="165"/>
      <c r="F169" s="165"/>
      <c r="G169" s="166"/>
      <c r="H169" s="254" t="s">
        <v>83</v>
      </c>
      <c r="I169" s="255"/>
      <c r="J169" s="255"/>
      <c r="K169" s="255"/>
      <c r="L169" s="255"/>
      <c r="M169" s="258"/>
      <c r="N169" s="258"/>
      <c r="O169" s="258"/>
      <c r="P169" s="260" t="s">
        <v>50</v>
      </c>
      <c r="Q169" s="260"/>
      <c r="R169" s="260"/>
      <c r="S169" s="116"/>
      <c r="T169" s="116"/>
      <c r="U169" s="116"/>
      <c r="V169" s="116"/>
      <c r="W169" s="116"/>
      <c r="X169" s="116"/>
      <c r="Y169" s="117"/>
      <c r="Z169" s="262">
        <v>0</v>
      </c>
      <c r="AA169" s="263"/>
      <c r="AB169" s="263"/>
      <c r="AC169" s="264"/>
    </row>
    <row r="170" spans="2:29" s="2" customFormat="1" ht="13.5" customHeight="1">
      <c r="B170" s="185"/>
      <c r="C170" s="186"/>
      <c r="D170" s="265"/>
      <c r="E170" s="265"/>
      <c r="F170" s="265"/>
      <c r="G170" s="266"/>
      <c r="H170" s="256"/>
      <c r="I170" s="257"/>
      <c r="J170" s="257"/>
      <c r="K170" s="257"/>
      <c r="L170" s="257"/>
      <c r="M170" s="259"/>
      <c r="N170" s="259"/>
      <c r="O170" s="259"/>
      <c r="P170" s="261"/>
      <c r="Q170" s="261"/>
      <c r="R170" s="261"/>
      <c r="S170" s="118"/>
      <c r="T170" s="118"/>
      <c r="U170" s="118"/>
      <c r="V170" s="118"/>
      <c r="W170" s="118"/>
      <c r="X170" s="118"/>
      <c r="Y170" s="119"/>
      <c r="Z170" s="204"/>
      <c r="AA170" s="205"/>
      <c r="AB170" s="205"/>
      <c r="AC170" s="206"/>
    </row>
    <row r="171" spans="2:29" s="2" customFormat="1" ht="13.5" customHeight="1">
      <c r="B171" s="185"/>
      <c r="C171" s="186"/>
      <c r="D171" s="153"/>
      <c r="E171" s="153"/>
      <c r="F171" s="153"/>
      <c r="G171" s="153"/>
      <c r="H171" s="425" t="s">
        <v>86</v>
      </c>
      <c r="I171" s="426"/>
      <c r="J171" s="426"/>
      <c r="K171" s="426"/>
      <c r="L171" s="426"/>
      <c r="M171" s="426"/>
      <c r="N171" s="426"/>
      <c r="O171" s="426"/>
      <c r="P171" s="426"/>
      <c r="Q171" s="426"/>
      <c r="R171" s="426"/>
      <c r="S171" s="426"/>
      <c r="T171" s="426"/>
      <c r="U171" s="426"/>
      <c r="V171" s="426"/>
      <c r="W171" s="426"/>
      <c r="X171" s="426"/>
      <c r="Y171" s="427"/>
      <c r="Z171" s="419"/>
      <c r="AA171" s="420"/>
      <c r="AB171" s="420"/>
      <c r="AC171" s="421"/>
    </row>
    <row r="172" spans="2:29" s="2" customFormat="1" ht="13.5" customHeight="1">
      <c r="B172" s="185"/>
      <c r="C172" s="186"/>
      <c r="D172" s="153"/>
      <c r="E172" s="153"/>
      <c r="F172" s="153"/>
      <c r="G172" s="153"/>
      <c r="H172" s="428"/>
      <c r="I172" s="429"/>
      <c r="J172" s="429"/>
      <c r="K172" s="429"/>
      <c r="L172" s="429"/>
      <c r="M172" s="429"/>
      <c r="N172" s="429"/>
      <c r="O172" s="429"/>
      <c r="P172" s="429"/>
      <c r="Q172" s="429"/>
      <c r="R172" s="429"/>
      <c r="S172" s="429"/>
      <c r="T172" s="429"/>
      <c r="U172" s="429"/>
      <c r="V172" s="429"/>
      <c r="W172" s="429"/>
      <c r="X172" s="429"/>
      <c r="Y172" s="430"/>
      <c r="Z172" s="422"/>
      <c r="AA172" s="423"/>
      <c r="AB172" s="423"/>
      <c r="AC172" s="424"/>
    </row>
    <row r="173" spans="2:29" s="2" customFormat="1" ht="13.5" customHeight="1">
      <c r="B173" s="185"/>
      <c r="C173" s="186"/>
      <c r="D173" s="153"/>
      <c r="E173" s="153"/>
      <c r="F173" s="153"/>
      <c r="G173" s="153"/>
      <c r="H173" s="425" t="s">
        <v>87</v>
      </c>
      <c r="I173" s="426"/>
      <c r="J173" s="426"/>
      <c r="K173" s="426"/>
      <c r="L173" s="426"/>
      <c r="M173" s="426"/>
      <c r="N173" s="426"/>
      <c r="O173" s="426"/>
      <c r="P173" s="426"/>
      <c r="Q173" s="426"/>
      <c r="R173" s="426"/>
      <c r="S173" s="426"/>
      <c r="T173" s="426"/>
      <c r="U173" s="426"/>
      <c r="V173" s="426"/>
      <c r="W173" s="426"/>
      <c r="X173" s="426"/>
      <c r="Y173" s="427"/>
      <c r="Z173" s="419"/>
      <c r="AA173" s="420"/>
      <c r="AB173" s="420"/>
      <c r="AC173" s="421"/>
    </row>
    <row r="174" spans="2:29" s="2" customFormat="1" ht="13.5" customHeight="1">
      <c r="B174" s="185"/>
      <c r="C174" s="186"/>
      <c r="D174" s="153"/>
      <c r="E174" s="153"/>
      <c r="F174" s="153"/>
      <c r="G174" s="153"/>
      <c r="H174" s="428"/>
      <c r="I174" s="429"/>
      <c r="J174" s="429"/>
      <c r="K174" s="429"/>
      <c r="L174" s="429"/>
      <c r="M174" s="429"/>
      <c r="N174" s="429"/>
      <c r="O174" s="429"/>
      <c r="P174" s="429"/>
      <c r="Q174" s="429"/>
      <c r="R174" s="429"/>
      <c r="S174" s="429"/>
      <c r="T174" s="429"/>
      <c r="U174" s="429"/>
      <c r="V174" s="429"/>
      <c r="W174" s="429"/>
      <c r="X174" s="429"/>
      <c r="Y174" s="430"/>
      <c r="Z174" s="422"/>
      <c r="AA174" s="423"/>
      <c r="AB174" s="423"/>
      <c r="AC174" s="424"/>
    </row>
    <row r="175" spans="2:29" s="2" customFormat="1" ht="13.5" customHeight="1">
      <c r="B175" s="185"/>
      <c r="C175" s="186"/>
      <c r="D175" s="153"/>
      <c r="E175" s="153"/>
      <c r="F175" s="153"/>
      <c r="G175" s="153"/>
      <c r="H175" s="154"/>
      <c r="I175" s="155"/>
      <c r="J175" s="155"/>
      <c r="K175" s="155"/>
      <c r="L175" s="155"/>
      <c r="M175" s="155"/>
      <c r="N175" s="155"/>
      <c r="O175" s="155"/>
      <c r="P175" s="155"/>
      <c r="Q175" s="155"/>
      <c r="R175" s="155"/>
      <c r="S175" s="155"/>
      <c r="T175" s="155"/>
      <c r="U175" s="156"/>
      <c r="V175" s="361" t="s">
        <v>37</v>
      </c>
      <c r="W175" s="362"/>
      <c r="X175" s="362"/>
      <c r="Y175" s="363"/>
      <c r="Z175" s="201">
        <f>SUBTOTAL(9,Z169:AC174)</f>
        <v>0</v>
      </c>
      <c r="AA175" s="202"/>
      <c r="AB175" s="202"/>
      <c r="AC175" s="203"/>
    </row>
    <row r="176" spans="2:29" s="2" customFormat="1" ht="13.5" customHeight="1">
      <c r="B176" s="185"/>
      <c r="C176" s="186"/>
      <c r="D176" s="153"/>
      <c r="E176" s="153"/>
      <c r="F176" s="153"/>
      <c r="G176" s="153"/>
      <c r="H176" s="157"/>
      <c r="I176" s="158"/>
      <c r="J176" s="158"/>
      <c r="K176" s="158"/>
      <c r="L176" s="158"/>
      <c r="M176" s="158"/>
      <c r="N176" s="158"/>
      <c r="O176" s="158"/>
      <c r="P176" s="158"/>
      <c r="Q176" s="158"/>
      <c r="R176" s="158"/>
      <c r="S176" s="158"/>
      <c r="T176" s="158"/>
      <c r="U176" s="159"/>
      <c r="V176" s="364"/>
      <c r="W176" s="365"/>
      <c r="X176" s="365"/>
      <c r="Y176" s="366"/>
      <c r="Z176" s="204"/>
      <c r="AA176" s="205"/>
      <c r="AB176" s="205"/>
      <c r="AC176" s="206"/>
    </row>
    <row r="177" spans="2:29" ht="13.5" customHeight="1">
      <c r="B177" s="185"/>
      <c r="C177" s="186"/>
      <c r="D177" s="237" t="s">
        <v>11</v>
      </c>
      <c r="E177" s="238"/>
      <c r="F177" s="238"/>
      <c r="G177" s="238"/>
      <c r="H177" s="238"/>
      <c r="I177" s="238"/>
      <c r="J177" s="238"/>
      <c r="K177" s="238"/>
      <c r="L177" s="238"/>
      <c r="M177" s="238"/>
      <c r="N177" s="238"/>
      <c r="O177" s="238"/>
      <c r="P177" s="238"/>
      <c r="Q177" s="238"/>
      <c r="R177" s="238"/>
      <c r="S177" s="238"/>
      <c r="T177" s="238"/>
      <c r="U177" s="238"/>
      <c r="V177" s="238"/>
      <c r="W177" s="238"/>
      <c r="X177" s="238"/>
      <c r="Y177" s="239"/>
      <c r="Z177" s="243">
        <f>Z123+Z128+Z140+Z145+Z134+Z150+Z158+Z162+Z167+Z175</f>
        <v>0</v>
      </c>
      <c r="AA177" s="243"/>
      <c r="AB177" s="243"/>
      <c r="AC177" s="244"/>
    </row>
    <row r="178" spans="2:29" ht="13.5" customHeight="1">
      <c r="B178" s="187"/>
      <c r="C178" s="188"/>
      <c r="D178" s="240"/>
      <c r="E178" s="241"/>
      <c r="F178" s="241"/>
      <c r="G178" s="241"/>
      <c r="H178" s="241"/>
      <c r="I178" s="241"/>
      <c r="J178" s="241"/>
      <c r="K178" s="241"/>
      <c r="L178" s="241"/>
      <c r="M178" s="241"/>
      <c r="N178" s="241"/>
      <c r="O178" s="241"/>
      <c r="P178" s="241"/>
      <c r="Q178" s="241"/>
      <c r="R178" s="241"/>
      <c r="S178" s="241"/>
      <c r="T178" s="241"/>
      <c r="U178" s="241"/>
      <c r="V178" s="241"/>
      <c r="W178" s="241"/>
      <c r="X178" s="241"/>
      <c r="Y178" s="242"/>
      <c r="Z178" s="243"/>
      <c r="AA178" s="243"/>
      <c r="AB178" s="243"/>
      <c r="AC178" s="244"/>
    </row>
    <row r="179" spans="2:29" ht="13.5" customHeight="1">
      <c r="B179" s="164" t="s">
        <v>19</v>
      </c>
      <c r="C179" s="165"/>
      <c r="D179" s="165"/>
      <c r="E179" s="165"/>
      <c r="F179" s="165"/>
      <c r="G179" s="166"/>
      <c r="H179" s="354"/>
      <c r="I179" s="255"/>
      <c r="J179" s="255"/>
      <c r="K179" s="255"/>
      <c r="L179" s="255"/>
      <c r="M179" s="260" t="s">
        <v>51</v>
      </c>
      <c r="N179" s="260"/>
      <c r="O179" s="260"/>
      <c r="P179" s="260"/>
      <c r="Q179" s="260"/>
      <c r="R179" s="260"/>
      <c r="S179" s="120"/>
      <c r="T179" s="120"/>
      <c r="U179" s="120"/>
      <c r="V179" s="120"/>
      <c r="W179" s="120"/>
      <c r="X179" s="120"/>
      <c r="Y179" s="120"/>
      <c r="Z179" s="216">
        <f>ROUNDDOWN((Z118+Z177)*10%,0)</f>
        <v>0</v>
      </c>
      <c r="AA179" s="217"/>
      <c r="AB179" s="217"/>
      <c r="AC179" s="218"/>
    </row>
    <row r="180" spans="2:29" ht="13.5" customHeight="1" thickBot="1">
      <c r="B180" s="167"/>
      <c r="C180" s="168"/>
      <c r="D180" s="168"/>
      <c r="E180" s="168"/>
      <c r="F180" s="168"/>
      <c r="G180" s="169"/>
      <c r="H180" s="256"/>
      <c r="I180" s="257"/>
      <c r="J180" s="257"/>
      <c r="K180" s="257"/>
      <c r="L180" s="257"/>
      <c r="M180" s="261"/>
      <c r="N180" s="261"/>
      <c r="O180" s="261"/>
      <c r="P180" s="261"/>
      <c r="Q180" s="261"/>
      <c r="R180" s="261"/>
      <c r="S180" s="121"/>
      <c r="T180" s="121"/>
      <c r="U180" s="121"/>
      <c r="V180" s="121"/>
      <c r="W180" s="121"/>
      <c r="X180" s="115"/>
      <c r="Y180" s="115"/>
      <c r="Z180" s="219"/>
      <c r="AA180" s="220"/>
      <c r="AB180" s="220"/>
      <c r="AC180" s="221"/>
    </row>
    <row r="181" spans="2:29" ht="13.5" customHeight="1">
      <c r="B181" s="222" t="s">
        <v>21</v>
      </c>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4"/>
      <c r="Z181" s="228">
        <f>Z177+Z179+Z118</f>
        <v>0</v>
      </c>
      <c r="AA181" s="229"/>
      <c r="AB181" s="229"/>
      <c r="AC181" s="230"/>
    </row>
    <row r="182" spans="2:29" ht="13.5" customHeight="1" thickBot="1">
      <c r="B182" s="225"/>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7"/>
      <c r="Z182" s="231"/>
      <c r="AA182" s="232"/>
      <c r="AB182" s="232"/>
      <c r="AC182" s="233"/>
    </row>
    <row r="183" spans="2:29" ht="13.5" customHeight="1">
      <c r="B183" s="5"/>
      <c r="C183" s="5"/>
      <c r="D183" s="5"/>
      <c r="E183" s="5"/>
      <c r="F183" s="6"/>
      <c r="G183" s="4"/>
      <c r="H183" s="4"/>
      <c r="I183" s="4"/>
      <c r="J183" s="4"/>
      <c r="K183" s="4"/>
      <c r="L183" s="4"/>
      <c r="M183" s="4"/>
      <c r="N183" s="4"/>
      <c r="O183" s="4"/>
      <c r="P183" s="4"/>
      <c r="Q183" s="4"/>
      <c r="R183" s="4"/>
      <c r="S183" s="4"/>
      <c r="T183" s="4"/>
      <c r="U183" s="4"/>
      <c r="V183" s="4"/>
      <c r="W183" s="4"/>
      <c r="X183" s="4"/>
      <c r="Y183" s="4"/>
      <c r="Z183" s="4"/>
      <c r="AA183" s="4"/>
      <c r="AB183" s="4"/>
      <c r="AC183" s="4"/>
    </row>
    <row r="185" ht="13.5" customHeight="1">
      <c r="B185" s="3" t="s">
        <v>85</v>
      </c>
    </row>
    <row r="187" ht="13.5" customHeight="1">
      <c r="B187" s="3" t="s">
        <v>88</v>
      </c>
    </row>
    <row r="188" ht="13.5" customHeight="1">
      <c r="B188" s="3" t="s">
        <v>89</v>
      </c>
    </row>
    <row r="189" ht="13.5" customHeight="1">
      <c r="B189" s="3" t="s">
        <v>90</v>
      </c>
    </row>
    <row r="190" ht="13.5" customHeight="1">
      <c r="B190" s="3" t="s">
        <v>91</v>
      </c>
    </row>
    <row r="191" ht="13.5" customHeight="1">
      <c r="B191" s="3" t="s">
        <v>92</v>
      </c>
    </row>
    <row r="192" ht="13.5" customHeight="1">
      <c r="B192" s="3" t="s">
        <v>93</v>
      </c>
    </row>
    <row r="193" ht="13.5" customHeight="1">
      <c r="B193" s="3" t="s">
        <v>94</v>
      </c>
    </row>
    <row r="194" ht="13.5" customHeight="1">
      <c r="B194" s="3" t="s">
        <v>95</v>
      </c>
    </row>
    <row r="195" ht="13.5" customHeight="1">
      <c r="B195" s="3" t="s">
        <v>96</v>
      </c>
    </row>
    <row r="196" ht="13.5" customHeight="1">
      <c r="B196" s="3" t="s">
        <v>97</v>
      </c>
    </row>
    <row r="197" ht="13.5" customHeight="1">
      <c r="B197" s="3" t="s">
        <v>98</v>
      </c>
    </row>
    <row r="198" ht="13.5" customHeight="1">
      <c r="B198" s="3" t="s">
        <v>99</v>
      </c>
    </row>
    <row r="199" ht="13.5" customHeight="1">
      <c r="B199" s="3" t="s">
        <v>100</v>
      </c>
    </row>
    <row r="200" ht="13.5" customHeight="1">
      <c r="B200" s="3" t="s">
        <v>101</v>
      </c>
    </row>
    <row r="201" ht="13.5" customHeight="1">
      <c r="B201" s="3" t="s">
        <v>102</v>
      </c>
    </row>
    <row r="204" ht="13.5" customHeight="1">
      <c r="B204" s="3" t="s">
        <v>103</v>
      </c>
    </row>
    <row r="206" ht="13.5" customHeight="1">
      <c r="B206" s="3" t="s">
        <v>104</v>
      </c>
    </row>
    <row r="207" ht="13.5" customHeight="1">
      <c r="B207" s="3" t="s">
        <v>105</v>
      </c>
    </row>
    <row r="208" ht="13.5" customHeight="1">
      <c r="B208" s="3" t="s">
        <v>106</v>
      </c>
    </row>
    <row r="209" ht="13.5" customHeight="1">
      <c r="B209" s="3" t="s">
        <v>107</v>
      </c>
    </row>
    <row r="210" ht="13.5" customHeight="1">
      <c r="B210" s="3" t="s">
        <v>108</v>
      </c>
    </row>
    <row r="211" ht="13.5" customHeight="1">
      <c r="B211" s="3" t="s">
        <v>109</v>
      </c>
    </row>
    <row r="212" ht="13.5" customHeight="1">
      <c r="B212" s="3" t="s">
        <v>110</v>
      </c>
    </row>
    <row r="213" ht="13.5" customHeight="1">
      <c r="B213" s="3" t="s">
        <v>111</v>
      </c>
    </row>
    <row r="214" ht="13.5" customHeight="1">
      <c r="B214" s="3" t="s">
        <v>112</v>
      </c>
    </row>
    <row r="215" ht="13.5" customHeight="1">
      <c r="B215" s="3" t="s">
        <v>113</v>
      </c>
    </row>
    <row r="216" ht="13.5" customHeight="1">
      <c r="B216" s="3" t="s">
        <v>114</v>
      </c>
    </row>
    <row r="217" ht="13.5" customHeight="1">
      <c r="B217" s="3" t="s">
        <v>115</v>
      </c>
    </row>
    <row r="218" ht="13.5" customHeight="1">
      <c r="B218" s="3" t="s">
        <v>116</v>
      </c>
    </row>
    <row r="219" ht="13.5" customHeight="1">
      <c r="B219" s="3" t="s">
        <v>117</v>
      </c>
    </row>
    <row r="220" ht="13.5" customHeight="1">
      <c r="B220" s="3" t="s">
        <v>118</v>
      </c>
    </row>
    <row r="221" ht="13.5" customHeight="1">
      <c r="B221" s="3" t="s">
        <v>119</v>
      </c>
    </row>
    <row r="222" ht="13.5" customHeight="1">
      <c r="B222" s="3" t="s">
        <v>120</v>
      </c>
    </row>
    <row r="223" ht="13.5" customHeight="1">
      <c r="B223" s="3" t="s">
        <v>121</v>
      </c>
    </row>
  </sheetData>
  <sheetProtection/>
  <mergeCells count="603">
    <mergeCell ref="H173:Y174"/>
    <mergeCell ref="Z173:AC174"/>
    <mergeCell ref="V175:Y176"/>
    <mergeCell ref="Z175:AC176"/>
    <mergeCell ref="D72:G79"/>
    <mergeCell ref="V78:Y79"/>
    <mergeCell ref="Z78:AC79"/>
    <mergeCell ref="P72:R73"/>
    <mergeCell ref="Z72:AC73"/>
    <mergeCell ref="H171:Y172"/>
    <mergeCell ref="Z171:AC172"/>
    <mergeCell ref="H138:L138"/>
    <mergeCell ref="M138:N138"/>
    <mergeCell ref="P138:Q138"/>
    <mergeCell ref="S138:T138"/>
    <mergeCell ref="Z74:AC75"/>
    <mergeCell ref="Z76:AC77"/>
    <mergeCell ref="H74:Y75"/>
    <mergeCell ref="H76:Y77"/>
    <mergeCell ref="S136:T136"/>
    <mergeCell ref="M139:N139"/>
    <mergeCell ref="P139:Q139"/>
    <mergeCell ref="S139:T139"/>
    <mergeCell ref="V139:X139"/>
    <mergeCell ref="V137:X137"/>
    <mergeCell ref="V131:X131"/>
    <mergeCell ref="V133:X133"/>
    <mergeCell ref="H132:L132"/>
    <mergeCell ref="M132:N132"/>
    <mergeCell ref="P132:Q132"/>
    <mergeCell ref="S132:T132"/>
    <mergeCell ref="H133:L133"/>
    <mergeCell ref="M133:N133"/>
    <mergeCell ref="P133:Q133"/>
    <mergeCell ref="S133:T133"/>
    <mergeCell ref="H157:L157"/>
    <mergeCell ref="M157:N157"/>
    <mergeCell ref="P157:Q157"/>
    <mergeCell ref="S157:T157"/>
    <mergeCell ref="V157:X157"/>
    <mergeCell ref="H156:L156"/>
    <mergeCell ref="M156:N156"/>
    <mergeCell ref="P156:Q156"/>
    <mergeCell ref="S156:T156"/>
    <mergeCell ref="H155:L155"/>
    <mergeCell ref="M155:N155"/>
    <mergeCell ref="P155:Q155"/>
    <mergeCell ref="S155:T155"/>
    <mergeCell ref="V155:X155"/>
    <mergeCell ref="V132:X132"/>
    <mergeCell ref="V136:X136"/>
    <mergeCell ref="H136:L136"/>
    <mergeCell ref="M136:N136"/>
    <mergeCell ref="P136:Q136"/>
    <mergeCell ref="H154:L154"/>
    <mergeCell ref="M154:N154"/>
    <mergeCell ref="P154:Q154"/>
    <mergeCell ref="S154:T154"/>
    <mergeCell ref="S130:T130"/>
    <mergeCell ref="V130:X130"/>
    <mergeCell ref="H131:L131"/>
    <mergeCell ref="M131:N131"/>
    <mergeCell ref="P131:Q131"/>
    <mergeCell ref="S131:T131"/>
    <mergeCell ref="V152:X152"/>
    <mergeCell ref="H152:L152"/>
    <mergeCell ref="M152:N152"/>
    <mergeCell ref="P152:Q152"/>
    <mergeCell ref="S152:T152"/>
    <mergeCell ref="H153:L153"/>
    <mergeCell ref="M153:N153"/>
    <mergeCell ref="P153:Q153"/>
    <mergeCell ref="S153:T153"/>
    <mergeCell ref="V153:X153"/>
    <mergeCell ref="H147:L147"/>
    <mergeCell ref="M147:N147"/>
    <mergeCell ref="P147:Q147"/>
    <mergeCell ref="S147:T147"/>
    <mergeCell ref="V147:X147"/>
    <mergeCell ref="H149:L149"/>
    <mergeCell ref="M149:N149"/>
    <mergeCell ref="P149:Q149"/>
    <mergeCell ref="S149:T149"/>
    <mergeCell ref="V149:X149"/>
    <mergeCell ref="P143:Q143"/>
    <mergeCell ref="S143:T143"/>
    <mergeCell ref="V143:X143"/>
    <mergeCell ref="H144:L144"/>
    <mergeCell ref="M144:N144"/>
    <mergeCell ref="P144:Q144"/>
    <mergeCell ref="S144:T144"/>
    <mergeCell ref="V144:X144"/>
    <mergeCell ref="H122:L122"/>
    <mergeCell ref="M122:N122"/>
    <mergeCell ref="P122:Q122"/>
    <mergeCell ref="S122:T122"/>
    <mergeCell ref="V122:X122"/>
    <mergeCell ref="H142:L142"/>
    <mergeCell ref="M142:N142"/>
    <mergeCell ref="P142:Q142"/>
    <mergeCell ref="S142:T142"/>
    <mergeCell ref="V142:X142"/>
    <mergeCell ref="S161:T161"/>
    <mergeCell ref="V161:X161"/>
    <mergeCell ref="Z161:AC161"/>
    <mergeCell ref="H127:L127"/>
    <mergeCell ref="M127:N127"/>
    <mergeCell ref="P127:Q127"/>
    <mergeCell ref="S127:T127"/>
    <mergeCell ref="V127:X127"/>
    <mergeCell ref="H143:L143"/>
    <mergeCell ref="M143:N143"/>
    <mergeCell ref="P116:Q116"/>
    <mergeCell ref="S116:T116"/>
    <mergeCell ref="V116:X116"/>
    <mergeCell ref="V58:X58"/>
    <mergeCell ref="P160:Q160"/>
    <mergeCell ref="S160:T160"/>
    <mergeCell ref="V160:X160"/>
    <mergeCell ref="V148:X148"/>
    <mergeCell ref="V154:X154"/>
    <mergeCell ref="V156:X156"/>
    <mergeCell ref="V69:X69"/>
    <mergeCell ref="V63:X63"/>
    <mergeCell ref="V64:X64"/>
    <mergeCell ref="V65:X65"/>
    <mergeCell ref="Z51:AC51"/>
    <mergeCell ref="Z63:AC63"/>
    <mergeCell ref="Z64:AC64"/>
    <mergeCell ref="Z65:AC65"/>
    <mergeCell ref="V66:Y67"/>
    <mergeCell ref="Z66:AC67"/>
    <mergeCell ref="P64:Q64"/>
    <mergeCell ref="V50:X50"/>
    <mergeCell ref="V51:X51"/>
    <mergeCell ref="V52:X52"/>
    <mergeCell ref="V55:X55"/>
    <mergeCell ref="V56:X56"/>
    <mergeCell ref="V57:X57"/>
    <mergeCell ref="V59:X59"/>
    <mergeCell ref="V60:X60"/>
    <mergeCell ref="P50:Q50"/>
    <mergeCell ref="V8:X8"/>
    <mergeCell ref="V9:X9"/>
    <mergeCell ref="S68:T68"/>
    <mergeCell ref="S63:T63"/>
    <mergeCell ref="S64:T64"/>
    <mergeCell ref="S65:T65"/>
    <mergeCell ref="S55:T55"/>
    <mergeCell ref="V68:X68"/>
    <mergeCell ref="V20:X20"/>
    <mergeCell ref="S40:T40"/>
    <mergeCell ref="B96:AC97"/>
    <mergeCell ref="P68:Q68"/>
    <mergeCell ref="P69:Q69"/>
    <mergeCell ref="P65:Q65"/>
    <mergeCell ref="H117:L117"/>
    <mergeCell ref="M117:N117"/>
    <mergeCell ref="P117:Q117"/>
    <mergeCell ref="H72:L73"/>
    <mergeCell ref="M72:O73"/>
    <mergeCell ref="H65:L65"/>
    <mergeCell ref="P52:Q52"/>
    <mergeCell ref="P56:Q56"/>
    <mergeCell ref="P57:Q57"/>
    <mergeCell ref="P63:Q63"/>
    <mergeCell ref="P58:Q58"/>
    <mergeCell ref="P59:Q59"/>
    <mergeCell ref="P60:Q60"/>
    <mergeCell ref="S120:T120"/>
    <mergeCell ref="V120:X120"/>
    <mergeCell ref="S69:T69"/>
    <mergeCell ref="S56:T56"/>
    <mergeCell ref="S57:T57"/>
    <mergeCell ref="S58:T58"/>
    <mergeCell ref="S117:T117"/>
    <mergeCell ref="V117:X117"/>
    <mergeCell ref="S59:T59"/>
    <mergeCell ref="S60:T60"/>
    <mergeCell ref="H121:L121"/>
    <mergeCell ref="M121:N121"/>
    <mergeCell ref="P121:Q121"/>
    <mergeCell ref="M69:N69"/>
    <mergeCell ref="M55:N55"/>
    <mergeCell ref="P44:Q44"/>
    <mergeCell ref="P45:Q45"/>
    <mergeCell ref="P46:Q46"/>
    <mergeCell ref="P47:Q47"/>
    <mergeCell ref="P51:Q51"/>
    <mergeCell ref="P39:Q39"/>
    <mergeCell ref="S121:T121"/>
    <mergeCell ref="V121:X121"/>
    <mergeCell ref="H125:L125"/>
    <mergeCell ref="M125:N125"/>
    <mergeCell ref="P125:Q125"/>
    <mergeCell ref="S125:T125"/>
    <mergeCell ref="V125:X125"/>
    <mergeCell ref="P40:Q40"/>
    <mergeCell ref="P41:Q41"/>
    <mergeCell ref="M50:N50"/>
    <mergeCell ref="M51:N51"/>
    <mergeCell ref="M60:N60"/>
    <mergeCell ref="M52:N52"/>
    <mergeCell ref="M63:N63"/>
    <mergeCell ref="M64:N64"/>
    <mergeCell ref="M56:N56"/>
    <mergeCell ref="M57:N57"/>
    <mergeCell ref="M58:N58"/>
    <mergeCell ref="M59:N59"/>
    <mergeCell ref="M39:N39"/>
    <mergeCell ref="M44:N44"/>
    <mergeCell ref="M45:N45"/>
    <mergeCell ref="M46:N46"/>
    <mergeCell ref="M47:N47"/>
    <mergeCell ref="P32:Q32"/>
    <mergeCell ref="P33:Q33"/>
    <mergeCell ref="P34:Q34"/>
    <mergeCell ref="P35:Q35"/>
    <mergeCell ref="P38:Q38"/>
    <mergeCell ref="V29:X29"/>
    <mergeCell ref="Z8:AC8"/>
    <mergeCell ref="Z9:AC9"/>
    <mergeCell ref="Z20:AC20"/>
    <mergeCell ref="Z21:AC21"/>
    <mergeCell ref="Z22:AC22"/>
    <mergeCell ref="Z23:AC23"/>
    <mergeCell ref="V18:X18"/>
    <mergeCell ref="V19:X19"/>
    <mergeCell ref="V23:X23"/>
    <mergeCell ref="S51:T51"/>
    <mergeCell ref="S52:T52"/>
    <mergeCell ref="S26:T26"/>
    <mergeCell ref="S27:T27"/>
    <mergeCell ref="S28:T28"/>
    <mergeCell ref="S29:T29"/>
    <mergeCell ref="S32:T32"/>
    <mergeCell ref="S33:T33"/>
    <mergeCell ref="S38:T38"/>
    <mergeCell ref="H68:L68"/>
    <mergeCell ref="H69:L69"/>
    <mergeCell ref="M68:N68"/>
    <mergeCell ref="H120:L120"/>
    <mergeCell ref="M120:N120"/>
    <mergeCell ref="M65:N65"/>
    <mergeCell ref="H82:L83"/>
    <mergeCell ref="M82:O83"/>
    <mergeCell ref="H116:L116"/>
    <mergeCell ref="D80:Y81"/>
    <mergeCell ref="M29:N29"/>
    <mergeCell ref="P29:Q29"/>
    <mergeCell ref="M33:N33"/>
    <mergeCell ref="M34:N34"/>
    <mergeCell ref="M35:N35"/>
    <mergeCell ref="M38:N38"/>
    <mergeCell ref="V44:X44"/>
    <mergeCell ref="M26:N26"/>
    <mergeCell ref="P26:Q26"/>
    <mergeCell ref="M27:N27"/>
    <mergeCell ref="P27:Q27"/>
    <mergeCell ref="S34:T34"/>
    <mergeCell ref="S35:T35"/>
    <mergeCell ref="S39:T39"/>
    <mergeCell ref="M28:N28"/>
    <mergeCell ref="P28:Q28"/>
    <mergeCell ref="V27:X27"/>
    <mergeCell ref="V28:X28"/>
    <mergeCell ref="S47:T47"/>
    <mergeCell ref="V32:X32"/>
    <mergeCell ref="V33:X33"/>
    <mergeCell ref="V34:X34"/>
    <mergeCell ref="V35:X35"/>
    <mergeCell ref="V38:X38"/>
    <mergeCell ref="V45:X45"/>
    <mergeCell ref="V39:X39"/>
    <mergeCell ref="P21:Q21"/>
    <mergeCell ref="P22:Q22"/>
    <mergeCell ref="S23:T23"/>
    <mergeCell ref="V12:X12"/>
    <mergeCell ref="V13:X13"/>
    <mergeCell ref="V14:X14"/>
    <mergeCell ref="V15:X15"/>
    <mergeCell ref="V16:X16"/>
    <mergeCell ref="V17:X17"/>
    <mergeCell ref="V21:X21"/>
    <mergeCell ref="P23:Q23"/>
    <mergeCell ref="P12:Q12"/>
    <mergeCell ref="P13:Q13"/>
    <mergeCell ref="P14:Q14"/>
    <mergeCell ref="P15:Q15"/>
    <mergeCell ref="P16:Q16"/>
    <mergeCell ref="P17:Q17"/>
    <mergeCell ref="P18:Q18"/>
    <mergeCell ref="P19:Q19"/>
    <mergeCell ref="P20:Q20"/>
    <mergeCell ref="M18:N18"/>
    <mergeCell ref="M19:N19"/>
    <mergeCell ref="M20:N20"/>
    <mergeCell ref="M21:N21"/>
    <mergeCell ref="M22:N22"/>
    <mergeCell ref="M23:N23"/>
    <mergeCell ref="M12:N12"/>
    <mergeCell ref="M13:N13"/>
    <mergeCell ref="M14:N14"/>
    <mergeCell ref="M15:N15"/>
    <mergeCell ref="M16:N16"/>
    <mergeCell ref="M17:N17"/>
    <mergeCell ref="M8:N8"/>
    <mergeCell ref="M9:N9"/>
    <mergeCell ref="P8:Q8"/>
    <mergeCell ref="P9:Q9"/>
    <mergeCell ref="S8:T8"/>
    <mergeCell ref="S9:T9"/>
    <mergeCell ref="H55:L55"/>
    <mergeCell ref="S41:T41"/>
    <mergeCell ref="S44:T44"/>
    <mergeCell ref="S45:T45"/>
    <mergeCell ref="S46:T46"/>
    <mergeCell ref="H44:L44"/>
    <mergeCell ref="H50:L50"/>
    <mergeCell ref="H51:L51"/>
    <mergeCell ref="H52:L52"/>
    <mergeCell ref="S50:T50"/>
    <mergeCell ref="H63:L63"/>
    <mergeCell ref="H64:L64"/>
    <mergeCell ref="H56:L56"/>
    <mergeCell ref="H57:L57"/>
    <mergeCell ref="H58:L58"/>
    <mergeCell ref="H59:L59"/>
    <mergeCell ref="H60:L60"/>
    <mergeCell ref="H28:L28"/>
    <mergeCell ref="H29:L29"/>
    <mergeCell ref="V47:X47"/>
    <mergeCell ref="H35:L35"/>
    <mergeCell ref="H38:L38"/>
    <mergeCell ref="H39:L39"/>
    <mergeCell ref="H40:L40"/>
    <mergeCell ref="V46:X46"/>
    <mergeCell ref="V40:X40"/>
    <mergeCell ref="V41:X41"/>
    <mergeCell ref="H20:L20"/>
    <mergeCell ref="H21:L21"/>
    <mergeCell ref="H22:L22"/>
    <mergeCell ref="H23:L23"/>
    <mergeCell ref="H26:L26"/>
    <mergeCell ref="H27:L27"/>
    <mergeCell ref="H8:L8"/>
    <mergeCell ref="H9:L9"/>
    <mergeCell ref="H12:L12"/>
    <mergeCell ref="H13:L13"/>
    <mergeCell ref="H14:L14"/>
    <mergeCell ref="H15:L15"/>
    <mergeCell ref="V36:Y37"/>
    <mergeCell ref="S12:T12"/>
    <mergeCell ref="S13:T13"/>
    <mergeCell ref="S19:T19"/>
    <mergeCell ref="S20:T20"/>
    <mergeCell ref="S14:T14"/>
    <mergeCell ref="S16:T16"/>
    <mergeCell ref="S17:T17"/>
    <mergeCell ref="S18:T18"/>
    <mergeCell ref="S21:T21"/>
    <mergeCell ref="Z10:AC11"/>
    <mergeCell ref="S6:U7"/>
    <mergeCell ref="V6:Y7"/>
    <mergeCell ref="V10:Y11"/>
    <mergeCell ref="V24:Y25"/>
    <mergeCell ref="V30:Y31"/>
    <mergeCell ref="S22:T22"/>
    <mergeCell ref="V22:X22"/>
    <mergeCell ref="S15:T15"/>
    <mergeCell ref="V26:X26"/>
    <mergeCell ref="S114:U115"/>
    <mergeCell ref="V114:Y115"/>
    <mergeCell ref="D8:G11"/>
    <mergeCell ref="B8:C11"/>
    <mergeCell ref="Z6:AC7"/>
    <mergeCell ref="D6:G7"/>
    <mergeCell ref="B6:C7"/>
    <mergeCell ref="H6:L7"/>
    <mergeCell ref="M6:O7"/>
    <mergeCell ref="P6:R7"/>
    <mergeCell ref="H16:L16"/>
    <mergeCell ref="P82:R83"/>
    <mergeCell ref="B82:G83"/>
    <mergeCell ref="B84:G85"/>
    <mergeCell ref="H114:L115"/>
    <mergeCell ref="M114:O115"/>
    <mergeCell ref="P114:R115"/>
    <mergeCell ref="H17:L17"/>
    <mergeCell ref="H18:L18"/>
    <mergeCell ref="H19:L19"/>
    <mergeCell ref="Z14:AC14"/>
    <mergeCell ref="Z15:AC15"/>
    <mergeCell ref="Z16:AC16"/>
    <mergeCell ref="Z17:AC17"/>
    <mergeCell ref="Z18:AC18"/>
    <mergeCell ref="Z19:AC19"/>
    <mergeCell ref="Z24:AC25"/>
    <mergeCell ref="D26:G31"/>
    <mergeCell ref="Z26:AC26"/>
    <mergeCell ref="Z27:AC27"/>
    <mergeCell ref="Z28:AC28"/>
    <mergeCell ref="Z29:AC29"/>
    <mergeCell ref="Z30:AC31"/>
    <mergeCell ref="D12:G25"/>
    <mergeCell ref="Z12:AC12"/>
    <mergeCell ref="Z13:AC13"/>
    <mergeCell ref="D32:G37"/>
    <mergeCell ref="Z32:AC32"/>
    <mergeCell ref="Z33:AC33"/>
    <mergeCell ref="Z34:AC34"/>
    <mergeCell ref="Z35:AC35"/>
    <mergeCell ref="Z36:AC37"/>
    <mergeCell ref="H32:L32"/>
    <mergeCell ref="H33:L33"/>
    <mergeCell ref="H34:L34"/>
    <mergeCell ref="M32:N32"/>
    <mergeCell ref="D38:G43"/>
    <mergeCell ref="Z38:AC38"/>
    <mergeCell ref="Z39:AC39"/>
    <mergeCell ref="Z40:AC40"/>
    <mergeCell ref="Z41:AC41"/>
    <mergeCell ref="Z42:AC43"/>
    <mergeCell ref="V42:Y43"/>
    <mergeCell ref="M40:N40"/>
    <mergeCell ref="M41:N41"/>
    <mergeCell ref="H41:L41"/>
    <mergeCell ref="D44:G49"/>
    <mergeCell ref="Z44:AC44"/>
    <mergeCell ref="Z45:AC45"/>
    <mergeCell ref="Z46:AC46"/>
    <mergeCell ref="Z47:AC47"/>
    <mergeCell ref="Z48:AC49"/>
    <mergeCell ref="V48:Y49"/>
    <mergeCell ref="H45:L45"/>
    <mergeCell ref="H46:L46"/>
    <mergeCell ref="H47:L47"/>
    <mergeCell ref="D50:G54"/>
    <mergeCell ref="Z50:AC50"/>
    <mergeCell ref="Z52:AC52"/>
    <mergeCell ref="Z53:AC54"/>
    <mergeCell ref="D68:G71"/>
    <mergeCell ref="Z68:AC68"/>
    <mergeCell ref="Z69:AC69"/>
    <mergeCell ref="Z70:AC71"/>
    <mergeCell ref="V53:Y54"/>
    <mergeCell ref="V70:Y71"/>
    <mergeCell ref="D55:G62"/>
    <mergeCell ref="Z55:AC55"/>
    <mergeCell ref="Z56:AC56"/>
    <mergeCell ref="Z57:AC57"/>
    <mergeCell ref="Z58:AC58"/>
    <mergeCell ref="Z59:AC59"/>
    <mergeCell ref="Z60:AC60"/>
    <mergeCell ref="Z61:AC62"/>
    <mergeCell ref="V61:Y62"/>
    <mergeCell ref="P55:Q55"/>
    <mergeCell ref="Z80:AC81"/>
    <mergeCell ref="H179:L180"/>
    <mergeCell ref="M179:O180"/>
    <mergeCell ref="P179:R180"/>
    <mergeCell ref="V118:Y119"/>
    <mergeCell ref="V123:Y124"/>
    <mergeCell ref="V128:Y129"/>
    <mergeCell ref="Z82:AC83"/>
    <mergeCell ref="Z84:AC85"/>
    <mergeCell ref="V134:Y135"/>
    <mergeCell ref="V140:Y141"/>
    <mergeCell ref="V145:Y146"/>
    <mergeCell ref="V150:Y151"/>
    <mergeCell ref="B86:Y87"/>
    <mergeCell ref="Z86:AC87"/>
    <mergeCell ref="B88:C90"/>
    <mergeCell ref="D88:G89"/>
    <mergeCell ref="Z88:AC88"/>
    <mergeCell ref="S126:T126"/>
    <mergeCell ref="Z89:AC89"/>
    <mergeCell ref="D90:Y91"/>
    <mergeCell ref="Z90:AC91"/>
    <mergeCell ref="B92:Y94"/>
    <mergeCell ref="Z92:AC94"/>
    <mergeCell ref="B95:AC95"/>
    <mergeCell ref="H126:L126"/>
    <mergeCell ref="M126:N126"/>
    <mergeCell ref="P126:Q126"/>
    <mergeCell ref="B99:G101"/>
    <mergeCell ref="H99:AC101"/>
    <mergeCell ref="B102:G104"/>
    <mergeCell ref="B105:G107"/>
    <mergeCell ref="B108:G110"/>
    <mergeCell ref="H108:AC110"/>
    <mergeCell ref="H105:AC107"/>
    <mergeCell ref="H102:AC104"/>
    <mergeCell ref="N112:AC113"/>
    <mergeCell ref="B114:C115"/>
    <mergeCell ref="D114:G115"/>
    <mergeCell ref="Z114:AC115"/>
    <mergeCell ref="B116:C119"/>
    <mergeCell ref="D116:G119"/>
    <mergeCell ref="Z116:AC116"/>
    <mergeCell ref="Z117:AC117"/>
    <mergeCell ref="Z118:AC119"/>
    <mergeCell ref="M116:N116"/>
    <mergeCell ref="D120:G124"/>
    <mergeCell ref="Z120:AC120"/>
    <mergeCell ref="Z121:AC121"/>
    <mergeCell ref="Z122:AC122"/>
    <mergeCell ref="Z123:AC124"/>
    <mergeCell ref="D125:G129"/>
    <mergeCell ref="Z125:AC125"/>
    <mergeCell ref="Z126:AC126"/>
    <mergeCell ref="Z127:AC127"/>
    <mergeCell ref="P120:Q120"/>
    <mergeCell ref="Z128:AC129"/>
    <mergeCell ref="D130:G135"/>
    <mergeCell ref="Z130:AC130"/>
    <mergeCell ref="Z131:AC131"/>
    <mergeCell ref="Z132:AC132"/>
    <mergeCell ref="Z133:AC133"/>
    <mergeCell ref="Z134:AC135"/>
    <mergeCell ref="H130:L130"/>
    <mergeCell ref="M130:N130"/>
    <mergeCell ref="P130:Q130"/>
    <mergeCell ref="Z136:AC136"/>
    <mergeCell ref="Z137:AC137"/>
    <mergeCell ref="Z138:AC138"/>
    <mergeCell ref="Z139:AC139"/>
    <mergeCell ref="Z140:AC141"/>
    <mergeCell ref="H137:L137"/>
    <mergeCell ref="M137:N137"/>
    <mergeCell ref="P137:Q137"/>
    <mergeCell ref="V138:X138"/>
    <mergeCell ref="H139:L139"/>
    <mergeCell ref="Z147:AC147"/>
    <mergeCell ref="Z148:AC148"/>
    <mergeCell ref="Z149:AC149"/>
    <mergeCell ref="Z150:AC151"/>
    <mergeCell ref="S137:T137"/>
    <mergeCell ref="D142:G146"/>
    <mergeCell ref="Z142:AC142"/>
    <mergeCell ref="Z143:AC143"/>
    <mergeCell ref="Z144:AC144"/>
    <mergeCell ref="Z145:AC146"/>
    <mergeCell ref="D177:Y178"/>
    <mergeCell ref="Z177:AC178"/>
    <mergeCell ref="Z154:AC154"/>
    <mergeCell ref="Z156:AC156"/>
    <mergeCell ref="D164:G168"/>
    <mergeCell ref="H169:L170"/>
    <mergeCell ref="M169:O170"/>
    <mergeCell ref="P169:R170"/>
    <mergeCell ref="Z169:AC170"/>
    <mergeCell ref="D169:G170"/>
    <mergeCell ref="V167:Y168"/>
    <mergeCell ref="Z167:AC168"/>
    <mergeCell ref="Z179:AC180"/>
    <mergeCell ref="B181:Y182"/>
    <mergeCell ref="Z181:AC182"/>
    <mergeCell ref="Z157:AC157"/>
    <mergeCell ref="Z158:AC159"/>
    <mergeCell ref="V158:Y159"/>
    <mergeCell ref="V162:Y163"/>
    <mergeCell ref="H160:L160"/>
    <mergeCell ref="D152:G159"/>
    <mergeCell ref="Z152:AC152"/>
    <mergeCell ref="Z153:AC153"/>
    <mergeCell ref="Z155:AC155"/>
    <mergeCell ref="P166:Q166"/>
    <mergeCell ref="S166:T166"/>
    <mergeCell ref="V165:X165"/>
    <mergeCell ref="Z165:AC165"/>
    <mergeCell ref="M161:N161"/>
    <mergeCell ref="P161:Q161"/>
    <mergeCell ref="V164:X164"/>
    <mergeCell ref="H166:L166"/>
    <mergeCell ref="M166:N166"/>
    <mergeCell ref="V166:X166"/>
    <mergeCell ref="D160:G163"/>
    <mergeCell ref="Z162:AC163"/>
    <mergeCell ref="Z166:AC166"/>
    <mergeCell ref="M160:N160"/>
    <mergeCell ref="Z160:AC160"/>
    <mergeCell ref="H161:L161"/>
    <mergeCell ref="B12:C81"/>
    <mergeCell ref="D63:G67"/>
    <mergeCell ref="S148:T148"/>
    <mergeCell ref="D147:G151"/>
    <mergeCell ref="V126:X126"/>
    <mergeCell ref="D136:G141"/>
    <mergeCell ref="H148:L148"/>
    <mergeCell ref="M148:N148"/>
    <mergeCell ref="P148:Q148"/>
    <mergeCell ref="B120:C178"/>
    <mergeCell ref="B179:G180"/>
    <mergeCell ref="Z164:AC164"/>
    <mergeCell ref="H165:L165"/>
    <mergeCell ref="M165:N165"/>
    <mergeCell ref="P165:Q165"/>
    <mergeCell ref="S165:T165"/>
    <mergeCell ref="H164:L164"/>
    <mergeCell ref="M164:N164"/>
    <mergeCell ref="P164:Q164"/>
    <mergeCell ref="S164:T164"/>
  </mergeCell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65" r:id="rId3"/>
  <rowBreaks count="2" manualBreakCount="2">
    <brk id="95" max="28" man="1"/>
    <brk id="183" max="28" man="1"/>
  </rowBreaks>
  <drawing r:id="rId2"/>
  <legacyDrawing r:id="rId1"/>
</worksheet>
</file>

<file path=xl/worksheets/sheet2.xml><?xml version="1.0" encoding="utf-8"?>
<worksheet xmlns="http://schemas.openxmlformats.org/spreadsheetml/2006/main" xmlns:r="http://schemas.openxmlformats.org/officeDocument/2006/relationships">
  <dimension ref="A1:AD228"/>
  <sheetViews>
    <sheetView showGridLines="0" view="pageBreakPreview" zoomScale="85" zoomScaleSheetLayoutView="85" workbookViewId="0" topLeftCell="A15">
      <selection activeCell="B4" sqref="B4:C5"/>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9.875" style="3" customWidth="1"/>
    <col min="33" max="16384" width="5.625" style="3" customWidth="1"/>
  </cols>
  <sheetData>
    <row r="1" spans="2:29" s="2" customFormat="1" ht="15" customHeight="1">
      <c r="B1" s="9"/>
      <c r="C1" s="7"/>
      <c r="D1" s="7"/>
      <c r="E1" s="7"/>
      <c r="F1" s="7"/>
      <c r="G1" s="7"/>
      <c r="H1" s="7"/>
      <c r="I1" s="7"/>
      <c r="J1" s="7"/>
      <c r="K1" s="7"/>
      <c r="L1" s="7"/>
      <c r="M1" s="7"/>
      <c r="N1" s="7"/>
      <c r="O1" s="7"/>
      <c r="P1" s="7"/>
      <c r="Q1" s="7"/>
      <c r="R1" s="7"/>
      <c r="S1" s="7"/>
      <c r="T1" s="7"/>
      <c r="U1" s="7"/>
      <c r="V1" s="7"/>
      <c r="W1" s="7"/>
      <c r="X1" s="7"/>
      <c r="Y1" s="7"/>
      <c r="Z1" s="7"/>
      <c r="AA1" s="7"/>
      <c r="AB1" s="7"/>
      <c r="AC1" s="7"/>
    </row>
    <row r="2" spans="2:30" s="2" customFormat="1" ht="15" customHeight="1">
      <c r="B2" s="10" t="s">
        <v>125</v>
      </c>
      <c r="C2" s="7"/>
      <c r="D2" s="7"/>
      <c r="E2" s="7"/>
      <c r="F2" s="7"/>
      <c r="G2" s="7"/>
      <c r="H2" s="7"/>
      <c r="I2" s="7"/>
      <c r="J2" s="7"/>
      <c r="K2" s="7"/>
      <c r="L2" s="7"/>
      <c r="M2" s="7"/>
      <c r="N2" s="7"/>
      <c r="O2" s="7"/>
      <c r="P2" s="7"/>
      <c r="Q2" s="7"/>
      <c r="R2" s="7"/>
      <c r="S2" s="7"/>
      <c r="T2" s="7"/>
      <c r="U2" s="7"/>
      <c r="V2" s="7"/>
      <c r="W2" s="7"/>
      <c r="X2" s="7"/>
      <c r="Y2" s="7"/>
      <c r="Z2" s="7"/>
      <c r="AA2" s="7"/>
      <c r="AB2" s="7"/>
      <c r="AC2" s="7"/>
      <c r="AD2" s="8"/>
    </row>
    <row r="3" spans="1:30" s="2" customFormat="1" ht="18.75" customHeight="1" thickBot="1">
      <c r="A3" s="8"/>
      <c r="B3" s="45" t="s">
        <v>39</v>
      </c>
      <c r="C3" s="7"/>
      <c r="D3" s="7"/>
      <c r="E3" s="7"/>
      <c r="F3" s="7"/>
      <c r="G3" s="7"/>
      <c r="H3" s="7"/>
      <c r="I3" s="7"/>
      <c r="J3" s="7"/>
      <c r="K3" s="7"/>
      <c r="L3" s="46"/>
      <c r="M3" s="46"/>
      <c r="N3" s="7"/>
      <c r="O3" s="7"/>
      <c r="P3" s="7"/>
      <c r="Q3" s="7"/>
      <c r="R3" s="7"/>
      <c r="S3" s="7"/>
      <c r="T3" s="7"/>
      <c r="U3" s="7"/>
      <c r="V3" s="7"/>
      <c r="W3" s="7"/>
      <c r="X3" s="7"/>
      <c r="Y3" s="7"/>
      <c r="Z3" s="7"/>
      <c r="AA3" s="7" t="s">
        <v>81</v>
      </c>
      <c r="AB3" s="7"/>
      <c r="AC3" s="7"/>
      <c r="AD3" s="8"/>
    </row>
    <row r="4" spans="2:29" s="2" customFormat="1" ht="13.5" customHeight="1">
      <c r="B4" s="388" t="s">
        <v>5</v>
      </c>
      <c r="C4" s="384"/>
      <c r="D4" s="279" t="s">
        <v>6</v>
      </c>
      <c r="E4" s="280"/>
      <c r="F4" s="280"/>
      <c r="G4" s="384"/>
      <c r="H4" s="279" t="s">
        <v>7</v>
      </c>
      <c r="I4" s="280"/>
      <c r="J4" s="280"/>
      <c r="K4" s="280"/>
      <c r="L4" s="280"/>
      <c r="M4" s="279" t="s">
        <v>48</v>
      </c>
      <c r="N4" s="280"/>
      <c r="O4" s="384"/>
      <c r="P4" s="279" t="s">
        <v>48</v>
      </c>
      <c r="Q4" s="280"/>
      <c r="R4" s="384"/>
      <c r="S4" s="279" t="s">
        <v>48</v>
      </c>
      <c r="T4" s="280"/>
      <c r="U4" s="384"/>
      <c r="V4" s="279" t="s">
        <v>49</v>
      </c>
      <c r="W4" s="280"/>
      <c r="X4" s="280"/>
      <c r="Y4" s="384"/>
      <c r="Z4" s="279" t="s">
        <v>3</v>
      </c>
      <c r="AA4" s="280"/>
      <c r="AB4" s="280"/>
      <c r="AC4" s="281"/>
    </row>
    <row r="5" spans="2:29" s="2" customFormat="1" ht="13.5" customHeight="1" thickBot="1">
      <c r="B5" s="389"/>
      <c r="C5" s="385"/>
      <c r="D5" s="282"/>
      <c r="E5" s="283"/>
      <c r="F5" s="283"/>
      <c r="G5" s="385"/>
      <c r="H5" s="282"/>
      <c r="I5" s="283"/>
      <c r="J5" s="283"/>
      <c r="K5" s="283"/>
      <c r="L5" s="283"/>
      <c r="M5" s="282"/>
      <c r="N5" s="283"/>
      <c r="O5" s="385"/>
      <c r="P5" s="282"/>
      <c r="Q5" s="283"/>
      <c r="R5" s="385"/>
      <c r="S5" s="282"/>
      <c r="T5" s="283"/>
      <c r="U5" s="385"/>
      <c r="V5" s="282"/>
      <c r="W5" s="283"/>
      <c r="X5" s="283"/>
      <c r="Y5" s="385"/>
      <c r="Z5" s="282"/>
      <c r="AA5" s="283"/>
      <c r="AB5" s="283"/>
      <c r="AC5" s="284"/>
    </row>
    <row r="6" spans="2:29" s="2" customFormat="1" ht="13.5" customHeight="1" thickTop="1">
      <c r="B6" s="285" t="s">
        <v>36</v>
      </c>
      <c r="C6" s="286"/>
      <c r="D6" s="291" t="s">
        <v>47</v>
      </c>
      <c r="E6" s="292"/>
      <c r="F6" s="292"/>
      <c r="G6" s="293"/>
      <c r="H6" s="44" t="s">
        <v>52</v>
      </c>
      <c r="I6" s="42"/>
      <c r="J6" s="42"/>
      <c r="K6" s="42"/>
      <c r="L6" s="56"/>
      <c r="M6" s="470" t="s">
        <v>57</v>
      </c>
      <c r="N6" s="471"/>
      <c r="O6" s="122" t="s">
        <v>54</v>
      </c>
      <c r="P6" s="470" t="s">
        <v>57</v>
      </c>
      <c r="Q6" s="471"/>
      <c r="R6" s="122" t="s">
        <v>55</v>
      </c>
      <c r="S6" s="470" t="s">
        <v>57</v>
      </c>
      <c r="T6" s="471"/>
      <c r="U6" s="122" t="s">
        <v>56</v>
      </c>
      <c r="V6" s="470" t="s">
        <v>57</v>
      </c>
      <c r="W6" s="471"/>
      <c r="X6" s="471"/>
      <c r="Y6" s="44" t="s">
        <v>53</v>
      </c>
      <c r="Z6" s="57"/>
      <c r="AA6" s="58"/>
      <c r="AB6" s="58"/>
      <c r="AC6" s="59">
        <v>0</v>
      </c>
    </row>
    <row r="7" spans="2:29" s="2" customFormat="1" ht="13.5" customHeight="1">
      <c r="B7" s="287"/>
      <c r="C7" s="288"/>
      <c r="D7" s="294"/>
      <c r="E7" s="295"/>
      <c r="F7" s="295"/>
      <c r="G7" s="296"/>
      <c r="H7" s="17"/>
      <c r="I7" s="43"/>
      <c r="J7" s="43"/>
      <c r="K7" s="43"/>
      <c r="L7" s="75"/>
      <c r="M7" s="43"/>
      <c r="N7" s="43"/>
      <c r="O7" s="75"/>
      <c r="P7" s="43"/>
      <c r="Q7" s="43"/>
      <c r="R7" s="75"/>
      <c r="S7" s="43"/>
      <c r="T7" s="43"/>
      <c r="U7" s="75"/>
      <c r="V7" s="43"/>
      <c r="W7" s="43"/>
      <c r="X7" s="43"/>
      <c r="Y7" s="43"/>
      <c r="Z7" s="66"/>
      <c r="AA7" s="67"/>
      <c r="AB7" s="67"/>
      <c r="AC7" s="68"/>
    </row>
    <row r="8" spans="2:29" s="2" customFormat="1" ht="13.5" customHeight="1">
      <c r="B8" s="287"/>
      <c r="C8" s="288"/>
      <c r="D8" s="294"/>
      <c r="E8" s="295"/>
      <c r="F8" s="295"/>
      <c r="G8" s="296"/>
      <c r="H8" s="60"/>
      <c r="I8" s="61"/>
      <c r="J8" s="61"/>
      <c r="K8" s="61"/>
      <c r="L8" s="62"/>
      <c r="M8" s="61"/>
      <c r="N8" s="61"/>
      <c r="O8" s="62"/>
      <c r="P8" s="61"/>
      <c r="Q8" s="61"/>
      <c r="R8" s="62"/>
      <c r="S8" s="61"/>
      <c r="T8" s="61"/>
      <c r="U8" s="62"/>
      <c r="V8" s="447" t="s">
        <v>37</v>
      </c>
      <c r="W8" s="448"/>
      <c r="X8" s="448"/>
      <c r="Y8" s="449"/>
      <c r="Z8" s="210">
        <f>SUBTOTAL(9,Z6:AC7)</f>
        <v>0</v>
      </c>
      <c r="AA8" s="211"/>
      <c r="AB8" s="211"/>
      <c r="AC8" s="300"/>
    </row>
    <row r="9" spans="2:29" s="2" customFormat="1" ht="13.5" customHeight="1">
      <c r="B9" s="289"/>
      <c r="C9" s="290"/>
      <c r="D9" s="297"/>
      <c r="E9" s="298"/>
      <c r="F9" s="298"/>
      <c r="G9" s="299"/>
      <c r="H9" s="63"/>
      <c r="I9" s="64"/>
      <c r="J9" s="64"/>
      <c r="K9" s="64"/>
      <c r="L9" s="65"/>
      <c r="M9" s="64"/>
      <c r="N9" s="64"/>
      <c r="O9" s="65"/>
      <c r="P9" s="64"/>
      <c r="Q9" s="64"/>
      <c r="R9" s="65"/>
      <c r="S9" s="64"/>
      <c r="T9" s="64"/>
      <c r="U9" s="65"/>
      <c r="V9" s="450"/>
      <c r="W9" s="451"/>
      <c r="X9" s="451"/>
      <c r="Y9" s="452"/>
      <c r="Z9" s="213"/>
      <c r="AA9" s="214"/>
      <c r="AB9" s="214"/>
      <c r="AC9" s="301"/>
    </row>
    <row r="10" spans="2:29" s="2" customFormat="1" ht="13.5" customHeight="1">
      <c r="B10" s="183" t="s">
        <v>8</v>
      </c>
      <c r="C10" s="184"/>
      <c r="D10" s="376" t="s">
        <v>9</v>
      </c>
      <c r="E10" s="376"/>
      <c r="F10" s="376"/>
      <c r="G10" s="376"/>
      <c r="H10" s="90" t="s">
        <v>58</v>
      </c>
      <c r="I10" s="86"/>
      <c r="J10" s="35"/>
      <c r="K10" s="35"/>
      <c r="L10" s="77"/>
      <c r="M10" s="33"/>
      <c r="N10" s="97" t="s">
        <v>57</v>
      </c>
      <c r="O10" s="77" t="s">
        <v>59</v>
      </c>
      <c r="P10" s="33"/>
      <c r="Q10" s="97" t="s">
        <v>57</v>
      </c>
      <c r="R10" s="77" t="s">
        <v>56</v>
      </c>
      <c r="S10" s="33"/>
      <c r="T10" s="35"/>
      <c r="U10" s="77"/>
      <c r="V10" s="478" t="s">
        <v>57</v>
      </c>
      <c r="W10" s="453"/>
      <c r="X10" s="453"/>
      <c r="Y10" s="21" t="s">
        <v>53</v>
      </c>
      <c r="Z10" s="219">
        <v>0</v>
      </c>
      <c r="AA10" s="220"/>
      <c r="AB10" s="220"/>
      <c r="AC10" s="221"/>
    </row>
    <row r="11" spans="2:29" s="2" customFormat="1" ht="13.5" customHeight="1">
      <c r="B11" s="185"/>
      <c r="C11" s="186"/>
      <c r="D11" s="377"/>
      <c r="E11" s="377"/>
      <c r="F11" s="377"/>
      <c r="G11" s="377"/>
      <c r="H11" s="91" t="s">
        <v>60</v>
      </c>
      <c r="I11" s="20"/>
      <c r="J11" s="21"/>
      <c r="K11" s="21"/>
      <c r="L11" s="76"/>
      <c r="M11" s="78"/>
      <c r="N11" s="99" t="s">
        <v>57</v>
      </c>
      <c r="O11" s="76" t="s">
        <v>59</v>
      </c>
      <c r="P11" s="78"/>
      <c r="Q11" s="99" t="s">
        <v>57</v>
      </c>
      <c r="R11" s="76" t="s">
        <v>56</v>
      </c>
      <c r="S11" s="78"/>
      <c r="T11" s="21"/>
      <c r="U11" s="76"/>
      <c r="V11" s="469" t="s">
        <v>57</v>
      </c>
      <c r="W11" s="454"/>
      <c r="X11" s="454"/>
      <c r="Y11" s="21" t="s">
        <v>53</v>
      </c>
      <c r="Z11" s="219">
        <v>0</v>
      </c>
      <c r="AA11" s="220"/>
      <c r="AB11" s="220"/>
      <c r="AC11" s="221"/>
    </row>
    <row r="12" spans="2:29" s="2" customFormat="1" ht="13.5" customHeight="1">
      <c r="B12" s="185"/>
      <c r="C12" s="186"/>
      <c r="D12" s="377"/>
      <c r="E12" s="377"/>
      <c r="F12" s="377"/>
      <c r="G12" s="377"/>
      <c r="H12" s="91" t="s">
        <v>61</v>
      </c>
      <c r="I12" s="20"/>
      <c r="J12" s="21"/>
      <c r="K12" s="21"/>
      <c r="L12" s="76"/>
      <c r="M12" s="78"/>
      <c r="N12" s="99" t="s">
        <v>57</v>
      </c>
      <c r="O12" s="76" t="s">
        <v>59</v>
      </c>
      <c r="P12" s="78"/>
      <c r="Q12" s="99" t="s">
        <v>57</v>
      </c>
      <c r="R12" s="76" t="s">
        <v>54</v>
      </c>
      <c r="S12" s="78"/>
      <c r="T12" s="21"/>
      <c r="U12" s="76"/>
      <c r="V12" s="469" t="s">
        <v>57</v>
      </c>
      <c r="W12" s="454"/>
      <c r="X12" s="454"/>
      <c r="Y12" s="21" t="s">
        <v>53</v>
      </c>
      <c r="Z12" s="219">
        <v>0</v>
      </c>
      <c r="AA12" s="220"/>
      <c r="AB12" s="220"/>
      <c r="AC12" s="221"/>
    </row>
    <row r="13" spans="2:29" s="2" customFormat="1" ht="13.5" customHeight="1">
      <c r="B13" s="185"/>
      <c r="C13" s="186"/>
      <c r="D13" s="377"/>
      <c r="E13" s="377"/>
      <c r="F13" s="377"/>
      <c r="G13" s="377"/>
      <c r="H13" s="91" t="s">
        <v>62</v>
      </c>
      <c r="I13" s="20"/>
      <c r="J13" s="21"/>
      <c r="K13" s="21"/>
      <c r="L13" s="76"/>
      <c r="M13" s="78"/>
      <c r="N13" s="99" t="s">
        <v>57</v>
      </c>
      <c r="O13" s="76" t="s">
        <v>59</v>
      </c>
      <c r="P13" s="78"/>
      <c r="Q13" s="99" t="s">
        <v>57</v>
      </c>
      <c r="R13" s="76" t="s">
        <v>54</v>
      </c>
      <c r="S13" s="78"/>
      <c r="T13" s="21"/>
      <c r="U13" s="76"/>
      <c r="V13" s="469" t="s">
        <v>57</v>
      </c>
      <c r="W13" s="454"/>
      <c r="X13" s="454"/>
      <c r="Y13" s="21" t="s">
        <v>53</v>
      </c>
      <c r="Z13" s="219">
        <v>0</v>
      </c>
      <c r="AA13" s="220"/>
      <c r="AB13" s="220"/>
      <c r="AC13" s="221"/>
    </row>
    <row r="14" spans="2:29" s="2" customFormat="1" ht="13.5" customHeight="1">
      <c r="B14" s="185"/>
      <c r="C14" s="186"/>
      <c r="D14" s="377"/>
      <c r="E14" s="377"/>
      <c r="F14" s="377"/>
      <c r="G14" s="377"/>
      <c r="H14" s="91" t="s">
        <v>63</v>
      </c>
      <c r="I14" s="20"/>
      <c r="J14" s="21"/>
      <c r="K14" s="21"/>
      <c r="L14" s="76"/>
      <c r="M14" s="78"/>
      <c r="N14" s="99" t="s">
        <v>57</v>
      </c>
      <c r="O14" s="76" t="s">
        <v>59</v>
      </c>
      <c r="P14" s="78"/>
      <c r="Q14" s="99" t="s">
        <v>57</v>
      </c>
      <c r="R14" s="76" t="s">
        <v>54</v>
      </c>
      <c r="S14" s="78"/>
      <c r="T14" s="21"/>
      <c r="U14" s="76"/>
      <c r="V14" s="469" t="s">
        <v>57</v>
      </c>
      <c r="W14" s="454"/>
      <c r="X14" s="454"/>
      <c r="Y14" s="21" t="s">
        <v>53</v>
      </c>
      <c r="Z14" s="219">
        <v>0</v>
      </c>
      <c r="AA14" s="220"/>
      <c r="AB14" s="220"/>
      <c r="AC14" s="221"/>
    </row>
    <row r="15" spans="2:29" s="2" customFormat="1" ht="13.5" customHeight="1">
      <c r="B15" s="185"/>
      <c r="C15" s="186"/>
      <c r="D15" s="377"/>
      <c r="E15" s="377"/>
      <c r="F15" s="377"/>
      <c r="G15" s="377"/>
      <c r="H15" s="91" t="s">
        <v>64</v>
      </c>
      <c r="I15" s="20"/>
      <c r="J15" s="21"/>
      <c r="K15" s="21"/>
      <c r="L15" s="76"/>
      <c r="M15" s="78"/>
      <c r="N15" s="99" t="s">
        <v>57</v>
      </c>
      <c r="O15" s="76" t="s">
        <v>59</v>
      </c>
      <c r="P15" s="78"/>
      <c r="Q15" s="99" t="s">
        <v>57</v>
      </c>
      <c r="R15" s="76" t="s">
        <v>54</v>
      </c>
      <c r="S15" s="78"/>
      <c r="T15" s="21"/>
      <c r="U15" s="76"/>
      <c r="V15" s="469" t="s">
        <v>57</v>
      </c>
      <c r="W15" s="454"/>
      <c r="X15" s="454"/>
      <c r="Y15" s="21" t="s">
        <v>53</v>
      </c>
      <c r="Z15" s="219">
        <v>0</v>
      </c>
      <c r="AA15" s="220"/>
      <c r="AB15" s="220"/>
      <c r="AC15" s="221"/>
    </row>
    <row r="16" spans="2:29" s="2" customFormat="1" ht="13.5" customHeight="1">
      <c r="B16" s="185"/>
      <c r="C16" s="186"/>
      <c r="D16" s="377"/>
      <c r="E16" s="377"/>
      <c r="F16" s="377"/>
      <c r="G16" s="377"/>
      <c r="H16" s="98" t="s">
        <v>65</v>
      </c>
      <c r="I16" s="20"/>
      <c r="J16" s="21"/>
      <c r="K16" s="21"/>
      <c r="L16" s="76"/>
      <c r="M16" s="78"/>
      <c r="N16" s="99" t="s">
        <v>57</v>
      </c>
      <c r="O16" s="76" t="s">
        <v>59</v>
      </c>
      <c r="P16" s="78"/>
      <c r="Q16" s="99" t="s">
        <v>57</v>
      </c>
      <c r="R16" s="76" t="s">
        <v>54</v>
      </c>
      <c r="S16" s="78"/>
      <c r="T16" s="21"/>
      <c r="U16" s="76"/>
      <c r="V16" s="469" t="s">
        <v>57</v>
      </c>
      <c r="W16" s="454"/>
      <c r="X16" s="454"/>
      <c r="Y16" s="21" t="s">
        <v>53</v>
      </c>
      <c r="Z16" s="219">
        <v>0</v>
      </c>
      <c r="AA16" s="220"/>
      <c r="AB16" s="220"/>
      <c r="AC16" s="221"/>
    </row>
    <row r="17" spans="2:29" s="2" customFormat="1" ht="13.5" customHeight="1">
      <c r="B17" s="185"/>
      <c r="C17" s="186"/>
      <c r="D17" s="377"/>
      <c r="E17" s="377"/>
      <c r="F17" s="377"/>
      <c r="G17" s="377"/>
      <c r="H17" s="98" t="s">
        <v>66</v>
      </c>
      <c r="I17" s="20"/>
      <c r="J17" s="21"/>
      <c r="K17" s="21"/>
      <c r="L17" s="76"/>
      <c r="M17" s="78"/>
      <c r="N17" s="99" t="s">
        <v>57</v>
      </c>
      <c r="O17" s="76" t="s">
        <v>59</v>
      </c>
      <c r="P17" s="78"/>
      <c r="Q17" s="99" t="s">
        <v>57</v>
      </c>
      <c r="R17" s="76" t="s">
        <v>54</v>
      </c>
      <c r="S17" s="78"/>
      <c r="T17" s="21"/>
      <c r="U17" s="76"/>
      <c r="V17" s="469" t="s">
        <v>57</v>
      </c>
      <c r="W17" s="454"/>
      <c r="X17" s="454"/>
      <c r="Y17" s="21" t="s">
        <v>53</v>
      </c>
      <c r="Z17" s="219">
        <v>0</v>
      </c>
      <c r="AA17" s="220"/>
      <c r="AB17" s="220"/>
      <c r="AC17" s="221"/>
    </row>
    <row r="18" spans="2:29" s="2" customFormat="1" ht="13.5" customHeight="1">
      <c r="B18" s="185"/>
      <c r="C18" s="186"/>
      <c r="D18" s="377"/>
      <c r="E18" s="377"/>
      <c r="F18" s="377"/>
      <c r="G18" s="377"/>
      <c r="H18" s="91"/>
      <c r="I18" s="20"/>
      <c r="J18" s="21"/>
      <c r="K18" s="21"/>
      <c r="L18" s="76"/>
      <c r="M18" s="78"/>
      <c r="N18" s="21"/>
      <c r="O18" s="76"/>
      <c r="P18" s="78"/>
      <c r="Q18" s="21"/>
      <c r="R18" s="76"/>
      <c r="S18" s="78"/>
      <c r="T18" s="21"/>
      <c r="U18" s="76"/>
      <c r="V18" s="21"/>
      <c r="W18" s="21"/>
      <c r="X18" s="21"/>
      <c r="Y18" s="21"/>
      <c r="Z18" s="219"/>
      <c r="AA18" s="220"/>
      <c r="AB18" s="220"/>
      <c r="AC18" s="221"/>
    </row>
    <row r="19" spans="2:29" s="2" customFormat="1" ht="13.5" customHeight="1">
      <c r="B19" s="185"/>
      <c r="C19" s="186"/>
      <c r="D19" s="377"/>
      <c r="E19" s="377"/>
      <c r="F19" s="377"/>
      <c r="G19" s="377"/>
      <c r="H19" s="91"/>
      <c r="I19" s="20"/>
      <c r="J19" s="21"/>
      <c r="K19" s="21"/>
      <c r="L19" s="76"/>
      <c r="M19" s="78"/>
      <c r="N19" s="21"/>
      <c r="O19" s="76"/>
      <c r="P19" s="78"/>
      <c r="Q19" s="21"/>
      <c r="R19" s="76"/>
      <c r="S19" s="78"/>
      <c r="T19" s="21"/>
      <c r="U19" s="76"/>
      <c r="V19" s="21"/>
      <c r="W19" s="21"/>
      <c r="X19" s="21"/>
      <c r="Y19" s="21"/>
      <c r="Z19" s="219"/>
      <c r="AA19" s="220"/>
      <c r="AB19" s="220"/>
      <c r="AC19" s="221"/>
    </row>
    <row r="20" spans="2:29" s="2" customFormat="1" ht="13.5" customHeight="1">
      <c r="B20" s="185"/>
      <c r="C20" s="186"/>
      <c r="D20" s="377"/>
      <c r="E20" s="377"/>
      <c r="F20" s="377"/>
      <c r="G20" s="377"/>
      <c r="H20" s="91"/>
      <c r="I20" s="20"/>
      <c r="J20" s="21"/>
      <c r="K20" s="21"/>
      <c r="L20" s="76"/>
      <c r="M20" s="78"/>
      <c r="N20" s="21"/>
      <c r="O20" s="76"/>
      <c r="P20" s="78"/>
      <c r="Q20" s="21"/>
      <c r="R20" s="76"/>
      <c r="S20" s="78"/>
      <c r="T20" s="21"/>
      <c r="U20" s="76"/>
      <c r="V20" s="21"/>
      <c r="W20" s="21"/>
      <c r="X20" s="21"/>
      <c r="Y20" s="21"/>
      <c r="Z20" s="219"/>
      <c r="AA20" s="220"/>
      <c r="AB20" s="220"/>
      <c r="AC20" s="221"/>
    </row>
    <row r="21" spans="2:29" s="2" customFormat="1" ht="13.5" customHeight="1">
      <c r="B21" s="185"/>
      <c r="C21" s="186"/>
      <c r="D21" s="377"/>
      <c r="E21" s="377"/>
      <c r="F21" s="377"/>
      <c r="G21" s="377"/>
      <c r="H21" s="91"/>
      <c r="I21" s="20"/>
      <c r="J21" s="21"/>
      <c r="K21" s="21"/>
      <c r="L21" s="76"/>
      <c r="M21" s="78"/>
      <c r="N21" s="21"/>
      <c r="O21" s="76"/>
      <c r="P21" s="78"/>
      <c r="Q21" s="21"/>
      <c r="R21" s="76"/>
      <c r="S21" s="78"/>
      <c r="T21" s="21"/>
      <c r="U21" s="76"/>
      <c r="V21" s="21"/>
      <c r="W21" s="21"/>
      <c r="X21" s="21"/>
      <c r="Y21" s="21"/>
      <c r="Z21" s="219"/>
      <c r="AA21" s="220"/>
      <c r="AB21" s="220"/>
      <c r="AC21" s="221"/>
    </row>
    <row r="22" spans="2:29" s="2" customFormat="1" ht="13.5" customHeight="1">
      <c r="B22" s="185"/>
      <c r="C22" s="186"/>
      <c r="D22" s="377"/>
      <c r="E22" s="377"/>
      <c r="F22" s="377"/>
      <c r="G22" s="377"/>
      <c r="H22" s="91"/>
      <c r="I22" s="20"/>
      <c r="J22" s="21"/>
      <c r="K22" s="21"/>
      <c r="L22" s="76"/>
      <c r="M22" s="78"/>
      <c r="N22" s="21"/>
      <c r="O22" s="76"/>
      <c r="P22" s="78"/>
      <c r="Q22" s="21"/>
      <c r="R22" s="76"/>
      <c r="S22" s="78"/>
      <c r="T22" s="21"/>
      <c r="U22" s="76"/>
      <c r="V22" s="21"/>
      <c r="W22" s="21"/>
      <c r="X22" s="21"/>
      <c r="Y22" s="21"/>
      <c r="Z22" s="219"/>
      <c r="AA22" s="220"/>
      <c r="AB22" s="220"/>
      <c r="AC22" s="221"/>
    </row>
    <row r="23" spans="2:29" s="2" customFormat="1" ht="13.5" customHeight="1">
      <c r="B23" s="185"/>
      <c r="C23" s="186"/>
      <c r="D23" s="377"/>
      <c r="E23" s="377"/>
      <c r="F23" s="377"/>
      <c r="G23" s="377"/>
      <c r="H23" s="92"/>
      <c r="I23" s="93"/>
      <c r="J23" s="94"/>
      <c r="K23" s="94"/>
      <c r="L23" s="95"/>
      <c r="M23" s="96"/>
      <c r="N23" s="94"/>
      <c r="O23" s="95"/>
      <c r="P23" s="96"/>
      <c r="Q23" s="94"/>
      <c r="R23" s="95"/>
      <c r="S23" s="96"/>
      <c r="T23" s="94"/>
      <c r="U23" s="95"/>
      <c r="V23" s="21"/>
      <c r="W23" s="21"/>
      <c r="X23" s="21"/>
      <c r="Y23" s="21"/>
      <c r="Z23" s="219"/>
      <c r="AA23" s="220"/>
      <c r="AB23" s="220"/>
      <c r="AC23" s="221"/>
    </row>
    <row r="24" spans="2:29" ht="13.5" customHeight="1">
      <c r="B24" s="185"/>
      <c r="C24" s="186"/>
      <c r="D24" s="377"/>
      <c r="E24" s="377"/>
      <c r="F24" s="377"/>
      <c r="G24" s="377"/>
      <c r="H24" s="60"/>
      <c r="I24" s="61"/>
      <c r="J24" s="61"/>
      <c r="K24" s="61"/>
      <c r="L24" s="62"/>
      <c r="M24" s="61"/>
      <c r="N24" s="61"/>
      <c r="O24" s="62"/>
      <c r="P24" s="61"/>
      <c r="Q24" s="61"/>
      <c r="R24" s="62"/>
      <c r="S24" s="61"/>
      <c r="T24" s="61"/>
      <c r="U24" s="62"/>
      <c r="V24" s="447" t="s">
        <v>37</v>
      </c>
      <c r="W24" s="448"/>
      <c r="X24" s="448"/>
      <c r="Y24" s="449"/>
      <c r="Z24" s="267">
        <f>SUBTOTAL(9,Z10:AC23)</f>
        <v>0</v>
      </c>
      <c r="AA24" s="268"/>
      <c r="AB24" s="268"/>
      <c r="AC24" s="269"/>
    </row>
    <row r="25" spans="2:29" ht="13.5" customHeight="1">
      <c r="B25" s="185"/>
      <c r="C25" s="186"/>
      <c r="D25" s="377"/>
      <c r="E25" s="377"/>
      <c r="F25" s="377"/>
      <c r="G25" s="377"/>
      <c r="H25" s="63"/>
      <c r="I25" s="64"/>
      <c r="J25" s="64"/>
      <c r="K25" s="64"/>
      <c r="L25" s="65"/>
      <c r="M25" s="64"/>
      <c r="N25" s="64"/>
      <c r="O25" s="65"/>
      <c r="P25" s="64"/>
      <c r="Q25" s="64"/>
      <c r="R25" s="65"/>
      <c r="S25" s="64"/>
      <c r="T25" s="64"/>
      <c r="U25" s="65"/>
      <c r="V25" s="450"/>
      <c r="W25" s="451"/>
      <c r="X25" s="451"/>
      <c r="Y25" s="452"/>
      <c r="Z25" s="270"/>
      <c r="AA25" s="271"/>
      <c r="AB25" s="271"/>
      <c r="AC25" s="272"/>
    </row>
    <row r="26" spans="2:29" s="2" customFormat="1" ht="13.5" customHeight="1">
      <c r="B26" s="185"/>
      <c r="C26" s="186"/>
      <c r="D26" s="189" t="s">
        <v>20</v>
      </c>
      <c r="E26" s="190"/>
      <c r="F26" s="190"/>
      <c r="G26" s="191"/>
      <c r="H26" s="25" t="s">
        <v>67</v>
      </c>
      <c r="I26" s="22"/>
      <c r="J26" s="23"/>
      <c r="K26" s="23"/>
      <c r="L26" s="23"/>
      <c r="M26" s="102"/>
      <c r="N26" s="35"/>
      <c r="O26" s="77"/>
      <c r="P26" s="33"/>
      <c r="Q26" s="35"/>
      <c r="R26" s="77"/>
      <c r="S26" s="33"/>
      <c r="T26" s="35"/>
      <c r="U26" s="77"/>
      <c r="V26" s="35"/>
      <c r="W26" s="35"/>
      <c r="X26" s="35"/>
      <c r="Y26" s="35"/>
      <c r="Z26" s="216"/>
      <c r="AA26" s="217"/>
      <c r="AB26" s="217"/>
      <c r="AC26" s="218"/>
    </row>
    <row r="27" spans="2:29" s="2" customFormat="1" ht="13.5" customHeight="1">
      <c r="B27" s="185"/>
      <c r="C27" s="186"/>
      <c r="D27" s="192"/>
      <c r="E27" s="193"/>
      <c r="F27" s="193"/>
      <c r="G27" s="194"/>
      <c r="H27" s="48" t="s">
        <v>68</v>
      </c>
      <c r="I27" s="18"/>
      <c r="J27" s="19"/>
      <c r="K27" s="19"/>
      <c r="L27" s="19"/>
      <c r="M27" s="103"/>
      <c r="N27" s="99" t="s">
        <v>57</v>
      </c>
      <c r="O27" s="76" t="s">
        <v>59</v>
      </c>
      <c r="P27" s="78"/>
      <c r="Q27" s="99" t="s">
        <v>57</v>
      </c>
      <c r="R27" s="76" t="s">
        <v>56</v>
      </c>
      <c r="S27" s="78"/>
      <c r="T27" s="21"/>
      <c r="U27" s="76"/>
      <c r="V27" s="21"/>
      <c r="W27" s="99" t="s">
        <v>57</v>
      </c>
      <c r="X27" s="21"/>
      <c r="Y27" s="99" t="s">
        <v>69</v>
      </c>
      <c r="Z27" s="219">
        <v>0</v>
      </c>
      <c r="AA27" s="220"/>
      <c r="AB27" s="220"/>
      <c r="AC27" s="221"/>
    </row>
    <row r="28" spans="2:29" s="2" customFormat="1" ht="13.5" customHeight="1">
      <c r="B28" s="185"/>
      <c r="C28" s="186"/>
      <c r="D28" s="192"/>
      <c r="E28" s="193"/>
      <c r="F28" s="193"/>
      <c r="G28" s="194"/>
      <c r="H28" s="48" t="s">
        <v>77</v>
      </c>
      <c r="I28" s="18"/>
      <c r="J28" s="19"/>
      <c r="K28" s="19"/>
      <c r="L28" s="19"/>
      <c r="M28" s="103"/>
      <c r="N28" s="21"/>
      <c r="O28" s="76"/>
      <c r="P28" s="78"/>
      <c r="Q28" s="21"/>
      <c r="R28" s="76"/>
      <c r="S28" s="78"/>
      <c r="T28" s="21"/>
      <c r="U28" s="76"/>
      <c r="V28" s="21"/>
      <c r="W28" s="21"/>
      <c r="X28" s="21"/>
      <c r="Y28" s="21"/>
      <c r="Z28" s="219"/>
      <c r="AA28" s="220"/>
      <c r="AB28" s="220"/>
      <c r="AC28" s="221"/>
    </row>
    <row r="29" spans="2:29" s="2" customFormat="1" ht="13.5" customHeight="1">
      <c r="B29" s="185"/>
      <c r="C29" s="186"/>
      <c r="D29" s="192"/>
      <c r="E29" s="193"/>
      <c r="F29" s="193"/>
      <c r="G29" s="194"/>
      <c r="H29" s="48" t="s">
        <v>68</v>
      </c>
      <c r="I29" s="18"/>
      <c r="J29" s="19"/>
      <c r="K29" s="19"/>
      <c r="L29" s="19"/>
      <c r="M29" s="103"/>
      <c r="N29" s="99" t="s">
        <v>57</v>
      </c>
      <c r="O29" s="76" t="s">
        <v>59</v>
      </c>
      <c r="P29" s="78"/>
      <c r="Q29" s="99" t="s">
        <v>57</v>
      </c>
      <c r="R29" s="76" t="s">
        <v>56</v>
      </c>
      <c r="S29" s="78"/>
      <c r="T29" s="21"/>
      <c r="U29" s="76"/>
      <c r="V29" s="21"/>
      <c r="W29" s="99" t="s">
        <v>57</v>
      </c>
      <c r="X29" s="21"/>
      <c r="Y29" s="99" t="s">
        <v>69</v>
      </c>
      <c r="Z29" s="219">
        <v>0</v>
      </c>
      <c r="AA29" s="220"/>
      <c r="AB29" s="220"/>
      <c r="AC29" s="221"/>
    </row>
    <row r="30" spans="2:29" s="2" customFormat="1" ht="13.5" customHeight="1">
      <c r="B30" s="185"/>
      <c r="C30" s="186"/>
      <c r="D30" s="192"/>
      <c r="E30" s="193"/>
      <c r="F30" s="193"/>
      <c r="G30" s="194"/>
      <c r="H30" s="17" t="s">
        <v>78</v>
      </c>
      <c r="I30" s="18"/>
      <c r="J30" s="19"/>
      <c r="K30" s="19"/>
      <c r="L30" s="19"/>
      <c r="M30" s="103"/>
      <c r="N30" s="99" t="s">
        <v>57</v>
      </c>
      <c r="O30" s="76" t="s">
        <v>59</v>
      </c>
      <c r="P30" s="78"/>
      <c r="Q30" s="99" t="s">
        <v>57</v>
      </c>
      <c r="R30" s="76" t="s">
        <v>56</v>
      </c>
      <c r="S30" s="78"/>
      <c r="T30" s="21"/>
      <c r="U30" s="76"/>
      <c r="V30" s="21"/>
      <c r="W30" s="99" t="s">
        <v>57</v>
      </c>
      <c r="X30" s="21"/>
      <c r="Y30" s="99" t="s">
        <v>69</v>
      </c>
      <c r="Z30" s="219">
        <v>0</v>
      </c>
      <c r="AA30" s="220"/>
      <c r="AB30" s="220"/>
      <c r="AC30" s="221"/>
    </row>
    <row r="31" spans="2:29" s="2" customFormat="1" ht="13.5" customHeight="1">
      <c r="B31" s="185"/>
      <c r="C31" s="186"/>
      <c r="D31" s="192"/>
      <c r="E31" s="193"/>
      <c r="F31" s="193"/>
      <c r="G31" s="194"/>
      <c r="H31" s="17"/>
      <c r="I31" s="18"/>
      <c r="J31" s="19"/>
      <c r="K31" s="19"/>
      <c r="L31" s="19"/>
      <c r="M31" s="104"/>
      <c r="N31" s="37"/>
      <c r="O31" s="79"/>
      <c r="P31" s="108"/>
      <c r="Q31" s="37"/>
      <c r="R31" s="79"/>
      <c r="S31" s="108"/>
      <c r="T31" s="37"/>
      <c r="U31" s="79"/>
      <c r="V31" s="21"/>
      <c r="W31" s="21"/>
      <c r="X31" s="21"/>
      <c r="Y31" s="21"/>
      <c r="Z31" s="219"/>
      <c r="AA31" s="220"/>
      <c r="AB31" s="220"/>
      <c r="AC31" s="221"/>
    </row>
    <row r="32" spans="2:29" s="2" customFormat="1" ht="13.5" customHeight="1">
      <c r="B32" s="185"/>
      <c r="C32" s="186"/>
      <c r="D32" s="192"/>
      <c r="E32" s="193"/>
      <c r="F32" s="193"/>
      <c r="G32" s="194"/>
      <c r="H32" s="60"/>
      <c r="I32" s="61"/>
      <c r="J32" s="61"/>
      <c r="K32" s="61"/>
      <c r="L32" s="62"/>
      <c r="M32" s="100"/>
      <c r="N32" s="100"/>
      <c r="O32" s="101"/>
      <c r="P32" s="100"/>
      <c r="Q32" s="100"/>
      <c r="R32" s="101"/>
      <c r="S32" s="100"/>
      <c r="T32" s="100"/>
      <c r="U32" s="101"/>
      <c r="V32" s="447" t="s">
        <v>37</v>
      </c>
      <c r="W32" s="448"/>
      <c r="X32" s="448"/>
      <c r="Y32" s="449"/>
      <c r="Z32" s="267">
        <f>SUBTOTAL(9,Z26:AC31)</f>
        <v>0</v>
      </c>
      <c r="AA32" s="268"/>
      <c r="AB32" s="268"/>
      <c r="AC32" s="269"/>
    </row>
    <row r="33" spans="2:29" s="2" customFormat="1" ht="13.5" customHeight="1">
      <c r="B33" s="185"/>
      <c r="C33" s="186"/>
      <c r="D33" s="195"/>
      <c r="E33" s="196"/>
      <c r="F33" s="196"/>
      <c r="G33" s="197"/>
      <c r="H33" s="63"/>
      <c r="I33" s="64"/>
      <c r="J33" s="64"/>
      <c r="K33" s="64"/>
      <c r="L33" s="65"/>
      <c r="M33" s="64"/>
      <c r="N33" s="64"/>
      <c r="O33" s="65"/>
      <c r="P33" s="64"/>
      <c r="Q33" s="64"/>
      <c r="R33" s="65"/>
      <c r="S33" s="64"/>
      <c r="T33" s="64"/>
      <c r="U33" s="65"/>
      <c r="V33" s="450"/>
      <c r="W33" s="451"/>
      <c r="X33" s="451"/>
      <c r="Y33" s="452"/>
      <c r="Z33" s="270"/>
      <c r="AA33" s="271"/>
      <c r="AB33" s="271"/>
      <c r="AC33" s="272"/>
    </row>
    <row r="34" spans="2:29" s="2" customFormat="1" ht="13.5" customHeight="1">
      <c r="B34" s="185"/>
      <c r="C34" s="186"/>
      <c r="D34" s="198" t="s">
        <v>17</v>
      </c>
      <c r="E34" s="190"/>
      <c r="F34" s="190"/>
      <c r="G34" s="191"/>
      <c r="H34" s="25" t="s">
        <v>29</v>
      </c>
      <c r="I34" s="25"/>
      <c r="J34" s="30"/>
      <c r="K34" s="30"/>
      <c r="L34" s="30"/>
      <c r="M34" s="89"/>
      <c r="N34" s="97" t="s">
        <v>57</v>
      </c>
      <c r="O34" s="41" t="s">
        <v>54</v>
      </c>
      <c r="P34" s="30"/>
      <c r="Q34" s="30"/>
      <c r="R34" s="30"/>
      <c r="S34" s="89"/>
      <c r="T34" s="30"/>
      <c r="U34" s="41"/>
      <c r="V34" s="453" t="s">
        <v>57</v>
      </c>
      <c r="W34" s="453"/>
      <c r="X34" s="453"/>
      <c r="Y34" s="21" t="s">
        <v>53</v>
      </c>
      <c r="Z34" s="262">
        <v>0</v>
      </c>
      <c r="AA34" s="263"/>
      <c r="AB34" s="263"/>
      <c r="AC34" s="264"/>
    </row>
    <row r="35" spans="2:29" s="2" customFormat="1" ht="13.5" customHeight="1">
      <c r="B35" s="185"/>
      <c r="C35" s="186"/>
      <c r="D35" s="193"/>
      <c r="E35" s="193"/>
      <c r="F35" s="193"/>
      <c r="G35" s="194"/>
      <c r="H35" s="48"/>
      <c r="I35" s="17"/>
      <c r="J35" s="31"/>
      <c r="K35" s="31"/>
      <c r="L35" s="31"/>
      <c r="M35" s="88"/>
      <c r="N35" s="99"/>
      <c r="O35" s="49"/>
      <c r="P35" s="31"/>
      <c r="Q35" s="31"/>
      <c r="R35" s="31"/>
      <c r="S35" s="88"/>
      <c r="T35" s="31"/>
      <c r="U35" s="49"/>
      <c r="V35" s="454"/>
      <c r="W35" s="454"/>
      <c r="X35" s="454"/>
      <c r="Y35" s="21"/>
      <c r="Z35" s="234"/>
      <c r="AA35" s="235"/>
      <c r="AB35" s="235"/>
      <c r="AC35" s="236"/>
    </row>
    <row r="36" spans="2:29" s="2" customFormat="1" ht="13.5" customHeight="1">
      <c r="B36" s="185"/>
      <c r="C36" s="186"/>
      <c r="D36" s="193"/>
      <c r="E36" s="193"/>
      <c r="F36" s="193"/>
      <c r="G36" s="194"/>
      <c r="H36" s="17"/>
      <c r="I36" s="17"/>
      <c r="J36" s="31"/>
      <c r="K36" s="31"/>
      <c r="L36" s="31"/>
      <c r="M36" s="88"/>
      <c r="N36" s="31"/>
      <c r="O36" s="49"/>
      <c r="P36" s="31"/>
      <c r="Q36" s="31"/>
      <c r="R36" s="31"/>
      <c r="S36" s="88"/>
      <c r="T36" s="31"/>
      <c r="U36" s="49"/>
      <c r="V36" s="31"/>
      <c r="W36" s="31"/>
      <c r="X36" s="31"/>
      <c r="Y36" s="31"/>
      <c r="Z36" s="234"/>
      <c r="AA36" s="235"/>
      <c r="AB36" s="235"/>
      <c r="AC36" s="236"/>
    </row>
    <row r="37" spans="2:29" s="2" customFormat="1" ht="13.5" customHeight="1">
      <c r="B37" s="185"/>
      <c r="C37" s="186"/>
      <c r="D37" s="193"/>
      <c r="E37" s="193"/>
      <c r="F37" s="193"/>
      <c r="G37" s="194"/>
      <c r="H37" s="17"/>
      <c r="I37" s="17"/>
      <c r="J37" s="31"/>
      <c r="K37" s="31"/>
      <c r="L37" s="31"/>
      <c r="M37" s="84"/>
      <c r="N37" s="82"/>
      <c r="O37" s="83"/>
      <c r="P37" s="31"/>
      <c r="Q37" s="31"/>
      <c r="R37" s="31"/>
      <c r="S37" s="84"/>
      <c r="T37" s="82"/>
      <c r="U37" s="83"/>
      <c r="V37" s="31"/>
      <c r="W37" s="31"/>
      <c r="X37" s="31"/>
      <c r="Y37" s="31"/>
      <c r="Z37" s="234"/>
      <c r="AA37" s="235"/>
      <c r="AB37" s="235"/>
      <c r="AC37" s="236"/>
    </row>
    <row r="38" spans="2:29" s="2" customFormat="1" ht="13.5" customHeight="1">
      <c r="B38" s="185"/>
      <c r="C38" s="186"/>
      <c r="D38" s="193"/>
      <c r="E38" s="193"/>
      <c r="F38" s="193"/>
      <c r="G38" s="194"/>
      <c r="H38" s="60"/>
      <c r="I38" s="61"/>
      <c r="J38" s="61"/>
      <c r="K38" s="61"/>
      <c r="L38" s="62"/>
      <c r="M38" s="100"/>
      <c r="N38" s="100"/>
      <c r="O38" s="101"/>
      <c r="P38" s="61"/>
      <c r="Q38" s="61"/>
      <c r="R38" s="62"/>
      <c r="S38" s="100"/>
      <c r="T38" s="100"/>
      <c r="U38" s="101"/>
      <c r="V38" s="447" t="s">
        <v>37</v>
      </c>
      <c r="W38" s="448"/>
      <c r="X38" s="448"/>
      <c r="Y38" s="449"/>
      <c r="Z38" s="267">
        <f>SUBTOTAL(9,Z34:AC37)</f>
        <v>0</v>
      </c>
      <c r="AA38" s="268"/>
      <c r="AB38" s="268"/>
      <c r="AC38" s="269"/>
    </row>
    <row r="39" spans="2:29" s="2" customFormat="1" ht="13.5" customHeight="1">
      <c r="B39" s="185"/>
      <c r="C39" s="186"/>
      <c r="D39" s="196"/>
      <c r="E39" s="196"/>
      <c r="F39" s="196"/>
      <c r="G39" s="197"/>
      <c r="H39" s="63"/>
      <c r="I39" s="64"/>
      <c r="J39" s="64"/>
      <c r="K39" s="64"/>
      <c r="L39" s="65"/>
      <c r="M39" s="64"/>
      <c r="N39" s="64"/>
      <c r="O39" s="65"/>
      <c r="P39" s="64"/>
      <c r="Q39" s="64"/>
      <c r="R39" s="65"/>
      <c r="S39" s="64"/>
      <c r="T39" s="64"/>
      <c r="U39" s="65"/>
      <c r="V39" s="450"/>
      <c r="W39" s="451"/>
      <c r="X39" s="451"/>
      <c r="Y39" s="452"/>
      <c r="Z39" s="270"/>
      <c r="AA39" s="271"/>
      <c r="AB39" s="271"/>
      <c r="AC39" s="272"/>
    </row>
    <row r="40" spans="2:29" s="2" customFormat="1" ht="13.5" customHeight="1">
      <c r="B40" s="185"/>
      <c r="C40" s="186"/>
      <c r="D40" s="198" t="s">
        <v>16</v>
      </c>
      <c r="E40" s="190"/>
      <c r="F40" s="190"/>
      <c r="G40" s="191"/>
      <c r="H40" s="25" t="s">
        <v>30</v>
      </c>
      <c r="I40" s="25"/>
      <c r="J40" s="30"/>
      <c r="K40" s="30"/>
      <c r="L40" s="30"/>
      <c r="M40" s="89"/>
      <c r="N40" s="97" t="s">
        <v>57</v>
      </c>
      <c r="O40" s="41" t="s">
        <v>73</v>
      </c>
      <c r="P40" s="89"/>
      <c r="Q40" s="30"/>
      <c r="R40" s="41"/>
      <c r="S40" s="89"/>
      <c r="T40" s="30"/>
      <c r="U40" s="41"/>
      <c r="V40" s="453" t="s">
        <v>57</v>
      </c>
      <c r="W40" s="453"/>
      <c r="X40" s="453"/>
      <c r="Y40" s="21" t="s">
        <v>53</v>
      </c>
      <c r="Z40" s="262">
        <v>0</v>
      </c>
      <c r="AA40" s="263"/>
      <c r="AB40" s="263"/>
      <c r="AC40" s="264"/>
    </row>
    <row r="41" spans="2:29" s="2" customFormat="1" ht="13.5" customHeight="1">
      <c r="B41" s="185"/>
      <c r="C41" s="186"/>
      <c r="D41" s="193"/>
      <c r="E41" s="193"/>
      <c r="F41" s="193"/>
      <c r="G41" s="194"/>
      <c r="H41" s="17" t="s">
        <v>75</v>
      </c>
      <c r="I41" s="17"/>
      <c r="J41" s="31"/>
      <c r="K41" s="31"/>
      <c r="L41" s="31"/>
      <c r="M41" s="88"/>
      <c r="N41" s="99" t="s">
        <v>57</v>
      </c>
      <c r="O41" s="49" t="s">
        <v>74</v>
      </c>
      <c r="P41" s="88"/>
      <c r="Q41" s="31"/>
      <c r="R41" s="49"/>
      <c r="S41" s="88"/>
      <c r="T41" s="31"/>
      <c r="U41" s="49"/>
      <c r="V41" s="454" t="s">
        <v>57</v>
      </c>
      <c r="W41" s="454"/>
      <c r="X41" s="454"/>
      <c r="Y41" s="21" t="s">
        <v>53</v>
      </c>
      <c r="Z41" s="234">
        <v>0</v>
      </c>
      <c r="AA41" s="235"/>
      <c r="AB41" s="235"/>
      <c r="AC41" s="236"/>
    </row>
    <row r="42" spans="2:29" s="2" customFormat="1" ht="13.5" customHeight="1">
      <c r="B42" s="185"/>
      <c r="C42" s="186"/>
      <c r="D42" s="193"/>
      <c r="E42" s="193"/>
      <c r="F42" s="193"/>
      <c r="G42" s="194"/>
      <c r="H42" s="17" t="s">
        <v>76</v>
      </c>
      <c r="I42" s="17"/>
      <c r="J42" s="31"/>
      <c r="K42" s="31"/>
      <c r="L42" s="31"/>
      <c r="M42" s="88"/>
      <c r="N42" s="31"/>
      <c r="O42" s="49"/>
      <c r="P42" s="88"/>
      <c r="Q42" s="31"/>
      <c r="R42" s="49"/>
      <c r="S42" s="88"/>
      <c r="T42" s="31"/>
      <c r="U42" s="49"/>
      <c r="V42" s="31"/>
      <c r="W42" s="31"/>
      <c r="X42" s="31"/>
      <c r="Y42" s="31"/>
      <c r="Z42" s="234"/>
      <c r="AA42" s="235"/>
      <c r="AB42" s="235"/>
      <c r="AC42" s="236"/>
    </row>
    <row r="43" spans="2:29" s="2" customFormat="1" ht="13.5" customHeight="1">
      <c r="B43" s="185"/>
      <c r="C43" s="186"/>
      <c r="D43" s="193"/>
      <c r="E43" s="193"/>
      <c r="F43" s="193"/>
      <c r="G43" s="194"/>
      <c r="H43" s="17"/>
      <c r="I43" s="17"/>
      <c r="J43" s="31"/>
      <c r="K43" s="31"/>
      <c r="L43" s="31"/>
      <c r="M43" s="88"/>
      <c r="N43" s="31"/>
      <c r="O43" s="49"/>
      <c r="P43" s="88"/>
      <c r="Q43" s="31"/>
      <c r="R43" s="49"/>
      <c r="S43" s="84"/>
      <c r="T43" s="82"/>
      <c r="U43" s="83"/>
      <c r="V43" s="31"/>
      <c r="W43" s="31"/>
      <c r="X43" s="31"/>
      <c r="Y43" s="31"/>
      <c r="Z43" s="234"/>
      <c r="AA43" s="235"/>
      <c r="AB43" s="235"/>
      <c r="AC43" s="236"/>
    </row>
    <row r="44" spans="2:29" ht="13.5" customHeight="1">
      <c r="B44" s="185"/>
      <c r="C44" s="186"/>
      <c r="D44" s="193"/>
      <c r="E44" s="193"/>
      <c r="F44" s="193"/>
      <c r="G44" s="194"/>
      <c r="H44" s="60"/>
      <c r="I44" s="61"/>
      <c r="J44" s="61"/>
      <c r="K44" s="61"/>
      <c r="L44" s="61"/>
      <c r="M44" s="60"/>
      <c r="N44" s="61"/>
      <c r="O44" s="62"/>
      <c r="P44" s="60"/>
      <c r="Q44" s="61"/>
      <c r="R44" s="62"/>
      <c r="S44" s="100"/>
      <c r="T44" s="100"/>
      <c r="U44" s="101"/>
      <c r="V44" s="447" t="s">
        <v>37</v>
      </c>
      <c r="W44" s="448"/>
      <c r="X44" s="448"/>
      <c r="Y44" s="449"/>
      <c r="Z44" s="267">
        <f>SUBTOTAL(9,Z40:AC43)</f>
        <v>0</v>
      </c>
      <c r="AA44" s="268"/>
      <c r="AB44" s="268"/>
      <c r="AC44" s="269"/>
    </row>
    <row r="45" spans="2:29" ht="13.5" customHeight="1">
      <c r="B45" s="185"/>
      <c r="C45" s="186"/>
      <c r="D45" s="196"/>
      <c r="E45" s="196"/>
      <c r="F45" s="196"/>
      <c r="G45" s="197"/>
      <c r="H45" s="63"/>
      <c r="I45" s="64"/>
      <c r="J45" s="64"/>
      <c r="K45" s="64"/>
      <c r="L45" s="64"/>
      <c r="M45" s="63"/>
      <c r="N45" s="64"/>
      <c r="O45" s="65"/>
      <c r="P45" s="63"/>
      <c r="Q45" s="64"/>
      <c r="R45" s="65"/>
      <c r="S45" s="64"/>
      <c r="T45" s="64"/>
      <c r="U45" s="65"/>
      <c r="V45" s="450"/>
      <c r="W45" s="451"/>
      <c r="X45" s="451"/>
      <c r="Y45" s="452"/>
      <c r="Z45" s="270"/>
      <c r="AA45" s="271"/>
      <c r="AB45" s="271"/>
      <c r="AC45" s="272"/>
    </row>
    <row r="46" spans="2:29" ht="13.5" customHeight="1">
      <c r="B46" s="185"/>
      <c r="C46" s="186"/>
      <c r="D46" s="198" t="s">
        <v>1</v>
      </c>
      <c r="E46" s="190"/>
      <c r="F46" s="190"/>
      <c r="G46" s="191"/>
      <c r="H46" s="25" t="s">
        <v>31</v>
      </c>
      <c r="I46" s="25"/>
      <c r="J46" s="30"/>
      <c r="K46" s="30"/>
      <c r="L46" s="30"/>
      <c r="M46" s="89"/>
      <c r="N46" s="97" t="s">
        <v>57</v>
      </c>
      <c r="O46" s="41" t="s">
        <v>59</v>
      </c>
      <c r="P46" s="89"/>
      <c r="Q46" s="97" t="s">
        <v>57</v>
      </c>
      <c r="R46" s="41" t="s">
        <v>56</v>
      </c>
      <c r="S46" s="89"/>
      <c r="T46" s="30"/>
      <c r="U46" s="41"/>
      <c r="V46" s="453" t="s">
        <v>57</v>
      </c>
      <c r="W46" s="453"/>
      <c r="X46" s="453"/>
      <c r="Y46" s="21" t="s">
        <v>53</v>
      </c>
      <c r="Z46" s="262">
        <v>0</v>
      </c>
      <c r="AA46" s="263"/>
      <c r="AB46" s="263"/>
      <c r="AC46" s="264"/>
    </row>
    <row r="47" spans="2:29" ht="13.5" customHeight="1">
      <c r="B47" s="185"/>
      <c r="C47" s="186"/>
      <c r="D47" s="193"/>
      <c r="E47" s="193"/>
      <c r="F47" s="193"/>
      <c r="G47" s="194"/>
      <c r="H47" s="17" t="s">
        <v>32</v>
      </c>
      <c r="I47" s="17"/>
      <c r="J47" s="31"/>
      <c r="K47" s="31"/>
      <c r="L47" s="31"/>
      <c r="M47" s="88"/>
      <c r="N47" s="99" t="s">
        <v>57</v>
      </c>
      <c r="O47" s="49" t="s">
        <v>59</v>
      </c>
      <c r="P47" s="88"/>
      <c r="Q47" s="99" t="s">
        <v>57</v>
      </c>
      <c r="R47" s="49" t="s">
        <v>56</v>
      </c>
      <c r="S47" s="88"/>
      <c r="T47" s="31"/>
      <c r="U47" s="49"/>
      <c r="V47" s="454" t="s">
        <v>57</v>
      </c>
      <c r="W47" s="454"/>
      <c r="X47" s="454"/>
      <c r="Y47" s="21" t="s">
        <v>53</v>
      </c>
      <c r="Z47" s="234">
        <v>0</v>
      </c>
      <c r="AA47" s="235"/>
      <c r="AB47" s="235"/>
      <c r="AC47" s="236"/>
    </row>
    <row r="48" spans="2:29" s="2" customFormat="1" ht="13.5" customHeight="1">
      <c r="B48" s="185"/>
      <c r="C48" s="186"/>
      <c r="D48" s="193"/>
      <c r="E48" s="193"/>
      <c r="F48" s="193"/>
      <c r="G48" s="194"/>
      <c r="H48" s="17"/>
      <c r="I48" s="17"/>
      <c r="J48" s="31"/>
      <c r="K48" s="31"/>
      <c r="L48" s="31"/>
      <c r="M48" s="88"/>
      <c r="N48" s="31"/>
      <c r="O48" s="49"/>
      <c r="P48" s="88"/>
      <c r="Q48" s="31"/>
      <c r="R48" s="49"/>
      <c r="S48" s="88"/>
      <c r="T48" s="31"/>
      <c r="U48" s="49"/>
      <c r="V48" s="31"/>
      <c r="W48" s="31"/>
      <c r="X48" s="31"/>
      <c r="Y48" s="31"/>
      <c r="Z48" s="234"/>
      <c r="AA48" s="235"/>
      <c r="AB48" s="235"/>
      <c r="AC48" s="236"/>
    </row>
    <row r="49" spans="2:29" s="2" customFormat="1" ht="13.5" customHeight="1">
      <c r="B49" s="185"/>
      <c r="C49" s="186"/>
      <c r="D49" s="193"/>
      <c r="E49" s="193"/>
      <c r="F49" s="193"/>
      <c r="G49" s="194"/>
      <c r="H49" s="17"/>
      <c r="I49" s="17"/>
      <c r="J49" s="31"/>
      <c r="K49" s="31"/>
      <c r="L49" s="31"/>
      <c r="M49" s="88"/>
      <c r="N49" s="31"/>
      <c r="O49" s="49"/>
      <c r="P49" s="88"/>
      <c r="Q49" s="31"/>
      <c r="R49" s="49"/>
      <c r="S49" s="84"/>
      <c r="T49" s="82"/>
      <c r="U49" s="83"/>
      <c r="V49" s="31"/>
      <c r="W49" s="31"/>
      <c r="X49" s="31"/>
      <c r="Y49" s="31"/>
      <c r="Z49" s="234"/>
      <c r="AA49" s="235"/>
      <c r="AB49" s="235"/>
      <c r="AC49" s="236"/>
    </row>
    <row r="50" spans="2:29" ht="13.5" customHeight="1">
      <c r="B50" s="185"/>
      <c r="C50" s="186"/>
      <c r="D50" s="193"/>
      <c r="E50" s="193"/>
      <c r="F50" s="193"/>
      <c r="G50" s="194"/>
      <c r="H50" s="60"/>
      <c r="I50" s="61"/>
      <c r="J50" s="61"/>
      <c r="K50" s="61"/>
      <c r="L50" s="61"/>
      <c r="M50" s="60"/>
      <c r="N50" s="61"/>
      <c r="O50" s="62"/>
      <c r="P50" s="60"/>
      <c r="Q50" s="61"/>
      <c r="R50" s="62"/>
      <c r="S50" s="100"/>
      <c r="T50" s="100"/>
      <c r="U50" s="101"/>
      <c r="V50" s="447" t="s">
        <v>37</v>
      </c>
      <c r="W50" s="448"/>
      <c r="X50" s="448"/>
      <c r="Y50" s="449"/>
      <c r="Z50" s="267">
        <f>SUBTOTAL(9,Z46:AC49)</f>
        <v>0</v>
      </c>
      <c r="AA50" s="268"/>
      <c r="AB50" s="268"/>
      <c r="AC50" s="269"/>
    </row>
    <row r="51" spans="2:29" ht="13.5" customHeight="1">
      <c r="B51" s="185"/>
      <c r="C51" s="186"/>
      <c r="D51" s="196"/>
      <c r="E51" s="196"/>
      <c r="F51" s="196"/>
      <c r="G51" s="197"/>
      <c r="H51" s="63"/>
      <c r="I51" s="64"/>
      <c r="J51" s="64"/>
      <c r="K51" s="64"/>
      <c r="L51" s="64"/>
      <c r="M51" s="63"/>
      <c r="N51" s="64"/>
      <c r="O51" s="65"/>
      <c r="P51" s="63"/>
      <c r="Q51" s="64"/>
      <c r="R51" s="65"/>
      <c r="S51" s="64"/>
      <c r="T51" s="64"/>
      <c r="U51" s="65"/>
      <c r="V51" s="450"/>
      <c r="W51" s="451"/>
      <c r="X51" s="451"/>
      <c r="Y51" s="452"/>
      <c r="Z51" s="270"/>
      <c r="AA51" s="271"/>
      <c r="AB51" s="271"/>
      <c r="AC51" s="272"/>
    </row>
    <row r="52" spans="2:29" s="2" customFormat="1" ht="13.5" customHeight="1">
      <c r="B52" s="185"/>
      <c r="C52" s="186"/>
      <c r="D52" s="367" t="s">
        <v>38</v>
      </c>
      <c r="E52" s="368"/>
      <c r="F52" s="368"/>
      <c r="G52" s="369"/>
      <c r="H52" s="32" t="s">
        <v>34</v>
      </c>
      <c r="I52" s="32"/>
      <c r="J52" s="31"/>
      <c r="K52" s="31"/>
      <c r="L52" s="31"/>
      <c r="M52" s="88"/>
      <c r="N52" s="97" t="s">
        <v>57</v>
      </c>
      <c r="O52" s="49" t="s">
        <v>59</v>
      </c>
      <c r="P52" s="88"/>
      <c r="Q52" s="31"/>
      <c r="R52" s="49"/>
      <c r="S52" s="89"/>
      <c r="T52" s="30"/>
      <c r="U52" s="41"/>
      <c r="V52" s="453" t="s">
        <v>57</v>
      </c>
      <c r="W52" s="453"/>
      <c r="X52" s="453"/>
      <c r="Y52" s="21" t="s">
        <v>53</v>
      </c>
      <c r="Z52" s="234">
        <v>0</v>
      </c>
      <c r="AA52" s="235"/>
      <c r="AB52" s="235"/>
      <c r="AC52" s="236"/>
    </row>
    <row r="53" spans="2:29" s="2" customFormat="1" ht="13.5" customHeight="1">
      <c r="B53" s="185"/>
      <c r="C53" s="186"/>
      <c r="D53" s="370"/>
      <c r="E53" s="368"/>
      <c r="F53" s="368"/>
      <c r="G53" s="369"/>
      <c r="H53" s="32"/>
      <c r="I53" s="32"/>
      <c r="J53" s="31"/>
      <c r="K53" s="31"/>
      <c r="L53" s="31"/>
      <c r="M53" s="88"/>
      <c r="N53" s="31"/>
      <c r="O53" s="49"/>
      <c r="P53" s="88"/>
      <c r="Q53" s="31"/>
      <c r="R53" s="49"/>
      <c r="S53" s="84"/>
      <c r="T53" s="82"/>
      <c r="U53" s="83"/>
      <c r="V53" s="31"/>
      <c r="W53" s="31"/>
      <c r="X53" s="31"/>
      <c r="Y53" s="31"/>
      <c r="Z53" s="234"/>
      <c r="AA53" s="235"/>
      <c r="AB53" s="235"/>
      <c r="AC53" s="236"/>
    </row>
    <row r="54" spans="2:29" s="2" customFormat="1" ht="13.5" customHeight="1">
      <c r="B54" s="185"/>
      <c r="C54" s="186"/>
      <c r="D54" s="370"/>
      <c r="E54" s="368"/>
      <c r="F54" s="368"/>
      <c r="G54" s="369"/>
      <c r="H54" s="60"/>
      <c r="I54" s="61"/>
      <c r="J54" s="61"/>
      <c r="K54" s="61"/>
      <c r="L54" s="61"/>
      <c r="M54" s="60"/>
      <c r="N54" s="61"/>
      <c r="O54" s="62"/>
      <c r="P54" s="60"/>
      <c r="Q54" s="61"/>
      <c r="R54" s="62"/>
      <c r="S54" s="100"/>
      <c r="T54" s="100"/>
      <c r="U54" s="101"/>
      <c r="V54" s="447" t="s">
        <v>37</v>
      </c>
      <c r="W54" s="448"/>
      <c r="X54" s="448"/>
      <c r="Y54" s="449"/>
      <c r="Z54" s="267">
        <f>SUBTOTAL(9,Z52:AC53)</f>
        <v>0</v>
      </c>
      <c r="AA54" s="268"/>
      <c r="AB54" s="268"/>
      <c r="AC54" s="269"/>
    </row>
    <row r="55" spans="2:29" s="2" customFormat="1" ht="13.5" customHeight="1">
      <c r="B55" s="185"/>
      <c r="C55" s="186"/>
      <c r="D55" s="371"/>
      <c r="E55" s="372"/>
      <c r="F55" s="372"/>
      <c r="G55" s="373"/>
      <c r="H55" s="63"/>
      <c r="I55" s="64"/>
      <c r="J55" s="64"/>
      <c r="K55" s="64"/>
      <c r="L55" s="64"/>
      <c r="M55" s="63"/>
      <c r="N55" s="64"/>
      <c r="O55" s="65"/>
      <c r="P55" s="63"/>
      <c r="Q55" s="64"/>
      <c r="R55" s="65"/>
      <c r="S55" s="64"/>
      <c r="T55" s="64"/>
      <c r="U55" s="65"/>
      <c r="V55" s="450"/>
      <c r="W55" s="451"/>
      <c r="X55" s="451"/>
      <c r="Y55" s="452"/>
      <c r="Z55" s="270"/>
      <c r="AA55" s="271"/>
      <c r="AB55" s="271"/>
      <c r="AC55" s="272"/>
    </row>
    <row r="56" spans="2:29" s="2" customFormat="1" ht="13.5" customHeight="1">
      <c r="B56" s="185"/>
      <c r="C56" s="186"/>
      <c r="D56" s="245" t="s">
        <v>2</v>
      </c>
      <c r="E56" s="198"/>
      <c r="F56" s="198"/>
      <c r="G56" s="440"/>
      <c r="H56" s="53" t="s">
        <v>43</v>
      </c>
      <c r="I56" s="25"/>
      <c r="J56" s="30"/>
      <c r="K56" s="30"/>
      <c r="L56" s="30"/>
      <c r="M56" s="89"/>
      <c r="N56" s="97" t="s">
        <v>57</v>
      </c>
      <c r="O56" s="41" t="s">
        <v>72</v>
      </c>
      <c r="P56" s="89"/>
      <c r="Q56" s="30"/>
      <c r="R56" s="41"/>
      <c r="S56" s="89"/>
      <c r="T56" s="30"/>
      <c r="U56" s="41"/>
      <c r="V56" s="453" t="s">
        <v>57</v>
      </c>
      <c r="W56" s="453"/>
      <c r="X56" s="453"/>
      <c r="Y56" s="21" t="s">
        <v>53</v>
      </c>
      <c r="Z56" s="216">
        <v>0</v>
      </c>
      <c r="AA56" s="217"/>
      <c r="AB56" s="217"/>
      <c r="AC56" s="218"/>
    </row>
    <row r="57" spans="2:29" s="2" customFormat="1" ht="13.5" customHeight="1">
      <c r="B57" s="185"/>
      <c r="C57" s="186"/>
      <c r="D57" s="441"/>
      <c r="E57" s="442"/>
      <c r="F57" s="442"/>
      <c r="G57" s="443"/>
      <c r="H57" s="17" t="s">
        <v>79</v>
      </c>
      <c r="I57" s="17"/>
      <c r="J57" s="31"/>
      <c r="K57" s="31"/>
      <c r="L57" s="31"/>
      <c r="M57" s="88"/>
      <c r="N57" s="99" t="s">
        <v>57</v>
      </c>
      <c r="O57" s="49" t="s">
        <v>71</v>
      </c>
      <c r="P57" s="88"/>
      <c r="Q57" s="31"/>
      <c r="R57" s="49"/>
      <c r="S57" s="88"/>
      <c r="T57" s="31"/>
      <c r="U57" s="49"/>
      <c r="V57" s="454" t="s">
        <v>57</v>
      </c>
      <c r="W57" s="454"/>
      <c r="X57" s="454"/>
      <c r="Y57" s="21" t="s">
        <v>53</v>
      </c>
      <c r="Z57" s="219">
        <v>0</v>
      </c>
      <c r="AA57" s="220"/>
      <c r="AB57" s="220"/>
      <c r="AC57" s="221"/>
    </row>
    <row r="58" spans="2:29" s="2" customFormat="1" ht="13.5" customHeight="1">
      <c r="B58" s="185"/>
      <c r="C58" s="186"/>
      <c r="D58" s="441"/>
      <c r="E58" s="442"/>
      <c r="F58" s="442"/>
      <c r="G58" s="443"/>
      <c r="H58" s="17"/>
      <c r="I58" s="17"/>
      <c r="J58" s="31"/>
      <c r="K58" s="31"/>
      <c r="L58" s="31"/>
      <c r="M58" s="88"/>
      <c r="N58" s="31"/>
      <c r="O58" s="49"/>
      <c r="P58" s="88"/>
      <c r="Q58" s="31"/>
      <c r="R58" s="49"/>
      <c r="S58" s="88"/>
      <c r="T58" s="31"/>
      <c r="U58" s="49"/>
      <c r="V58" s="31"/>
      <c r="W58" s="31"/>
      <c r="X58" s="31"/>
      <c r="Y58" s="31"/>
      <c r="Z58" s="50"/>
      <c r="AA58" s="51"/>
      <c r="AB58" s="51"/>
      <c r="AC58" s="52"/>
    </row>
    <row r="59" spans="2:29" s="2" customFormat="1" ht="13.5" customHeight="1">
      <c r="B59" s="185"/>
      <c r="C59" s="186"/>
      <c r="D59" s="441"/>
      <c r="E59" s="442"/>
      <c r="F59" s="442"/>
      <c r="G59" s="443"/>
      <c r="H59" s="17"/>
      <c r="I59" s="17"/>
      <c r="J59" s="31"/>
      <c r="K59" s="31"/>
      <c r="L59" s="31"/>
      <c r="M59" s="88"/>
      <c r="N59" s="31"/>
      <c r="O59" s="49"/>
      <c r="P59" s="88"/>
      <c r="Q59" s="31"/>
      <c r="R59" s="49"/>
      <c r="S59" s="84"/>
      <c r="T59" s="82"/>
      <c r="U59" s="83"/>
      <c r="V59" s="31"/>
      <c r="W59" s="31"/>
      <c r="X59" s="31"/>
      <c r="Y59" s="31"/>
      <c r="Z59" s="50"/>
      <c r="AA59" s="51"/>
      <c r="AB59" s="51"/>
      <c r="AC59" s="52"/>
    </row>
    <row r="60" spans="2:29" s="2" customFormat="1" ht="13.5" customHeight="1">
      <c r="B60" s="185"/>
      <c r="C60" s="186"/>
      <c r="D60" s="441"/>
      <c r="E60" s="442"/>
      <c r="F60" s="442"/>
      <c r="G60" s="443"/>
      <c r="H60" s="60"/>
      <c r="I60" s="61"/>
      <c r="J60" s="61"/>
      <c r="K60" s="61"/>
      <c r="L60" s="61"/>
      <c r="M60" s="60"/>
      <c r="N60" s="61"/>
      <c r="O60" s="62"/>
      <c r="P60" s="60"/>
      <c r="Q60" s="61"/>
      <c r="R60" s="62"/>
      <c r="S60" s="105"/>
      <c r="T60" s="106"/>
      <c r="U60" s="107"/>
      <c r="V60" s="448" t="s">
        <v>37</v>
      </c>
      <c r="W60" s="448"/>
      <c r="X60" s="448"/>
      <c r="Y60" s="449"/>
      <c r="Z60" s="267">
        <f>SUBTOTAL(9,Z52:AC71)</f>
        <v>0</v>
      </c>
      <c r="AA60" s="268"/>
      <c r="AB60" s="268"/>
      <c r="AC60" s="269"/>
    </row>
    <row r="61" spans="2:29" s="2" customFormat="1" ht="13.5" customHeight="1">
      <c r="B61" s="185"/>
      <c r="C61" s="186"/>
      <c r="D61" s="444"/>
      <c r="E61" s="445"/>
      <c r="F61" s="445"/>
      <c r="G61" s="446"/>
      <c r="H61" s="63"/>
      <c r="I61" s="64"/>
      <c r="J61" s="64"/>
      <c r="K61" s="64"/>
      <c r="L61" s="64"/>
      <c r="M61" s="63"/>
      <c r="N61" s="64"/>
      <c r="O61" s="65"/>
      <c r="P61" s="63"/>
      <c r="Q61" s="64"/>
      <c r="R61" s="65"/>
      <c r="S61" s="63"/>
      <c r="T61" s="64"/>
      <c r="U61" s="65"/>
      <c r="V61" s="451"/>
      <c r="W61" s="451"/>
      <c r="X61" s="451"/>
      <c r="Y61" s="452"/>
      <c r="Z61" s="270"/>
      <c r="AA61" s="271"/>
      <c r="AB61" s="271"/>
      <c r="AC61" s="272"/>
    </row>
    <row r="62" spans="2:29" s="2" customFormat="1" ht="13.5" customHeight="1">
      <c r="B62" s="185"/>
      <c r="C62" s="186"/>
      <c r="D62" s="189" t="s">
        <v>44</v>
      </c>
      <c r="E62" s="190"/>
      <c r="F62" s="190"/>
      <c r="G62" s="191"/>
      <c r="H62" s="17" t="s">
        <v>45</v>
      </c>
      <c r="I62" s="17"/>
      <c r="J62" s="31"/>
      <c r="K62" s="31"/>
      <c r="L62" s="31"/>
      <c r="M62" s="88"/>
      <c r="N62" s="97" t="s">
        <v>57</v>
      </c>
      <c r="O62" s="49" t="s">
        <v>70</v>
      </c>
      <c r="P62" s="88"/>
      <c r="Q62" s="31"/>
      <c r="R62" s="49"/>
      <c r="S62" s="88"/>
      <c r="T62" s="31"/>
      <c r="U62" s="49"/>
      <c r="V62" s="453" t="s">
        <v>57</v>
      </c>
      <c r="W62" s="453"/>
      <c r="X62" s="453"/>
      <c r="Y62" s="21" t="s">
        <v>53</v>
      </c>
      <c r="Z62" s="219">
        <v>0</v>
      </c>
      <c r="AA62" s="220"/>
      <c r="AB62" s="220"/>
      <c r="AC62" s="221"/>
    </row>
    <row r="63" spans="2:29" s="2" customFormat="1" ht="13.5" customHeight="1">
      <c r="B63" s="185"/>
      <c r="C63" s="186"/>
      <c r="D63" s="192"/>
      <c r="E63" s="193"/>
      <c r="F63" s="193"/>
      <c r="G63" s="194"/>
      <c r="H63" s="17" t="s">
        <v>46</v>
      </c>
      <c r="I63" s="17"/>
      <c r="J63" s="31"/>
      <c r="K63" s="31"/>
      <c r="L63" s="31"/>
      <c r="M63" s="88"/>
      <c r="N63" s="99" t="s">
        <v>57</v>
      </c>
      <c r="O63" s="49" t="s">
        <v>70</v>
      </c>
      <c r="P63" s="88"/>
      <c r="Q63" s="31"/>
      <c r="R63" s="49"/>
      <c r="S63" s="88"/>
      <c r="T63" s="31"/>
      <c r="U63" s="49"/>
      <c r="V63" s="454" t="s">
        <v>57</v>
      </c>
      <c r="W63" s="454"/>
      <c r="X63" s="454"/>
      <c r="Y63" s="21" t="s">
        <v>53</v>
      </c>
      <c r="Z63" s="219">
        <v>0</v>
      </c>
      <c r="AA63" s="220"/>
      <c r="AB63" s="220"/>
      <c r="AC63" s="221"/>
    </row>
    <row r="64" spans="2:29" s="2" customFormat="1" ht="13.5" customHeight="1">
      <c r="B64" s="185"/>
      <c r="C64" s="186"/>
      <c r="D64" s="192"/>
      <c r="E64" s="193"/>
      <c r="F64" s="193"/>
      <c r="G64" s="194"/>
      <c r="H64" s="17"/>
      <c r="I64" s="17"/>
      <c r="J64" s="31"/>
      <c r="K64" s="31"/>
      <c r="L64" s="31"/>
      <c r="M64" s="88"/>
      <c r="N64" s="31"/>
      <c r="O64" s="49"/>
      <c r="P64" s="88"/>
      <c r="Q64" s="31"/>
      <c r="R64" s="49"/>
      <c r="S64" s="88"/>
      <c r="T64" s="31"/>
      <c r="U64" s="49"/>
      <c r="V64" s="31"/>
      <c r="W64" s="31"/>
      <c r="X64" s="31"/>
      <c r="Y64" s="31"/>
      <c r="Z64" s="219"/>
      <c r="AA64" s="220"/>
      <c r="AB64" s="220"/>
      <c r="AC64" s="221"/>
    </row>
    <row r="65" spans="2:29" s="2" customFormat="1" ht="13.5" customHeight="1">
      <c r="B65" s="185"/>
      <c r="C65" s="186"/>
      <c r="D65" s="192"/>
      <c r="E65" s="193"/>
      <c r="F65" s="193"/>
      <c r="G65" s="194"/>
      <c r="H65" s="17"/>
      <c r="I65" s="17"/>
      <c r="J65" s="31"/>
      <c r="K65" s="31"/>
      <c r="L65" s="31"/>
      <c r="M65" s="88"/>
      <c r="N65" s="31"/>
      <c r="O65" s="49"/>
      <c r="P65" s="88"/>
      <c r="Q65" s="31"/>
      <c r="R65" s="49"/>
      <c r="S65" s="88"/>
      <c r="T65" s="31"/>
      <c r="U65" s="49"/>
      <c r="V65" s="31"/>
      <c r="W65" s="31"/>
      <c r="X65" s="31"/>
      <c r="Y65" s="31"/>
      <c r="Z65" s="219">
        <v>0</v>
      </c>
      <c r="AA65" s="220"/>
      <c r="AB65" s="220"/>
      <c r="AC65" s="221"/>
    </row>
    <row r="66" spans="2:29" s="2" customFormat="1" ht="13.5" customHeight="1">
      <c r="B66" s="185"/>
      <c r="C66" s="186"/>
      <c r="D66" s="192"/>
      <c r="E66" s="193"/>
      <c r="F66" s="193"/>
      <c r="G66" s="194"/>
      <c r="H66" s="60"/>
      <c r="I66" s="61"/>
      <c r="J66" s="61"/>
      <c r="K66" s="61"/>
      <c r="L66" s="61"/>
      <c r="M66" s="60"/>
      <c r="N66" s="61"/>
      <c r="O66" s="62"/>
      <c r="P66" s="60"/>
      <c r="Q66" s="61"/>
      <c r="R66" s="62"/>
      <c r="S66" s="60"/>
      <c r="T66" s="61"/>
      <c r="U66" s="62"/>
      <c r="V66" s="448" t="s">
        <v>37</v>
      </c>
      <c r="W66" s="448"/>
      <c r="X66" s="448"/>
      <c r="Y66" s="449"/>
      <c r="Z66" s="267">
        <f>SUBTOTAL(9,Z56:AC65)</f>
        <v>0</v>
      </c>
      <c r="AA66" s="268"/>
      <c r="AB66" s="268"/>
      <c r="AC66" s="269"/>
    </row>
    <row r="67" spans="2:29" s="2" customFormat="1" ht="13.5" customHeight="1">
      <c r="B67" s="185"/>
      <c r="C67" s="186"/>
      <c r="D67" s="195"/>
      <c r="E67" s="196"/>
      <c r="F67" s="196"/>
      <c r="G67" s="197"/>
      <c r="H67" s="63"/>
      <c r="I67" s="64"/>
      <c r="J67" s="64"/>
      <c r="K67" s="64"/>
      <c r="L67" s="65"/>
      <c r="M67" s="63"/>
      <c r="N67" s="64"/>
      <c r="O67" s="65"/>
      <c r="P67" s="63"/>
      <c r="Q67" s="64"/>
      <c r="R67" s="65"/>
      <c r="S67" s="63"/>
      <c r="T67" s="64"/>
      <c r="U67" s="65"/>
      <c r="V67" s="451"/>
      <c r="W67" s="451"/>
      <c r="X67" s="451"/>
      <c r="Y67" s="452"/>
      <c r="Z67" s="270"/>
      <c r="AA67" s="271"/>
      <c r="AB67" s="271"/>
      <c r="AC67" s="272"/>
    </row>
    <row r="68" spans="2:29" s="2" customFormat="1" ht="13.5" customHeight="1">
      <c r="B68" s="185"/>
      <c r="C68" s="186"/>
      <c r="D68" s="245" t="s">
        <v>28</v>
      </c>
      <c r="E68" s="246"/>
      <c r="F68" s="246"/>
      <c r="G68" s="247"/>
      <c r="H68" s="32" t="s">
        <v>33</v>
      </c>
      <c r="I68" s="32"/>
      <c r="J68" s="31"/>
      <c r="K68" s="30"/>
      <c r="L68" s="30"/>
      <c r="M68" s="89"/>
      <c r="N68" s="97" t="s">
        <v>57</v>
      </c>
      <c r="O68" s="41" t="s">
        <v>56</v>
      </c>
      <c r="P68" s="89"/>
      <c r="Q68" s="30"/>
      <c r="R68" s="41"/>
      <c r="S68" s="89"/>
      <c r="T68" s="30"/>
      <c r="U68" s="41"/>
      <c r="V68" s="453" t="s">
        <v>57</v>
      </c>
      <c r="W68" s="453"/>
      <c r="X68" s="453"/>
      <c r="Y68" s="21" t="s">
        <v>53</v>
      </c>
      <c r="Z68" s="262">
        <v>0</v>
      </c>
      <c r="AA68" s="263"/>
      <c r="AB68" s="263"/>
      <c r="AC68" s="264"/>
    </row>
    <row r="69" spans="2:29" s="2" customFormat="1" ht="13.5" customHeight="1">
      <c r="B69" s="185"/>
      <c r="C69" s="186"/>
      <c r="D69" s="248"/>
      <c r="E69" s="249"/>
      <c r="F69" s="249"/>
      <c r="G69" s="250"/>
      <c r="H69" s="32"/>
      <c r="I69" s="32"/>
      <c r="J69" s="31"/>
      <c r="K69" s="31"/>
      <c r="L69" s="31"/>
      <c r="M69" s="88"/>
      <c r="N69" s="31"/>
      <c r="O69" s="49"/>
      <c r="P69" s="88"/>
      <c r="Q69" s="31"/>
      <c r="R69" s="49"/>
      <c r="S69" s="84"/>
      <c r="T69" s="82"/>
      <c r="U69" s="83"/>
      <c r="V69" s="31"/>
      <c r="W69" s="31"/>
      <c r="X69" s="31"/>
      <c r="Y69" s="31"/>
      <c r="Z69" s="234"/>
      <c r="AA69" s="235"/>
      <c r="AB69" s="235"/>
      <c r="AC69" s="236"/>
    </row>
    <row r="70" spans="2:29" s="2" customFormat="1" ht="13.5" customHeight="1">
      <c r="B70" s="185"/>
      <c r="C70" s="186"/>
      <c r="D70" s="248"/>
      <c r="E70" s="249"/>
      <c r="F70" s="249"/>
      <c r="G70" s="250"/>
      <c r="H70" s="60"/>
      <c r="I70" s="61"/>
      <c r="J70" s="61"/>
      <c r="K70" s="61"/>
      <c r="L70" s="61"/>
      <c r="M70" s="60"/>
      <c r="N70" s="61"/>
      <c r="O70" s="62"/>
      <c r="P70" s="60"/>
      <c r="Q70" s="61"/>
      <c r="R70" s="62"/>
      <c r="S70" s="100"/>
      <c r="T70" s="100"/>
      <c r="U70" s="101"/>
      <c r="V70" s="447" t="s">
        <v>37</v>
      </c>
      <c r="W70" s="448"/>
      <c r="X70" s="448"/>
      <c r="Y70" s="449"/>
      <c r="Z70" s="267">
        <f>SUBTOTAL(9,Z68:AC69)</f>
        <v>0</v>
      </c>
      <c r="AA70" s="268"/>
      <c r="AB70" s="268"/>
      <c r="AC70" s="269"/>
    </row>
    <row r="71" spans="2:29" s="2" customFormat="1" ht="13.5" customHeight="1">
      <c r="B71" s="185"/>
      <c r="C71" s="186"/>
      <c r="D71" s="251"/>
      <c r="E71" s="252"/>
      <c r="F71" s="252"/>
      <c r="G71" s="253"/>
      <c r="H71" s="63"/>
      <c r="I71" s="64"/>
      <c r="J71" s="64"/>
      <c r="K71" s="64"/>
      <c r="L71" s="64"/>
      <c r="M71" s="63"/>
      <c r="N71" s="64"/>
      <c r="O71" s="65"/>
      <c r="P71" s="63"/>
      <c r="Q71" s="64"/>
      <c r="R71" s="65"/>
      <c r="S71" s="64"/>
      <c r="T71" s="64"/>
      <c r="U71" s="65"/>
      <c r="V71" s="450"/>
      <c r="W71" s="451"/>
      <c r="X71" s="451"/>
      <c r="Y71" s="452"/>
      <c r="Z71" s="270"/>
      <c r="AA71" s="271"/>
      <c r="AB71" s="271"/>
      <c r="AC71" s="272"/>
    </row>
    <row r="72" spans="2:29" s="2" customFormat="1" ht="13.5" customHeight="1">
      <c r="B72" s="185"/>
      <c r="C72" s="186"/>
      <c r="D72" s="165" t="s">
        <v>40</v>
      </c>
      <c r="E72" s="165"/>
      <c r="F72" s="165"/>
      <c r="G72" s="166"/>
      <c r="H72" s="254" t="s">
        <v>83</v>
      </c>
      <c r="I72" s="255"/>
      <c r="J72" s="255"/>
      <c r="K72" s="255"/>
      <c r="L72" s="255"/>
      <c r="M72" s="258"/>
      <c r="N72" s="258"/>
      <c r="O72" s="258"/>
      <c r="P72" s="260" t="s">
        <v>50</v>
      </c>
      <c r="Q72" s="260"/>
      <c r="R72" s="260"/>
      <c r="S72" s="116"/>
      <c r="T72" s="116"/>
      <c r="U72" s="116"/>
      <c r="V72" s="116"/>
      <c r="W72" s="116"/>
      <c r="X72" s="116"/>
      <c r="Y72" s="117"/>
      <c r="Z72" s="262">
        <v>0</v>
      </c>
      <c r="AA72" s="263"/>
      <c r="AB72" s="263"/>
      <c r="AC72" s="455"/>
    </row>
    <row r="73" spans="2:29" s="2" customFormat="1" ht="13.5" customHeight="1">
      <c r="B73" s="185"/>
      <c r="C73" s="186"/>
      <c r="D73" s="265"/>
      <c r="E73" s="265"/>
      <c r="F73" s="265"/>
      <c r="G73" s="266"/>
      <c r="H73" s="256"/>
      <c r="I73" s="257"/>
      <c r="J73" s="257"/>
      <c r="K73" s="257"/>
      <c r="L73" s="257"/>
      <c r="M73" s="259"/>
      <c r="N73" s="259"/>
      <c r="O73" s="259"/>
      <c r="P73" s="261"/>
      <c r="Q73" s="261"/>
      <c r="R73" s="261"/>
      <c r="S73" s="118"/>
      <c r="T73" s="118"/>
      <c r="U73" s="118"/>
      <c r="V73" s="118"/>
      <c r="W73" s="118"/>
      <c r="X73" s="118"/>
      <c r="Y73" s="119"/>
      <c r="Z73" s="204"/>
      <c r="AA73" s="205"/>
      <c r="AB73" s="205"/>
      <c r="AC73" s="456"/>
    </row>
    <row r="74" spans="2:29" s="2" customFormat="1" ht="13.5" customHeight="1">
      <c r="B74" s="185"/>
      <c r="C74" s="186"/>
      <c r="D74" s="153"/>
      <c r="E74" s="153"/>
      <c r="F74" s="153"/>
      <c r="G74" s="153"/>
      <c r="H74" s="425" t="s">
        <v>86</v>
      </c>
      <c r="I74" s="426"/>
      <c r="J74" s="426"/>
      <c r="K74" s="426"/>
      <c r="L74" s="426"/>
      <c r="M74" s="426"/>
      <c r="N74" s="426"/>
      <c r="O74" s="426"/>
      <c r="P74" s="426"/>
      <c r="Q74" s="426"/>
      <c r="R74" s="426"/>
      <c r="S74" s="426"/>
      <c r="T74" s="426"/>
      <c r="U74" s="426"/>
      <c r="V74" s="426"/>
      <c r="W74" s="426"/>
      <c r="X74" s="426"/>
      <c r="Y74" s="427"/>
      <c r="Z74" s="419"/>
      <c r="AA74" s="420"/>
      <c r="AB74" s="420"/>
      <c r="AC74" s="421"/>
    </row>
    <row r="75" spans="2:29" s="2" customFormat="1" ht="13.5" customHeight="1">
      <c r="B75" s="185"/>
      <c r="C75" s="186"/>
      <c r="D75" s="153"/>
      <c r="E75" s="153"/>
      <c r="F75" s="153"/>
      <c r="G75" s="153"/>
      <c r="H75" s="428"/>
      <c r="I75" s="429"/>
      <c r="J75" s="429"/>
      <c r="K75" s="429"/>
      <c r="L75" s="429"/>
      <c r="M75" s="429"/>
      <c r="N75" s="429"/>
      <c r="O75" s="429"/>
      <c r="P75" s="429"/>
      <c r="Q75" s="429"/>
      <c r="R75" s="429"/>
      <c r="S75" s="429"/>
      <c r="T75" s="429"/>
      <c r="U75" s="429"/>
      <c r="V75" s="429"/>
      <c r="W75" s="429"/>
      <c r="X75" s="429"/>
      <c r="Y75" s="430"/>
      <c r="Z75" s="422"/>
      <c r="AA75" s="423"/>
      <c r="AB75" s="423"/>
      <c r="AC75" s="424"/>
    </row>
    <row r="76" spans="2:29" s="2" customFormat="1" ht="13.5" customHeight="1">
      <c r="B76" s="185"/>
      <c r="C76" s="186"/>
      <c r="D76" s="153"/>
      <c r="E76" s="153"/>
      <c r="F76" s="153"/>
      <c r="G76" s="153"/>
      <c r="H76" s="425" t="s">
        <v>87</v>
      </c>
      <c r="I76" s="426"/>
      <c r="J76" s="426"/>
      <c r="K76" s="426"/>
      <c r="L76" s="426"/>
      <c r="M76" s="426"/>
      <c r="N76" s="426"/>
      <c r="O76" s="426"/>
      <c r="P76" s="426"/>
      <c r="Q76" s="426"/>
      <c r="R76" s="426"/>
      <c r="S76" s="426"/>
      <c r="T76" s="426"/>
      <c r="U76" s="426"/>
      <c r="V76" s="426"/>
      <c r="W76" s="426"/>
      <c r="X76" s="426"/>
      <c r="Y76" s="427"/>
      <c r="Z76" s="419"/>
      <c r="AA76" s="420"/>
      <c r="AB76" s="420"/>
      <c r="AC76" s="421"/>
    </row>
    <row r="77" spans="2:29" s="2" customFormat="1" ht="13.5" customHeight="1">
      <c r="B77" s="185"/>
      <c r="C77" s="186"/>
      <c r="D77" s="153"/>
      <c r="E77" s="153"/>
      <c r="F77" s="153"/>
      <c r="G77" s="153"/>
      <c r="H77" s="428"/>
      <c r="I77" s="429"/>
      <c r="J77" s="429"/>
      <c r="K77" s="429"/>
      <c r="L77" s="429"/>
      <c r="M77" s="429"/>
      <c r="N77" s="429"/>
      <c r="O77" s="429"/>
      <c r="P77" s="429"/>
      <c r="Q77" s="429"/>
      <c r="R77" s="429"/>
      <c r="S77" s="429"/>
      <c r="T77" s="429"/>
      <c r="U77" s="429"/>
      <c r="V77" s="429"/>
      <c r="W77" s="429"/>
      <c r="X77" s="429"/>
      <c r="Y77" s="430"/>
      <c r="Z77" s="422"/>
      <c r="AA77" s="423"/>
      <c r="AB77" s="423"/>
      <c r="AC77" s="424"/>
    </row>
    <row r="78" spans="2:29" s="2" customFormat="1" ht="13.5" customHeight="1">
      <c r="B78" s="185"/>
      <c r="C78" s="186"/>
      <c r="D78" s="153"/>
      <c r="E78" s="153"/>
      <c r="F78" s="153"/>
      <c r="G78" s="153"/>
      <c r="H78" s="154"/>
      <c r="I78" s="155"/>
      <c r="J78" s="155"/>
      <c r="K78" s="155"/>
      <c r="L78" s="155"/>
      <c r="M78" s="155"/>
      <c r="N78" s="155"/>
      <c r="O78" s="155"/>
      <c r="P78" s="155"/>
      <c r="Q78" s="155"/>
      <c r="R78" s="155"/>
      <c r="S78" s="155"/>
      <c r="T78" s="155"/>
      <c r="U78" s="156"/>
      <c r="V78" s="361" t="s">
        <v>37</v>
      </c>
      <c r="W78" s="362"/>
      <c r="X78" s="362"/>
      <c r="Y78" s="363"/>
      <c r="Z78" s="201">
        <f>SUBTOTAL(9,Z72:AC77)</f>
        <v>0</v>
      </c>
      <c r="AA78" s="202"/>
      <c r="AB78" s="202"/>
      <c r="AC78" s="203"/>
    </row>
    <row r="79" spans="2:29" s="2" customFormat="1" ht="13.5" customHeight="1">
      <c r="B79" s="185"/>
      <c r="C79" s="186"/>
      <c r="D79" s="153"/>
      <c r="E79" s="153"/>
      <c r="F79" s="153"/>
      <c r="G79" s="153"/>
      <c r="H79" s="157"/>
      <c r="I79" s="158"/>
      <c r="J79" s="158"/>
      <c r="K79" s="158"/>
      <c r="L79" s="158"/>
      <c r="M79" s="158"/>
      <c r="N79" s="158"/>
      <c r="O79" s="158"/>
      <c r="P79" s="158"/>
      <c r="Q79" s="158"/>
      <c r="R79" s="158"/>
      <c r="S79" s="158"/>
      <c r="T79" s="158"/>
      <c r="U79" s="159"/>
      <c r="V79" s="364"/>
      <c r="W79" s="365"/>
      <c r="X79" s="365"/>
      <c r="Y79" s="366"/>
      <c r="Z79" s="204"/>
      <c r="AA79" s="205"/>
      <c r="AB79" s="205"/>
      <c r="AC79" s="206"/>
    </row>
    <row r="80" spans="2:29" s="2" customFormat="1" ht="13.5" customHeight="1">
      <c r="B80" s="185"/>
      <c r="C80" s="186"/>
      <c r="D80" s="237" t="s">
        <v>11</v>
      </c>
      <c r="E80" s="238"/>
      <c r="F80" s="238"/>
      <c r="G80" s="238"/>
      <c r="H80" s="238"/>
      <c r="I80" s="238"/>
      <c r="J80" s="238"/>
      <c r="K80" s="238"/>
      <c r="L80" s="238"/>
      <c r="M80" s="238"/>
      <c r="N80" s="238"/>
      <c r="O80" s="238"/>
      <c r="P80" s="238"/>
      <c r="Q80" s="238"/>
      <c r="R80" s="238"/>
      <c r="S80" s="238"/>
      <c r="T80" s="238"/>
      <c r="U80" s="238"/>
      <c r="V80" s="238"/>
      <c r="W80" s="238"/>
      <c r="X80" s="238"/>
      <c r="Y80" s="239"/>
      <c r="Z80" s="219">
        <f>Z24+Z32+Z38+Z44+Z50+Z54+Z70+Z66+Z72+AC73</f>
        <v>0</v>
      </c>
      <c r="AA80" s="220"/>
      <c r="AB80" s="220"/>
      <c r="AC80" s="221"/>
    </row>
    <row r="81" spans="2:29" s="2" customFormat="1" ht="13.5" customHeight="1">
      <c r="B81" s="187"/>
      <c r="C81" s="188"/>
      <c r="D81" s="240"/>
      <c r="E81" s="241"/>
      <c r="F81" s="241"/>
      <c r="G81" s="241"/>
      <c r="H81" s="241"/>
      <c r="I81" s="241"/>
      <c r="J81" s="241"/>
      <c r="K81" s="241"/>
      <c r="L81" s="241"/>
      <c r="M81" s="241"/>
      <c r="N81" s="241"/>
      <c r="O81" s="241"/>
      <c r="P81" s="241"/>
      <c r="Q81" s="241"/>
      <c r="R81" s="241"/>
      <c r="S81" s="241"/>
      <c r="T81" s="241"/>
      <c r="U81" s="241"/>
      <c r="V81" s="241"/>
      <c r="W81" s="241"/>
      <c r="X81" s="241"/>
      <c r="Y81" s="242"/>
      <c r="Z81" s="270"/>
      <c r="AA81" s="271"/>
      <c r="AB81" s="271"/>
      <c r="AC81" s="272"/>
    </row>
    <row r="82" spans="2:29" ht="13.5" customHeight="1">
      <c r="B82" s="164" t="s">
        <v>19</v>
      </c>
      <c r="C82" s="165"/>
      <c r="D82" s="165"/>
      <c r="E82" s="165"/>
      <c r="F82" s="165"/>
      <c r="G82" s="166"/>
      <c r="H82" s="354" t="s">
        <v>82</v>
      </c>
      <c r="I82" s="255"/>
      <c r="J82" s="255"/>
      <c r="K82" s="255"/>
      <c r="L82" s="255"/>
      <c r="M82" s="258"/>
      <c r="N82" s="258"/>
      <c r="O82" s="258"/>
      <c r="P82" s="260" t="s">
        <v>50</v>
      </c>
      <c r="Q82" s="260"/>
      <c r="R82" s="260"/>
      <c r="S82" s="35"/>
      <c r="T82" s="35"/>
      <c r="U82" s="35"/>
      <c r="V82" s="35"/>
      <c r="W82" s="35"/>
      <c r="X82" s="35"/>
      <c r="Y82" s="35"/>
      <c r="Z82" s="216">
        <f>ROUNDDOWN((Z11+Z80)*10%,0)</f>
        <v>0</v>
      </c>
      <c r="AA82" s="217"/>
      <c r="AB82" s="217"/>
      <c r="AC82" s="218"/>
    </row>
    <row r="83" spans="2:29" ht="13.5" customHeight="1">
      <c r="B83" s="381"/>
      <c r="C83" s="382"/>
      <c r="D83" s="382"/>
      <c r="E83" s="382"/>
      <c r="F83" s="382"/>
      <c r="G83" s="383"/>
      <c r="H83" s="256"/>
      <c r="I83" s="257"/>
      <c r="J83" s="257"/>
      <c r="K83" s="257"/>
      <c r="L83" s="257"/>
      <c r="M83" s="259"/>
      <c r="N83" s="259"/>
      <c r="O83" s="259"/>
      <c r="P83" s="261"/>
      <c r="Q83" s="261"/>
      <c r="R83" s="261"/>
      <c r="S83" s="37"/>
      <c r="T83" s="37"/>
      <c r="U83" s="37"/>
      <c r="V83" s="37"/>
      <c r="W83" s="37"/>
      <c r="X83" s="21"/>
      <c r="Y83" s="21"/>
      <c r="Z83" s="270"/>
      <c r="AA83" s="271"/>
      <c r="AB83" s="271"/>
      <c r="AC83" s="272"/>
    </row>
    <row r="84" spans="2:29" s="2" customFormat="1" ht="13.5" customHeight="1">
      <c r="B84" s="164" t="s">
        <v>18</v>
      </c>
      <c r="C84" s="165"/>
      <c r="D84" s="165"/>
      <c r="E84" s="165"/>
      <c r="F84" s="165"/>
      <c r="G84" s="166"/>
      <c r="H84" s="33"/>
      <c r="I84" s="34"/>
      <c r="J84" s="35"/>
      <c r="K84" s="35"/>
      <c r="L84" s="35"/>
      <c r="M84" s="35"/>
      <c r="N84" s="35"/>
      <c r="O84" s="35"/>
      <c r="P84" s="35"/>
      <c r="Q84" s="35"/>
      <c r="R84" s="35"/>
      <c r="S84" s="35"/>
      <c r="T84" s="35"/>
      <c r="U84" s="35"/>
      <c r="V84" s="35"/>
      <c r="W84" s="35"/>
      <c r="X84" s="35"/>
      <c r="Y84" s="35"/>
      <c r="Z84" s="216">
        <v>0</v>
      </c>
      <c r="AA84" s="217"/>
      <c r="AB84" s="217"/>
      <c r="AC84" s="218"/>
    </row>
    <row r="85" spans="2:29" s="2" customFormat="1" ht="13.5" customHeight="1">
      <c r="B85" s="381"/>
      <c r="C85" s="382"/>
      <c r="D85" s="382"/>
      <c r="E85" s="382"/>
      <c r="F85" s="382"/>
      <c r="G85" s="383"/>
      <c r="H85" s="80"/>
      <c r="I85" s="81"/>
      <c r="J85" s="37"/>
      <c r="K85" s="37"/>
      <c r="L85" s="37"/>
      <c r="M85" s="37"/>
      <c r="N85" s="37"/>
      <c r="O85" s="21"/>
      <c r="P85" s="21"/>
      <c r="Q85" s="21"/>
      <c r="R85" s="21"/>
      <c r="S85" s="21"/>
      <c r="T85" s="21"/>
      <c r="U85" s="21"/>
      <c r="V85" s="21"/>
      <c r="W85" s="21"/>
      <c r="X85" s="21"/>
      <c r="Y85" s="21"/>
      <c r="Z85" s="270"/>
      <c r="AA85" s="271"/>
      <c r="AB85" s="271"/>
      <c r="AC85" s="272"/>
    </row>
    <row r="86" spans="2:29" ht="13.5" customHeight="1">
      <c r="B86" s="339" t="s">
        <v>23</v>
      </c>
      <c r="C86" s="340"/>
      <c r="D86" s="340"/>
      <c r="E86" s="340"/>
      <c r="F86" s="340"/>
      <c r="G86" s="340"/>
      <c r="H86" s="340"/>
      <c r="I86" s="340"/>
      <c r="J86" s="340"/>
      <c r="K86" s="340"/>
      <c r="L86" s="340"/>
      <c r="M86" s="340"/>
      <c r="N86" s="340"/>
      <c r="O86" s="340"/>
      <c r="P86" s="340"/>
      <c r="Q86" s="340"/>
      <c r="R86" s="340"/>
      <c r="S86" s="340"/>
      <c r="T86" s="340"/>
      <c r="U86" s="340"/>
      <c r="V86" s="340"/>
      <c r="W86" s="340"/>
      <c r="X86" s="340"/>
      <c r="Y86" s="341"/>
      <c r="Z86" s="219">
        <f>Z8+Z80+Z84+Z83</f>
        <v>0</v>
      </c>
      <c r="AA86" s="220"/>
      <c r="AB86" s="220"/>
      <c r="AC86" s="221"/>
    </row>
    <row r="87" spans="2:29" ht="13.5" customHeight="1" thickBot="1">
      <c r="B87" s="225"/>
      <c r="C87" s="226"/>
      <c r="D87" s="226"/>
      <c r="E87" s="226"/>
      <c r="F87" s="226"/>
      <c r="G87" s="226"/>
      <c r="H87" s="226"/>
      <c r="I87" s="226"/>
      <c r="J87" s="226"/>
      <c r="K87" s="226"/>
      <c r="L87" s="226"/>
      <c r="M87" s="226"/>
      <c r="N87" s="226"/>
      <c r="O87" s="226"/>
      <c r="P87" s="226"/>
      <c r="Q87" s="226"/>
      <c r="R87" s="226"/>
      <c r="S87" s="226"/>
      <c r="T87" s="226"/>
      <c r="U87" s="226"/>
      <c r="V87" s="226"/>
      <c r="W87" s="226"/>
      <c r="X87" s="226"/>
      <c r="Y87" s="227"/>
      <c r="Z87" s="219"/>
      <c r="AA87" s="220"/>
      <c r="AB87" s="220"/>
      <c r="AC87" s="221"/>
    </row>
    <row r="88" spans="2:29" ht="13.5" customHeight="1">
      <c r="B88" s="342" t="s">
        <v>22</v>
      </c>
      <c r="C88" s="343"/>
      <c r="D88" s="346" t="s">
        <v>22</v>
      </c>
      <c r="E88" s="346"/>
      <c r="F88" s="346"/>
      <c r="G88" s="347"/>
      <c r="H88" s="26"/>
      <c r="I88" s="26"/>
      <c r="J88" s="27"/>
      <c r="K88" s="27"/>
      <c r="L88" s="27"/>
      <c r="M88" s="27"/>
      <c r="N88" s="27"/>
      <c r="O88" s="27"/>
      <c r="P88" s="27"/>
      <c r="Q88" s="27"/>
      <c r="R88" s="27"/>
      <c r="S88" s="27"/>
      <c r="T88" s="27"/>
      <c r="U88" s="27"/>
      <c r="V88" s="27"/>
      <c r="W88" s="27"/>
      <c r="X88" s="27"/>
      <c r="Y88" s="27"/>
      <c r="Z88" s="348"/>
      <c r="AA88" s="349"/>
      <c r="AB88" s="349"/>
      <c r="AC88" s="350"/>
    </row>
    <row r="89" spans="2:29" ht="13.5" customHeight="1" thickBot="1">
      <c r="B89" s="344"/>
      <c r="C89" s="345"/>
      <c r="D89" s="196"/>
      <c r="E89" s="196"/>
      <c r="F89" s="196"/>
      <c r="G89" s="197"/>
      <c r="H89" s="28"/>
      <c r="I89" s="28"/>
      <c r="J89" s="29"/>
      <c r="K89" s="29"/>
      <c r="L89" s="29"/>
      <c r="M89" s="29"/>
      <c r="N89" s="29"/>
      <c r="O89" s="29"/>
      <c r="P89" s="29"/>
      <c r="Q89" s="29"/>
      <c r="R89" s="29"/>
      <c r="S89" s="29"/>
      <c r="T89" s="29"/>
      <c r="U89" s="29"/>
      <c r="V89" s="29"/>
      <c r="W89" s="29"/>
      <c r="X89" s="24"/>
      <c r="Y89" s="24"/>
      <c r="Z89" s="351"/>
      <c r="AA89" s="352"/>
      <c r="AB89" s="352"/>
      <c r="AC89" s="353"/>
    </row>
    <row r="90" spans="2:29" ht="13.5" customHeight="1" thickTop="1">
      <c r="B90" s="344"/>
      <c r="C90" s="345"/>
      <c r="D90" s="318" t="s">
        <v>24</v>
      </c>
      <c r="E90" s="319"/>
      <c r="F90" s="319"/>
      <c r="G90" s="319"/>
      <c r="H90" s="319"/>
      <c r="I90" s="319"/>
      <c r="J90" s="319"/>
      <c r="K90" s="319"/>
      <c r="L90" s="319"/>
      <c r="M90" s="319"/>
      <c r="N90" s="319"/>
      <c r="O90" s="319"/>
      <c r="P90" s="319"/>
      <c r="Q90" s="319"/>
      <c r="R90" s="319"/>
      <c r="S90" s="319"/>
      <c r="T90" s="319"/>
      <c r="U90" s="319"/>
      <c r="V90" s="319"/>
      <c r="W90" s="319"/>
      <c r="X90" s="319"/>
      <c r="Y90" s="320"/>
      <c r="Z90" s="457">
        <f>SUBTOTAL(9,Z88:AC89)</f>
        <v>0</v>
      </c>
      <c r="AA90" s="457"/>
      <c r="AB90" s="457"/>
      <c r="AC90" s="458"/>
    </row>
    <row r="91" spans="2:29" ht="13.5" customHeight="1" thickBot="1">
      <c r="B91" s="11"/>
      <c r="C91" s="12"/>
      <c r="D91" s="321"/>
      <c r="E91" s="226"/>
      <c r="F91" s="226"/>
      <c r="G91" s="226"/>
      <c r="H91" s="226"/>
      <c r="I91" s="226"/>
      <c r="J91" s="226"/>
      <c r="K91" s="226"/>
      <c r="L91" s="226"/>
      <c r="M91" s="226"/>
      <c r="N91" s="226"/>
      <c r="O91" s="226"/>
      <c r="P91" s="226"/>
      <c r="Q91" s="226"/>
      <c r="R91" s="226"/>
      <c r="S91" s="226"/>
      <c r="T91" s="226"/>
      <c r="U91" s="226"/>
      <c r="V91" s="226"/>
      <c r="W91" s="226"/>
      <c r="X91" s="226"/>
      <c r="Y91" s="227"/>
      <c r="Z91" s="459"/>
      <c r="AA91" s="459"/>
      <c r="AB91" s="459"/>
      <c r="AC91" s="460"/>
    </row>
    <row r="92" spans="2:29" ht="13.5" customHeight="1">
      <c r="B92" s="222" t="s">
        <v>25</v>
      </c>
      <c r="C92" s="223"/>
      <c r="D92" s="223"/>
      <c r="E92" s="223"/>
      <c r="F92" s="223"/>
      <c r="G92" s="223"/>
      <c r="H92" s="223"/>
      <c r="I92" s="223"/>
      <c r="J92" s="223"/>
      <c r="K92" s="223"/>
      <c r="L92" s="223"/>
      <c r="M92" s="223"/>
      <c r="N92" s="223"/>
      <c r="O92" s="223"/>
      <c r="P92" s="223"/>
      <c r="Q92" s="223"/>
      <c r="R92" s="223"/>
      <c r="S92" s="223"/>
      <c r="T92" s="223"/>
      <c r="U92" s="223"/>
      <c r="V92" s="223"/>
      <c r="W92" s="223"/>
      <c r="X92" s="223"/>
      <c r="Y92" s="224"/>
      <c r="Z92" s="461">
        <f>Z86-Z90</f>
        <v>0</v>
      </c>
      <c r="AA92" s="461"/>
      <c r="AB92" s="461"/>
      <c r="AC92" s="462"/>
    </row>
    <row r="93" spans="2:29" ht="13.5" customHeight="1">
      <c r="B93" s="326"/>
      <c r="C93" s="327"/>
      <c r="D93" s="327"/>
      <c r="E93" s="327"/>
      <c r="F93" s="327"/>
      <c r="G93" s="327"/>
      <c r="H93" s="327"/>
      <c r="I93" s="327"/>
      <c r="J93" s="327"/>
      <c r="K93" s="327"/>
      <c r="L93" s="327"/>
      <c r="M93" s="327"/>
      <c r="N93" s="327"/>
      <c r="O93" s="327"/>
      <c r="P93" s="327"/>
      <c r="Q93" s="327"/>
      <c r="R93" s="327"/>
      <c r="S93" s="327"/>
      <c r="T93" s="327"/>
      <c r="U93" s="327"/>
      <c r="V93" s="327"/>
      <c r="W93" s="327"/>
      <c r="X93" s="327"/>
      <c r="Y93" s="328"/>
      <c r="Z93" s="243"/>
      <c r="AA93" s="243"/>
      <c r="AB93" s="243"/>
      <c r="AC93" s="244"/>
    </row>
    <row r="94" spans="2:29" ht="13.5" customHeight="1" thickBot="1">
      <c r="B94" s="225"/>
      <c r="C94" s="226"/>
      <c r="D94" s="226"/>
      <c r="E94" s="226"/>
      <c r="F94" s="226"/>
      <c r="G94" s="226"/>
      <c r="H94" s="226"/>
      <c r="I94" s="226"/>
      <c r="J94" s="226"/>
      <c r="K94" s="226"/>
      <c r="L94" s="226"/>
      <c r="M94" s="226"/>
      <c r="N94" s="226"/>
      <c r="O94" s="226"/>
      <c r="P94" s="226"/>
      <c r="Q94" s="226"/>
      <c r="R94" s="226"/>
      <c r="S94" s="226"/>
      <c r="T94" s="226"/>
      <c r="U94" s="226"/>
      <c r="V94" s="226"/>
      <c r="W94" s="226"/>
      <c r="X94" s="226"/>
      <c r="Y94" s="227"/>
      <c r="Z94" s="459"/>
      <c r="AA94" s="459"/>
      <c r="AB94" s="459"/>
      <c r="AC94" s="460"/>
    </row>
    <row r="95" spans="2:29" ht="13.5" customHeight="1">
      <c r="B95" s="463"/>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row>
    <row r="96" spans="2:29" ht="13.5" customHeight="1">
      <c r="B96" s="465"/>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row>
    <row r="97" spans="2:29" ht="15" customHeight="1">
      <c r="B97" s="418" t="s">
        <v>41</v>
      </c>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row>
    <row r="98" spans="2:29" ht="13.5" customHeight="1">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row>
    <row r="99" spans="2:29" ht="13.5" customHeight="1" thickBot="1">
      <c r="B99" s="14"/>
      <c r="D99" s="5"/>
      <c r="G99" s="4"/>
      <c r="H99" s="4"/>
      <c r="I99" s="4"/>
      <c r="J99" s="4"/>
      <c r="K99" s="4"/>
      <c r="L99" s="4"/>
      <c r="M99" s="4"/>
      <c r="N99" s="4"/>
      <c r="O99" s="4"/>
      <c r="P99" s="4"/>
      <c r="Q99" s="4"/>
      <c r="R99" s="4"/>
      <c r="S99" s="4"/>
      <c r="T99" s="4"/>
      <c r="U99" s="4"/>
      <c r="V99" s="4"/>
      <c r="W99" s="4"/>
      <c r="X99" s="4"/>
      <c r="Y99" s="4"/>
      <c r="Z99" s="4"/>
      <c r="AA99" s="4"/>
      <c r="AB99" s="4"/>
      <c r="AC99" s="4"/>
    </row>
    <row r="100" spans="2:29" ht="13.5" customHeight="1">
      <c r="B100" s="334" t="s">
        <v>13</v>
      </c>
      <c r="C100" s="335"/>
      <c r="D100" s="335"/>
      <c r="E100" s="335"/>
      <c r="F100" s="335"/>
      <c r="G100" s="335"/>
      <c r="H100" s="336"/>
      <c r="I100" s="337"/>
      <c r="J100" s="337"/>
      <c r="K100" s="337"/>
      <c r="L100" s="337"/>
      <c r="M100" s="337"/>
      <c r="N100" s="337"/>
      <c r="O100" s="337"/>
      <c r="P100" s="337"/>
      <c r="Q100" s="337"/>
      <c r="R100" s="337"/>
      <c r="S100" s="337"/>
      <c r="T100" s="337"/>
      <c r="U100" s="337"/>
      <c r="V100" s="337"/>
      <c r="W100" s="337"/>
      <c r="X100" s="337"/>
      <c r="Y100" s="337"/>
      <c r="Z100" s="337"/>
      <c r="AA100" s="337"/>
      <c r="AB100" s="337"/>
      <c r="AC100" s="338"/>
    </row>
    <row r="101" spans="2:29" ht="13.5" customHeight="1">
      <c r="B101" s="302"/>
      <c r="C101" s="303"/>
      <c r="D101" s="303"/>
      <c r="E101" s="303"/>
      <c r="F101" s="303"/>
      <c r="G101" s="303"/>
      <c r="H101" s="309"/>
      <c r="I101" s="310"/>
      <c r="J101" s="310"/>
      <c r="K101" s="310"/>
      <c r="L101" s="310"/>
      <c r="M101" s="310"/>
      <c r="N101" s="310"/>
      <c r="O101" s="310"/>
      <c r="P101" s="310"/>
      <c r="Q101" s="310"/>
      <c r="R101" s="310"/>
      <c r="S101" s="310"/>
      <c r="T101" s="310"/>
      <c r="U101" s="310"/>
      <c r="V101" s="310"/>
      <c r="W101" s="310"/>
      <c r="X101" s="310"/>
      <c r="Y101" s="310"/>
      <c r="Z101" s="310"/>
      <c r="AA101" s="310"/>
      <c r="AB101" s="310"/>
      <c r="AC101" s="311"/>
    </row>
    <row r="102" spans="2:29" ht="13.5" customHeight="1">
      <c r="B102" s="302"/>
      <c r="C102" s="303"/>
      <c r="D102" s="303"/>
      <c r="E102" s="303"/>
      <c r="F102" s="303"/>
      <c r="G102" s="303"/>
      <c r="H102" s="315"/>
      <c r="I102" s="316"/>
      <c r="J102" s="316"/>
      <c r="K102" s="316"/>
      <c r="L102" s="316"/>
      <c r="M102" s="316"/>
      <c r="N102" s="316"/>
      <c r="O102" s="316"/>
      <c r="P102" s="316"/>
      <c r="Q102" s="316"/>
      <c r="R102" s="316"/>
      <c r="S102" s="316"/>
      <c r="T102" s="316"/>
      <c r="U102" s="316"/>
      <c r="V102" s="316"/>
      <c r="W102" s="316"/>
      <c r="X102" s="316"/>
      <c r="Y102" s="316"/>
      <c r="Z102" s="316"/>
      <c r="AA102" s="316"/>
      <c r="AB102" s="316"/>
      <c r="AC102" s="317"/>
    </row>
    <row r="103" spans="2:29" ht="13.5" customHeight="1">
      <c r="B103" s="302" t="s">
        <v>14</v>
      </c>
      <c r="C103" s="303"/>
      <c r="D103" s="303"/>
      <c r="E103" s="303"/>
      <c r="F103" s="303"/>
      <c r="G103" s="303"/>
      <c r="H103" s="306"/>
      <c r="I103" s="307"/>
      <c r="J103" s="307"/>
      <c r="K103" s="307"/>
      <c r="L103" s="307"/>
      <c r="M103" s="307"/>
      <c r="N103" s="307"/>
      <c r="O103" s="307"/>
      <c r="P103" s="307"/>
      <c r="Q103" s="307"/>
      <c r="R103" s="307"/>
      <c r="S103" s="307"/>
      <c r="T103" s="307"/>
      <c r="U103" s="307"/>
      <c r="V103" s="307"/>
      <c r="W103" s="307"/>
      <c r="X103" s="307"/>
      <c r="Y103" s="307"/>
      <c r="Z103" s="307"/>
      <c r="AA103" s="307"/>
      <c r="AB103" s="307"/>
      <c r="AC103" s="308"/>
    </row>
    <row r="104" spans="2:29" ht="13.5" customHeight="1">
      <c r="B104" s="302"/>
      <c r="C104" s="303"/>
      <c r="D104" s="303"/>
      <c r="E104" s="303"/>
      <c r="F104" s="303"/>
      <c r="G104" s="303"/>
      <c r="H104" s="309"/>
      <c r="I104" s="310"/>
      <c r="J104" s="310"/>
      <c r="K104" s="310"/>
      <c r="L104" s="310"/>
      <c r="M104" s="310"/>
      <c r="N104" s="310"/>
      <c r="O104" s="310"/>
      <c r="P104" s="310"/>
      <c r="Q104" s="310"/>
      <c r="R104" s="310"/>
      <c r="S104" s="310"/>
      <c r="T104" s="310"/>
      <c r="U104" s="310"/>
      <c r="V104" s="310"/>
      <c r="W104" s="310"/>
      <c r="X104" s="310"/>
      <c r="Y104" s="310"/>
      <c r="Z104" s="310"/>
      <c r="AA104" s="310"/>
      <c r="AB104" s="310"/>
      <c r="AC104" s="311"/>
    </row>
    <row r="105" spans="2:29" ht="13.5" customHeight="1">
      <c r="B105" s="302"/>
      <c r="C105" s="303"/>
      <c r="D105" s="303"/>
      <c r="E105" s="303"/>
      <c r="F105" s="303"/>
      <c r="G105" s="303"/>
      <c r="H105" s="315"/>
      <c r="I105" s="316"/>
      <c r="J105" s="316"/>
      <c r="K105" s="316"/>
      <c r="L105" s="316"/>
      <c r="M105" s="316"/>
      <c r="N105" s="316"/>
      <c r="O105" s="316"/>
      <c r="P105" s="316"/>
      <c r="Q105" s="316"/>
      <c r="R105" s="316"/>
      <c r="S105" s="316"/>
      <c r="T105" s="316"/>
      <c r="U105" s="316"/>
      <c r="V105" s="316"/>
      <c r="W105" s="316"/>
      <c r="X105" s="316"/>
      <c r="Y105" s="316"/>
      <c r="Z105" s="316"/>
      <c r="AA105" s="316"/>
      <c r="AB105" s="316"/>
      <c r="AC105" s="317"/>
    </row>
    <row r="106" spans="2:29" ht="13.5" customHeight="1">
      <c r="B106" s="302" t="s">
        <v>15</v>
      </c>
      <c r="C106" s="303"/>
      <c r="D106" s="303"/>
      <c r="E106" s="303"/>
      <c r="F106" s="303"/>
      <c r="G106" s="303"/>
      <c r="H106" s="306"/>
      <c r="I106" s="307"/>
      <c r="J106" s="307"/>
      <c r="K106" s="307"/>
      <c r="L106" s="307"/>
      <c r="M106" s="307"/>
      <c r="N106" s="307"/>
      <c r="O106" s="307"/>
      <c r="P106" s="307"/>
      <c r="Q106" s="307"/>
      <c r="R106" s="307"/>
      <c r="S106" s="307"/>
      <c r="T106" s="307"/>
      <c r="U106" s="307"/>
      <c r="V106" s="307"/>
      <c r="W106" s="307"/>
      <c r="X106" s="307"/>
      <c r="Y106" s="307"/>
      <c r="Z106" s="307"/>
      <c r="AA106" s="307"/>
      <c r="AB106" s="307"/>
      <c r="AC106" s="308"/>
    </row>
    <row r="107" spans="2:29" ht="13.5" customHeight="1">
      <c r="B107" s="302"/>
      <c r="C107" s="303"/>
      <c r="D107" s="303"/>
      <c r="E107" s="303"/>
      <c r="F107" s="303"/>
      <c r="G107" s="303"/>
      <c r="H107" s="309"/>
      <c r="I107" s="310"/>
      <c r="J107" s="310"/>
      <c r="K107" s="310"/>
      <c r="L107" s="310"/>
      <c r="M107" s="310"/>
      <c r="N107" s="310"/>
      <c r="O107" s="310"/>
      <c r="P107" s="310"/>
      <c r="Q107" s="310"/>
      <c r="R107" s="310"/>
      <c r="S107" s="310"/>
      <c r="T107" s="310"/>
      <c r="U107" s="310"/>
      <c r="V107" s="310"/>
      <c r="W107" s="310"/>
      <c r="X107" s="310"/>
      <c r="Y107" s="310"/>
      <c r="Z107" s="310"/>
      <c r="AA107" s="310"/>
      <c r="AB107" s="310"/>
      <c r="AC107" s="311"/>
    </row>
    <row r="108" spans="2:29" ht="13.5" customHeight="1">
      <c r="B108" s="302"/>
      <c r="C108" s="303"/>
      <c r="D108" s="303"/>
      <c r="E108" s="303"/>
      <c r="F108" s="303"/>
      <c r="G108" s="303"/>
      <c r="H108" s="315"/>
      <c r="I108" s="316"/>
      <c r="J108" s="316"/>
      <c r="K108" s="316"/>
      <c r="L108" s="316"/>
      <c r="M108" s="316"/>
      <c r="N108" s="316"/>
      <c r="O108" s="316"/>
      <c r="P108" s="316"/>
      <c r="Q108" s="316"/>
      <c r="R108" s="316"/>
      <c r="S108" s="316"/>
      <c r="T108" s="316"/>
      <c r="U108" s="316"/>
      <c r="V108" s="316"/>
      <c r="W108" s="316"/>
      <c r="X108" s="316"/>
      <c r="Y108" s="316"/>
      <c r="Z108" s="316"/>
      <c r="AA108" s="316"/>
      <c r="AB108" s="316"/>
      <c r="AC108" s="317"/>
    </row>
    <row r="109" spans="2:29" ht="13.5" customHeight="1">
      <c r="B109" s="302" t="s">
        <v>26</v>
      </c>
      <c r="C109" s="303"/>
      <c r="D109" s="303"/>
      <c r="E109" s="303"/>
      <c r="F109" s="303"/>
      <c r="G109" s="303"/>
      <c r="H109" s="306"/>
      <c r="I109" s="307"/>
      <c r="J109" s="307"/>
      <c r="K109" s="307"/>
      <c r="L109" s="307"/>
      <c r="M109" s="307"/>
      <c r="N109" s="307"/>
      <c r="O109" s="307"/>
      <c r="P109" s="307"/>
      <c r="Q109" s="307"/>
      <c r="R109" s="307"/>
      <c r="S109" s="307"/>
      <c r="T109" s="307"/>
      <c r="U109" s="307"/>
      <c r="V109" s="307"/>
      <c r="W109" s="307"/>
      <c r="X109" s="307"/>
      <c r="Y109" s="307"/>
      <c r="Z109" s="307"/>
      <c r="AA109" s="307"/>
      <c r="AB109" s="307"/>
      <c r="AC109" s="308"/>
    </row>
    <row r="110" spans="2:29" ht="13.5" customHeight="1">
      <c r="B110" s="302"/>
      <c r="C110" s="303"/>
      <c r="D110" s="303"/>
      <c r="E110" s="303"/>
      <c r="F110" s="303"/>
      <c r="G110" s="303"/>
      <c r="H110" s="309"/>
      <c r="I110" s="310"/>
      <c r="J110" s="310"/>
      <c r="K110" s="310"/>
      <c r="L110" s="310"/>
      <c r="M110" s="310"/>
      <c r="N110" s="310"/>
      <c r="O110" s="310"/>
      <c r="P110" s="310"/>
      <c r="Q110" s="310"/>
      <c r="R110" s="310"/>
      <c r="S110" s="310"/>
      <c r="T110" s="310"/>
      <c r="U110" s="310"/>
      <c r="V110" s="310"/>
      <c r="W110" s="310"/>
      <c r="X110" s="310"/>
      <c r="Y110" s="310"/>
      <c r="Z110" s="310"/>
      <c r="AA110" s="310"/>
      <c r="AB110" s="310"/>
      <c r="AC110" s="311"/>
    </row>
    <row r="111" spans="2:29" ht="13.5" customHeight="1" thickBot="1">
      <c r="B111" s="304"/>
      <c r="C111" s="305"/>
      <c r="D111" s="305"/>
      <c r="E111" s="305"/>
      <c r="F111" s="305"/>
      <c r="G111" s="305"/>
      <c r="H111" s="312"/>
      <c r="I111" s="313"/>
      <c r="J111" s="313"/>
      <c r="K111" s="313"/>
      <c r="L111" s="313"/>
      <c r="M111" s="313"/>
      <c r="N111" s="313"/>
      <c r="O111" s="313"/>
      <c r="P111" s="313"/>
      <c r="Q111" s="313"/>
      <c r="R111" s="313"/>
      <c r="S111" s="313"/>
      <c r="T111" s="313"/>
      <c r="U111" s="313"/>
      <c r="V111" s="313"/>
      <c r="W111" s="313"/>
      <c r="X111" s="313"/>
      <c r="Y111" s="313"/>
      <c r="Z111" s="313"/>
      <c r="AA111" s="313"/>
      <c r="AB111" s="313"/>
      <c r="AC111" s="314"/>
    </row>
    <row r="112" spans="2:29" ht="8.25" customHeight="1">
      <c r="B112" s="5"/>
      <c r="D112" s="5"/>
      <c r="G112" s="4"/>
      <c r="H112" s="4"/>
      <c r="I112" s="4"/>
      <c r="J112" s="4"/>
      <c r="K112" s="4"/>
      <c r="L112" s="4"/>
      <c r="M112" s="4"/>
      <c r="N112" s="4"/>
      <c r="O112" s="4"/>
      <c r="P112" s="4"/>
      <c r="Q112" s="4"/>
      <c r="R112" s="4"/>
      <c r="S112" s="4"/>
      <c r="T112" s="4"/>
      <c r="U112" s="4"/>
      <c r="V112" s="4"/>
      <c r="W112" s="4"/>
      <c r="X112" s="4"/>
      <c r="Y112" s="4"/>
      <c r="Z112" s="4"/>
      <c r="AA112" s="4"/>
      <c r="AB112" s="4"/>
      <c r="AC112" s="4"/>
    </row>
    <row r="113" spans="2:29" ht="13.5" customHeight="1">
      <c r="B113" s="15" t="s">
        <v>27</v>
      </c>
      <c r="C113" s="5"/>
      <c r="D113" s="5"/>
      <c r="E113" s="5"/>
      <c r="F113" s="5"/>
      <c r="G113" s="5"/>
      <c r="H113" s="5"/>
      <c r="I113" s="5"/>
      <c r="J113" s="5"/>
      <c r="K113" s="5"/>
      <c r="L113" s="5"/>
      <c r="M113" s="5"/>
      <c r="N113" s="273" t="s">
        <v>12</v>
      </c>
      <c r="O113" s="273"/>
      <c r="P113" s="273"/>
      <c r="Q113" s="273"/>
      <c r="R113" s="273"/>
      <c r="S113" s="273"/>
      <c r="T113" s="273"/>
      <c r="U113" s="273"/>
      <c r="V113" s="273"/>
      <c r="W113" s="273"/>
      <c r="X113" s="273"/>
      <c r="Y113" s="273"/>
      <c r="Z113" s="273"/>
      <c r="AA113" s="273"/>
      <c r="AB113" s="273"/>
      <c r="AC113" s="273"/>
    </row>
    <row r="114" spans="2:29" ht="6.75" customHeight="1" thickBot="1">
      <c r="B114" s="5"/>
      <c r="C114" s="5"/>
      <c r="D114" s="5"/>
      <c r="E114" s="5"/>
      <c r="F114" s="5"/>
      <c r="G114" s="5"/>
      <c r="H114" s="5"/>
      <c r="I114" s="5"/>
      <c r="J114" s="5"/>
      <c r="K114" s="5"/>
      <c r="L114" s="5"/>
      <c r="M114" s="5"/>
      <c r="N114" s="273"/>
      <c r="O114" s="273"/>
      <c r="P114" s="273"/>
      <c r="Q114" s="273"/>
      <c r="R114" s="273"/>
      <c r="S114" s="273"/>
      <c r="T114" s="273"/>
      <c r="U114" s="273"/>
      <c r="V114" s="273"/>
      <c r="W114" s="273"/>
      <c r="X114" s="273"/>
      <c r="Y114" s="273"/>
      <c r="Z114" s="273"/>
      <c r="AA114" s="273"/>
      <c r="AB114" s="273"/>
      <c r="AC114" s="273"/>
    </row>
    <row r="115" spans="2:29" ht="13.5" customHeight="1">
      <c r="B115" s="275" t="s">
        <v>5</v>
      </c>
      <c r="C115" s="276"/>
      <c r="D115" s="276" t="s">
        <v>6</v>
      </c>
      <c r="E115" s="276"/>
      <c r="F115" s="276"/>
      <c r="G115" s="276"/>
      <c r="H115" s="279" t="s">
        <v>7</v>
      </c>
      <c r="I115" s="280"/>
      <c r="J115" s="280"/>
      <c r="K115" s="280"/>
      <c r="L115" s="280"/>
      <c r="M115" s="279" t="s">
        <v>48</v>
      </c>
      <c r="N115" s="280"/>
      <c r="O115" s="384"/>
      <c r="P115" s="279" t="s">
        <v>48</v>
      </c>
      <c r="Q115" s="280"/>
      <c r="R115" s="384"/>
      <c r="S115" s="279" t="s">
        <v>48</v>
      </c>
      <c r="T115" s="280"/>
      <c r="U115" s="384"/>
      <c r="V115" s="279" t="s">
        <v>49</v>
      </c>
      <c r="W115" s="280"/>
      <c r="X115" s="280"/>
      <c r="Y115" s="384"/>
      <c r="Z115" s="279" t="s">
        <v>3</v>
      </c>
      <c r="AA115" s="280"/>
      <c r="AB115" s="280"/>
      <c r="AC115" s="281"/>
    </row>
    <row r="116" spans="2:29" ht="13.5" customHeight="1" thickBot="1">
      <c r="B116" s="277"/>
      <c r="C116" s="278"/>
      <c r="D116" s="278"/>
      <c r="E116" s="278"/>
      <c r="F116" s="278"/>
      <c r="G116" s="278"/>
      <c r="H116" s="282"/>
      <c r="I116" s="283"/>
      <c r="J116" s="283"/>
      <c r="K116" s="283"/>
      <c r="L116" s="283"/>
      <c r="M116" s="282"/>
      <c r="N116" s="283"/>
      <c r="O116" s="385"/>
      <c r="P116" s="282"/>
      <c r="Q116" s="283"/>
      <c r="R116" s="385"/>
      <c r="S116" s="282"/>
      <c r="T116" s="283"/>
      <c r="U116" s="385"/>
      <c r="V116" s="282"/>
      <c r="W116" s="283"/>
      <c r="X116" s="283"/>
      <c r="Y116" s="385"/>
      <c r="Z116" s="282"/>
      <c r="AA116" s="283"/>
      <c r="AB116" s="283"/>
      <c r="AC116" s="284"/>
    </row>
    <row r="117" spans="2:29" ht="13.5" customHeight="1" thickTop="1">
      <c r="B117" s="285" t="s">
        <v>36</v>
      </c>
      <c r="C117" s="286"/>
      <c r="D117" s="291" t="s">
        <v>47</v>
      </c>
      <c r="E117" s="292"/>
      <c r="F117" s="292"/>
      <c r="G117" s="293"/>
      <c r="H117" s="44" t="s">
        <v>52</v>
      </c>
      <c r="I117" s="42"/>
      <c r="J117" s="42"/>
      <c r="K117" s="42"/>
      <c r="L117" s="56"/>
      <c r="M117" s="470" t="s">
        <v>57</v>
      </c>
      <c r="N117" s="471"/>
      <c r="O117" s="122" t="s">
        <v>54</v>
      </c>
      <c r="P117" s="470" t="s">
        <v>57</v>
      </c>
      <c r="Q117" s="471"/>
      <c r="R117" s="122" t="s">
        <v>55</v>
      </c>
      <c r="S117" s="470" t="s">
        <v>57</v>
      </c>
      <c r="T117" s="471"/>
      <c r="U117" s="122" t="s">
        <v>56</v>
      </c>
      <c r="V117" s="470" t="s">
        <v>57</v>
      </c>
      <c r="W117" s="471"/>
      <c r="X117" s="471"/>
      <c r="Y117" s="44" t="s">
        <v>53</v>
      </c>
      <c r="Z117" s="472">
        <v>0</v>
      </c>
      <c r="AA117" s="473"/>
      <c r="AB117" s="473"/>
      <c r="AC117" s="474"/>
    </row>
    <row r="118" spans="2:29" ht="13.5" customHeight="1">
      <c r="B118" s="287"/>
      <c r="C118" s="288"/>
      <c r="D118" s="294"/>
      <c r="E118" s="295"/>
      <c r="F118" s="295"/>
      <c r="G118" s="296"/>
      <c r="H118" s="48"/>
      <c r="I118" s="43"/>
      <c r="J118" s="43"/>
      <c r="K118" s="43"/>
      <c r="L118" s="75"/>
      <c r="M118" s="87"/>
      <c r="N118" s="43"/>
      <c r="O118" s="75"/>
      <c r="P118" s="87"/>
      <c r="Q118" s="43"/>
      <c r="R118" s="75"/>
      <c r="S118" s="87"/>
      <c r="T118" s="43"/>
      <c r="U118" s="75"/>
      <c r="V118" s="43"/>
      <c r="W118" s="43"/>
      <c r="X118" s="43"/>
      <c r="Y118" s="43"/>
      <c r="Z118" s="475"/>
      <c r="AA118" s="476"/>
      <c r="AB118" s="476"/>
      <c r="AC118" s="477"/>
    </row>
    <row r="119" spans="2:29" ht="13.5" customHeight="1">
      <c r="B119" s="287"/>
      <c r="C119" s="288"/>
      <c r="D119" s="294"/>
      <c r="E119" s="295"/>
      <c r="F119" s="295"/>
      <c r="G119" s="296"/>
      <c r="H119" s="60"/>
      <c r="I119" s="61"/>
      <c r="J119" s="61"/>
      <c r="K119" s="61"/>
      <c r="L119" s="62"/>
      <c r="M119" s="60"/>
      <c r="N119" s="61"/>
      <c r="O119" s="62"/>
      <c r="P119" s="60"/>
      <c r="Q119" s="61"/>
      <c r="R119" s="62"/>
      <c r="S119" s="60"/>
      <c r="T119" s="61"/>
      <c r="U119" s="62"/>
      <c r="V119" s="447" t="s">
        <v>37</v>
      </c>
      <c r="W119" s="448"/>
      <c r="X119" s="448"/>
      <c r="Y119" s="449"/>
      <c r="Z119" s="210">
        <f>SUBTOTAL(9,Z117:AC118)</f>
        <v>0</v>
      </c>
      <c r="AA119" s="211"/>
      <c r="AB119" s="211"/>
      <c r="AC119" s="300"/>
    </row>
    <row r="120" spans="2:29" ht="13.5" customHeight="1">
      <c r="B120" s="289"/>
      <c r="C120" s="290"/>
      <c r="D120" s="297"/>
      <c r="E120" s="298"/>
      <c r="F120" s="298"/>
      <c r="G120" s="299"/>
      <c r="H120" s="63"/>
      <c r="I120" s="64"/>
      <c r="J120" s="64"/>
      <c r="K120" s="64"/>
      <c r="L120" s="65"/>
      <c r="M120" s="63"/>
      <c r="N120" s="64"/>
      <c r="O120" s="65"/>
      <c r="P120" s="63"/>
      <c r="Q120" s="64"/>
      <c r="R120" s="65"/>
      <c r="S120" s="63"/>
      <c r="T120" s="64"/>
      <c r="U120" s="65"/>
      <c r="V120" s="450"/>
      <c r="W120" s="451"/>
      <c r="X120" s="451"/>
      <c r="Y120" s="452"/>
      <c r="Z120" s="213"/>
      <c r="AA120" s="214"/>
      <c r="AB120" s="214"/>
      <c r="AC120" s="301"/>
    </row>
    <row r="121" spans="2:29" ht="13.5" customHeight="1">
      <c r="B121" s="183" t="s">
        <v>8</v>
      </c>
      <c r="C121" s="184"/>
      <c r="D121" s="193" t="s">
        <v>9</v>
      </c>
      <c r="E121" s="193"/>
      <c r="F121" s="193"/>
      <c r="G121" s="194"/>
      <c r="H121" s="91" t="s">
        <v>80</v>
      </c>
      <c r="I121" s="20"/>
      <c r="J121" s="21"/>
      <c r="K121" s="21"/>
      <c r="L121" s="76"/>
      <c r="M121" s="78"/>
      <c r="N121" s="99" t="s">
        <v>57</v>
      </c>
      <c r="O121" s="76" t="s">
        <v>59</v>
      </c>
      <c r="P121" s="78"/>
      <c r="Q121" s="99" t="s">
        <v>57</v>
      </c>
      <c r="R121" s="76" t="s">
        <v>54</v>
      </c>
      <c r="S121" s="78"/>
      <c r="T121" s="21"/>
      <c r="U121" s="76"/>
      <c r="V121" s="469" t="s">
        <v>57</v>
      </c>
      <c r="W121" s="454"/>
      <c r="X121" s="454"/>
      <c r="Y121" s="21" t="s">
        <v>53</v>
      </c>
      <c r="Z121" s="219">
        <v>0</v>
      </c>
      <c r="AA121" s="220"/>
      <c r="AB121" s="220"/>
      <c r="AC121" s="221"/>
    </row>
    <row r="122" spans="2:29" ht="13.5" customHeight="1">
      <c r="B122" s="185"/>
      <c r="C122" s="186"/>
      <c r="D122" s="193"/>
      <c r="E122" s="193"/>
      <c r="F122" s="193"/>
      <c r="G122" s="194"/>
      <c r="H122" s="48"/>
      <c r="I122" s="17"/>
      <c r="J122" s="31"/>
      <c r="K122" s="31"/>
      <c r="L122" s="49"/>
      <c r="M122" s="88"/>
      <c r="N122" s="31"/>
      <c r="O122" s="49"/>
      <c r="P122" s="88"/>
      <c r="Q122" s="31"/>
      <c r="R122" s="49"/>
      <c r="S122" s="88"/>
      <c r="T122" s="31"/>
      <c r="U122" s="49"/>
      <c r="V122" s="31"/>
      <c r="W122" s="31"/>
      <c r="X122" s="31"/>
      <c r="Y122" s="31"/>
      <c r="Z122" s="466"/>
      <c r="AA122" s="467"/>
      <c r="AB122" s="467"/>
      <c r="AC122" s="468"/>
    </row>
    <row r="123" spans="2:29" ht="13.5" customHeight="1">
      <c r="B123" s="185"/>
      <c r="C123" s="186"/>
      <c r="D123" s="193"/>
      <c r="E123" s="193"/>
      <c r="F123" s="193"/>
      <c r="G123" s="194"/>
      <c r="H123" s="48"/>
      <c r="I123" s="17"/>
      <c r="J123" s="31"/>
      <c r="K123" s="31"/>
      <c r="L123" s="49"/>
      <c r="M123" s="88"/>
      <c r="N123" s="31"/>
      <c r="O123" s="49"/>
      <c r="P123" s="88"/>
      <c r="Q123" s="31"/>
      <c r="R123" s="49"/>
      <c r="S123" s="88"/>
      <c r="T123" s="31"/>
      <c r="U123" s="49"/>
      <c r="V123" s="31"/>
      <c r="W123" s="31"/>
      <c r="X123" s="31"/>
      <c r="Y123" s="31"/>
      <c r="Z123" s="466"/>
      <c r="AA123" s="467"/>
      <c r="AB123" s="467"/>
      <c r="AC123" s="468"/>
    </row>
    <row r="124" spans="2:29" ht="13.5" customHeight="1">
      <c r="B124" s="185"/>
      <c r="C124" s="186"/>
      <c r="D124" s="193"/>
      <c r="E124" s="193"/>
      <c r="F124" s="193"/>
      <c r="G124" s="194"/>
      <c r="H124" s="69"/>
      <c r="I124" s="70"/>
      <c r="J124" s="70"/>
      <c r="K124" s="70"/>
      <c r="L124" s="71"/>
      <c r="M124" s="69"/>
      <c r="N124" s="70"/>
      <c r="O124" s="71"/>
      <c r="P124" s="69"/>
      <c r="Q124" s="70"/>
      <c r="R124" s="71"/>
      <c r="S124" s="69"/>
      <c r="T124" s="70"/>
      <c r="U124" s="71"/>
      <c r="V124" s="447" t="s">
        <v>37</v>
      </c>
      <c r="W124" s="448"/>
      <c r="X124" s="448"/>
      <c r="Y124" s="449"/>
      <c r="Z124" s="267">
        <f>SUM(Z121:AC123)</f>
        <v>0</v>
      </c>
      <c r="AA124" s="268"/>
      <c r="AB124" s="268"/>
      <c r="AC124" s="269"/>
    </row>
    <row r="125" spans="2:29" ht="13.5" customHeight="1">
      <c r="B125" s="185"/>
      <c r="C125" s="186"/>
      <c r="D125" s="196"/>
      <c r="E125" s="196"/>
      <c r="F125" s="196"/>
      <c r="G125" s="197"/>
      <c r="H125" s="72"/>
      <c r="I125" s="73"/>
      <c r="J125" s="73"/>
      <c r="K125" s="73"/>
      <c r="L125" s="74"/>
      <c r="M125" s="72"/>
      <c r="N125" s="73"/>
      <c r="O125" s="74"/>
      <c r="P125" s="72"/>
      <c r="Q125" s="73"/>
      <c r="R125" s="74"/>
      <c r="S125" s="72"/>
      <c r="T125" s="73"/>
      <c r="U125" s="74"/>
      <c r="V125" s="450"/>
      <c r="W125" s="451"/>
      <c r="X125" s="451"/>
      <c r="Y125" s="452"/>
      <c r="Z125" s="270"/>
      <c r="AA125" s="271"/>
      <c r="AB125" s="271"/>
      <c r="AC125" s="272"/>
    </row>
    <row r="126" spans="2:29" ht="13.5" customHeight="1">
      <c r="B126" s="185"/>
      <c r="C126" s="186"/>
      <c r="D126" s="190" t="s">
        <v>0</v>
      </c>
      <c r="E126" s="190"/>
      <c r="F126" s="190"/>
      <c r="G126" s="191"/>
      <c r="H126" s="48" t="s">
        <v>77</v>
      </c>
      <c r="I126" s="18"/>
      <c r="J126" s="19"/>
      <c r="K126" s="19"/>
      <c r="L126" s="19"/>
      <c r="M126" s="103"/>
      <c r="N126" s="21"/>
      <c r="O126" s="76"/>
      <c r="P126" s="78"/>
      <c r="Q126" s="21"/>
      <c r="R126" s="76"/>
      <c r="S126" s="78"/>
      <c r="T126" s="21"/>
      <c r="U126" s="76"/>
      <c r="V126" s="21"/>
      <c r="W126" s="21"/>
      <c r="X126" s="21"/>
      <c r="Y126" s="21"/>
      <c r="Z126" s="466"/>
      <c r="AA126" s="467"/>
      <c r="AB126" s="467"/>
      <c r="AC126" s="468"/>
    </row>
    <row r="127" spans="2:29" ht="13.5" customHeight="1">
      <c r="B127" s="185"/>
      <c r="C127" s="186"/>
      <c r="D127" s="193"/>
      <c r="E127" s="193"/>
      <c r="F127" s="193"/>
      <c r="G127" s="194"/>
      <c r="H127" s="48" t="s">
        <v>68</v>
      </c>
      <c r="I127" s="18"/>
      <c r="J127" s="19"/>
      <c r="K127" s="19"/>
      <c r="L127" s="19"/>
      <c r="M127" s="103"/>
      <c r="N127" s="99" t="s">
        <v>57</v>
      </c>
      <c r="O127" s="76" t="s">
        <v>59</v>
      </c>
      <c r="P127" s="78"/>
      <c r="Q127" s="99" t="s">
        <v>57</v>
      </c>
      <c r="R127" s="76" t="s">
        <v>56</v>
      </c>
      <c r="S127" s="78"/>
      <c r="T127" s="21"/>
      <c r="U127" s="76"/>
      <c r="V127" s="21"/>
      <c r="W127" s="99" t="s">
        <v>57</v>
      </c>
      <c r="X127" s="21"/>
      <c r="Y127" s="99" t="s">
        <v>69</v>
      </c>
      <c r="Z127" s="234">
        <v>0</v>
      </c>
      <c r="AA127" s="235"/>
      <c r="AB127" s="235"/>
      <c r="AC127" s="236"/>
    </row>
    <row r="128" spans="2:29" ht="13.5" customHeight="1">
      <c r="B128" s="185"/>
      <c r="C128" s="186"/>
      <c r="D128" s="193"/>
      <c r="E128" s="193"/>
      <c r="F128" s="193"/>
      <c r="G128" s="194"/>
      <c r="H128" s="48"/>
      <c r="I128" s="17"/>
      <c r="J128" s="31"/>
      <c r="K128" s="31"/>
      <c r="L128" s="49"/>
      <c r="M128" s="88"/>
      <c r="N128" s="31"/>
      <c r="O128" s="49"/>
      <c r="P128" s="88"/>
      <c r="Q128" s="31"/>
      <c r="R128" s="49"/>
      <c r="S128" s="88"/>
      <c r="T128" s="31"/>
      <c r="U128" s="49"/>
      <c r="V128" s="31"/>
      <c r="W128" s="31"/>
      <c r="X128" s="31"/>
      <c r="Y128" s="31"/>
      <c r="Z128" s="466"/>
      <c r="AA128" s="467"/>
      <c r="AB128" s="467"/>
      <c r="AC128" s="468"/>
    </row>
    <row r="129" spans="2:29" ht="13.5" customHeight="1">
      <c r="B129" s="185"/>
      <c r="C129" s="186"/>
      <c r="D129" s="193"/>
      <c r="E129" s="193"/>
      <c r="F129" s="193"/>
      <c r="G129" s="194"/>
      <c r="H129" s="69"/>
      <c r="I129" s="70"/>
      <c r="J129" s="70"/>
      <c r="K129" s="70"/>
      <c r="L129" s="71"/>
      <c r="M129" s="69"/>
      <c r="N129" s="70"/>
      <c r="O129" s="71"/>
      <c r="P129" s="69"/>
      <c r="Q129" s="70"/>
      <c r="R129" s="71"/>
      <c r="S129" s="69"/>
      <c r="T129" s="70"/>
      <c r="U129" s="71"/>
      <c r="V129" s="447" t="s">
        <v>37</v>
      </c>
      <c r="W129" s="448"/>
      <c r="X129" s="448"/>
      <c r="Y129" s="449"/>
      <c r="Z129" s="201">
        <f>SUM(Z126:AC128)</f>
        <v>0</v>
      </c>
      <c r="AA129" s="202"/>
      <c r="AB129" s="202"/>
      <c r="AC129" s="203"/>
    </row>
    <row r="130" spans="2:29" ht="13.5" customHeight="1">
      <c r="B130" s="185"/>
      <c r="C130" s="186"/>
      <c r="D130" s="196"/>
      <c r="E130" s="196"/>
      <c r="F130" s="196"/>
      <c r="G130" s="197"/>
      <c r="H130" s="72"/>
      <c r="I130" s="73"/>
      <c r="J130" s="73"/>
      <c r="K130" s="73"/>
      <c r="L130" s="74"/>
      <c r="M130" s="72"/>
      <c r="N130" s="73"/>
      <c r="O130" s="74"/>
      <c r="P130" s="72"/>
      <c r="Q130" s="73"/>
      <c r="R130" s="74"/>
      <c r="S130" s="72"/>
      <c r="T130" s="73"/>
      <c r="U130" s="74"/>
      <c r="V130" s="450"/>
      <c r="W130" s="451"/>
      <c r="X130" s="451"/>
      <c r="Y130" s="452"/>
      <c r="Z130" s="204"/>
      <c r="AA130" s="205"/>
      <c r="AB130" s="205"/>
      <c r="AC130" s="206"/>
    </row>
    <row r="131" spans="2:29" ht="13.5" customHeight="1">
      <c r="B131" s="185"/>
      <c r="C131" s="186"/>
      <c r="D131" s="198" t="s">
        <v>17</v>
      </c>
      <c r="E131" s="190"/>
      <c r="F131" s="190"/>
      <c r="G131" s="191"/>
      <c r="H131" s="25" t="s">
        <v>29</v>
      </c>
      <c r="I131" s="25"/>
      <c r="J131" s="30"/>
      <c r="K131" s="30"/>
      <c r="L131" s="30"/>
      <c r="M131" s="89"/>
      <c r="N131" s="97" t="s">
        <v>57</v>
      </c>
      <c r="O131" s="41" t="s">
        <v>54</v>
      </c>
      <c r="P131" s="30"/>
      <c r="Q131" s="30"/>
      <c r="R131" s="30"/>
      <c r="S131" s="89"/>
      <c r="T131" s="30"/>
      <c r="U131" s="41"/>
      <c r="V131" s="453" t="s">
        <v>57</v>
      </c>
      <c r="W131" s="453"/>
      <c r="X131" s="453"/>
      <c r="Y131" s="21" t="s">
        <v>53</v>
      </c>
      <c r="Z131" s="234">
        <v>0</v>
      </c>
      <c r="AA131" s="235"/>
      <c r="AB131" s="235"/>
      <c r="AC131" s="236"/>
    </row>
    <row r="132" spans="2:29" ht="13.5" customHeight="1">
      <c r="B132" s="185"/>
      <c r="C132" s="186"/>
      <c r="D132" s="193"/>
      <c r="E132" s="193"/>
      <c r="F132" s="193"/>
      <c r="G132" s="194"/>
      <c r="H132" s="48" t="s">
        <v>29</v>
      </c>
      <c r="I132" s="17"/>
      <c r="J132" s="31"/>
      <c r="K132" s="31"/>
      <c r="L132" s="31"/>
      <c r="M132" s="88"/>
      <c r="N132" s="99" t="s">
        <v>57</v>
      </c>
      <c r="O132" s="49" t="s">
        <v>54</v>
      </c>
      <c r="P132" s="31"/>
      <c r="Q132" s="31"/>
      <c r="R132" s="31"/>
      <c r="S132" s="88"/>
      <c r="T132" s="31"/>
      <c r="U132" s="49"/>
      <c r="V132" s="454" t="s">
        <v>57</v>
      </c>
      <c r="W132" s="454"/>
      <c r="X132" s="454"/>
      <c r="Y132" s="21" t="s">
        <v>53</v>
      </c>
      <c r="Z132" s="234">
        <v>0</v>
      </c>
      <c r="AA132" s="235"/>
      <c r="AB132" s="235"/>
      <c r="AC132" s="236"/>
    </row>
    <row r="133" spans="2:29" ht="13.5" customHeight="1">
      <c r="B133" s="185"/>
      <c r="C133" s="186"/>
      <c r="D133" s="193"/>
      <c r="E133" s="193"/>
      <c r="F133" s="193"/>
      <c r="G133" s="194"/>
      <c r="H133" s="48"/>
      <c r="I133" s="17"/>
      <c r="J133" s="31"/>
      <c r="K133" s="31"/>
      <c r="L133" s="49"/>
      <c r="M133" s="88"/>
      <c r="N133" s="31"/>
      <c r="O133" s="49"/>
      <c r="P133" s="88"/>
      <c r="Q133" s="31"/>
      <c r="R133" s="49"/>
      <c r="S133" s="88"/>
      <c r="T133" s="31"/>
      <c r="U133" s="49"/>
      <c r="V133" s="31"/>
      <c r="W133" s="31"/>
      <c r="X133" s="31"/>
      <c r="Y133" s="31"/>
      <c r="Z133" s="466"/>
      <c r="AA133" s="467"/>
      <c r="AB133" s="467"/>
      <c r="AC133" s="468"/>
    </row>
    <row r="134" spans="2:29" ht="13.5" customHeight="1">
      <c r="B134" s="185"/>
      <c r="C134" s="186"/>
      <c r="D134" s="193"/>
      <c r="E134" s="193"/>
      <c r="F134" s="193"/>
      <c r="G134" s="194"/>
      <c r="H134" s="48"/>
      <c r="I134" s="17"/>
      <c r="J134" s="31"/>
      <c r="K134" s="31"/>
      <c r="L134" s="49"/>
      <c r="M134" s="88"/>
      <c r="N134" s="31"/>
      <c r="O134" s="49"/>
      <c r="P134" s="88"/>
      <c r="Q134" s="31"/>
      <c r="R134" s="49"/>
      <c r="S134" s="88"/>
      <c r="T134" s="31"/>
      <c r="U134" s="49"/>
      <c r="V134" s="31"/>
      <c r="W134" s="31"/>
      <c r="X134" s="31"/>
      <c r="Y134" s="31"/>
      <c r="Z134" s="466"/>
      <c r="AA134" s="467"/>
      <c r="AB134" s="467"/>
      <c r="AC134" s="468"/>
    </row>
    <row r="135" spans="2:29" ht="13.5" customHeight="1">
      <c r="B135" s="185"/>
      <c r="C135" s="186"/>
      <c r="D135" s="193"/>
      <c r="E135" s="193"/>
      <c r="F135" s="193"/>
      <c r="G135" s="194"/>
      <c r="H135" s="69"/>
      <c r="I135" s="70"/>
      <c r="J135" s="70"/>
      <c r="K135" s="70"/>
      <c r="L135" s="71"/>
      <c r="M135" s="69"/>
      <c r="N135" s="70"/>
      <c r="O135" s="71"/>
      <c r="P135" s="69"/>
      <c r="Q135" s="70"/>
      <c r="R135" s="71"/>
      <c r="S135" s="69"/>
      <c r="T135" s="70"/>
      <c r="U135" s="71"/>
      <c r="V135" s="447" t="s">
        <v>37</v>
      </c>
      <c r="W135" s="448"/>
      <c r="X135" s="448"/>
      <c r="Y135" s="449"/>
      <c r="Z135" s="201">
        <f>SUM(Z131:AC134)</f>
        <v>0</v>
      </c>
      <c r="AA135" s="202"/>
      <c r="AB135" s="202"/>
      <c r="AC135" s="203"/>
    </row>
    <row r="136" spans="2:29" ht="13.5" customHeight="1">
      <c r="B136" s="185"/>
      <c r="C136" s="186"/>
      <c r="D136" s="196"/>
      <c r="E136" s="196"/>
      <c r="F136" s="196"/>
      <c r="G136" s="197"/>
      <c r="H136" s="72"/>
      <c r="I136" s="73"/>
      <c r="J136" s="73"/>
      <c r="K136" s="73"/>
      <c r="L136" s="74"/>
      <c r="M136" s="72"/>
      <c r="N136" s="73"/>
      <c r="O136" s="74"/>
      <c r="P136" s="72"/>
      <c r="Q136" s="73"/>
      <c r="R136" s="74"/>
      <c r="S136" s="72"/>
      <c r="T136" s="73"/>
      <c r="U136" s="74"/>
      <c r="V136" s="450"/>
      <c r="W136" s="451"/>
      <c r="X136" s="451"/>
      <c r="Y136" s="452"/>
      <c r="Z136" s="204"/>
      <c r="AA136" s="205"/>
      <c r="AB136" s="205"/>
      <c r="AC136" s="206"/>
    </row>
    <row r="137" spans="2:29" ht="13.5" customHeight="1">
      <c r="B137" s="185"/>
      <c r="C137" s="186"/>
      <c r="D137" s="198" t="s">
        <v>16</v>
      </c>
      <c r="E137" s="190"/>
      <c r="F137" s="190"/>
      <c r="G137" s="191"/>
      <c r="H137" s="25" t="s">
        <v>30</v>
      </c>
      <c r="I137" s="25"/>
      <c r="J137" s="30"/>
      <c r="K137" s="30"/>
      <c r="L137" s="30"/>
      <c r="M137" s="89"/>
      <c r="N137" s="97" t="s">
        <v>57</v>
      </c>
      <c r="O137" s="41" t="s">
        <v>73</v>
      </c>
      <c r="P137" s="89"/>
      <c r="Q137" s="30"/>
      <c r="R137" s="41"/>
      <c r="S137" s="89"/>
      <c r="T137" s="30"/>
      <c r="U137" s="41"/>
      <c r="V137" s="453" t="s">
        <v>57</v>
      </c>
      <c r="W137" s="453"/>
      <c r="X137" s="453"/>
      <c r="Y137" s="21" t="s">
        <v>53</v>
      </c>
      <c r="Z137" s="234">
        <v>0</v>
      </c>
      <c r="AA137" s="235"/>
      <c r="AB137" s="235"/>
      <c r="AC137" s="236"/>
    </row>
    <row r="138" spans="2:29" ht="13.5" customHeight="1">
      <c r="B138" s="185"/>
      <c r="C138" s="186"/>
      <c r="D138" s="193"/>
      <c r="E138" s="193"/>
      <c r="F138" s="193"/>
      <c r="G138" s="194"/>
      <c r="H138" s="17" t="s">
        <v>75</v>
      </c>
      <c r="I138" s="17"/>
      <c r="J138" s="31"/>
      <c r="K138" s="31"/>
      <c r="L138" s="31"/>
      <c r="M138" s="88"/>
      <c r="N138" s="99" t="s">
        <v>57</v>
      </c>
      <c r="O138" s="49" t="s">
        <v>74</v>
      </c>
      <c r="P138" s="88"/>
      <c r="Q138" s="31"/>
      <c r="R138" s="49"/>
      <c r="S138" s="88"/>
      <c r="T138" s="31"/>
      <c r="U138" s="49"/>
      <c r="V138" s="454" t="s">
        <v>57</v>
      </c>
      <c r="W138" s="454"/>
      <c r="X138" s="454"/>
      <c r="Y138" s="21" t="s">
        <v>53</v>
      </c>
      <c r="Z138" s="234">
        <v>0</v>
      </c>
      <c r="AA138" s="235"/>
      <c r="AB138" s="235"/>
      <c r="AC138" s="236"/>
    </row>
    <row r="139" spans="2:29" ht="13.5" customHeight="1">
      <c r="B139" s="185"/>
      <c r="C139" s="186"/>
      <c r="D139" s="193"/>
      <c r="E139" s="193"/>
      <c r="F139" s="193"/>
      <c r="G139" s="194"/>
      <c r="H139" s="17" t="s">
        <v>76</v>
      </c>
      <c r="I139" s="17"/>
      <c r="J139" s="31"/>
      <c r="K139" s="31"/>
      <c r="L139" s="31"/>
      <c r="M139" s="88"/>
      <c r="N139" s="31"/>
      <c r="O139" s="49"/>
      <c r="P139" s="88"/>
      <c r="Q139" s="31"/>
      <c r="R139" s="49"/>
      <c r="S139" s="88"/>
      <c r="T139" s="31"/>
      <c r="U139" s="49"/>
      <c r="V139" s="31"/>
      <c r="W139" s="31"/>
      <c r="X139" s="31"/>
      <c r="Y139" s="31"/>
      <c r="Z139" s="466"/>
      <c r="AA139" s="467"/>
      <c r="AB139" s="467"/>
      <c r="AC139" s="468"/>
    </row>
    <row r="140" spans="2:29" ht="13.5" customHeight="1">
      <c r="B140" s="185"/>
      <c r="C140" s="186"/>
      <c r="D140" s="193"/>
      <c r="E140" s="193"/>
      <c r="F140" s="193"/>
      <c r="G140" s="194"/>
      <c r="H140" s="48"/>
      <c r="I140" s="17"/>
      <c r="J140" s="31"/>
      <c r="K140" s="31"/>
      <c r="L140" s="49"/>
      <c r="M140" s="88"/>
      <c r="N140" s="31"/>
      <c r="O140" s="49"/>
      <c r="P140" s="88"/>
      <c r="Q140" s="31"/>
      <c r="R140" s="49"/>
      <c r="S140" s="88"/>
      <c r="T140" s="31"/>
      <c r="U140" s="49"/>
      <c r="V140" s="31"/>
      <c r="W140" s="31"/>
      <c r="X140" s="31"/>
      <c r="Y140" s="31"/>
      <c r="Z140" s="466"/>
      <c r="AA140" s="467"/>
      <c r="AB140" s="467"/>
      <c r="AC140" s="468"/>
    </row>
    <row r="141" spans="2:29" ht="13.5" customHeight="1">
      <c r="B141" s="185"/>
      <c r="C141" s="186"/>
      <c r="D141" s="193"/>
      <c r="E141" s="193"/>
      <c r="F141" s="193"/>
      <c r="G141" s="194"/>
      <c r="H141" s="69"/>
      <c r="I141" s="70"/>
      <c r="J141" s="70"/>
      <c r="K141" s="70"/>
      <c r="L141" s="71"/>
      <c r="M141" s="69"/>
      <c r="N141" s="70"/>
      <c r="O141" s="71"/>
      <c r="P141" s="69"/>
      <c r="Q141" s="70"/>
      <c r="R141" s="71"/>
      <c r="S141" s="69"/>
      <c r="T141" s="70"/>
      <c r="U141" s="71"/>
      <c r="V141" s="447" t="s">
        <v>37</v>
      </c>
      <c r="W141" s="448"/>
      <c r="X141" s="448"/>
      <c r="Y141" s="449"/>
      <c r="Z141" s="201">
        <f>SUM(Z137:AC140)</f>
        <v>0</v>
      </c>
      <c r="AA141" s="202"/>
      <c r="AB141" s="202"/>
      <c r="AC141" s="203"/>
    </row>
    <row r="142" spans="2:29" ht="13.5" customHeight="1">
      <c r="B142" s="185"/>
      <c r="C142" s="186"/>
      <c r="D142" s="196"/>
      <c r="E142" s="196"/>
      <c r="F142" s="196"/>
      <c r="G142" s="197"/>
      <c r="H142" s="72"/>
      <c r="I142" s="73"/>
      <c r="J142" s="73"/>
      <c r="K142" s="73"/>
      <c r="L142" s="74"/>
      <c r="M142" s="72"/>
      <c r="N142" s="73"/>
      <c r="O142" s="74"/>
      <c r="P142" s="72"/>
      <c r="Q142" s="73"/>
      <c r="R142" s="74"/>
      <c r="S142" s="72"/>
      <c r="T142" s="73"/>
      <c r="U142" s="74"/>
      <c r="V142" s="450"/>
      <c r="W142" s="451"/>
      <c r="X142" s="451"/>
      <c r="Y142" s="452"/>
      <c r="Z142" s="204"/>
      <c r="AA142" s="205"/>
      <c r="AB142" s="205"/>
      <c r="AC142" s="206"/>
    </row>
    <row r="143" spans="2:29" ht="13.5" customHeight="1">
      <c r="B143" s="185"/>
      <c r="C143" s="186"/>
      <c r="D143" s="198" t="s">
        <v>1</v>
      </c>
      <c r="E143" s="190"/>
      <c r="F143" s="190"/>
      <c r="G143" s="191"/>
      <c r="H143" s="17" t="s">
        <v>32</v>
      </c>
      <c r="I143" s="25"/>
      <c r="J143" s="30"/>
      <c r="K143" s="30"/>
      <c r="L143" s="30"/>
      <c r="M143" s="89"/>
      <c r="N143" s="97" t="s">
        <v>57</v>
      </c>
      <c r="O143" s="41" t="s">
        <v>59</v>
      </c>
      <c r="P143" s="89"/>
      <c r="Q143" s="97" t="s">
        <v>57</v>
      </c>
      <c r="R143" s="41" t="s">
        <v>56</v>
      </c>
      <c r="S143" s="89"/>
      <c r="T143" s="30"/>
      <c r="U143" s="41"/>
      <c r="V143" s="453" t="s">
        <v>57</v>
      </c>
      <c r="W143" s="453"/>
      <c r="X143" s="453"/>
      <c r="Y143" s="21" t="s">
        <v>53</v>
      </c>
      <c r="Z143" s="234">
        <v>0</v>
      </c>
      <c r="AA143" s="235"/>
      <c r="AB143" s="235"/>
      <c r="AC143" s="236"/>
    </row>
    <row r="144" spans="2:29" ht="13.5" customHeight="1">
      <c r="B144" s="185"/>
      <c r="C144" s="186"/>
      <c r="D144" s="193"/>
      <c r="E144" s="193"/>
      <c r="F144" s="193"/>
      <c r="G144" s="194"/>
      <c r="H144" s="17"/>
      <c r="I144" s="17"/>
      <c r="J144" s="31"/>
      <c r="K144" s="31"/>
      <c r="L144" s="31"/>
      <c r="M144" s="88"/>
      <c r="N144" s="99"/>
      <c r="O144" s="49"/>
      <c r="P144" s="88"/>
      <c r="Q144" s="99"/>
      <c r="R144" s="49"/>
      <c r="S144" s="88"/>
      <c r="T144" s="31"/>
      <c r="U144" s="49"/>
      <c r="V144" s="454"/>
      <c r="W144" s="454"/>
      <c r="X144" s="454"/>
      <c r="Y144" s="21"/>
      <c r="Z144" s="466"/>
      <c r="AA144" s="467"/>
      <c r="AB144" s="467"/>
      <c r="AC144" s="468"/>
    </row>
    <row r="145" spans="2:29" s="2" customFormat="1" ht="13.5" customHeight="1">
      <c r="B145" s="185"/>
      <c r="C145" s="186"/>
      <c r="D145" s="193"/>
      <c r="E145" s="193"/>
      <c r="F145" s="193"/>
      <c r="G145" s="194"/>
      <c r="H145" s="48"/>
      <c r="I145" s="17"/>
      <c r="J145" s="31"/>
      <c r="K145" s="31"/>
      <c r="L145" s="49"/>
      <c r="M145" s="88"/>
      <c r="N145" s="31"/>
      <c r="O145" s="49"/>
      <c r="P145" s="88"/>
      <c r="Q145" s="31"/>
      <c r="R145" s="49"/>
      <c r="S145" s="88"/>
      <c r="T145" s="31"/>
      <c r="U145" s="49"/>
      <c r="V145" s="31"/>
      <c r="W145" s="31"/>
      <c r="X145" s="31"/>
      <c r="Y145" s="31"/>
      <c r="Z145" s="466"/>
      <c r="AA145" s="467"/>
      <c r="AB145" s="467"/>
      <c r="AC145" s="468"/>
    </row>
    <row r="146" spans="2:29" ht="13.5" customHeight="1">
      <c r="B146" s="185"/>
      <c r="C146" s="186"/>
      <c r="D146" s="193"/>
      <c r="E146" s="193"/>
      <c r="F146" s="193"/>
      <c r="G146" s="194"/>
      <c r="H146" s="69"/>
      <c r="I146" s="70"/>
      <c r="J146" s="70"/>
      <c r="K146" s="70"/>
      <c r="L146" s="71"/>
      <c r="M146" s="69"/>
      <c r="N146" s="70"/>
      <c r="O146" s="71"/>
      <c r="P146" s="69"/>
      <c r="Q146" s="70"/>
      <c r="R146" s="71"/>
      <c r="S146" s="69"/>
      <c r="T146" s="70"/>
      <c r="U146" s="71"/>
      <c r="V146" s="447" t="s">
        <v>37</v>
      </c>
      <c r="W146" s="448"/>
      <c r="X146" s="448"/>
      <c r="Y146" s="449"/>
      <c r="Z146" s="201">
        <f>SUM(Z143:AC145)</f>
        <v>0</v>
      </c>
      <c r="AA146" s="202"/>
      <c r="AB146" s="202"/>
      <c r="AC146" s="203"/>
    </row>
    <row r="147" spans="2:29" ht="13.5" customHeight="1">
      <c r="B147" s="185"/>
      <c r="C147" s="186"/>
      <c r="D147" s="196"/>
      <c r="E147" s="196"/>
      <c r="F147" s="196"/>
      <c r="G147" s="197"/>
      <c r="H147" s="72"/>
      <c r="I147" s="73"/>
      <c r="J147" s="73"/>
      <c r="K147" s="73"/>
      <c r="L147" s="74"/>
      <c r="M147" s="72"/>
      <c r="N147" s="73"/>
      <c r="O147" s="74"/>
      <c r="P147" s="72"/>
      <c r="Q147" s="73"/>
      <c r="R147" s="74"/>
      <c r="S147" s="72"/>
      <c r="T147" s="73"/>
      <c r="U147" s="74"/>
      <c r="V147" s="450"/>
      <c r="W147" s="451"/>
      <c r="X147" s="451"/>
      <c r="Y147" s="452"/>
      <c r="Z147" s="204"/>
      <c r="AA147" s="205"/>
      <c r="AB147" s="205"/>
      <c r="AC147" s="206"/>
    </row>
    <row r="148" spans="2:29" ht="13.5" customHeight="1">
      <c r="B148" s="185"/>
      <c r="C148" s="186"/>
      <c r="D148" s="198" t="s">
        <v>10</v>
      </c>
      <c r="E148" s="190"/>
      <c r="F148" s="190"/>
      <c r="G148" s="191"/>
      <c r="H148" s="32" t="s">
        <v>34</v>
      </c>
      <c r="I148" s="32"/>
      <c r="J148" s="31"/>
      <c r="K148" s="31"/>
      <c r="L148" s="31"/>
      <c r="M148" s="88"/>
      <c r="N148" s="97" t="s">
        <v>57</v>
      </c>
      <c r="O148" s="49" t="s">
        <v>59</v>
      </c>
      <c r="P148" s="88"/>
      <c r="Q148" s="31"/>
      <c r="R148" s="49"/>
      <c r="S148" s="89"/>
      <c r="T148" s="30"/>
      <c r="U148" s="41"/>
      <c r="V148" s="453" t="s">
        <v>57</v>
      </c>
      <c r="W148" s="453"/>
      <c r="X148" s="453"/>
      <c r="Y148" s="21" t="s">
        <v>53</v>
      </c>
      <c r="Z148" s="234">
        <v>0</v>
      </c>
      <c r="AA148" s="235"/>
      <c r="AB148" s="235"/>
      <c r="AC148" s="236"/>
    </row>
    <row r="149" spans="2:29" ht="13.5" customHeight="1">
      <c r="B149" s="185"/>
      <c r="C149" s="186"/>
      <c r="D149" s="193"/>
      <c r="E149" s="193"/>
      <c r="F149" s="193"/>
      <c r="G149" s="194"/>
      <c r="H149" s="32"/>
      <c r="I149" s="32"/>
      <c r="J149" s="31"/>
      <c r="K149" s="31"/>
      <c r="L149" s="31"/>
      <c r="M149" s="88"/>
      <c r="N149" s="31"/>
      <c r="O149" s="49"/>
      <c r="P149" s="88"/>
      <c r="Q149" s="31"/>
      <c r="R149" s="49"/>
      <c r="S149" s="88"/>
      <c r="T149" s="31"/>
      <c r="U149" s="49"/>
      <c r="V149" s="31"/>
      <c r="W149" s="31"/>
      <c r="X149" s="31"/>
      <c r="Y149" s="31"/>
      <c r="Z149" s="466"/>
      <c r="AA149" s="467"/>
      <c r="AB149" s="467"/>
      <c r="AC149" s="468"/>
    </row>
    <row r="150" spans="2:29" ht="13.5" customHeight="1">
      <c r="B150" s="185"/>
      <c r="C150" s="186"/>
      <c r="D150" s="193"/>
      <c r="E150" s="193"/>
      <c r="F150" s="193"/>
      <c r="G150" s="194"/>
      <c r="H150" s="48"/>
      <c r="I150" s="17"/>
      <c r="J150" s="31"/>
      <c r="K150" s="31"/>
      <c r="L150" s="49"/>
      <c r="M150" s="88"/>
      <c r="N150" s="31"/>
      <c r="O150" s="49"/>
      <c r="P150" s="88"/>
      <c r="Q150" s="31"/>
      <c r="R150" s="49"/>
      <c r="S150" s="88"/>
      <c r="T150" s="31"/>
      <c r="U150" s="49"/>
      <c r="V150" s="31"/>
      <c r="W150" s="31"/>
      <c r="X150" s="31"/>
      <c r="Y150" s="31"/>
      <c r="Z150" s="466"/>
      <c r="AA150" s="467"/>
      <c r="AB150" s="467"/>
      <c r="AC150" s="468"/>
    </row>
    <row r="151" spans="2:29" s="2" customFormat="1" ht="13.5" customHeight="1">
      <c r="B151" s="185"/>
      <c r="C151" s="186"/>
      <c r="D151" s="193"/>
      <c r="E151" s="193"/>
      <c r="F151" s="193"/>
      <c r="G151" s="194"/>
      <c r="H151" s="69"/>
      <c r="I151" s="70"/>
      <c r="J151" s="70"/>
      <c r="K151" s="70"/>
      <c r="L151" s="71"/>
      <c r="M151" s="69"/>
      <c r="N151" s="70"/>
      <c r="O151" s="71"/>
      <c r="P151" s="69"/>
      <c r="Q151" s="70"/>
      <c r="R151" s="71"/>
      <c r="S151" s="69"/>
      <c r="T151" s="70"/>
      <c r="U151" s="71"/>
      <c r="V151" s="447" t="s">
        <v>37</v>
      </c>
      <c r="W151" s="448"/>
      <c r="X151" s="448"/>
      <c r="Y151" s="449"/>
      <c r="Z151" s="201">
        <f>SUM(Z148:AC150)</f>
        <v>0</v>
      </c>
      <c r="AA151" s="202"/>
      <c r="AB151" s="202"/>
      <c r="AC151" s="203"/>
    </row>
    <row r="152" spans="2:29" s="2" customFormat="1" ht="13.5" customHeight="1">
      <c r="B152" s="185"/>
      <c r="C152" s="186"/>
      <c r="D152" s="196"/>
      <c r="E152" s="196"/>
      <c r="F152" s="196"/>
      <c r="G152" s="197"/>
      <c r="H152" s="72"/>
      <c r="I152" s="73"/>
      <c r="J152" s="73"/>
      <c r="K152" s="73"/>
      <c r="L152" s="74"/>
      <c r="M152" s="72"/>
      <c r="N152" s="73"/>
      <c r="O152" s="74"/>
      <c r="P152" s="72"/>
      <c r="Q152" s="73"/>
      <c r="R152" s="74"/>
      <c r="S152" s="72"/>
      <c r="T152" s="73"/>
      <c r="U152" s="74"/>
      <c r="V152" s="450"/>
      <c r="W152" s="451"/>
      <c r="X152" s="451"/>
      <c r="Y152" s="452"/>
      <c r="Z152" s="204"/>
      <c r="AA152" s="205"/>
      <c r="AB152" s="205"/>
      <c r="AC152" s="206"/>
    </row>
    <row r="153" spans="2:29" ht="13.5" customHeight="1">
      <c r="B153" s="185"/>
      <c r="C153" s="186"/>
      <c r="D153" s="245" t="s">
        <v>2</v>
      </c>
      <c r="E153" s="198"/>
      <c r="F153" s="198"/>
      <c r="G153" s="440"/>
      <c r="H153" s="17" t="s">
        <v>35</v>
      </c>
      <c r="I153" s="17"/>
      <c r="J153" s="31"/>
      <c r="K153" s="31"/>
      <c r="L153" s="49"/>
      <c r="M153" s="31"/>
      <c r="N153" s="31"/>
      <c r="O153" s="31" t="s">
        <v>72</v>
      </c>
      <c r="P153" s="89"/>
      <c r="Q153" s="30"/>
      <c r="R153" s="41"/>
      <c r="S153" s="89"/>
      <c r="T153" s="30"/>
      <c r="U153" s="41"/>
      <c r="V153" s="453" t="s">
        <v>57</v>
      </c>
      <c r="W153" s="453"/>
      <c r="X153" s="453"/>
      <c r="Y153" s="21" t="s">
        <v>53</v>
      </c>
      <c r="Z153" s="234">
        <v>0</v>
      </c>
      <c r="AA153" s="235"/>
      <c r="AB153" s="235"/>
      <c r="AC153" s="236"/>
    </row>
    <row r="154" spans="2:29" ht="13.5" customHeight="1">
      <c r="B154" s="185"/>
      <c r="C154" s="186"/>
      <c r="D154" s="441"/>
      <c r="E154" s="442"/>
      <c r="F154" s="442"/>
      <c r="G154" s="443"/>
      <c r="H154" s="17"/>
      <c r="I154" s="17"/>
      <c r="J154" s="31"/>
      <c r="K154" s="31"/>
      <c r="L154" s="49"/>
      <c r="M154" s="31"/>
      <c r="N154" s="31"/>
      <c r="O154" s="31"/>
      <c r="P154" s="88"/>
      <c r="Q154" s="31"/>
      <c r="R154" s="49"/>
      <c r="S154" s="88"/>
      <c r="T154" s="31"/>
      <c r="U154" s="49"/>
      <c r="V154" s="454"/>
      <c r="W154" s="454"/>
      <c r="X154" s="454"/>
      <c r="Y154" s="21"/>
      <c r="Z154" s="466"/>
      <c r="AA154" s="467"/>
      <c r="AB154" s="467"/>
      <c r="AC154" s="468"/>
    </row>
    <row r="155" spans="2:29" ht="13.5" customHeight="1">
      <c r="B155" s="185"/>
      <c r="C155" s="186"/>
      <c r="D155" s="441"/>
      <c r="E155" s="442"/>
      <c r="F155" s="442"/>
      <c r="G155" s="443"/>
      <c r="H155" s="17"/>
      <c r="I155" s="17"/>
      <c r="J155" s="31"/>
      <c r="K155" s="31"/>
      <c r="L155" s="49"/>
      <c r="M155" s="31"/>
      <c r="N155" s="31"/>
      <c r="O155" s="31"/>
      <c r="P155" s="88"/>
      <c r="Q155" s="31"/>
      <c r="R155" s="49"/>
      <c r="S155" s="88"/>
      <c r="T155" s="31"/>
      <c r="U155" s="49"/>
      <c r="V155" s="454"/>
      <c r="W155" s="454"/>
      <c r="X155" s="454"/>
      <c r="Y155" s="21"/>
      <c r="Z155" s="466"/>
      <c r="AA155" s="467"/>
      <c r="AB155" s="467"/>
      <c r="AC155" s="468"/>
    </row>
    <row r="156" spans="2:29" ht="13.5" customHeight="1">
      <c r="B156" s="185"/>
      <c r="C156" s="186"/>
      <c r="D156" s="441"/>
      <c r="E156" s="442"/>
      <c r="F156" s="442"/>
      <c r="G156" s="443"/>
      <c r="H156" s="17"/>
      <c r="I156" s="17"/>
      <c r="J156" s="31"/>
      <c r="K156" s="31"/>
      <c r="L156" s="49"/>
      <c r="M156" s="31"/>
      <c r="N156" s="31"/>
      <c r="O156" s="31"/>
      <c r="P156" s="88"/>
      <c r="Q156" s="31"/>
      <c r="R156" s="49"/>
      <c r="S156" s="88"/>
      <c r="T156" s="31"/>
      <c r="U156" s="49"/>
      <c r="V156" s="31"/>
      <c r="W156" s="31"/>
      <c r="X156" s="31"/>
      <c r="Y156" s="49"/>
      <c r="Z156" s="466"/>
      <c r="AA156" s="467"/>
      <c r="AB156" s="467"/>
      <c r="AC156" s="468"/>
    </row>
    <row r="157" spans="2:29" s="2" customFormat="1" ht="13.5" customHeight="1">
      <c r="B157" s="185"/>
      <c r="C157" s="186"/>
      <c r="D157" s="441"/>
      <c r="E157" s="442"/>
      <c r="F157" s="442"/>
      <c r="G157" s="443"/>
      <c r="H157" s="69"/>
      <c r="I157" s="70"/>
      <c r="J157" s="70"/>
      <c r="K157" s="70"/>
      <c r="L157" s="71"/>
      <c r="M157" s="70"/>
      <c r="N157" s="70"/>
      <c r="O157" s="70"/>
      <c r="P157" s="69"/>
      <c r="Q157" s="70"/>
      <c r="R157" s="71"/>
      <c r="S157" s="69"/>
      <c r="T157" s="70"/>
      <c r="U157" s="71"/>
      <c r="V157" s="448" t="s">
        <v>37</v>
      </c>
      <c r="W157" s="448"/>
      <c r="X157" s="448"/>
      <c r="Y157" s="449"/>
      <c r="Z157" s="201">
        <f>SUM(Z153:AC156)</f>
        <v>0</v>
      </c>
      <c r="AA157" s="202"/>
      <c r="AB157" s="202"/>
      <c r="AC157" s="203"/>
    </row>
    <row r="158" spans="2:29" s="2" customFormat="1" ht="13.5" customHeight="1">
      <c r="B158" s="185"/>
      <c r="C158" s="186"/>
      <c r="D158" s="444"/>
      <c r="E158" s="445"/>
      <c r="F158" s="445"/>
      <c r="G158" s="446"/>
      <c r="H158" s="72"/>
      <c r="I158" s="73"/>
      <c r="J158" s="73"/>
      <c r="K158" s="73"/>
      <c r="L158" s="74"/>
      <c r="M158" s="73"/>
      <c r="N158" s="73"/>
      <c r="O158" s="73"/>
      <c r="P158" s="72"/>
      <c r="Q158" s="73"/>
      <c r="R158" s="74"/>
      <c r="S158" s="72"/>
      <c r="T158" s="73"/>
      <c r="U158" s="74"/>
      <c r="V158" s="451"/>
      <c r="W158" s="451"/>
      <c r="X158" s="451"/>
      <c r="Y158" s="452"/>
      <c r="Z158" s="204"/>
      <c r="AA158" s="205"/>
      <c r="AB158" s="205"/>
      <c r="AC158" s="206"/>
    </row>
    <row r="159" spans="2:29" s="2" customFormat="1" ht="13.5" customHeight="1">
      <c r="B159" s="185"/>
      <c r="C159" s="186"/>
      <c r="D159" s="189" t="s">
        <v>44</v>
      </c>
      <c r="E159" s="190"/>
      <c r="F159" s="190"/>
      <c r="G159" s="191"/>
      <c r="H159" s="17" t="s">
        <v>45</v>
      </c>
      <c r="I159" s="17"/>
      <c r="J159" s="31"/>
      <c r="K159" s="31"/>
      <c r="L159" s="31"/>
      <c r="M159" s="88"/>
      <c r="N159" s="97" t="s">
        <v>57</v>
      </c>
      <c r="O159" s="49" t="s">
        <v>70</v>
      </c>
      <c r="P159" s="88"/>
      <c r="Q159" s="31"/>
      <c r="R159" s="49"/>
      <c r="S159" s="88"/>
      <c r="T159" s="31"/>
      <c r="U159" s="49"/>
      <c r="V159" s="453" t="s">
        <v>57</v>
      </c>
      <c r="W159" s="453"/>
      <c r="X159" s="453"/>
      <c r="Y159" s="21" t="s">
        <v>53</v>
      </c>
      <c r="Z159" s="234">
        <v>0</v>
      </c>
      <c r="AA159" s="235"/>
      <c r="AB159" s="235"/>
      <c r="AC159" s="236"/>
    </row>
    <row r="160" spans="2:29" s="2" customFormat="1" ht="13.5" customHeight="1">
      <c r="B160" s="185"/>
      <c r="C160" s="186"/>
      <c r="D160" s="192"/>
      <c r="E160" s="193"/>
      <c r="F160" s="193"/>
      <c r="G160" s="194"/>
      <c r="H160" s="17" t="s">
        <v>46</v>
      </c>
      <c r="I160" s="17"/>
      <c r="J160" s="31"/>
      <c r="K160" s="31"/>
      <c r="L160" s="31"/>
      <c r="M160" s="88"/>
      <c r="N160" s="99" t="s">
        <v>57</v>
      </c>
      <c r="O160" s="49" t="s">
        <v>70</v>
      </c>
      <c r="P160" s="88"/>
      <c r="Q160" s="31"/>
      <c r="R160" s="49"/>
      <c r="S160" s="88"/>
      <c r="T160" s="31"/>
      <c r="U160" s="49"/>
      <c r="V160" s="454" t="s">
        <v>57</v>
      </c>
      <c r="W160" s="454"/>
      <c r="X160" s="454"/>
      <c r="Y160" s="21" t="s">
        <v>53</v>
      </c>
      <c r="Z160" s="234">
        <v>0</v>
      </c>
      <c r="AA160" s="235"/>
      <c r="AB160" s="235"/>
      <c r="AC160" s="236"/>
    </row>
    <row r="161" spans="2:29" s="2" customFormat="1" ht="13.5" customHeight="1">
      <c r="B161" s="185"/>
      <c r="C161" s="186"/>
      <c r="D161" s="192"/>
      <c r="E161" s="193"/>
      <c r="F161" s="193"/>
      <c r="G161" s="194"/>
      <c r="H161" s="17"/>
      <c r="I161" s="17"/>
      <c r="J161" s="31"/>
      <c r="K161" s="31"/>
      <c r="L161" s="31"/>
      <c r="M161" s="88"/>
      <c r="N161" s="31"/>
      <c r="O161" s="49"/>
      <c r="P161" s="88"/>
      <c r="Q161" s="31"/>
      <c r="R161" s="49"/>
      <c r="S161" s="88"/>
      <c r="T161" s="31"/>
      <c r="U161" s="49"/>
      <c r="V161" s="31"/>
      <c r="W161" s="31"/>
      <c r="X161" s="31"/>
      <c r="Y161" s="31"/>
      <c r="Z161" s="479"/>
      <c r="AA161" s="480"/>
      <c r="AB161" s="480"/>
      <c r="AC161" s="481"/>
    </row>
    <row r="162" spans="2:29" s="2" customFormat="1" ht="13.5" customHeight="1">
      <c r="B162" s="185"/>
      <c r="C162" s="186"/>
      <c r="D162" s="192"/>
      <c r="E162" s="193"/>
      <c r="F162" s="193"/>
      <c r="G162" s="194"/>
      <c r="H162" s="60"/>
      <c r="I162" s="61"/>
      <c r="J162" s="61"/>
      <c r="K162" s="61"/>
      <c r="L162" s="61"/>
      <c r="M162" s="60"/>
      <c r="N162" s="61"/>
      <c r="O162" s="62"/>
      <c r="P162" s="60"/>
      <c r="Q162" s="61"/>
      <c r="R162" s="62"/>
      <c r="S162" s="60"/>
      <c r="T162" s="61"/>
      <c r="U162" s="62"/>
      <c r="V162" s="448" t="s">
        <v>37</v>
      </c>
      <c r="W162" s="448"/>
      <c r="X162" s="448"/>
      <c r="Y162" s="449"/>
      <c r="Z162" s="267">
        <f>SUBTOTAL(9,Z155:AC161)</f>
        <v>0</v>
      </c>
      <c r="AA162" s="268"/>
      <c r="AB162" s="268"/>
      <c r="AC162" s="269"/>
    </row>
    <row r="163" spans="2:29" s="2" customFormat="1" ht="13.5" customHeight="1">
      <c r="B163" s="185"/>
      <c r="C163" s="186"/>
      <c r="D163" s="195"/>
      <c r="E163" s="196"/>
      <c r="F163" s="196"/>
      <c r="G163" s="197"/>
      <c r="H163" s="63"/>
      <c r="I163" s="64"/>
      <c r="J163" s="64"/>
      <c r="K163" s="64"/>
      <c r="L163" s="65"/>
      <c r="M163" s="63"/>
      <c r="N163" s="64"/>
      <c r="O163" s="65"/>
      <c r="P163" s="63"/>
      <c r="Q163" s="64"/>
      <c r="R163" s="65"/>
      <c r="S163" s="63"/>
      <c r="T163" s="64"/>
      <c r="U163" s="65"/>
      <c r="V163" s="451"/>
      <c r="W163" s="451"/>
      <c r="X163" s="451"/>
      <c r="Y163" s="452"/>
      <c r="Z163" s="270"/>
      <c r="AA163" s="271"/>
      <c r="AB163" s="271"/>
      <c r="AC163" s="272"/>
    </row>
    <row r="164" spans="2:29" s="2" customFormat="1" ht="13.5" customHeight="1">
      <c r="B164" s="185"/>
      <c r="C164" s="186"/>
      <c r="D164" s="245" t="s">
        <v>28</v>
      </c>
      <c r="E164" s="246"/>
      <c r="F164" s="246"/>
      <c r="G164" s="247"/>
      <c r="H164" s="32" t="s">
        <v>33</v>
      </c>
      <c r="I164" s="32"/>
      <c r="J164" s="31"/>
      <c r="K164" s="30"/>
      <c r="L164" s="30"/>
      <c r="M164" s="89"/>
      <c r="N164" s="97" t="s">
        <v>57</v>
      </c>
      <c r="O164" s="41" t="s">
        <v>56</v>
      </c>
      <c r="P164" s="89"/>
      <c r="Q164" s="30"/>
      <c r="R164" s="41"/>
      <c r="S164" s="89"/>
      <c r="T164" s="30"/>
      <c r="U164" s="41"/>
      <c r="V164" s="453" t="s">
        <v>57</v>
      </c>
      <c r="W164" s="453"/>
      <c r="X164" s="453"/>
      <c r="Y164" s="21" t="s">
        <v>53</v>
      </c>
      <c r="Z164" s="234">
        <v>0</v>
      </c>
      <c r="AA164" s="235"/>
      <c r="AB164" s="235"/>
      <c r="AC164" s="236"/>
    </row>
    <row r="165" spans="2:29" s="2" customFormat="1" ht="13.5" customHeight="1">
      <c r="B165" s="185"/>
      <c r="C165" s="186"/>
      <c r="D165" s="248"/>
      <c r="E165" s="249"/>
      <c r="F165" s="249"/>
      <c r="G165" s="250"/>
      <c r="H165" s="32"/>
      <c r="I165" s="32"/>
      <c r="J165" s="31"/>
      <c r="K165" s="31"/>
      <c r="L165" s="31"/>
      <c r="M165" s="88"/>
      <c r="N165" s="31"/>
      <c r="O165" s="49"/>
      <c r="P165" s="88"/>
      <c r="Q165" s="31"/>
      <c r="R165" s="49"/>
      <c r="S165" s="88"/>
      <c r="T165" s="31"/>
      <c r="U165" s="49"/>
      <c r="V165" s="31"/>
      <c r="W165" s="31"/>
      <c r="X165" s="31"/>
      <c r="Y165" s="31"/>
      <c r="Z165" s="466"/>
      <c r="AA165" s="467"/>
      <c r="AB165" s="467"/>
      <c r="AC165" s="468"/>
    </row>
    <row r="166" spans="2:29" s="2" customFormat="1" ht="13.5" customHeight="1">
      <c r="B166" s="185"/>
      <c r="C166" s="186"/>
      <c r="D166" s="248"/>
      <c r="E166" s="249"/>
      <c r="F166" s="249"/>
      <c r="G166" s="250"/>
      <c r="H166" s="48"/>
      <c r="I166" s="17"/>
      <c r="J166" s="31"/>
      <c r="K166" s="31"/>
      <c r="L166" s="49"/>
      <c r="M166" s="88"/>
      <c r="N166" s="31"/>
      <c r="O166" s="49"/>
      <c r="P166" s="88"/>
      <c r="Q166" s="31"/>
      <c r="R166" s="49"/>
      <c r="S166" s="88"/>
      <c r="T166" s="31"/>
      <c r="U166" s="49"/>
      <c r="V166" s="31"/>
      <c r="W166" s="31"/>
      <c r="X166" s="31"/>
      <c r="Y166" s="31"/>
      <c r="Z166" s="466"/>
      <c r="AA166" s="467"/>
      <c r="AB166" s="467"/>
      <c r="AC166" s="468"/>
    </row>
    <row r="167" spans="2:29" ht="13.5" customHeight="1">
      <c r="B167" s="185"/>
      <c r="C167" s="186"/>
      <c r="D167" s="248"/>
      <c r="E167" s="249"/>
      <c r="F167" s="249"/>
      <c r="G167" s="250"/>
      <c r="H167" s="69"/>
      <c r="I167" s="70"/>
      <c r="J167" s="70"/>
      <c r="K167" s="70"/>
      <c r="L167" s="71"/>
      <c r="M167" s="69"/>
      <c r="N167" s="70"/>
      <c r="O167" s="71"/>
      <c r="P167" s="69"/>
      <c r="Q167" s="70"/>
      <c r="R167" s="71"/>
      <c r="S167" s="69"/>
      <c r="T167" s="70"/>
      <c r="U167" s="71"/>
      <c r="V167" s="447" t="s">
        <v>37</v>
      </c>
      <c r="W167" s="448"/>
      <c r="X167" s="448"/>
      <c r="Y167" s="449"/>
      <c r="Z167" s="201">
        <f>SUM(Z164:AC166)</f>
        <v>0</v>
      </c>
      <c r="AA167" s="202"/>
      <c r="AB167" s="202"/>
      <c r="AC167" s="203"/>
    </row>
    <row r="168" spans="2:29" ht="13.5" customHeight="1">
      <c r="B168" s="185"/>
      <c r="C168" s="186"/>
      <c r="D168" s="251"/>
      <c r="E168" s="252"/>
      <c r="F168" s="252"/>
      <c r="G168" s="253"/>
      <c r="H168" s="72"/>
      <c r="I168" s="73"/>
      <c r="J168" s="73"/>
      <c r="K168" s="73"/>
      <c r="L168" s="74"/>
      <c r="M168" s="72"/>
      <c r="N168" s="73"/>
      <c r="O168" s="74"/>
      <c r="P168" s="72"/>
      <c r="Q168" s="73"/>
      <c r="R168" s="74"/>
      <c r="S168" s="72"/>
      <c r="T168" s="73"/>
      <c r="U168" s="74"/>
      <c r="V168" s="450"/>
      <c r="W168" s="451"/>
      <c r="X168" s="451"/>
      <c r="Y168" s="452"/>
      <c r="Z168" s="204"/>
      <c r="AA168" s="205"/>
      <c r="AB168" s="205"/>
      <c r="AC168" s="206"/>
    </row>
    <row r="169" spans="2:29" s="2" customFormat="1" ht="13.5" customHeight="1">
      <c r="B169" s="185"/>
      <c r="C169" s="186"/>
      <c r="D169" s="165" t="s">
        <v>40</v>
      </c>
      <c r="E169" s="165"/>
      <c r="F169" s="165"/>
      <c r="G169" s="166"/>
      <c r="H169" s="254" t="s">
        <v>83</v>
      </c>
      <c r="I169" s="255"/>
      <c r="J169" s="255"/>
      <c r="K169" s="255"/>
      <c r="L169" s="255"/>
      <c r="M169" s="482"/>
      <c r="N169" s="482"/>
      <c r="O169" s="482"/>
      <c r="P169" s="484" t="s">
        <v>50</v>
      </c>
      <c r="Q169" s="484"/>
      <c r="R169" s="484"/>
      <c r="S169" s="30"/>
      <c r="T169" s="30"/>
      <c r="U169" s="30"/>
      <c r="V169" s="30"/>
      <c r="W169" s="30"/>
      <c r="X169" s="30"/>
      <c r="Y169" s="41"/>
      <c r="Z169" s="262">
        <v>0</v>
      </c>
      <c r="AA169" s="263"/>
      <c r="AB169" s="263"/>
      <c r="AC169" s="455"/>
    </row>
    <row r="170" spans="2:29" s="2" customFormat="1" ht="13.5" customHeight="1">
      <c r="B170" s="185"/>
      <c r="C170" s="186"/>
      <c r="D170" s="265"/>
      <c r="E170" s="265"/>
      <c r="F170" s="265"/>
      <c r="G170" s="266"/>
      <c r="H170" s="256"/>
      <c r="I170" s="257"/>
      <c r="J170" s="257"/>
      <c r="K170" s="257"/>
      <c r="L170" s="257"/>
      <c r="M170" s="483"/>
      <c r="N170" s="483"/>
      <c r="O170" s="483"/>
      <c r="P170" s="485"/>
      <c r="Q170" s="485"/>
      <c r="R170" s="485"/>
      <c r="S170" s="82"/>
      <c r="T170" s="82"/>
      <c r="U170" s="82"/>
      <c r="V170" s="82"/>
      <c r="W170" s="82"/>
      <c r="X170" s="82"/>
      <c r="Y170" s="83"/>
      <c r="Z170" s="204"/>
      <c r="AA170" s="205"/>
      <c r="AB170" s="205"/>
      <c r="AC170" s="456"/>
    </row>
    <row r="171" spans="2:29" s="2" customFormat="1" ht="13.5" customHeight="1">
      <c r="B171" s="185"/>
      <c r="C171" s="186"/>
      <c r="D171" s="153"/>
      <c r="E171" s="153"/>
      <c r="F171" s="153"/>
      <c r="G171" s="153"/>
      <c r="H171" s="425" t="s">
        <v>86</v>
      </c>
      <c r="I171" s="426"/>
      <c r="J171" s="426"/>
      <c r="K171" s="426"/>
      <c r="L171" s="426"/>
      <c r="M171" s="426"/>
      <c r="N171" s="426"/>
      <c r="O171" s="426"/>
      <c r="P171" s="426"/>
      <c r="Q171" s="426"/>
      <c r="R171" s="426"/>
      <c r="S171" s="426"/>
      <c r="T171" s="426"/>
      <c r="U171" s="426"/>
      <c r="V171" s="426"/>
      <c r="W171" s="426"/>
      <c r="X171" s="426"/>
      <c r="Y171" s="427"/>
      <c r="Z171" s="419"/>
      <c r="AA171" s="420"/>
      <c r="AB171" s="420"/>
      <c r="AC171" s="421"/>
    </row>
    <row r="172" spans="2:29" s="2" customFormat="1" ht="13.5" customHeight="1">
      <c r="B172" s="185"/>
      <c r="C172" s="186"/>
      <c r="D172" s="153"/>
      <c r="E172" s="153"/>
      <c r="F172" s="153"/>
      <c r="G172" s="153"/>
      <c r="H172" s="428"/>
      <c r="I172" s="429"/>
      <c r="J172" s="429"/>
      <c r="K172" s="429"/>
      <c r="L172" s="429"/>
      <c r="M172" s="429"/>
      <c r="N172" s="429"/>
      <c r="O172" s="429"/>
      <c r="P172" s="429"/>
      <c r="Q172" s="429"/>
      <c r="R172" s="429"/>
      <c r="S172" s="429"/>
      <c r="T172" s="429"/>
      <c r="U172" s="429"/>
      <c r="V172" s="429"/>
      <c r="W172" s="429"/>
      <c r="X172" s="429"/>
      <c r="Y172" s="430"/>
      <c r="Z172" s="422"/>
      <c r="AA172" s="423"/>
      <c r="AB172" s="423"/>
      <c r="AC172" s="424"/>
    </row>
    <row r="173" spans="2:29" s="2" customFormat="1" ht="13.5" customHeight="1">
      <c r="B173" s="185"/>
      <c r="C173" s="186"/>
      <c r="D173" s="153"/>
      <c r="E173" s="153"/>
      <c r="F173" s="153"/>
      <c r="G173" s="153"/>
      <c r="H173" s="425" t="s">
        <v>87</v>
      </c>
      <c r="I173" s="426"/>
      <c r="J173" s="426"/>
      <c r="K173" s="426"/>
      <c r="L173" s="426"/>
      <c r="M173" s="426"/>
      <c r="N173" s="426"/>
      <c r="O173" s="426"/>
      <c r="P173" s="426"/>
      <c r="Q173" s="426"/>
      <c r="R173" s="426"/>
      <c r="S173" s="426"/>
      <c r="T173" s="426"/>
      <c r="U173" s="426"/>
      <c r="V173" s="426"/>
      <c r="W173" s="426"/>
      <c r="X173" s="426"/>
      <c r="Y173" s="427"/>
      <c r="Z173" s="419"/>
      <c r="AA173" s="420"/>
      <c r="AB173" s="420"/>
      <c r="AC173" s="421"/>
    </row>
    <row r="174" spans="2:29" s="2" customFormat="1" ht="13.5" customHeight="1">
      <c r="B174" s="185"/>
      <c r="C174" s="186"/>
      <c r="D174" s="153"/>
      <c r="E174" s="153"/>
      <c r="F174" s="153"/>
      <c r="G174" s="153"/>
      <c r="H174" s="428"/>
      <c r="I174" s="429"/>
      <c r="J174" s="429"/>
      <c r="K174" s="429"/>
      <c r="L174" s="429"/>
      <c r="M174" s="429"/>
      <c r="N174" s="429"/>
      <c r="O174" s="429"/>
      <c r="P174" s="429"/>
      <c r="Q174" s="429"/>
      <c r="R174" s="429"/>
      <c r="S174" s="429"/>
      <c r="T174" s="429"/>
      <c r="U174" s="429"/>
      <c r="V174" s="429"/>
      <c r="W174" s="429"/>
      <c r="X174" s="429"/>
      <c r="Y174" s="430"/>
      <c r="Z174" s="422"/>
      <c r="AA174" s="423"/>
      <c r="AB174" s="423"/>
      <c r="AC174" s="424"/>
    </row>
    <row r="175" spans="2:29" s="2" customFormat="1" ht="13.5" customHeight="1">
      <c r="B175" s="185"/>
      <c r="C175" s="186"/>
      <c r="D175" s="153"/>
      <c r="E175" s="153"/>
      <c r="F175" s="153"/>
      <c r="G175" s="153"/>
      <c r="H175" s="154"/>
      <c r="I175" s="155"/>
      <c r="J175" s="155"/>
      <c r="K175" s="155"/>
      <c r="L175" s="155"/>
      <c r="M175" s="155"/>
      <c r="N175" s="155"/>
      <c r="O175" s="155"/>
      <c r="P175" s="155"/>
      <c r="Q175" s="155"/>
      <c r="R175" s="155"/>
      <c r="S175" s="155"/>
      <c r="T175" s="155"/>
      <c r="U175" s="156"/>
      <c r="V175" s="361" t="s">
        <v>37</v>
      </c>
      <c r="W175" s="362"/>
      <c r="X175" s="362"/>
      <c r="Y175" s="363"/>
      <c r="Z175" s="201">
        <f>SUBTOTAL(9,Z169:AC174)</f>
        <v>0</v>
      </c>
      <c r="AA175" s="202"/>
      <c r="AB175" s="202"/>
      <c r="AC175" s="203"/>
    </row>
    <row r="176" spans="2:29" s="2" customFormat="1" ht="13.5" customHeight="1">
      <c r="B176" s="185"/>
      <c r="C176" s="186"/>
      <c r="D176" s="153"/>
      <c r="E176" s="153"/>
      <c r="F176" s="153"/>
      <c r="G176" s="153"/>
      <c r="H176" s="157"/>
      <c r="I176" s="158"/>
      <c r="J176" s="158"/>
      <c r="K176" s="158"/>
      <c r="L176" s="158"/>
      <c r="M176" s="158"/>
      <c r="N176" s="158"/>
      <c r="O176" s="158"/>
      <c r="P176" s="158"/>
      <c r="Q176" s="158"/>
      <c r="R176" s="158"/>
      <c r="S176" s="158"/>
      <c r="T176" s="158"/>
      <c r="U176" s="159"/>
      <c r="V176" s="364"/>
      <c r="W176" s="365"/>
      <c r="X176" s="365"/>
      <c r="Y176" s="366"/>
      <c r="Z176" s="204"/>
      <c r="AA176" s="205"/>
      <c r="AB176" s="205"/>
      <c r="AC176" s="206"/>
    </row>
    <row r="177" spans="2:29" ht="13.5" customHeight="1">
      <c r="B177" s="185"/>
      <c r="C177" s="186"/>
      <c r="D177" s="237" t="s">
        <v>11</v>
      </c>
      <c r="E177" s="238"/>
      <c r="F177" s="238"/>
      <c r="G177" s="238"/>
      <c r="H177" s="238"/>
      <c r="I177" s="238"/>
      <c r="J177" s="238"/>
      <c r="K177" s="238"/>
      <c r="L177" s="238"/>
      <c r="M177" s="238"/>
      <c r="N177" s="238"/>
      <c r="O177" s="238"/>
      <c r="P177" s="238"/>
      <c r="Q177" s="238"/>
      <c r="R177" s="238"/>
      <c r="S177" s="238"/>
      <c r="T177" s="238"/>
      <c r="U177" s="238"/>
      <c r="V177" s="238"/>
      <c r="W177" s="238"/>
      <c r="X177" s="238"/>
      <c r="Y177" s="239"/>
      <c r="Z177" s="243">
        <f>Z124+Z129+Z141+Z146+Z135+Z151+Z157+Z169+Z167</f>
        <v>0</v>
      </c>
      <c r="AA177" s="243"/>
      <c r="AB177" s="243"/>
      <c r="AC177" s="244"/>
    </row>
    <row r="178" spans="2:29" ht="13.5" customHeight="1">
      <c r="B178" s="187"/>
      <c r="C178" s="188"/>
      <c r="D178" s="240"/>
      <c r="E178" s="241"/>
      <c r="F178" s="241"/>
      <c r="G178" s="241"/>
      <c r="H178" s="241"/>
      <c r="I178" s="241"/>
      <c r="J178" s="241"/>
      <c r="K178" s="241"/>
      <c r="L178" s="241"/>
      <c r="M178" s="241"/>
      <c r="N178" s="241"/>
      <c r="O178" s="241"/>
      <c r="P178" s="241"/>
      <c r="Q178" s="241"/>
      <c r="R178" s="241"/>
      <c r="S178" s="241"/>
      <c r="T178" s="241"/>
      <c r="U178" s="241"/>
      <c r="V178" s="241"/>
      <c r="W178" s="241"/>
      <c r="X178" s="241"/>
      <c r="Y178" s="242"/>
      <c r="Z178" s="243"/>
      <c r="AA178" s="243"/>
      <c r="AB178" s="243"/>
      <c r="AC178" s="244"/>
    </row>
    <row r="179" spans="2:29" ht="13.5" customHeight="1">
      <c r="B179" s="164" t="s">
        <v>19</v>
      </c>
      <c r="C179" s="165"/>
      <c r="D179" s="165"/>
      <c r="E179" s="165"/>
      <c r="F179" s="165"/>
      <c r="G179" s="166"/>
      <c r="H179" s="33"/>
      <c r="I179" s="34"/>
      <c r="J179" s="35"/>
      <c r="K179" s="35"/>
      <c r="L179" s="35"/>
      <c r="M179" s="437" t="s">
        <v>84</v>
      </c>
      <c r="N179" s="437"/>
      <c r="O179" s="437"/>
      <c r="P179" s="35"/>
      <c r="Q179" s="35"/>
      <c r="R179" s="35"/>
      <c r="S179" s="35"/>
      <c r="T179" s="35"/>
      <c r="U179" s="35"/>
      <c r="V179" s="35"/>
      <c r="W179" s="35"/>
      <c r="X179" s="35"/>
      <c r="Y179" s="35"/>
      <c r="Z179" s="216">
        <f>ROUNDDOWN((Z119+Z177)*10%,0)</f>
        <v>0</v>
      </c>
      <c r="AA179" s="217"/>
      <c r="AB179" s="217"/>
      <c r="AC179" s="218"/>
    </row>
    <row r="180" spans="2:29" ht="13.5" customHeight="1">
      <c r="B180" s="439"/>
      <c r="C180" s="265"/>
      <c r="D180" s="265"/>
      <c r="E180" s="265"/>
      <c r="F180" s="265"/>
      <c r="G180" s="266"/>
      <c r="H180" s="17"/>
      <c r="I180" s="36"/>
      <c r="J180" s="38"/>
      <c r="K180" s="38"/>
      <c r="L180" s="38"/>
      <c r="M180" s="438"/>
      <c r="N180" s="438"/>
      <c r="O180" s="438"/>
      <c r="P180" s="38"/>
      <c r="Q180" s="38"/>
      <c r="R180" s="38"/>
      <c r="S180" s="38"/>
      <c r="T180" s="38"/>
      <c r="U180" s="38"/>
      <c r="V180" s="38"/>
      <c r="W180" s="38"/>
      <c r="X180" s="38"/>
      <c r="Y180" s="38"/>
      <c r="Z180" s="219"/>
      <c r="AA180" s="220"/>
      <c r="AB180" s="220"/>
      <c r="AC180" s="221"/>
    </row>
    <row r="181" spans="2:29" ht="13.5" customHeight="1" thickBot="1">
      <c r="B181" s="167"/>
      <c r="C181" s="168"/>
      <c r="D181" s="168"/>
      <c r="E181" s="168"/>
      <c r="F181" s="168"/>
      <c r="G181" s="169"/>
      <c r="H181" s="17" t="s">
        <v>122</v>
      </c>
      <c r="I181" s="39"/>
      <c r="J181" s="21"/>
      <c r="K181" s="21"/>
      <c r="L181" s="21"/>
      <c r="M181" s="21"/>
      <c r="N181" s="21"/>
      <c r="O181" s="21"/>
      <c r="P181" s="21"/>
      <c r="Q181" s="21"/>
      <c r="R181" s="21"/>
      <c r="S181" s="21"/>
      <c r="T181" s="21"/>
      <c r="U181" s="21"/>
      <c r="V181" s="21"/>
      <c r="W181" s="40"/>
      <c r="X181" s="21"/>
      <c r="Y181" s="21"/>
      <c r="Z181" s="219"/>
      <c r="AA181" s="220"/>
      <c r="AB181" s="220"/>
      <c r="AC181" s="221"/>
    </row>
    <row r="182" spans="2:29" ht="13.5" customHeight="1">
      <c r="B182" s="222" t="s">
        <v>21</v>
      </c>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4"/>
      <c r="Z182" s="228">
        <f>Z177+Z179+Z119</f>
        <v>0</v>
      </c>
      <c r="AA182" s="229"/>
      <c r="AB182" s="229"/>
      <c r="AC182" s="230"/>
    </row>
    <row r="183" spans="2:29" ht="13.5" customHeight="1" thickBot="1">
      <c r="B183" s="225"/>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7"/>
      <c r="Z183" s="231"/>
      <c r="AA183" s="232"/>
      <c r="AB183" s="232"/>
      <c r="AC183" s="233"/>
    </row>
    <row r="184" spans="2:29" ht="13.5" customHeight="1">
      <c r="B184" s="5"/>
      <c r="C184" s="5"/>
      <c r="D184" s="5"/>
      <c r="E184" s="5"/>
      <c r="F184" s="6"/>
      <c r="G184" s="4"/>
      <c r="H184" s="4"/>
      <c r="I184" s="4"/>
      <c r="J184" s="4"/>
      <c r="K184" s="4"/>
      <c r="L184" s="4"/>
      <c r="M184" s="4"/>
      <c r="N184" s="4"/>
      <c r="O184" s="4"/>
      <c r="P184" s="4"/>
      <c r="Q184" s="4"/>
      <c r="R184" s="4"/>
      <c r="S184" s="4"/>
      <c r="T184" s="4"/>
      <c r="U184" s="4"/>
      <c r="V184" s="4"/>
      <c r="W184" s="4"/>
      <c r="X184" s="4"/>
      <c r="Y184" s="4"/>
      <c r="Z184" s="4"/>
      <c r="AA184" s="4"/>
      <c r="AB184" s="4"/>
      <c r="AC184" s="4"/>
    </row>
    <row r="185" spans="2:29" ht="13.5" customHeight="1">
      <c r="B185" s="5"/>
      <c r="C185" s="5"/>
      <c r="D185" s="5"/>
      <c r="E185" s="5"/>
      <c r="F185" s="6"/>
      <c r="G185" s="4"/>
      <c r="H185" s="4"/>
      <c r="I185" s="4"/>
      <c r="J185" s="4"/>
      <c r="K185" s="4"/>
      <c r="L185" s="4"/>
      <c r="M185" s="4"/>
      <c r="N185" s="4"/>
      <c r="O185" s="4"/>
      <c r="P185" s="4"/>
      <c r="Q185" s="4"/>
      <c r="R185" s="4"/>
      <c r="S185" s="4"/>
      <c r="T185" s="4"/>
      <c r="U185" s="4"/>
      <c r="V185" s="4"/>
      <c r="W185" s="4"/>
      <c r="X185" s="4"/>
      <c r="Y185" s="4"/>
      <c r="Z185" s="4"/>
      <c r="AA185" s="4"/>
      <c r="AB185" s="4"/>
      <c r="AC185" s="4"/>
    </row>
    <row r="186" spans="2:29" ht="13.5" customHeight="1">
      <c r="B186" s="4"/>
      <c r="C186" s="4"/>
      <c r="D186" s="4"/>
      <c r="E186" s="4"/>
      <c r="F186" s="4"/>
      <c r="G186" s="4"/>
      <c r="H186" s="4"/>
      <c r="I186" s="4"/>
      <c r="J186" s="4"/>
      <c r="K186" s="4"/>
      <c r="L186" s="4"/>
      <c r="M186" s="4"/>
      <c r="N186" s="4"/>
      <c r="O186" s="4"/>
      <c r="P186" s="4"/>
      <c r="Q186" s="4"/>
      <c r="R186" s="4"/>
      <c r="S186" s="1"/>
      <c r="T186" s="1"/>
      <c r="U186" s="1"/>
      <c r="V186" s="1"/>
      <c r="W186" s="4"/>
      <c r="X186" s="4"/>
      <c r="Y186" s="4"/>
      <c r="Z186" s="13"/>
      <c r="AA186" s="13"/>
      <c r="AB186" s="13"/>
      <c r="AC186" s="13"/>
    </row>
    <row r="190" ht="13.5" customHeight="1">
      <c r="B190" s="3" t="s">
        <v>85</v>
      </c>
    </row>
    <row r="192" ht="13.5" customHeight="1">
      <c r="B192" s="3" t="s">
        <v>88</v>
      </c>
    </row>
    <row r="193" ht="13.5" customHeight="1">
      <c r="B193" s="3" t="s">
        <v>89</v>
      </c>
    </row>
    <row r="194" ht="13.5" customHeight="1">
      <c r="B194" s="3" t="s">
        <v>90</v>
      </c>
    </row>
    <row r="195" ht="13.5" customHeight="1">
      <c r="B195" s="3" t="s">
        <v>91</v>
      </c>
    </row>
    <row r="196" ht="13.5" customHeight="1">
      <c r="B196" s="3" t="s">
        <v>92</v>
      </c>
    </row>
    <row r="197" ht="13.5" customHeight="1">
      <c r="B197" s="3" t="s">
        <v>93</v>
      </c>
    </row>
    <row r="198" ht="13.5" customHeight="1">
      <c r="B198" s="3" t="s">
        <v>94</v>
      </c>
    </row>
    <row r="199" ht="13.5" customHeight="1">
      <c r="B199" s="3" t="s">
        <v>95</v>
      </c>
    </row>
    <row r="200" ht="13.5" customHeight="1">
      <c r="B200" s="3" t="s">
        <v>96</v>
      </c>
    </row>
    <row r="201" ht="13.5" customHeight="1">
      <c r="B201" s="3" t="s">
        <v>97</v>
      </c>
    </row>
    <row r="202" ht="13.5" customHeight="1">
      <c r="B202" s="3" t="s">
        <v>98</v>
      </c>
    </row>
    <row r="203" ht="13.5" customHeight="1">
      <c r="B203" s="3" t="s">
        <v>99</v>
      </c>
    </row>
    <row r="204" ht="13.5" customHeight="1">
      <c r="B204" s="3" t="s">
        <v>100</v>
      </c>
    </row>
    <row r="205" ht="13.5" customHeight="1">
      <c r="B205" s="3" t="s">
        <v>101</v>
      </c>
    </row>
    <row r="206" ht="13.5" customHeight="1">
      <c r="B206" s="3" t="s">
        <v>102</v>
      </c>
    </row>
    <row r="209" ht="13.5" customHeight="1">
      <c r="B209" s="3" t="s">
        <v>103</v>
      </c>
    </row>
    <row r="211" ht="13.5" customHeight="1">
      <c r="B211" s="3" t="s">
        <v>104</v>
      </c>
    </row>
    <row r="212" ht="13.5" customHeight="1">
      <c r="B212" s="3" t="s">
        <v>105</v>
      </c>
    </row>
    <row r="213" ht="13.5" customHeight="1">
      <c r="B213" s="3" t="s">
        <v>106</v>
      </c>
    </row>
    <row r="214" ht="13.5" customHeight="1">
      <c r="B214" s="3" t="s">
        <v>107</v>
      </c>
    </row>
    <row r="215" ht="13.5" customHeight="1">
      <c r="B215" s="3" t="s">
        <v>108</v>
      </c>
    </row>
    <row r="216" ht="13.5" customHeight="1">
      <c r="B216" s="3" t="s">
        <v>109</v>
      </c>
    </row>
    <row r="217" ht="13.5" customHeight="1">
      <c r="B217" s="3" t="s">
        <v>110</v>
      </c>
    </row>
    <row r="218" ht="13.5" customHeight="1">
      <c r="B218" s="3" t="s">
        <v>111</v>
      </c>
    </row>
    <row r="219" ht="13.5" customHeight="1">
      <c r="B219" s="3" t="s">
        <v>112</v>
      </c>
    </row>
    <row r="220" ht="13.5" customHeight="1">
      <c r="B220" s="3" t="s">
        <v>113</v>
      </c>
    </row>
    <row r="221" ht="13.5" customHeight="1">
      <c r="B221" s="3" t="s">
        <v>114</v>
      </c>
    </row>
    <row r="222" ht="13.5" customHeight="1">
      <c r="B222" s="3" t="s">
        <v>115</v>
      </c>
    </row>
    <row r="223" ht="13.5" customHeight="1">
      <c r="B223" s="3" t="s">
        <v>116</v>
      </c>
    </row>
    <row r="224" ht="13.5" customHeight="1">
      <c r="B224" s="3" t="s">
        <v>117</v>
      </c>
    </row>
    <row r="225" ht="13.5" customHeight="1">
      <c r="B225" s="3" t="s">
        <v>118</v>
      </c>
    </row>
    <row r="226" ht="13.5" customHeight="1">
      <c r="B226" s="3" t="s">
        <v>119</v>
      </c>
    </row>
    <row r="227" ht="13.5" customHeight="1">
      <c r="B227" s="3" t="s">
        <v>120</v>
      </c>
    </row>
    <row r="228" ht="13.5" customHeight="1">
      <c r="B228" s="3" t="s">
        <v>121</v>
      </c>
    </row>
  </sheetData>
  <sheetProtection/>
  <mergeCells count="255">
    <mergeCell ref="H171:Y172"/>
    <mergeCell ref="Z171:AC172"/>
    <mergeCell ref="H173:Y174"/>
    <mergeCell ref="Z173:AC174"/>
    <mergeCell ref="V175:Y176"/>
    <mergeCell ref="Z175:AC176"/>
    <mergeCell ref="M169:O170"/>
    <mergeCell ref="P169:R170"/>
    <mergeCell ref="D148:G152"/>
    <mergeCell ref="H74:Y75"/>
    <mergeCell ref="Z74:AC75"/>
    <mergeCell ref="H76:Y77"/>
    <mergeCell ref="Z76:AC77"/>
    <mergeCell ref="V78:Y79"/>
    <mergeCell ref="Z78:AC79"/>
    <mergeCell ref="Z169:AC170"/>
    <mergeCell ref="D159:G163"/>
    <mergeCell ref="V159:X159"/>
    <mergeCell ref="D153:G158"/>
    <mergeCell ref="Z160:AC160"/>
    <mergeCell ref="V154:X154"/>
    <mergeCell ref="V155:X155"/>
    <mergeCell ref="V153:X153"/>
    <mergeCell ref="V162:Y163"/>
    <mergeCell ref="Z162:AC163"/>
    <mergeCell ref="V157:Y158"/>
    <mergeCell ref="V132:X132"/>
    <mergeCell ref="V121:X121"/>
    <mergeCell ref="V119:Y120"/>
    <mergeCell ref="V164:X164"/>
    <mergeCell ref="D169:G170"/>
    <mergeCell ref="H169:L170"/>
    <mergeCell ref="D137:G142"/>
    <mergeCell ref="V146:Y147"/>
    <mergeCell ref="V151:Y152"/>
    <mergeCell ref="V167:Y168"/>
    <mergeCell ref="H115:L116"/>
    <mergeCell ref="M115:O116"/>
    <mergeCell ref="P115:R116"/>
    <mergeCell ref="S115:U116"/>
    <mergeCell ref="V115:Y116"/>
    <mergeCell ref="V131:X131"/>
    <mergeCell ref="S117:T117"/>
    <mergeCell ref="V117:X117"/>
    <mergeCell ref="M117:N117"/>
    <mergeCell ref="P117:Q117"/>
    <mergeCell ref="V16:X16"/>
    <mergeCell ref="V70:Y71"/>
    <mergeCell ref="Z161:AC161"/>
    <mergeCell ref="V144:X144"/>
    <mergeCell ref="V137:X137"/>
    <mergeCell ref="V138:X138"/>
    <mergeCell ref="Z159:AC159"/>
    <mergeCell ref="V141:Y142"/>
    <mergeCell ref="V124:Y125"/>
    <mergeCell ref="V129:Y130"/>
    <mergeCell ref="S6:T6"/>
    <mergeCell ref="V6:X6"/>
    <mergeCell ref="V24:Y25"/>
    <mergeCell ref="V32:Y33"/>
    <mergeCell ref="V10:X10"/>
    <mergeCell ref="V17:X17"/>
    <mergeCell ref="V12:X12"/>
    <mergeCell ref="V13:X13"/>
    <mergeCell ref="V14:X14"/>
    <mergeCell ref="V15:X15"/>
    <mergeCell ref="V57:X57"/>
    <mergeCell ref="H4:L5"/>
    <mergeCell ref="M4:O5"/>
    <mergeCell ref="P4:R5"/>
    <mergeCell ref="S4:U5"/>
    <mergeCell ref="V4:Y5"/>
    <mergeCell ref="V8:Y9"/>
    <mergeCell ref="M6:N6"/>
    <mergeCell ref="V11:X11"/>
    <mergeCell ref="P6:Q6"/>
    <mergeCell ref="Z8:AC9"/>
    <mergeCell ref="D117:G120"/>
    <mergeCell ref="D72:G73"/>
    <mergeCell ref="H72:L73"/>
    <mergeCell ref="Z117:AC117"/>
    <mergeCell ref="Z118:AC118"/>
    <mergeCell ref="V54:Y55"/>
    <mergeCell ref="V60:Y61"/>
    <mergeCell ref="V66:Y67"/>
    <mergeCell ref="V62:X62"/>
    <mergeCell ref="Z179:AC181"/>
    <mergeCell ref="B182:Y183"/>
    <mergeCell ref="Z182:AC183"/>
    <mergeCell ref="Z119:AC120"/>
    <mergeCell ref="D177:Y178"/>
    <mergeCell ref="Z177:AC178"/>
    <mergeCell ref="Z165:AC165"/>
    <mergeCell ref="Z166:AC166"/>
    <mergeCell ref="D52:G55"/>
    <mergeCell ref="Z156:AC156"/>
    <mergeCell ref="Z157:AC158"/>
    <mergeCell ref="D164:G168"/>
    <mergeCell ref="V63:X63"/>
    <mergeCell ref="V56:X56"/>
    <mergeCell ref="Z153:AC153"/>
    <mergeCell ref="Z154:AC154"/>
    <mergeCell ref="Z155:AC155"/>
    <mergeCell ref="Z164:AC164"/>
    <mergeCell ref="Z167:AC168"/>
    <mergeCell ref="V160:X160"/>
    <mergeCell ref="V135:Y136"/>
    <mergeCell ref="Z148:AC148"/>
    <mergeCell ref="Z149:AC149"/>
    <mergeCell ref="Z150:AC150"/>
    <mergeCell ref="Z151:AC152"/>
    <mergeCell ref="Z141:AC142"/>
    <mergeCell ref="V143:X143"/>
    <mergeCell ref="V148:X148"/>
    <mergeCell ref="D143:G147"/>
    <mergeCell ref="Z143:AC143"/>
    <mergeCell ref="Z144:AC144"/>
    <mergeCell ref="Z145:AC145"/>
    <mergeCell ref="Z146:AC147"/>
    <mergeCell ref="Z135:AC136"/>
    <mergeCell ref="Z137:AC137"/>
    <mergeCell ref="Z138:AC138"/>
    <mergeCell ref="Z139:AC139"/>
    <mergeCell ref="Z140:AC140"/>
    <mergeCell ref="D126:G130"/>
    <mergeCell ref="Z126:AC126"/>
    <mergeCell ref="Z127:AC127"/>
    <mergeCell ref="Z128:AC128"/>
    <mergeCell ref="Z129:AC130"/>
    <mergeCell ref="D131:G136"/>
    <mergeCell ref="Z131:AC131"/>
    <mergeCell ref="Z132:AC132"/>
    <mergeCell ref="Z133:AC133"/>
    <mergeCell ref="Z134:AC134"/>
    <mergeCell ref="N113:AC114"/>
    <mergeCell ref="B115:C116"/>
    <mergeCell ref="D115:G116"/>
    <mergeCell ref="Z115:AC116"/>
    <mergeCell ref="D121:G125"/>
    <mergeCell ref="Z121:AC121"/>
    <mergeCell ref="Z122:AC122"/>
    <mergeCell ref="Z123:AC123"/>
    <mergeCell ref="B117:C120"/>
    <mergeCell ref="Z124:AC125"/>
    <mergeCell ref="B103:G105"/>
    <mergeCell ref="H103:AC105"/>
    <mergeCell ref="B106:G108"/>
    <mergeCell ref="H106:AC108"/>
    <mergeCell ref="B109:G111"/>
    <mergeCell ref="H109:AC111"/>
    <mergeCell ref="B92:Y94"/>
    <mergeCell ref="Z92:AC94"/>
    <mergeCell ref="B95:AC96"/>
    <mergeCell ref="B97:AC98"/>
    <mergeCell ref="B100:G102"/>
    <mergeCell ref="H100:AC102"/>
    <mergeCell ref="D6:G9"/>
    <mergeCell ref="B86:Y87"/>
    <mergeCell ref="Z86:AC87"/>
    <mergeCell ref="B88:C90"/>
    <mergeCell ref="D88:G89"/>
    <mergeCell ref="Z88:AC88"/>
    <mergeCell ref="Z89:AC89"/>
    <mergeCell ref="D90:Y91"/>
    <mergeCell ref="Z90:AC91"/>
    <mergeCell ref="M72:O73"/>
    <mergeCell ref="B84:G85"/>
    <mergeCell ref="Z84:AC85"/>
    <mergeCell ref="B82:G83"/>
    <mergeCell ref="H82:L83"/>
    <mergeCell ref="D80:Y81"/>
    <mergeCell ref="Z80:AC81"/>
    <mergeCell ref="Z82:AC83"/>
    <mergeCell ref="P72:R73"/>
    <mergeCell ref="Z72:AC73"/>
    <mergeCell ref="M82:O83"/>
    <mergeCell ref="P82:R83"/>
    <mergeCell ref="Z57:AC57"/>
    <mergeCell ref="Z62:AC62"/>
    <mergeCell ref="Z63:AC63"/>
    <mergeCell ref="Z66:AC67"/>
    <mergeCell ref="Z64:AC64"/>
    <mergeCell ref="Z65:AC65"/>
    <mergeCell ref="D68:G71"/>
    <mergeCell ref="Z68:AC68"/>
    <mergeCell ref="Z69:AC69"/>
    <mergeCell ref="Z70:AC71"/>
    <mergeCell ref="Z56:AC56"/>
    <mergeCell ref="Z52:AC52"/>
    <mergeCell ref="Z53:AC53"/>
    <mergeCell ref="Z54:AC55"/>
    <mergeCell ref="V68:X68"/>
    <mergeCell ref="V52:X52"/>
    <mergeCell ref="D46:G51"/>
    <mergeCell ref="Z46:AC46"/>
    <mergeCell ref="Z47:AC47"/>
    <mergeCell ref="Z48:AC48"/>
    <mergeCell ref="Z49:AC49"/>
    <mergeCell ref="Z50:AC51"/>
    <mergeCell ref="V46:X46"/>
    <mergeCell ref="V47:X47"/>
    <mergeCell ref="V50:Y51"/>
    <mergeCell ref="D40:G45"/>
    <mergeCell ref="Z40:AC40"/>
    <mergeCell ref="Z41:AC41"/>
    <mergeCell ref="Z42:AC42"/>
    <mergeCell ref="Z43:AC43"/>
    <mergeCell ref="Z44:AC45"/>
    <mergeCell ref="V40:X40"/>
    <mergeCell ref="V41:X41"/>
    <mergeCell ref="V44:Y45"/>
    <mergeCell ref="D34:G39"/>
    <mergeCell ref="Z34:AC34"/>
    <mergeCell ref="Z35:AC35"/>
    <mergeCell ref="Z36:AC36"/>
    <mergeCell ref="Z37:AC37"/>
    <mergeCell ref="Z38:AC39"/>
    <mergeCell ref="V38:Y39"/>
    <mergeCell ref="V34:X34"/>
    <mergeCell ref="V35:X35"/>
    <mergeCell ref="D26:G33"/>
    <mergeCell ref="Z26:AC26"/>
    <mergeCell ref="Z27:AC27"/>
    <mergeCell ref="Z30:AC30"/>
    <mergeCell ref="Z31:AC31"/>
    <mergeCell ref="Z32:AC33"/>
    <mergeCell ref="Z29:AC29"/>
    <mergeCell ref="Z23:AC23"/>
    <mergeCell ref="Z24:AC25"/>
    <mergeCell ref="Z15:AC15"/>
    <mergeCell ref="Z16:AC16"/>
    <mergeCell ref="Z17:AC17"/>
    <mergeCell ref="Z18:AC18"/>
    <mergeCell ref="Z19:AC19"/>
    <mergeCell ref="Z20:AC20"/>
    <mergeCell ref="B4:C5"/>
    <mergeCell ref="D4:G5"/>
    <mergeCell ref="Z4:AC5"/>
    <mergeCell ref="D10:G25"/>
    <mergeCell ref="Z10:AC10"/>
    <mergeCell ref="Z11:AC11"/>
    <mergeCell ref="Z14:AC14"/>
    <mergeCell ref="B6:C9"/>
    <mergeCell ref="Z21:AC21"/>
    <mergeCell ref="Z22:AC22"/>
    <mergeCell ref="M179:O180"/>
    <mergeCell ref="B179:G181"/>
    <mergeCell ref="B121:C178"/>
    <mergeCell ref="B10:C81"/>
    <mergeCell ref="D62:G67"/>
    <mergeCell ref="Z12:AC12"/>
    <mergeCell ref="Z13:AC13"/>
    <mergeCell ref="Z28:AC28"/>
    <mergeCell ref="Z60:AC61"/>
    <mergeCell ref="D56:G61"/>
  </mergeCell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69" r:id="rId3"/>
  <rowBreaks count="2" manualBreakCount="2">
    <brk id="94" max="28" man="1"/>
    <brk id="185" max="2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2022-12-19T05:48:15Z</cp:lastPrinted>
  <dcterms:created xsi:type="dcterms:W3CDTF">2010-05-10T10:56:33Z</dcterms:created>
  <dcterms:modified xsi:type="dcterms:W3CDTF">2024-01-19T09:49:56Z</dcterms:modified>
  <cp:category/>
  <cp:version/>
  <cp:contentType/>
  <cp:contentStatus/>
</cp:coreProperties>
</file>