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m-hirao\Desktop\業務入口\030_自律\01_公募\R6\99_公募作成システム用\"/>
    </mc:Choice>
  </mc:AlternateContent>
  <xr:revisionPtr revIDLastSave="0" documentId="13_ncr:1_{F1B028A9-A75E-4558-AC3A-A7CD2667E0C4}" xr6:coauthVersionLast="47" xr6:coauthVersionMax="47" xr10:uidLastSave="{00000000-0000-0000-0000-000000000000}"/>
  <bookViews>
    <workbookView xWindow="-108" yWindow="-108" windowWidth="23256" windowHeight="12576"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 name="（参考）インボイス影響額" sheetId="8" r:id="rId6"/>
  </sheets>
  <definedNames>
    <definedName name="_xlnm.Print_Area" localSheetId="0">'かがみ(様式1)'!$A$1:$A$34</definedName>
    <definedName name="_xlnm.Print_Area" localSheetId="2">'事業計画書(様式3ｰⅠ)'!$A$1:$T$71</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0" i="2" l="1"/>
  <c r="L64" i="2" s="1"/>
  <c r="L63" i="2"/>
  <c r="L58" i="2"/>
  <c r="L43" i="2"/>
  <c r="L16" i="2"/>
  <c r="L46" i="2"/>
  <c r="L17" i="2"/>
  <c r="L18" i="2"/>
  <c r="L19" i="2"/>
  <c r="L21" i="2"/>
  <c r="L22" i="2"/>
  <c r="L23" i="2"/>
  <c r="L25" i="2"/>
  <c r="L26" i="2"/>
  <c r="L27" i="2"/>
  <c r="L29" i="2"/>
  <c r="L30" i="2"/>
  <c r="L31" i="2"/>
  <c r="L33" i="2"/>
  <c r="L34" i="2"/>
  <c r="L35" i="2"/>
  <c r="L37" i="2"/>
  <c r="L38" i="2"/>
  <c r="L39" i="2"/>
  <c r="L41" i="2"/>
  <c r="L42" i="2"/>
  <c r="L45" i="2"/>
  <c r="L47" i="2"/>
  <c r="L48" i="2"/>
  <c r="L50" i="2"/>
  <c r="L51" i="2"/>
  <c r="L61" i="2"/>
  <c r="L62" i="2"/>
  <c r="L49" i="2" l="1"/>
  <c r="L52" i="2"/>
  <c r="L40" i="2"/>
  <c r="L24" i="2"/>
  <c r="L44" i="2"/>
  <c r="L28" i="2"/>
  <c r="L32" i="2"/>
  <c r="L36" i="2"/>
  <c r="L20" i="2"/>
  <c r="E53" i="2" s="1"/>
  <c r="L53" i="2" s="1"/>
  <c r="L56" i="2" s="1"/>
  <c r="E59" i="2" l="1"/>
  <c r="L59" i="2" s="1"/>
</calcChain>
</file>

<file path=xl/sharedStrings.xml><?xml version="1.0" encoding="utf-8"?>
<sst xmlns="http://schemas.openxmlformats.org/spreadsheetml/2006/main" count="209" uniqueCount="183">
  <si>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</si>
  <si>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</si>
  <si>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</si>
  <si>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</si>
  <si>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</si>
  <si>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</si>
  <si>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</si>
  <si>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</si>
  <si>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</si>
  <si>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</si>
  <si>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</si>
  <si>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</si>
  <si>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</si>
  <si>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</si>
  <si>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</si>
  <si>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</si>
  <si>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</si>
  <si>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</si>
  <si>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</si>
  <si>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</si>
  <si>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</si>
  <si>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</si>
  <si>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</si>
  <si>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</si>
  <si>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</si>
  <si>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</si>
  <si>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</si>
  <si>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</si>
  <si>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</si>
  <si>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</si>
  <si>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</si>
  <si>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</si>
  <si>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</si>
  <si>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</si>
  <si>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</si>
  <si>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</si>
  <si>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</si>
  <si>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</si>
  <si>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</si>
  <si>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</si>
  <si>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</si>
  <si>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</si>
  <si>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</si>
  <si>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</si>
  <si>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</si>
  <si>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</si>
  <si>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</si>
  <si>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</si>
  <si>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</si>
  <si>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</si>
  <si>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</si>
  <si>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</si>
  <si>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</si>
  <si>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</si>
  <si>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</si>
  <si>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</si>
  <si>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</si>
  <si>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</si>
  <si>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</si>
  <si>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</si>
  <si>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</si>
  <si>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</si>
  <si>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</si>
  <si>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</si>
  <si>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</si>
  <si>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</si>
  <si>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</si>
  <si>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</si>
  <si>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</si>
  <si>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</si>
  <si>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</si>
  <si>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</si>
  <si>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</si>
  <si>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</si>
  <si>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</si>
  <si>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</si>
  <si>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</si>
  <si>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</si>
  <si>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</si>
  <si>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</si>
  <si>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</si>
  <si>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</si>
  <si>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</si>
  <si>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</si>
  <si>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</si>
  <si>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</si>
  <si>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</si>
  <si>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</si>
  <si>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</si>
  <si>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</si>
  <si>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</si>
  <si>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</si>
  <si>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</si>
  <si>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</si>
  <si>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</si>
  <si>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</si>
  <si>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</si>
  <si>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</si>
  <si>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</si>
  <si>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</si>
  <si>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</si>
  <si>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</si>
  <si>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</si>
  <si>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</si>
  <si>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</si>
  <si>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</si>
  <si>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</si>
  <si>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</si>
  <si>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</si>
  <si>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</si>
  <si>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</si>
  <si>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</si>
  <si>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</si>
  <si>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</si>
  <si>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</si>
  <si>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</si>
  <si>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</si>
  <si>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</si>
  <si>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</si>
  <si>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</si>
  <si>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</si>
  <si>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</si>
  <si>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</si>
  <si>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</si>
  <si>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</si>
  <si>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</si>
  <si>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</si>
  <si>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</si>
  <si>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</si>
  <si>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</si>
  <si>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</si>
  <si>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</si>
  <si>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</si>
  <si>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</si>
  <si>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</si>
  <si>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</si>
  <si>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</si>
  <si>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▼応募する事業の内容をプルダウンで選択してください。</t>
  </si>
  <si>
    <t>「令和６年度文化芸術団体の自律的・持続的運営促進事業」実施業務</t>
    <phoneticPr fontId="3"/>
  </si>
  <si>
    <t>（令和６年  月現在）</t>
    <rPh sb="1" eb="3">
      <t>レイワ</t>
    </rPh>
    <phoneticPr fontId="5"/>
  </si>
  <si>
    <t>「令和６年度文化芸術団体の自律的・持続的運営促進事業」実施業務</t>
    <rPh sb="1" eb="3">
      <t>レイワ</t>
    </rPh>
    <rPh sb="4" eb="6">
      <t>ネンド</t>
    </rPh>
    <rPh sb="6" eb="8">
      <t>ブンカ</t>
    </rPh>
    <rPh sb="8" eb="10">
      <t>ゲイジュツ</t>
    </rPh>
    <rPh sb="10" eb="12">
      <t>ダンタイ</t>
    </rPh>
    <rPh sb="13" eb="15">
      <t>ジリツ</t>
    </rPh>
    <rPh sb="15" eb="16">
      <t>テキ</t>
    </rPh>
    <rPh sb="17" eb="19">
      <t>ジゾク</t>
    </rPh>
    <rPh sb="19" eb="20">
      <t>テキ</t>
    </rPh>
    <rPh sb="20" eb="22">
      <t>ウンエイ</t>
    </rPh>
    <rPh sb="22" eb="24">
      <t>ソクシン</t>
    </rPh>
    <rPh sb="24" eb="26">
      <t>ジギョウ</t>
    </rPh>
    <rPh sb="27" eb="29">
      <t>ジッシ</t>
    </rPh>
    <rPh sb="29" eb="31">
      <t>ギョウム</t>
    </rPh>
    <phoneticPr fontId="3"/>
  </si>
  <si>
    <t>契約締結日～令和７年３月３１日</t>
    <rPh sb="0" eb="2">
      <t>ケイヤク</t>
    </rPh>
    <rPh sb="2" eb="4">
      <t>テイケツ</t>
    </rPh>
    <rPh sb="4" eb="5">
      <t>ビ</t>
    </rPh>
    <rPh sb="6" eb="8">
      <t>レイワ</t>
    </rPh>
    <phoneticPr fontId="5"/>
  </si>
  <si>
    <t>消費税相当額合計</t>
    <rPh sb="0" eb="3">
      <t>ショウヒゼイ</t>
    </rPh>
    <rPh sb="3" eb="5">
      <t>ソウトウ</t>
    </rPh>
    <rPh sb="5" eb="6">
      <t>ガク</t>
    </rPh>
    <rPh sb="6" eb="8">
      <t>ゴウケイ</t>
    </rPh>
    <phoneticPr fontId="5"/>
  </si>
  <si>
    <t>インボイス影響額
-経過措置の適用：無</t>
    <phoneticPr fontId="3"/>
  </si>
  <si>
    <t>インボイス影響額
-経過措置の適用：有</t>
    <rPh sb="18" eb="19">
      <t>アリ</t>
    </rPh>
    <phoneticPr fontId="3"/>
  </si>
  <si>
    <t>人件費的性質を有する諸謝金については人件費の費目・種別に計上します。</t>
  </si>
  <si>
    <t>ここでは「費目：事業費」、「種別：諸謝金」に計上する諸謝金（税込）の「消費税相当額」について補足説明します。</t>
  </si>
  <si>
    <r>
      <t>l</t>
    </r>
    <r>
      <rPr>
        <sz val="7"/>
        <color theme="1"/>
        <rFont val="Times New Roman"/>
        <family val="1"/>
      </rPr>
      <t xml:space="preserve">   </t>
    </r>
    <r>
      <rPr>
        <sz val="9"/>
        <color theme="1"/>
        <rFont val="ＭＳ Ｐゴシック"/>
        <family val="3"/>
        <charset val="128"/>
      </rPr>
      <t>個人への諸謝金は相手方が免税事業者であることが想定されます。個人への諸謝金については、経過措置適用対象の請求書が発行されない場合があります。その場合はこの欄を使用します。</t>
    </r>
  </si>
  <si>
    <r>
      <t>l</t>
    </r>
    <r>
      <rPr>
        <sz val="7"/>
        <color theme="1"/>
        <rFont val="Times New Roman"/>
        <family val="1"/>
      </rPr>
      <t xml:space="preserve">   </t>
    </r>
    <r>
      <rPr>
        <sz val="9"/>
        <color theme="1"/>
        <rFont val="ＭＳ Ｐゴシック"/>
        <family val="3"/>
        <charset val="128"/>
      </rPr>
      <t>消費税相当額の計算方法（消費税率10％の場合）：免税事業者への諸謝金額×10/110×110/100</t>
    </r>
  </si>
  <si>
    <r>
      <t>　</t>
    </r>
    <r>
      <rPr>
        <b/>
        <u/>
        <sz val="9"/>
        <color theme="1"/>
        <rFont val="ＭＳ Ｐゴシック"/>
        <family val="3"/>
        <charset val="128"/>
      </rPr>
      <t>＝免税事業者への諸謝金額×0.1</t>
    </r>
  </si>
  <si>
    <t>例：委託事業者が、適格請求書が発行されない個人への諸謝金</t>
  </si>
  <si>
    <t>11,000円（消費税10％）を支払った場合、経費内訳には以下を計上します。</t>
  </si>
  <si>
    <t>　・諸謝金：11,000円</t>
  </si>
  <si>
    <r>
      <t>　・インボイス影響額-経過措置の適用：無：</t>
    </r>
    <r>
      <rPr>
        <b/>
        <u/>
        <sz val="9"/>
        <color rgb="FF000000"/>
        <rFont val="ＭＳ Ｐゴシック"/>
        <family val="3"/>
        <charset val="128"/>
      </rPr>
      <t>1,100円</t>
    </r>
  </si>
  <si>
    <t>＜計算の流れ＞</t>
  </si>
  <si>
    <t>①諸謝金から消費税額を算出。</t>
  </si>
  <si>
    <t>11,000円×10/110　＝　1,000円</t>
  </si>
  <si>
    <t>②国と委託事業者間では業務経費の全体が課税対象となるため、①で算出した額にも「消費税額」を追加計上。</t>
  </si>
  <si>
    <r>
      <t>1,000円×110/100　＝　</t>
    </r>
    <r>
      <rPr>
        <b/>
        <u/>
        <sz val="9"/>
        <color rgb="FF000000"/>
        <rFont val="ＭＳ Ｐゴシック"/>
        <family val="3"/>
        <charset val="128"/>
      </rPr>
      <t>1,100円</t>
    </r>
  </si>
  <si>
    <t>免税事業者から経過措置適用対象の請求書を受けた場合、この欄を使用します。</t>
  </si>
  <si>
    <r>
      <t>l</t>
    </r>
    <r>
      <rPr>
        <sz val="7"/>
        <color theme="1"/>
        <rFont val="Times New Roman"/>
        <family val="1"/>
      </rPr>
      <t xml:space="preserve">   </t>
    </r>
    <r>
      <rPr>
        <sz val="9"/>
        <color theme="1"/>
        <rFont val="ＭＳ Ｐゴシック"/>
        <family val="3"/>
        <charset val="128"/>
      </rPr>
      <t>インボイス制度施行後の3 年間は免税事業者等からの仕入について仕入税額相当額の80％、その後の3 年間は50％を仕入税額とみなして控除となる経過措置があります。</t>
    </r>
  </si>
  <si>
    <r>
      <t>l</t>
    </r>
    <r>
      <rPr>
        <sz val="7"/>
        <color theme="1"/>
        <rFont val="Times New Roman"/>
        <family val="1"/>
      </rPr>
      <t xml:space="preserve">   </t>
    </r>
    <r>
      <rPr>
        <sz val="9"/>
        <color theme="1"/>
        <rFont val="ＭＳ Ｐゴシック"/>
        <family val="3"/>
        <charset val="128"/>
      </rPr>
      <t>控除を受けられない部分については消費税相当額を計上する必要があります。</t>
    </r>
  </si>
  <si>
    <t>消費税相当額の計算方法（消費税率10％の場合）</t>
  </si>
  <si>
    <t>令和5 年10 月1 日～令和 8 年9 月30 日：免税事業者との取引額×10/110×0.2×110/100</t>
  </si>
  <si>
    <r>
      <t>　</t>
    </r>
    <r>
      <rPr>
        <b/>
        <u/>
        <sz val="9"/>
        <color theme="1"/>
        <rFont val="ＭＳ Ｐゴシック"/>
        <family val="3"/>
        <charset val="128"/>
      </rPr>
      <t>＝免税事業者との取引額×0.02</t>
    </r>
  </si>
  <si>
    <r>
      <t>l</t>
    </r>
    <r>
      <rPr>
        <sz val="7"/>
        <color theme="1"/>
        <rFont val="Times New Roman"/>
        <family val="1"/>
      </rPr>
      <t xml:space="preserve">   </t>
    </r>
    <r>
      <rPr>
        <sz val="9"/>
        <color theme="1"/>
        <rFont val="ＭＳ Ｐゴシック"/>
        <family val="3"/>
        <charset val="128"/>
      </rPr>
      <t>令和8 年10 月1 日～令和11 年9 月30 日：免税事業者との取引額×10/110×0.5×110/100</t>
    </r>
  </si>
  <si>
    <r>
      <t>　</t>
    </r>
    <r>
      <rPr>
        <b/>
        <u/>
        <sz val="9"/>
        <color theme="1"/>
        <rFont val="ＭＳ Ｐゴシック"/>
        <family val="3"/>
        <charset val="128"/>
      </rPr>
      <t>＝免税事業者との取引額×0.05</t>
    </r>
  </si>
  <si>
    <t>例：委託事業者が免税事業者と110,000円（税率10％）の取引を行った場合、経費内訳には以下を計上します。</t>
  </si>
  <si>
    <t>　　　・雑役務費：110,000円</t>
  </si>
  <si>
    <r>
      <t>　・インボイス影響額-経過措置の適用：有：</t>
    </r>
    <r>
      <rPr>
        <b/>
        <u/>
        <sz val="9"/>
        <color rgb="FF000000"/>
        <rFont val="ＭＳ Ｐゴシック"/>
        <family val="3"/>
        <charset val="128"/>
      </rPr>
      <t>2,200円</t>
    </r>
  </si>
  <si>
    <t>①雑役務費から消費税額を算出。　110,000円×10/110　＝　10,000円</t>
  </si>
  <si>
    <t>②仕入税額相当額の80％は経過措置により仕入税額とみなし控除。残額20％を計算。</t>
  </si>
  <si>
    <t>10,000円×0.2　＝　2,000円</t>
  </si>
  <si>
    <t>③国と委託事業者間では業務経費の全体が課税対象となるため、②で算出した額にも「消費税額」を追加計上。</t>
  </si>
  <si>
    <r>
      <t>2000円×110/100　＝　</t>
    </r>
    <r>
      <rPr>
        <b/>
        <u/>
        <sz val="9"/>
        <color rgb="FF000000"/>
        <rFont val="ＭＳ Ｐゴシック"/>
        <family val="3"/>
        <charset val="128"/>
      </rPr>
      <t>2,200円</t>
    </r>
  </si>
  <si>
    <t>（参考１）インボイス影響額-経過措置の適用：無</t>
    <rPh sb="1" eb="3">
      <t>サンコウ</t>
    </rPh>
    <phoneticPr fontId="3"/>
  </si>
  <si>
    <t>（参考２）インボイス影響額-経過措置の適用：有</t>
    <rPh sb="1" eb="3">
      <t>サンコウ</t>
    </rPh>
    <phoneticPr fontId="3"/>
  </si>
  <si>
    <t>支援対象団体名：【　　　　　　　　　　　　　　　　　　　　　　　】</t>
    <rPh sb="0" eb="2">
      <t>シエン</t>
    </rPh>
    <rPh sb="2" eb="4">
      <t>タイショウ</t>
    </rPh>
    <rPh sb="4" eb="6">
      <t>ダンタイ</t>
    </rPh>
    <rPh sb="6" eb="7">
      <t>メイ</t>
    </rPh>
    <phoneticPr fontId="3"/>
  </si>
  <si>
    <t>（２）A～Eに応募する場合、以下に支援対象団体名を記入してください。</t>
    <rPh sb="7" eb="9">
      <t>オウボ</t>
    </rPh>
    <rPh sb="11" eb="13">
      <t>バアイ</t>
    </rPh>
    <rPh sb="14" eb="16">
      <t>イカ</t>
    </rPh>
    <rPh sb="17" eb="21">
      <t>シエンタイショウ</t>
    </rPh>
    <rPh sb="21" eb="23">
      <t>ダンタイ</t>
    </rPh>
    <rPh sb="23" eb="24">
      <t>メイ</t>
    </rPh>
    <rPh sb="25" eb="27">
      <t>キニュウ</t>
    </rPh>
    <phoneticPr fontId="3"/>
  </si>
  <si>
    <t>（２）A～Eに応募する場合、以下に支援対象団体名を記入してください。</t>
    <phoneticPr fontId="3"/>
  </si>
  <si>
    <t>支援対象団体名：【　　　　　　　　　　　　　　　　　　　　　　                                   　】</t>
    <phoneticPr fontId="3"/>
  </si>
  <si>
    <t>令和６年　　月　　日</t>
    <rPh sb="0" eb="1">
      <t>レイ</t>
    </rPh>
    <rPh sb="1" eb="2">
      <t>ワ</t>
    </rPh>
    <rPh sb="3" eb="4">
      <t>ネン</t>
    </rPh>
    <rPh sb="4" eb="5">
      <t>ヘイネン</t>
    </rPh>
    <rPh sb="6" eb="7">
      <t>ガツ</t>
    </rPh>
    <rPh sb="9" eb="10">
      <t>ニチ</t>
    </rPh>
    <phoneticPr fontId="5"/>
  </si>
  <si>
    <t xml:space="preserve">　7．知的財産権の帰属
　　　知的財産権は全て甲に帰属する。
</t>
    <rPh sb="15" eb="17">
      <t>チテキ</t>
    </rPh>
    <rPh sb="17" eb="20">
      <t>ザイサンケン</t>
    </rPh>
    <rPh sb="21" eb="22">
      <t>スベ</t>
    </rPh>
    <rPh sb="23" eb="24">
      <t>コウ</t>
    </rPh>
    <rPh sb="25" eb="27">
      <t>キゾク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</si>
</sst>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
      <sz val="9"/>
      <color rgb="FF000000"/>
      <name val="ＭＳ Ｐゴシック"/>
      <family val="3"/>
      <charset val="128"/>
    </font>
    <font>
      <sz val="9"/>
      <color theme="1"/>
      <name val="Wingdings"/>
      <charset val="2"/>
    </font>
    <font>
      <sz val="7"/>
      <color theme="1"/>
      <name val="Times New Roman"/>
      <family val="1"/>
    </font>
    <font>
      <sz val="9"/>
      <color theme="1"/>
      <name val="ＭＳ Ｐゴシック"/>
      <family val="3"/>
      <charset val="128"/>
    </font>
    <font>
      <b/>
      <u/>
      <sz val="9"/>
      <color theme="1"/>
      <name val="ＭＳ Ｐゴシック"/>
      <family val="3"/>
      <charset val="128"/>
    </font>
    <font>
      <b/>
      <u/>
      <sz val="9"/>
      <color rgb="FF000000"/>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rgb="FFFFFF00"/>
        <bgColor indexed="64"/>
      </patternFill>
    </fill>
  </fills>
  <borders count="110">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320">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vertical="center"/>
    </xf>
    <xf numFmtId="38" fontId="2" fillId="0" borderId="60" xfId="2" applyFont="1" applyFill="1" applyBorder="1" applyAlignment="1">
      <alignment vertical="center"/>
    </xf>
    <xf numFmtId="0" fontId="2" fillId="0" borderId="63" xfId="1" applyFont="1" applyBorder="1" applyAlignment="1">
      <alignment horizontal="center" vertical="center" shrinkToFit="1"/>
    </xf>
    <xf numFmtId="0" fontId="2" fillId="3" borderId="69" xfId="1" applyFont="1" applyFill="1" applyBorder="1" applyAlignment="1">
      <alignment vertical="center"/>
    </xf>
    <xf numFmtId="0" fontId="2" fillId="3" borderId="25" xfId="1" applyFont="1" applyFill="1" applyBorder="1" applyAlignment="1">
      <alignment vertical="center"/>
    </xf>
    <xf numFmtId="38" fontId="2" fillId="0" borderId="71" xfId="2" applyFont="1" applyFill="1" applyBorder="1" applyAlignment="1">
      <alignment horizontal="center" vertical="center"/>
    </xf>
    <xf numFmtId="38" fontId="2" fillId="0" borderId="71" xfId="2" applyFont="1" applyFill="1" applyBorder="1" applyAlignment="1">
      <alignment vertical="center"/>
    </xf>
    <xf numFmtId="38" fontId="2" fillId="0" borderId="72" xfId="2" applyFont="1" applyFill="1" applyBorder="1" applyAlignment="1">
      <alignment vertical="center"/>
    </xf>
    <xf numFmtId="0" fontId="1" fillId="0" borderId="73" xfId="1" applyBorder="1" applyAlignment="1">
      <alignment horizontal="center" vertical="center"/>
    </xf>
    <xf numFmtId="0" fontId="1" fillId="0" borderId="74" xfId="1" applyBorder="1" applyAlignment="1">
      <alignment vertical="center"/>
    </xf>
    <xf numFmtId="0" fontId="1" fillId="0" borderId="72" xfId="1" applyBorder="1" applyAlignment="1">
      <alignment horizontal="center" vertical="center"/>
    </xf>
    <xf numFmtId="0" fontId="1" fillId="0" borderId="72" xfId="1" applyBorder="1" applyAlignment="1">
      <alignment vertical="center"/>
    </xf>
    <xf numFmtId="0" fontId="1" fillId="0" borderId="73" xfId="1" applyBorder="1" applyAlignment="1">
      <alignment horizontal="left" vertical="center" shrinkToFit="1"/>
    </xf>
    <xf numFmtId="38" fontId="2" fillId="0" borderId="75" xfId="2" applyFont="1" applyFill="1" applyBorder="1" applyAlignment="1">
      <alignment horizontal="center" vertical="center"/>
    </xf>
    <xf numFmtId="38" fontId="2" fillId="0" borderId="76" xfId="2" applyFont="1" applyFill="1" applyBorder="1" applyAlignment="1">
      <alignment vertical="center"/>
    </xf>
    <xf numFmtId="38" fontId="2" fillId="0" borderId="77" xfId="2" applyFont="1" applyFill="1" applyBorder="1" applyAlignment="1">
      <alignment vertical="center"/>
    </xf>
    <xf numFmtId="0" fontId="1" fillId="0" borderId="78" xfId="1" applyBorder="1" applyAlignment="1">
      <alignment horizontal="center" vertical="center"/>
    </xf>
    <xf numFmtId="0" fontId="1" fillId="0" borderId="79" xfId="1" applyBorder="1" applyAlignment="1">
      <alignment vertical="center"/>
    </xf>
    <xf numFmtId="0" fontId="0" fillId="0" borderId="77" xfId="1" applyFont="1" applyBorder="1" applyAlignment="1">
      <alignment horizontal="center" vertical="center"/>
    </xf>
    <xf numFmtId="0" fontId="1" fillId="0" borderId="77" xfId="1" applyBorder="1" applyAlignment="1">
      <alignment vertical="center"/>
    </xf>
    <xf numFmtId="0" fontId="0" fillId="0" borderId="80"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3" xfId="2" applyFont="1" applyFill="1" applyBorder="1" applyAlignment="1">
      <alignment vertical="center"/>
    </xf>
    <xf numFmtId="0" fontId="1" fillId="0" borderId="84" xfId="1" applyBorder="1" applyAlignment="1">
      <alignment horizontal="center" vertical="center"/>
    </xf>
    <xf numFmtId="0" fontId="1" fillId="0" borderId="85" xfId="1" applyBorder="1" applyAlignment="1">
      <alignment vertical="center"/>
    </xf>
    <xf numFmtId="0" fontId="0" fillId="0" borderId="83" xfId="1" applyFont="1" applyBorder="1" applyAlignment="1">
      <alignment horizontal="center" vertical="center"/>
    </xf>
    <xf numFmtId="0" fontId="1" fillId="0" borderId="83" xfId="1" applyBorder="1" applyAlignment="1">
      <alignment vertical="center"/>
    </xf>
    <xf numFmtId="0" fontId="0" fillId="0" borderId="84" xfId="1" applyFont="1" applyBorder="1" applyAlignment="1">
      <alignment horizontal="left" vertical="center" shrinkToFit="1"/>
    </xf>
    <xf numFmtId="0" fontId="2" fillId="3" borderId="67"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6" xfId="2" applyFont="1" applyFill="1" applyBorder="1" applyAlignment="1">
      <alignment horizontal="center" vertical="center"/>
    </xf>
    <xf numFmtId="38" fontId="2" fillId="0" borderId="86" xfId="2" applyFont="1" applyFill="1" applyBorder="1" applyAlignment="1">
      <alignment vertical="center"/>
    </xf>
    <xf numFmtId="38" fontId="2" fillId="0" borderId="87" xfId="2" applyFont="1" applyFill="1" applyBorder="1" applyAlignment="1">
      <alignment vertical="center"/>
    </xf>
    <xf numFmtId="0" fontId="1" fillId="0" borderId="88" xfId="1" applyBorder="1" applyAlignment="1">
      <alignment horizontal="center" vertical="center"/>
    </xf>
    <xf numFmtId="0" fontId="1" fillId="0" borderId="89" xfId="1" applyBorder="1" applyAlignment="1">
      <alignment vertical="center"/>
    </xf>
    <xf numFmtId="0" fontId="0" fillId="0" borderId="88" xfId="1" applyFont="1" applyBorder="1" applyAlignment="1">
      <alignment horizontal="center" vertical="center"/>
    </xf>
    <xf numFmtId="0" fontId="0" fillId="0" borderId="87" xfId="1" applyFont="1" applyBorder="1" applyAlignment="1">
      <alignment horizontal="center" vertical="center"/>
    </xf>
    <xf numFmtId="0" fontId="1" fillId="0" borderId="87" xfId="1" applyBorder="1" applyAlignment="1">
      <alignment vertical="center"/>
    </xf>
    <xf numFmtId="0" fontId="0" fillId="0" borderId="88" xfId="1" applyFont="1" applyBorder="1" applyAlignment="1">
      <alignment horizontal="left" vertical="center" shrinkToFit="1"/>
    </xf>
    <xf numFmtId="0" fontId="0" fillId="0" borderId="73" xfId="1" applyFont="1" applyBorder="1" applyAlignment="1">
      <alignment horizontal="center" vertical="center"/>
    </xf>
    <xf numFmtId="0" fontId="0" fillId="0" borderId="72" xfId="1" applyFont="1" applyBorder="1" applyAlignment="1">
      <alignment horizontal="center" vertical="center"/>
    </xf>
    <xf numFmtId="0" fontId="0" fillId="0" borderId="73" xfId="1" applyFont="1" applyBorder="1" applyAlignment="1">
      <alignment horizontal="left" vertical="center" shrinkToFit="1"/>
    </xf>
    <xf numFmtId="38" fontId="2" fillId="0" borderId="75" xfId="2" applyFont="1" applyFill="1" applyBorder="1" applyAlignment="1">
      <alignment vertical="center"/>
    </xf>
    <xf numFmtId="0" fontId="0" fillId="0" borderId="78" xfId="1" applyFont="1" applyBorder="1" applyAlignment="1">
      <alignment horizontal="center" vertical="center"/>
    </xf>
    <xf numFmtId="0" fontId="1" fillId="0" borderId="87" xfId="1" applyBorder="1" applyAlignment="1">
      <alignment horizontal="center" vertical="center"/>
    </xf>
    <xf numFmtId="0" fontId="1" fillId="0" borderId="88" xfId="1" applyBorder="1" applyAlignment="1">
      <alignment horizontal="left" vertical="center" shrinkToFit="1"/>
    </xf>
    <xf numFmtId="38" fontId="2" fillId="0" borderId="90" xfId="2" applyFont="1" applyFill="1" applyBorder="1" applyAlignment="1">
      <alignment vertical="center"/>
    </xf>
    <xf numFmtId="38" fontId="2" fillId="0" borderId="91" xfId="2" applyFont="1" applyFill="1" applyBorder="1" applyAlignment="1">
      <alignment vertical="center"/>
    </xf>
    <xf numFmtId="0" fontId="1" fillId="0" borderId="77" xfId="1" applyBorder="1" applyAlignment="1">
      <alignment horizontal="center" vertical="center"/>
    </xf>
    <xf numFmtId="0" fontId="1" fillId="0" borderId="80" xfId="1" applyBorder="1" applyAlignment="1">
      <alignment horizontal="left" vertical="center" shrinkToFit="1"/>
    </xf>
    <xf numFmtId="0" fontId="1" fillId="0" borderId="83" xfId="1" applyBorder="1" applyAlignment="1">
      <alignment horizontal="center" vertical="center"/>
    </xf>
    <xf numFmtId="0" fontId="1" fillId="0" borderId="84" xfId="1" applyBorder="1" applyAlignment="1">
      <alignment horizontal="left" vertical="center" shrinkToFit="1"/>
    </xf>
    <xf numFmtId="0" fontId="0" fillId="0" borderId="92" xfId="1" applyFont="1" applyBorder="1" applyAlignment="1">
      <alignment horizontal="left" vertical="center" shrinkToFit="1"/>
    </xf>
    <xf numFmtId="38" fontId="2" fillId="0" borderId="93" xfId="2" applyFont="1" applyFill="1" applyBorder="1" applyAlignment="1">
      <alignment vertical="center"/>
    </xf>
    <xf numFmtId="0" fontId="1" fillId="0" borderId="94" xfId="1" applyBorder="1" applyAlignment="1">
      <alignment horizontal="center" vertical="center"/>
    </xf>
    <xf numFmtId="0" fontId="1" fillId="0" borderId="95" xfId="1" applyBorder="1" applyAlignment="1">
      <alignment vertical="center"/>
    </xf>
    <xf numFmtId="0" fontId="0" fillId="0" borderId="94" xfId="1" applyFont="1" applyBorder="1" applyAlignment="1">
      <alignment horizontal="center" vertical="center"/>
    </xf>
    <xf numFmtId="0" fontId="0" fillId="0" borderId="93" xfId="1" applyFont="1" applyBorder="1" applyAlignment="1">
      <alignment horizontal="center" vertical="center"/>
    </xf>
    <xf numFmtId="0" fontId="1" fillId="0" borderId="93" xfId="1" applyBorder="1" applyAlignment="1">
      <alignment vertical="center"/>
    </xf>
    <xf numFmtId="0" fontId="0" fillId="0" borderId="96"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8"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99"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9" fillId="0" borderId="0" xfId="3" applyFont="1" applyAlignment="1">
      <alignment vertical="top"/>
    </xf>
    <xf numFmtId="0" fontId="2" fillId="0" borderId="0" xfId="3" applyFont="1" applyAlignment="1">
      <alignment vertical="top"/>
    </xf>
    <xf numFmtId="0" fontId="4" fillId="0" borderId="66" xfId="3" applyFont="1" applyBorder="1">
      <alignment vertical="center"/>
    </xf>
    <xf numFmtId="0" fontId="4" fillId="0" borderId="100" xfId="3" applyFont="1" applyBorder="1">
      <alignment vertical="center"/>
    </xf>
    <xf numFmtId="0" fontId="4" fillId="0" borderId="101" xfId="3" applyFont="1"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7" xfId="3" applyFont="1" applyBorder="1" applyAlignment="1">
      <alignment horizontal="center" vertical="center"/>
    </xf>
    <xf numFmtId="0" fontId="17" fillId="0" borderId="68" xfId="3" applyFont="1" applyBorder="1" applyAlignment="1">
      <alignment horizontal="center" vertical="center"/>
    </xf>
    <xf numFmtId="0" fontId="17" fillId="0" borderId="98"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69"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 fillId="0" borderId="0" xfId="3" applyAlignment="1">
      <alignment vertical="top"/>
    </xf>
    <xf numFmtId="0" fontId="1" fillId="0" borderId="0" xfId="3" applyAlignment="1">
      <alignment vertical="center" wrapText="1"/>
    </xf>
    <xf numFmtId="0" fontId="1" fillId="0" borderId="13" xfId="3" applyBorder="1">
      <alignment vertical="center"/>
    </xf>
    <xf numFmtId="0" fontId="1" fillId="0" borderId="66" xfId="3" applyBorder="1">
      <alignment vertical="center"/>
    </xf>
    <xf numFmtId="0" fontId="1" fillId="0" borderId="100" xfId="3" applyBorder="1">
      <alignment vertical="center"/>
    </xf>
    <xf numFmtId="0" fontId="1" fillId="0" borderId="101" xfId="3" applyBorder="1">
      <alignment vertical="center"/>
    </xf>
    <xf numFmtId="0" fontId="1" fillId="0" borderId="16" xfId="3" applyBorder="1">
      <alignment vertical="center"/>
    </xf>
    <xf numFmtId="0" fontId="1" fillId="0" borderId="11" xfId="3" applyBorder="1">
      <alignment vertical="center"/>
    </xf>
    <xf numFmtId="0" fontId="18" fillId="5" borderId="0" xfId="3" applyFont="1" applyFill="1" applyAlignment="1">
      <alignment horizontal="center" vertical="center"/>
    </xf>
    <xf numFmtId="0" fontId="2" fillId="3" borderId="38" xfId="1" applyFont="1" applyFill="1" applyBorder="1" applyAlignment="1">
      <alignment horizontal="center" vertical="center"/>
    </xf>
    <xf numFmtId="0" fontId="2" fillId="3" borderId="67" xfId="1" applyFont="1" applyFill="1" applyBorder="1" applyAlignment="1">
      <alignment horizontal="center" vertical="center"/>
    </xf>
    <xf numFmtId="0" fontId="2" fillId="3" borderId="0" xfId="1" applyFont="1" applyFill="1" applyAlignment="1">
      <alignment horizontal="center" vertical="center"/>
    </xf>
    <xf numFmtId="9" fontId="2" fillId="0" borderId="0" xfId="1" applyNumberFormat="1" applyFont="1" applyAlignment="1">
      <alignment horizontal="center" vertical="center"/>
    </xf>
    <xf numFmtId="9" fontId="2" fillId="0" borderId="66" xfId="1" applyNumberFormat="1" applyFont="1" applyBorder="1" applyAlignment="1">
      <alignment horizontal="center" vertical="center"/>
    </xf>
    <xf numFmtId="38" fontId="1" fillId="0" borderId="16" xfId="1" applyNumberFormat="1" applyBorder="1" applyAlignment="1">
      <alignment horizontal="center" vertical="center"/>
    </xf>
    <xf numFmtId="0" fontId="2" fillId="0" borderId="65" xfId="1" applyFont="1" applyBorder="1" applyAlignment="1">
      <alignment horizontal="center" vertical="center" shrinkToFit="1"/>
    </xf>
    <xf numFmtId="38" fontId="2" fillId="0" borderId="54" xfId="2" applyFont="1" applyFill="1" applyBorder="1" applyAlignment="1">
      <alignment vertical="center"/>
    </xf>
    <xf numFmtId="38" fontId="2" fillId="0" borderId="102" xfId="2" applyFont="1" applyFill="1" applyBorder="1" applyAlignment="1">
      <alignment horizontal="center" vertical="center"/>
    </xf>
    <xf numFmtId="0" fontId="2" fillId="0" borderId="16" xfId="1" applyFont="1" applyBorder="1" applyAlignment="1">
      <alignment vertical="center"/>
    </xf>
    <xf numFmtId="0" fontId="2" fillId="0" borderId="104" xfId="1" applyFont="1" applyBorder="1" applyAlignment="1">
      <alignment vertical="center"/>
    </xf>
    <xf numFmtId="9" fontId="2" fillId="0" borderId="105" xfId="1" applyNumberFormat="1" applyFont="1" applyBorder="1" applyAlignment="1">
      <alignment horizontal="center" vertical="center"/>
    </xf>
    <xf numFmtId="9" fontId="2" fillId="0" borderId="103" xfId="1" applyNumberFormat="1" applyFont="1" applyBorder="1" applyAlignment="1">
      <alignment horizontal="center" vertical="center"/>
    </xf>
    <xf numFmtId="38" fontId="2" fillId="0" borderId="103" xfId="2" applyFont="1" applyFill="1" applyBorder="1" applyAlignment="1">
      <alignment horizontal="center" vertical="center"/>
    </xf>
    <xf numFmtId="0" fontId="2" fillId="0" borderId="103" xfId="1" applyFont="1" applyBorder="1" applyAlignment="1">
      <alignment horizontal="right" vertical="center" shrinkToFit="1"/>
    </xf>
    <xf numFmtId="38" fontId="1" fillId="0" borderId="107" xfId="1" applyNumberFormat="1" applyBorder="1" applyAlignment="1">
      <alignment horizontal="center" vertical="center"/>
    </xf>
    <xf numFmtId="0" fontId="1" fillId="0" borderId="108" xfId="1" applyBorder="1" applyAlignment="1">
      <alignment horizontal="center" vertical="center"/>
    </xf>
    <xf numFmtId="0" fontId="2" fillId="0" borderId="107" xfId="1" applyFont="1" applyBorder="1" applyAlignment="1">
      <alignment vertical="center"/>
    </xf>
    <xf numFmtId="9" fontId="2" fillId="0" borderId="108" xfId="1" applyNumberFormat="1" applyFont="1" applyBorder="1" applyAlignment="1">
      <alignment horizontal="center" vertical="center"/>
    </xf>
    <xf numFmtId="9" fontId="2" fillId="0" borderId="109" xfId="1" applyNumberFormat="1" applyFont="1" applyBorder="1" applyAlignment="1">
      <alignment horizontal="center" vertical="center"/>
    </xf>
    <xf numFmtId="38" fontId="2" fillId="0" borderId="108" xfId="2" applyFont="1" applyFill="1" applyBorder="1" applyAlignment="1">
      <alignment horizontal="center" vertical="center"/>
    </xf>
    <xf numFmtId="0" fontId="2" fillId="0" borderId="106" xfId="1" applyFont="1" applyBorder="1" applyAlignment="1">
      <alignment horizontal="right" vertical="center" wrapText="1" shrinkToFit="1"/>
    </xf>
    <xf numFmtId="0" fontId="2" fillId="0" borderId="0" xfId="1" applyFont="1" applyAlignment="1">
      <alignment horizontal="right" vertical="center" wrapText="1" shrinkToFit="1"/>
    </xf>
    <xf numFmtId="0" fontId="19" fillId="0" borderId="0" xfId="0" applyFont="1" applyAlignment="1">
      <alignment horizontal="left" vertical="center"/>
    </xf>
    <xf numFmtId="0" fontId="19" fillId="0" borderId="0" xfId="0" applyFont="1" applyAlignment="1">
      <alignment horizontal="left" vertical="center" indent="1"/>
    </xf>
    <xf numFmtId="0" fontId="20" fillId="0" borderId="0" xfId="0" applyFont="1" applyAlignment="1">
      <alignment horizontal="left" vertical="center" indent="2"/>
    </xf>
    <xf numFmtId="0" fontId="22" fillId="0" borderId="0" xfId="0" applyFont="1" applyAlignment="1">
      <alignment horizontal="left" vertical="center" indent="2"/>
    </xf>
    <xf numFmtId="0" fontId="19" fillId="0" borderId="0" xfId="0" applyFont="1">
      <alignment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7" xfId="3" applyFont="1" applyBorder="1" applyAlignment="1">
      <alignment horizontal="center" vertical="center"/>
    </xf>
    <xf numFmtId="0" fontId="17" fillId="0" borderId="70" xfId="3" applyFont="1" applyBorder="1" applyAlignment="1">
      <alignment horizontal="center" vertical="center"/>
    </xf>
    <xf numFmtId="0" fontId="17" fillId="0" borderId="68"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8" xfId="3" applyFont="1" applyBorder="1" applyAlignment="1">
      <alignment horizontal="left" vertical="top"/>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8" xfId="3" applyFont="1" applyBorder="1" applyAlignment="1">
      <alignment horizontal="center" vertical="center"/>
    </xf>
    <xf numFmtId="0" fontId="17" fillId="0" borderId="97" xfId="3" applyFont="1" applyBorder="1" applyAlignment="1">
      <alignment horizontal="center" vertical="center" wrapText="1"/>
    </xf>
    <xf numFmtId="0" fontId="15" fillId="0" borderId="68" xfId="3" applyFont="1" applyBorder="1" applyAlignment="1">
      <alignment horizontal="center" vertical="center"/>
    </xf>
    <xf numFmtId="0" fontId="17" fillId="0" borderId="82" xfId="3" applyFont="1" applyBorder="1" applyAlignment="1">
      <alignment horizontal="justify" vertical="top"/>
    </xf>
    <xf numFmtId="0" fontId="17" fillId="0" borderId="93" xfId="3" applyFont="1" applyBorder="1" applyAlignment="1">
      <alignment horizontal="justify" vertical="top"/>
    </xf>
    <xf numFmtId="0" fontId="15" fillId="0" borderId="81" xfId="3" applyFont="1" applyBorder="1">
      <alignment vertical="center"/>
    </xf>
    <xf numFmtId="0" fontId="15" fillId="0" borderId="25" xfId="3" applyFont="1" applyBorder="1">
      <alignment vertical="center"/>
    </xf>
    <xf numFmtId="0" fontId="15" fillId="0" borderId="24" xfId="3" applyFont="1" applyBorder="1">
      <alignment vertical="center"/>
    </xf>
    <xf numFmtId="0" fontId="15" fillId="0" borderId="69" xfId="3" applyFont="1" applyBorder="1">
      <alignment vertical="center"/>
    </xf>
    <xf numFmtId="0" fontId="16" fillId="0" borderId="0" xfId="3" applyFont="1" applyAlignment="1">
      <alignment horizontal="center" vertical="center"/>
    </xf>
    <xf numFmtId="0" fontId="17" fillId="0" borderId="98" xfId="3" applyFont="1" applyBorder="1" applyAlignment="1">
      <alignment horizontal="justify" vertical="top"/>
    </xf>
    <xf numFmtId="0" fontId="15" fillId="0" borderId="98" xfId="3" applyFont="1" applyBorder="1">
      <alignment vertical="center"/>
    </xf>
    <xf numFmtId="0" fontId="17" fillId="0" borderId="98" xfId="3" applyFont="1" applyBorder="1" applyAlignment="1">
      <alignment horizontal="left"/>
    </xf>
    <xf numFmtId="0" fontId="17" fillId="0" borderId="98" xfId="3" applyFont="1" applyBorder="1" applyAlignment="1">
      <alignment horizontal="justify" vertical="top" wrapText="1"/>
    </xf>
    <xf numFmtId="0" fontId="17" fillId="0" borderId="98" xfId="3" applyFont="1" applyBorder="1" applyAlignment="1">
      <alignment horizontal="left" vertical="center"/>
    </xf>
    <xf numFmtId="0" fontId="17" fillId="0" borderId="24" xfId="3" applyFont="1" applyBorder="1" applyAlignment="1">
      <alignment horizontal="right" vertical="center"/>
    </xf>
    <xf numFmtId="0" fontId="17" fillId="0" borderId="98" xfId="3" applyFont="1" applyBorder="1" applyAlignment="1">
      <alignment horizontal="center"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0" xfId="3" applyBorder="1" applyAlignment="1">
      <alignment horizontal="righ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0" xfId="3" applyBorder="1">
      <alignment vertical="center"/>
    </xf>
    <xf numFmtId="0" fontId="1" fillId="0" borderId="101" xfId="3" applyBorder="1">
      <alignment vertical="center"/>
    </xf>
    <xf numFmtId="0" fontId="9" fillId="5" borderId="0" xfId="3" applyFont="1" applyFill="1" applyAlignment="1">
      <alignment horizontal="left" vertical="top"/>
    </xf>
    <xf numFmtId="0" fontId="4" fillId="0" borderId="0" xfId="3" applyFont="1" applyAlignment="1">
      <alignment horizontal="left" vertical="top"/>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7" xfId="1" applyFont="1" applyFill="1" applyBorder="1" applyAlignment="1">
      <alignment horizontal="center" vertical="center"/>
    </xf>
    <xf numFmtId="0" fontId="2" fillId="3" borderId="70"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81" xfId="1" applyFont="1" applyFill="1" applyBorder="1" applyAlignment="1">
      <alignment horizontal="center" vertical="center"/>
    </xf>
    <xf numFmtId="0" fontId="2" fillId="3" borderId="67" xfId="1" applyFont="1" applyFill="1" applyBorder="1" applyAlignment="1">
      <alignment horizontal="center" vertical="center"/>
    </xf>
    <xf numFmtId="38" fontId="1" fillId="0" borderId="104" xfId="1" applyNumberFormat="1" applyBorder="1" applyAlignment="1">
      <alignment horizontal="center" vertical="center"/>
    </xf>
    <xf numFmtId="0" fontId="1" fillId="0" borderId="103" xfId="1" applyBorder="1" applyAlignment="1">
      <alignment horizontal="center" vertical="center"/>
    </xf>
    <xf numFmtId="0" fontId="2" fillId="3" borderId="65" xfId="1" applyFont="1" applyFill="1" applyBorder="1" applyAlignment="1">
      <alignment horizontal="left" vertical="center"/>
    </xf>
    <xf numFmtId="0" fontId="2" fillId="3" borderId="60" xfId="1" applyFont="1" applyFill="1" applyBorder="1" applyAlignment="1">
      <alignment horizontal="left" vertical="center"/>
    </xf>
    <xf numFmtId="0" fontId="2" fillId="3" borderId="64" xfId="1" applyFont="1" applyFill="1" applyBorder="1" applyAlignment="1">
      <alignment horizontal="left"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2" fillId="3" borderId="68" xfId="1" applyFont="1" applyFill="1" applyBorder="1" applyAlignment="1">
      <alignment horizontal="center" vertical="center"/>
    </xf>
    <xf numFmtId="0" fontId="0" fillId="0" borderId="81"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9"/>
  <sheetViews>
    <sheetView tabSelected="1" view="pageBreakPreview" zoomScaleNormal="100" zoomScaleSheetLayoutView="100" workbookViewId="0">
      <selection activeCell="C8" sqref="C8"/>
    </sheetView>
  </sheetViews>
  <sheetFormatPr defaultRowHeight="13.2"/>
  <cols>
    <col min="1" max="1" width="87.8984375" style="158" customWidth="1"/>
    <col min="2" max="256" width="8.69921875" style="158"/>
    <col min="257" max="257" width="87.8984375" style="158" customWidth="1"/>
    <col min="258" max="512" width="8.69921875" style="158"/>
    <col min="513" max="513" width="87.8984375" style="158" customWidth="1"/>
    <col min="514" max="768" width="8.69921875" style="158"/>
    <col min="769" max="769" width="87.8984375" style="158" customWidth="1"/>
    <col min="770" max="1024" width="8.69921875" style="158"/>
    <col min="1025" max="1025" width="87.8984375" style="158" customWidth="1"/>
    <col min="1026" max="1280" width="8.69921875" style="158"/>
    <col min="1281" max="1281" width="87.8984375" style="158" customWidth="1"/>
    <col min="1282" max="1536" width="8.69921875" style="158"/>
    <col min="1537" max="1537" width="87.8984375" style="158" customWidth="1"/>
    <col min="1538" max="1792" width="8.69921875" style="158"/>
    <col min="1793" max="1793" width="87.8984375" style="158" customWidth="1"/>
    <col min="1794" max="2048" width="8.69921875" style="158"/>
    <col min="2049" max="2049" width="87.8984375" style="158" customWidth="1"/>
    <col min="2050" max="2304" width="8.69921875" style="158"/>
    <col min="2305" max="2305" width="87.8984375" style="158" customWidth="1"/>
    <col min="2306" max="2560" width="8.69921875" style="158"/>
    <col min="2561" max="2561" width="87.8984375" style="158" customWidth="1"/>
    <col min="2562" max="2816" width="8.69921875" style="158"/>
    <col min="2817" max="2817" width="87.8984375" style="158" customWidth="1"/>
    <col min="2818" max="3072" width="8.69921875" style="158"/>
    <col min="3073" max="3073" width="87.8984375" style="158" customWidth="1"/>
    <col min="3074" max="3328" width="8.69921875" style="158"/>
    <col min="3329" max="3329" width="87.8984375" style="158" customWidth="1"/>
    <col min="3330" max="3584" width="8.69921875" style="158"/>
    <col min="3585" max="3585" width="87.8984375" style="158" customWidth="1"/>
    <col min="3586" max="3840" width="8.69921875" style="158"/>
    <col min="3841" max="3841" width="87.8984375" style="158" customWidth="1"/>
    <col min="3842" max="4096" width="8.69921875" style="158"/>
    <col min="4097" max="4097" width="87.8984375" style="158" customWidth="1"/>
    <col min="4098" max="4352" width="8.69921875" style="158"/>
    <col min="4353" max="4353" width="87.8984375" style="158" customWidth="1"/>
    <col min="4354" max="4608" width="8.69921875" style="158"/>
    <col min="4609" max="4609" width="87.8984375" style="158" customWidth="1"/>
    <col min="4610" max="4864" width="8.69921875" style="158"/>
    <col min="4865" max="4865" width="87.8984375" style="158" customWidth="1"/>
    <col min="4866" max="5120" width="8.69921875" style="158"/>
    <col min="5121" max="5121" width="87.8984375" style="158" customWidth="1"/>
    <col min="5122" max="5376" width="8.69921875" style="158"/>
    <col min="5377" max="5377" width="87.8984375" style="158" customWidth="1"/>
    <col min="5378" max="5632" width="8.69921875" style="158"/>
    <col min="5633" max="5633" width="87.8984375" style="158" customWidth="1"/>
    <col min="5634" max="5888" width="8.69921875" style="158"/>
    <col min="5889" max="5889" width="87.8984375" style="158" customWidth="1"/>
    <col min="5890" max="6144" width="8.69921875" style="158"/>
    <col min="6145" max="6145" width="87.8984375" style="158" customWidth="1"/>
    <col min="6146" max="6400" width="8.69921875" style="158"/>
    <col min="6401" max="6401" width="87.8984375" style="158" customWidth="1"/>
    <col min="6402" max="6656" width="8.69921875" style="158"/>
    <col min="6657" max="6657" width="87.8984375" style="158" customWidth="1"/>
    <col min="6658" max="6912" width="8.69921875" style="158"/>
    <col min="6913" max="6913" width="87.8984375" style="158" customWidth="1"/>
    <col min="6914" max="7168" width="8.69921875" style="158"/>
    <col min="7169" max="7169" width="87.8984375" style="158" customWidth="1"/>
    <col min="7170" max="7424" width="8.69921875" style="158"/>
    <col min="7425" max="7425" width="87.8984375" style="158" customWidth="1"/>
    <col min="7426" max="7680" width="8.69921875" style="158"/>
    <col min="7681" max="7681" width="87.8984375" style="158" customWidth="1"/>
    <col min="7682" max="7936" width="8.69921875" style="158"/>
    <col min="7937" max="7937" width="87.8984375" style="158" customWidth="1"/>
    <col min="7938" max="8192" width="8.69921875" style="158"/>
    <col min="8193" max="8193" width="87.8984375" style="158" customWidth="1"/>
    <col min="8194" max="8448" width="8.69921875" style="158"/>
    <col min="8449" max="8449" width="87.8984375" style="158" customWidth="1"/>
    <col min="8450" max="8704" width="8.69921875" style="158"/>
    <col min="8705" max="8705" width="87.8984375" style="158" customWidth="1"/>
    <col min="8706" max="8960" width="8.69921875" style="158"/>
    <col min="8961" max="8961" width="87.8984375" style="158" customWidth="1"/>
    <col min="8962" max="9216" width="8.69921875" style="158"/>
    <col min="9217" max="9217" width="87.8984375" style="158" customWidth="1"/>
    <col min="9218" max="9472" width="8.69921875" style="158"/>
    <col min="9473" max="9473" width="87.8984375" style="158" customWidth="1"/>
    <col min="9474" max="9728" width="8.69921875" style="158"/>
    <col min="9729" max="9729" width="87.8984375" style="158" customWidth="1"/>
    <col min="9730" max="9984" width="8.69921875" style="158"/>
    <col min="9985" max="9985" width="87.8984375" style="158" customWidth="1"/>
    <col min="9986" max="10240" width="8.69921875" style="158"/>
    <col min="10241" max="10241" width="87.8984375" style="158" customWidth="1"/>
    <col min="10242" max="10496" width="8.69921875" style="158"/>
    <col min="10497" max="10497" width="87.8984375" style="158" customWidth="1"/>
    <col min="10498" max="10752" width="8.69921875" style="158"/>
    <col min="10753" max="10753" width="87.8984375" style="158" customWidth="1"/>
    <col min="10754" max="11008" width="8.69921875" style="158"/>
    <col min="11009" max="11009" width="87.8984375" style="158" customWidth="1"/>
    <col min="11010" max="11264" width="8.69921875" style="158"/>
    <col min="11265" max="11265" width="87.8984375" style="158" customWidth="1"/>
    <col min="11266" max="11520" width="8.69921875" style="158"/>
    <col min="11521" max="11521" width="87.8984375" style="158" customWidth="1"/>
    <col min="11522" max="11776" width="8.69921875" style="158"/>
    <col min="11777" max="11777" width="87.8984375" style="158" customWidth="1"/>
    <col min="11778" max="12032" width="8.69921875" style="158"/>
    <col min="12033" max="12033" width="87.8984375" style="158" customWidth="1"/>
    <col min="12034" max="12288" width="8.69921875" style="158"/>
    <col min="12289" max="12289" width="87.8984375" style="158" customWidth="1"/>
    <col min="12290" max="12544" width="8.69921875" style="158"/>
    <col min="12545" max="12545" width="87.8984375" style="158" customWidth="1"/>
    <col min="12546" max="12800" width="8.69921875" style="158"/>
    <col min="12801" max="12801" width="87.8984375" style="158" customWidth="1"/>
    <col min="12802" max="13056" width="8.69921875" style="158"/>
    <col min="13057" max="13057" width="87.8984375" style="158" customWidth="1"/>
    <col min="13058" max="13312" width="8.69921875" style="158"/>
    <col min="13313" max="13313" width="87.8984375" style="158" customWidth="1"/>
    <col min="13314" max="13568" width="8.69921875" style="158"/>
    <col min="13569" max="13569" width="87.8984375" style="158" customWidth="1"/>
    <col min="13570" max="13824" width="8.69921875" style="158"/>
    <col min="13825" max="13825" width="87.8984375" style="158" customWidth="1"/>
    <col min="13826" max="14080" width="8.69921875" style="158"/>
    <col min="14081" max="14081" width="87.8984375" style="158" customWidth="1"/>
    <col min="14082" max="14336" width="8.69921875" style="158"/>
    <col min="14337" max="14337" width="87.8984375" style="158" customWidth="1"/>
    <col min="14338" max="14592" width="8.69921875" style="158"/>
    <col min="14593" max="14593" width="87.8984375" style="158" customWidth="1"/>
    <col min="14594" max="14848" width="8.69921875" style="158"/>
    <col min="14849" max="14849" width="87.8984375" style="158" customWidth="1"/>
    <col min="14850" max="15104" width="8.69921875" style="158"/>
    <col min="15105" max="15105" width="87.8984375" style="158" customWidth="1"/>
    <col min="15106" max="15360" width="8.69921875" style="158"/>
    <col min="15361" max="15361" width="87.8984375" style="158" customWidth="1"/>
    <col min="15362" max="15616" width="8.69921875" style="158"/>
    <col min="15617" max="15617" width="87.8984375" style="158" customWidth="1"/>
    <col min="15618" max="15872" width="8.69921875" style="158"/>
    <col min="15873" max="15873" width="87.8984375" style="158" customWidth="1"/>
    <col min="15874" max="16128" width="8.69921875" style="158"/>
    <col min="16129" max="16129" width="87.8984375" style="158" customWidth="1"/>
    <col min="16130" max="16384" width="8.69921875" style="158"/>
  </cols>
  <sheetData>
    <row r="1" spans="1:20" ht="22.5" customHeight="1">
      <c r="A1" s="173" t="s">
        <v>64</v>
      </c>
    </row>
    <row r="2" spans="1:20" ht="22.5" customHeight="1">
      <c r="A2" s="159"/>
    </row>
    <row r="3" spans="1:20" ht="22.5" customHeight="1">
      <c r="A3" s="223" t="s">
        <v>138</v>
      </c>
    </row>
    <row r="4" spans="1:20" ht="22.5" customHeight="1">
      <c r="A4" s="224"/>
    </row>
    <row r="5" spans="1:20" ht="22.5" customHeight="1">
      <c r="A5" s="194" t="s">
        <v>137</v>
      </c>
    </row>
    <row r="6" spans="1:20" ht="22.5" customHeight="1">
      <c r="A6" s="185" t="s">
        <v>178</v>
      </c>
    </row>
    <row r="7" spans="1:20" ht="22.5" customHeight="1">
      <c r="A7" s="194" t="s">
        <v>177</v>
      </c>
    </row>
    <row r="8" spans="1:20" ht="22.5" customHeight="1">
      <c r="A8" s="185"/>
    </row>
    <row r="9" spans="1:20" ht="22.5" customHeight="1">
      <c r="A9" s="185" t="s">
        <v>65</v>
      </c>
    </row>
    <row r="10" spans="1:20" ht="22.5" customHeight="1">
      <c r="A10" s="173" t="s">
        <v>181</v>
      </c>
    </row>
    <row r="11" spans="1:20" ht="22.5" customHeight="1">
      <c r="A11" s="158" t="s">
        <v>66</v>
      </c>
    </row>
    <row r="12" spans="1:20" ht="22.5" customHeight="1">
      <c r="A12" s="173" t="s">
        <v>67</v>
      </c>
    </row>
    <row r="13" spans="1:20" ht="22.5" customHeight="1">
      <c r="A13" s="173"/>
      <c r="D13" s="225"/>
      <c r="E13" s="226"/>
      <c r="F13" s="226"/>
      <c r="G13" s="226"/>
      <c r="H13" s="226"/>
      <c r="I13" s="226"/>
      <c r="J13" s="226"/>
      <c r="K13" s="226"/>
      <c r="L13" s="226"/>
      <c r="M13" s="226"/>
      <c r="N13" s="226"/>
      <c r="O13" s="226"/>
      <c r="P13" s="226"/>
      <c r="Q13" s="226"/>
      <c r="R13" s="226"/>
      <c r="S13" s="226"/>
      <c r="T13" s="226"/>
    </row>
    <row r="14" spans="1:20" ht="22.5" customHeight="1">
      <c r="A14" s="173" t="s">
        <v>68</v>
      </c>
      <c r="D14" s="226"/>
      <c r="E14" s="226"/>
      <c r="F14" s="226"/>
      <c r="G14" s="226"/>
      <c r="H14" s="226"/>
      <c r="I14" s="226"/>
      <c r="J14" s="226"/>
      <c r="K14" s="226"/>
      <c r="L14" s="226"/>
      <c r="M14" s="226"/>
      <c r="N14" s="226"/>
      <c r="O14" s="226"/>
      <c r="P14" s="226"/>
      <c r="Q14" s="226"/>
      <c r="R14" s="226"/>
      <c r="S14" s="226"/>
      <c r="T14" s="226"/>
    </row>
    <row r="15" spans="1:20" ht="22.5" customHeight="1">
      <c r="A15" s="173"/>
      <c r="D15" s="227"/>
      <c r="E15" s="227"/>
      <c r="F15" s="227"/>
      <c r="G15" s="227"/>
      <c r="H15" s="227"/>
      <c r="I15" s="227"/>
      <c r="J15" s="227"/>
      <c r="K15" s="227"/>
      <c r="L15" s="227"/>
      <c r="M15" s="227"/>
      <c r="N15" s="227"/>
      <c r="O15" s="227"/>
      <c r="P15" s="227"/>
      <c r="Q15" s="227"/>
      <c r="R15" s="227"/>
      <c r="S15" s="227"/>
      <c r="T15" s="227"/>
    </row>
    <row r="16" spans="1:20" ht="22.5" customHeight="1">
      <c r="A16" s="173"/>
      <c r="D16" s="228"/>
      <c r="E16" s="228"/>
      <c r="F16" s="228"/>
      <c r="G16" s="228"/>
      <c r="H16" s="228"/>
      <c r="I16" s="228"/>
      <c r="J16" s="228"/>
      <c r="K16" s="228"/>
      <c r="L16" s="228"/>
      <c r="M16" s="228"/>
      <c r="N16" s="228"/>
      <c r="O16" s="228"/>
      <c r="P16" s="228"/>
      <c r="Q16" s="228"/>
      <c r="R16" s="228"/>
      <c r="S16" s="228"/>
      <c r="T16" s="228"/>
    </row>
    <row r="17" spans="1:20" ht="22.5" customHeight="1">
      <c r="A17" s="173"/>
      <c r="D17" s="160"/>
      <c r="E17" s="160"/>
      <c r="F17" s="160"/>
      <c r="G17" s="160"/>
      <c r="H17" s="160"/>
      <c r="I17" s="160"/>
      <c r="J17" s="160"/>
      <c r="K17" s="160"/>
      <c r="L17" s="160"/>
      <c r="M17" s="160"/>
      <c r="N17" s="160"/>
      <c r="O17" s="160"/>
      <c r="P17" s="160"/>
      <c r="Q17" s="160"/>
      <c r="R17" s="160"/>
      <c r="S17" s="160"/>
      <c r="T17" s="160"/>
    </row>
    <row r="18" spans="1:20" ht="22.5" customHeight="1">
      <c r="A18" s="173" t="s">
        <v>69</v>
      </c>
    </row>
    <row r="19" spans="1:20" ht="22.5" customHeight="1"/>
    <row r="20" spans="1:20" ht="22.5" customHeight="1">
      <c r="A20" s="174" t="s">
        <v>70</v>
      </c>
    </row>
    <row r="21" spans="1:20" ht="22.5" customHeight="1"/>
    <row r="22" spans="1:20" ht="22.5" customHeight="1">
      <c r="A22" s="175"/>
    </row>
    <row r="23" spans="1:20" ht="29.25" customHeight="1">
      <c r="A23" s="158" t="s">
        <v>71</v>
      </c>
    </row>
    <row r="24" spans="1:20" ht="22.5" customHeight="1">
      <c r="A24" s="158" t="s">
        <v>72</v>
      </c>
    </row>
    <row r="25" spans="1:20" ht="22.5" hidden="1" customHeight="1">
      <c r="A25" s="175" t="s">
        <v>73</v>
      </c>
    </row>
    <row r="26" spans="1:20" ht="22.5" hidden="1" customHeight="1">
      <c r="A26" s="158" t="s">
        <v>74</v>
      </c>
    </row>
    <row r="27" spans="1:20" ht="18" hidden="1" customHeight="1">
      <c r="A27" s="158" t="s">
        <v>75</v>
      </c>
    </row>
    <row r="28" spans="1:20" ht="22.5" customHeight="1"/>
    <row r="29" spans="1:20" ht="22.5" customHeight="1">
      <c r="A29" s="158" t="s">
        <v>76</v>
      </c>
    </row>
    <row r="30" spans="1:20" ht="22.5" customHeight="1">
      <c r="A30" s="158" t="s">
        <v>77</v>
      </c>
    </row>
    <row r="31" spans="1:20" ht="22.5" customHeight="1"/>
    <row r="32" spans="1:20" ht="22.5" customHeight="1"/>
    <row r="33" spans="1:1" ht="22.5" customHeight="1"/>
    <row r="34" spans="1:1" ht="22.5" customHeight="1"/>
    <row r="35" spans="1:1" ht="22.5" customHeight="1"/>
    <row r="36" spans="1:1" ht="22.5" customHeight="1">
      <c r="A36" s="161"/>
    </row>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row r="57" ht="22.5" customHeight="1"/>
    <row r="58" ht="22.5" customHeight="1"/>
    <row r="59" ht="22.5" customHeight="1"/>
  </sheetData>
  <mergeCells count="2">
    <mergeCell ref="A3:A4"/>
    <mergeCell ref="D13:T16"/>
  </mergeCells>
  <phoneticPr fontId="3"/>
  <dataValidations count="2">
    <dataValidation type="list" allowBlank="1" showInputMessage="1" showErrorMessage="1" sqref="A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A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A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A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A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A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A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A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A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A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A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A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A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A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A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8FA6787F-529F-4CBA-8538-8C663FBCE04C}">
      <formula1>$H$3:$H$4</formula1>
    </dataValidation>
    <dataValidation type="list" allowBlank="1" showInputMessage="1" showErrorMessage="1" sqref="A5" xr:uid="{AFCFAD30-5903-41ED-9ED6-D0AC0F9D91C7}">
      <formula1>"▼応募する事業の内容をプルダウンで選択してください。,（１）運営支援機能の全体設計・伴走型支援実証の全体調整業務,（２）伴走型支援の実証（Ａ伝統芸能）,（２）伴走型支援の実証（Ｂ劇場・音楽堂）,（２）伴走型支援の実証（Ｃ伝統的建造物群保存地区・史跡）,（２）伴走型支援の実証（Ｄ国際芸術祭）,（２）伴走型支援の実証（Ｅ美術館・博物館）"</formula1>
    </dataValidation>
  </dataValidations>
  <pageMargins left="0.78700000000000003" right="0.78700000000000003" top="0.98399999999999999" bottom="0.98399999999999999" header="0.51200000000000001" footer="0.51200000000000001"/>
  <pageSetup paperSize="9" scale="98"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zoomScaleNormal="100" zoomScaleSheetLayoutView="100" workbookViewId="0">
      <selection activeCell="S12" sqref="S12"/>
    </sheetView>
  </sheetViews>
  <sheetFormatPr defaultColWidth="8.09765625" defaultRowHeight="18"/>
  <cols>
    <col min="1" max="1" width="1.09765625" style="162" customWidth="1"/>
    <col min="2" max="2" width="11.8984375" style="162" customWidth="1"/>
    <col min="3" max="3" width="8.69921875" style="162" customWidth="1"/>
    <col min="4" max="4" width="6.59765625" style="162" customWidth="1"/>
    <col min="5" max="5" width="5.5" style="162" customWidth="1"/>
    <col min="6" max="6" width="8.09765625" style="162"/>
    <col min="7" max="7" width="3.69921875" style="162" bestFit="1" customWidth="1"/>
    <col min="8" max="8" width="2.69921875" style="162" customWidth="1"/>
    <col min="9" max="9" width="3.69921875" style="162" customWidth="1"/>
    <col min="10" max="10" width="1.8984375" style="162" customWidth="1"/>
    <col min="11" max="11" width="3.69921875" style="162" customWidth="1"/>
    <col min="12" max="12" width="1.59765625" style="162" customWidth="1"/>
    <col min="13" max="13" width="3.69921875" style="162" bestFit="1" customWidth="1"/>
    <col min="14" max="14" width="15.69921875" style="162" customWidth="1"/>
    <col min="15" max="15" width="3.3984375" style="162" customWidth="1"/>
    <col min="16" max="16" width="0.59765625" style="162" customWidth="1"/>
    <col min="17" max="16384" width="8.09765625" style="162"/>
  </cols>
  <sheetData>
    <row r="1" spans="1:17">
      <c r="A1" s="176"/>
      <c r="B1" s="176"/>
      <c r="C1" s="176"/>
      <c r="D1" s="176"/>
      <c r="E1" s="176"/>
      <c r="F1" s="176"/>
      <c r="G1" s="176"/>
      <c r="H1" s="176"/>
      <c r="I1" s="176"/>
      <c r="J1" s="176"/>
      <c r="K1" s="176"/>
      <c r="L1" s="176"/>
      <c r="M1" s="176"/>
      <c r="N1" s="176"/>
      <c r="O1" s="184" t="s">
        <v>135</v>
      </c>
      <c r="P1" s="176"/>
      <c r="Q1" s="176"/>
    </row>
    <row r="2" spans="1:17">
      <c r="A2" s="176"/>
      <c r="B2" s="248" t="s">
        <v>101</v>
      </c>
      <c r="C2" s="248"/>
      <c r="D2" s="248"/>
      <c r="E2" s="248"/>
      <c r="F2" s="248"/>
      <c r="G2" s="248"/>
      <c r="H2" s="248"/>
      <c r="I2" s="248"/>
      <c r="J2" s="248"/>
      <c r="K2" s="248"/>
      <c r="L2" s="248"/>
      <c r="M2" s="248"/>
      <c r="N2" s="248"/>
      <c r="O2" s="248"/>
      <c r="P2" s="176"/>
      <c r="Q2" s="176"/>
    </row>
    <row r="3" spans="1:17" ht="18.600000000000001" thickBot="1">
      <c r="A3" s="176"/>
      <c r="B3" s="176"/>
      <c r="C3" s="176"/>
      <c r="D3" s="176"/>
      <c r="E3" s="176"/>
      <c r="F3" s="176"/>
      <c r="G3" s="176"/>
      <c r="H3" s="176"/>
      <c r="I3" s="176"/>
      <c r="J3" s="176"/>
      <c r="K3" s="176"/>
      <c r="L3" s="176"/>
      <c r="M3" s="176"/>
      <c r="N3" s="254" t="s">
        <v>139</v>
      </c>
      <c r="O3" s="246"/>
      <c r="P3" s="176"/>
      <c r="Q3" s="176"/>
    </row>
    <row r="4" spans="1:17" ht="18.75" customHeight="1" thickBot="1">
      <c r="A4" s="176"/>
      <c r="B4" s="177" t="s">
        <v>100</v>
      </c>
      <c r="C4" s="249"/>
      <c r="D4" s="249"/>
      <c r="E4" s="249"/>
      <c r="F4" s="249"/>
      <c r="G4" s="249"/>
      <c r="H4" s="249"/>
      <c r="I4" s="255" t="s">
        <v>131</v>
      </c>
      <c r="J4" s="255"/>
      <c r="K4" s="255"/>
      <c r="L4" s="249"/>
      <c r="M4" s="249"/>
      <c r="N4" s="249"/>
      <c r="O4" s="250"/>
      <c r="P4" s="176"/>
      <c r="Q4" s="176"/>
    </row>
    <row r="5" spans="1:17" ht="18.75" customHeight="1" thickBot="1">
      <c r="A5" s="176"/>
      <c r="B5" s="178" t="s">
        <v>99</v>
      </c>
      <c r="C5" s="249"/>
      <c r="D5" s="249"/>
      <c r="E5" s="249"/>
      <c r="F5" s="249"/>
      <c r="G5" s="249"/>
      <c r="H5" s="249"/>
      <c r="I5" s="255"/>
      <c r="J5" s="255"/>
      <c r="K5" s="255"/>
      <c r="L5" s="249"/>
      <c r="M5" s="249"/>
      <c r="N5" s="249"/>
      <c r="O5" s="250"/>
      <c r="P5" s="176"/>
      <c r="Q5" s="176"/>
    </row>
    <row r="6" spans="1:17" ht="24" customHeight="1" thickBot="1">
      <c r="A6" s="176"/>
      <c r="B6" s="229" t="s">
        <v>98</v>
      </c>
      <c r="C6" s="236" t="s">
        <v>97</v>
      </c>
      <c r="D6" s="236"/>
      <c r="E6" s="236"/>
      <c r="F6" s="236"/>
      <c r="G6" s="236"/>
      <c r="H6" s="236"/>
      <c r="I6" s="236"/>
      <c r="J6" s="239" t="s">
        <v>96</v>
      </c>
      <c r="K6" s="239"/>
      <c r="L6" s="239"/>
      <c r="M6" s="251"/>
      <c r="N6" s="251"/>
      <c r="O6" s="250"/>
      <c r="P6" s="176"/>
      <c r="Q6" s="176"/>
    </row>
    <row r="7" spans="1:17" ht="24" customHeight="1" thickBot="1">
      <c r="A7" s="176"/>
      <c r="B7" s="231"/>
      <c r="C7" s="236"/>
      <c r="D7" s="236"/>
      <c r="E7" s="236"/>
      <c r="F7" s="236"/>
      <c r="G7" s="236"/>
      <c r="H7" s="236"/>
      <c r="I7" s="236"/>
      <c r="J7" s="239" t="s">
        <v>95</v>
      </c>
      <c r="K7" s="239"/>
      <c r="L7" s="239"/>
      <c r="M7" s="251"/>
      <c r="N7" s="251"/>
      <c r="O7" s="250"/>
      <c r="P7" s="176"/>
      <c r="Q7" s="176"/>
    </row>
    <row r="8" spans="1:17" ht="24" customHeight="1" thickBot="1">
      <c r="A8" s="176"/>
      <c r="B8" s="178" t="s">
        <v>94</v>
      </c>
      <c r="C8" s="179" t="s">
        <v>93</v>
      </c>
      <c r="D8" s="239" t="s">
        <v>92</v>
      </c>
      <c r="E8" s="239"/>
      <c r="F8" s="253" t="s">
        <v>132</v>
      </c>
      <c r="G8" s="253"/>
      <c r="H8" s="253"/>
      <c r="I8" s="253"/>
      <c r="J8" s="253"/>
      <c r="K8" s="253"/>
      <c r="L8" s="253"/>
      <c r="M8" s="253"/>
      <c r="N8" s="253"/>
      <c r="O8" s="250"/>
      <c r="P8" s="176"/>
      <c r="Q8" s="176"/>
    </row>
    <row r="9" spans="1:17" ht="18" customHeight="1" thickBot="1">
      <c r="A9" s="176"/>
      <c r="B9" s="229" t="s">
        <v>91</v>
      </c>
      <c r="C9" s="239" t="s">
        <v>90</v>
      </c>
      <c r="D9" s="239"/>
      <c r="E9" s="239"/>
      <c r="F9" s="239"/>
      <c r="G9" s="239" t="s">
        <v>89</v>
      </c>
      <c r="H9" s="239"/>
      <c r="I9" s="239"/>
      <c r="J9" s="239"/>
      <c r="K9" s="239"/>
      <c r="L9" s="239"/>
      <c r="M9" s="239"/>
      <c r="N9" s="239"/>
      <c r="O9" s="250"/>
      <c r="P9" s="176"/>
      <c r="Q9" s="176"/>
    </row>
    <row r="10" spans="1:17" ht="57" customHeight="1" thickBot="1">
      <c r="A10" s="176"/>
      <c r="B10" s="231"/>
      <c r="C10" s="252"/>
      <c r="D10" s="249"/>
      <c r="E10" s="249"/>
      <c r="F10" s="249"/>
      <c r="G10" s="249"/>
      <c r="H10" s="249"/>
      <c r="I10" s="249"/>
      <c r="J10" s="249"/>
      <c r="K10" s="249"/>
      <c r="L10" s="249"/>
      <c r="M10" s="249"/>
      <c r="N10" s="249"/>
      <c r="O10" s="250"/>
      <c r="P10" s="176"/>
      <c r="Q10" s="176"/>
    </row>
    <row r="11" spans="1:17" ht="72.599999999999994" customHeight="1" thickBot="1">
      <c r="A11" s="176"/>
      <c r="B11" s="178" t="s">
        <v>88</v>
      </c>
      <c r="C11" s="249"/>
      <c r="D11" s="249"/>
      <c r="E11" s="249"/>
      <c r="F11" s="249"/>
      <c r="G11" s="249"/>
      <c r="H11" s="249"/>
      <c r="I11" s="249"/>
      <c r="J11" s="249"/>
      <c r="K11" s="249"/>
      <c r="L11" s="249"/>
      <c r="M11" s="249"/>
      <c r="N11" s="249"/>
      <c r="O11" s="250"/>
      <c r="P11" s="176"/>
      <c r="Q11" s="176"/>
    </row>
    <row r="12" spans="1:17" ht="73.95" customHeight="1" thickBot="1">
      <c r="A12" s="176"/>
      <c r="B12" s="178" t="s">
        <v>87</v>
      </c>
      <c r="C12" s="249"/>
      <c r="D12" s="249"/>
      <c r="E12" s="249"/>
      <c r="F12" s="249"/>
      <c r="G12" s="249"/>
      <c r="H12" s="249"/>
      <c r="I12" s="249"/>
      <c r="J12" s="249"/>
      <c r="K12" s="249"/>
      <c r="L12" s="249"/>
      <c r="M12" s="249"/>
      <c r="N12" s="249"/>
      <c r="O12" s="250"/>
      <c r="P12" s="176"/>
      <c r="Q12" s="176"/>
    </row>
    <row r="13" spans="1:17" ht="100.5" customHeight="1">
      <c r="A13" s="176"/>
      <c r="B13" s="240" t="s">
        <v>86</v>
      </c>
      <c r="C13" s="242"/>
      <c r="D13" s="243"/>
      <c r="E13" s="243"/>
      <c r="F13" s="243"/>
      <c r="G13" s="243"/>
      <c r="H13" s="243"/>
      <c r="I13" s="243"/>
      <c r="J13" s="243"/>
      <c r="K13" s="243"/>
      <c r="L13" s="243"/>
      <c r="M13" s="243"/>
      <c r="N13" s="243"/>
      <c r="O13" s="244"/>
      <c r="P13" s="176"/>
      <c r="Q13" s="176"/>
    </row>
    <row r="14" spans="1:17" ht="101.25" customHeight="1" thickBot="1">
      <c r="A14" s="176"/>
      <c r="B14" s="241"/>
      <c r="C14" s="245"/>
      <c r="D14" s="246"/>
      <c r="E14" s="246"/>
      <c r="F14" s="246"/>
      <c r="G14" s="246"/>
      <c r="H14" s="246"/>
      <c r="I14" s="246"/>
      <c r="J14" s="246"/>
      <c r="K14" s="246"/>
      <c r="L14" s="246"/>
      <c r="M14" s="246"/>
      <c r="N14" s="246"/>
      <c r="O14" s="247"/>
      <c r="P14" s="176"/>
      <c r="Q14" s="176"/>
    </row>
    <row r="15" spans="1:17" ht="18.75" customHeight="1" thickBot="1">
      <c r="A15" s="176"/>
      <c r="B15" s="229" t="s">
        <v>85</v>
      </c>
      <c r="C15" s="239" t="s">
        <v>84</v>
      </c>
      <c r="D15" s="239"/>
      <c r="E15" s="239" t="s">
        <v>83</v>
      </c>
      <c r="F15" s="239"/>
      <c r="G15" s="239"/>
      <c r="H15" s="239" t="s">
        <v>83</v>
      </c>
      <c r="I15" s="239"/>
      <c r="J15" s="239"/>
      <c r="K15" s="239"/>
      <c r="L15" s="239"/>
      <c r="M15" s="239"/>
      <c r="N15" s="239" t="s">
        <v>83</v>
      </c>
      <c r="O15" s="250"/>
      <c r="P15" s="176"/>
      <c r="Q15" s="176"/>
    </row>
    <row r="16" spans="1:17" ht="18.75" customHeight="1" thickBot="1">
      <c r="A16" s="176"/>
      <c r="B16" s="230"/>
      <c r="C16" s="239" t="s">
        <v>82</v>
      </c>
      <c r="D16" s="239"/>
      <c r="E16" s="234"/>
      <c r="F16" s="235"/>
      <c r="G16" s="180" t="s">
        <v>78</v>
      </c>
      <c r="H16" s="237"/>
      <c r="I16" s="238"/>
      <c r="J16" s="238"/>
      <c r="K16" s="238"/>
      <c r="L16" s="238"/>
      <c r="M16" s="180" t="s">
        <v>78</v>
      </c>
      <c r="N16" s="181"/>
      <c r="O16" s="180" t="s">
        <v>78</v>
      </c>
      <c r="P16" s="176"/>
      <c r="Q16" s="176"/>
    </row>
    <row r="17" spans="1:17" ht="18.75" customHeight="1" thickBot="1">
      <c r="A17" s="176"/>
      <c r="B17" s="230"/>
      <c r="C17" s="232" t="s">
        <v>81</v>
      </c>
      <c r="D17" s="233"/>
      <c r="E17" s="234"/>
      <c r="F17" s="235"/>
      <c r="G17" s="182" t="s">
        <v>78</v>
      </c>
      <c r="H17" s="237"/>
      <c r="I17" s="238"/>
      <c r="J17" s="238"/>
      <c r="K17" s="238"/>
      <c r="L17" s="238"/>
      <c r="M17" s="182" t="s">
        <v>78</v>
      </c>
      <c r="N17" s="183"/>
      <c r="O17" s="182" t="s">
        <v>78</v>
      </c>
      <c r="P17" s="176"/>
      <c r="Q17" s="176"/>
    </row>
    <row r="18" spans="1:17" ht="18.75" customHeight="1" thickBot="1">
      <c r="A18" s="176"/>
      <c r="B18" s="230"/>
      <c r="C18" s="232" t="s">
        <v>80</v>
      </c>
      <c r="D18" s="233"/>
      <c r="E18" s="234"/>
      <c r="F18" s="235"/>
      <c r="G18" s="182" t="s">
        <v>78</v>
      </c>
      <c r="H18" s="237"/>
      <c r="I18" s="238"/>
      <c r="J18" s="238"/>
      <c r="K18" s="238"/>
      <c r="L18" s="238"/>
      <c r="M18" s="182" t="s">
        <v>78</v>
      </c>
      <c r="N18" s="183"/>
      <c r="O18" s="182" t="s">
        <v>78</v>
      </c>
      <c r="P18" s="176"/>
      <c r="Q18" s="176"/>
    </row>
    <row r="19" spans="1:17" ht="18.75" customHeight="1" thickBot="1">
      <c r="A19" s="176"/>
      <c r="B19" s="231"/>
      <c r="C19" s="232" t="s">
        <v>79</v>
      </c>
      <c r="D19" s="233"/>
      <c r="E19" s="234"/>
      <c r="F19" s="235"/>
      <c r="G19" s="182" t="s">
        <v>78</v>
      </c>
      <c r="H19" s="237"/>
      <c r="I19" s="238"/>
      <c r="J19" s="238"/>
      <c r="K19" s="238"/>
      <c r="L19" s="238"/>
      <c r="M19" s="182" t="s">
        <v>78</v>
      </c>
      <c r="N19" s="183"/>
      <c r="O19" s="182" t="s">
        <v>78</v>
      </c>
      <c r="P19" s="176"/>
      <c r="Q19" s="176"/>
    </row>
    <row r="20" spans="1:17">
      <c r="B20" s="164"/>
      <c r="C20" s="164"/>
      <c r="D20" s="164"/>
      <c r="E20" s="164"/>
      <c r="F20" s="164"/>
      <c r="G20" s="164"/>
      <c r="H20" s="164"/>
      <c r="I20" s="164"/>
      <c r="J20" s="164"/>
      <c r="K20" s="164"/>
      <c r="L20" s="164"/>
      <c r="M20" s="164"/>
      <c r="N20" s="164"/>
    </row>
    <row r="21" spans="1:17">
      <c r="B21" s="163"/>
    </row>
  </sheetData>
  <mergeCells count="39">
    <mergeCell ref="C9:F9"/>
    <mergeCell ref="H18:L18"/>
    <mergeCell ref="C12:O12"/>
    <mergeCell ref="C15:D15"/>
    <mergeCell ref="E15:G15"/>
    <mergeCell ref="H15:M15"/>
    <mergeCell ref="N15:O15"/>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95"/>
  <sheetViews>
    <sheetView view="pageBreakPreview" zoomScaleNormal="100" zoomScaleSheetLayoutView="100" workbookViewId="0">
      <selection activeCell="AD61" sqref="AD61"/>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T2" s="22" t="s">
        <v>136</v>
      </c>
    </row>
    <row r="3" spans="1:26" ht="21" customHeight="1">
      <c r="A3" s="263" t="s">
        <v>102</v>
      </c>
      <c r="B3" s="264"/>
      <c r="C3" s="264"/>
      <c r="D3" s="264"/>
      <c r="E3" s="264"/>
      <c r="F3" s="264"/>
      <c r="G3" s="264"/>
      <c r="H3" s="264"/>
      <c r="I3" s="264"/>
      <c r="J3" s="264"/>
      <c r="K3" s="264"/>
      <c r="L3" s="264"/>
      <c r="M3" s="264"/>
      <c r="N3" s="264"/>
      <c r="O3" s="264"/>
      <c r="P3" s="264"/>
      <c r="Q3" s="264"/>
      <c r="R3" s="264"/>
      <c r="S3" s="264"/>
      <c r="T3" s="264"/>
      <c r="U3" s="264"/>
    </row>
    <row r="4" spans="1:26" ht="15" customHeight="1"/>
    <row r="5" spans="1:26" ht="15" customHeight="1">
      <c r="B5" s="7" t="s">
        <v>103</v>
      </c>
    </row>
    <row r="6" spans="1:26" ht="15" customHeight="1"/>
    <row r="7" spans="1:26" ht="15" customHeight="1">
      <c r="B7" s="7" t="s">
        <v>104</v>
      </c>
    </row>
    <row r="8" spans="1:26" ht="15" customHeight="1">
      <c r="C8" s="16"/>
      <c r="D8" s="261" t="s">
        <v>140</v>
      </c>
      <c r="E8" s="265"/>
      <c r="F8" s="265"/>
      <c r="G8" s="265"/>
      <c r="H8" s="265"/>
      <c r="I8" s="265"/>
      <c r="J8" s="265"/>
      <c r="K8" s="265"/>
      <c r="L8" s="265"/>
      <c r="M8" s="265"/>
      <c r="N8" s="265"/>
      <c r="O8" s="265"/>
      <c r="P8" s="265"/>
      <c r="Q8" s="265"/>
      <c r="R8" s="265"/>
      <c r="S8" s="265"/>
      <c r="T8" s="187"/>
    </row>
    <row r="9" spans="1:26" ht="15" customHeight="1">
      <c r="D9" s="265"/>
      <c r="E9" s="265"/>
      <c r="F9" s="265"/>
      <c r="G9" s="265"/>
      <c r="H9" s="265"/>
      <c r="I9" s="265"/>
      <c r="J9" s="265"/>
      <c r="K9" s="265"/>
      <c r="L9" s="265"/>
      <c r="M9" s="265"/>
      <c r="N9" s="265"/>
      <c r="O9" s="265"/>
      <c r="P9" s="265"/>
      <c r="Q9" s="265"/>
      <c r="R9" s="265"/>
      <c r="S9" s="265"/>
      <c r="T9" s="187"/>
    </row>
    <row r="10" spans="1:26" ht="15" customHeight="1">
      <c r="D10" s="280" t="s">
        <v>137</v>
      </c>
      <c r="E10" s="280"/>
      <c r="F10" s="280"/>
      <c r="G10" s="280"/>
      <c r="H10" s="280"/>
      <c r="I10" s="280"/>
      <c r="J10" s="280"/>
      <c r="K10" s="280"/>
      <c r="L10" s="280"/>
      <c r="M10" s="280"/>
      <c r="N10" s="280"/>
      <c r="O10" s="280"/>
      <c r="P10" s="280"/>
      <c r="Q10" s="280"/>
      <c r="R10" s="280"/>
      <c r="S10" s="280"/>
      <c r="T10" s="165"/>
      <c r="Z10" s="158"/>
    </row>
    <row r="11" spans="1:26" ht="15" customHeight="1">
      <c r="D11" s="281" t="s">
        <v>179</v>
      </c>
      <c r="E11" s="281"/>
      <c r="F11" s="281"/>
      <c r="G11" s="281"/>
      <c r="H11" s="281"/>
      <c r="I11" s="281"/>
      <c r="J11" s="281"/>
      <c r="K11" s="281"/>
      <c r="L11" s="281"/>
      <c r="M11" s="281"/>
      <c r="N11" s="281"/>
      <c r="O11" s="281"/>
      <c r="P11" s="281"/>
      <c r="Q11" s="281"/>
      <c r="R11" s="281"/>
      <c r="S11" s="281"/>
      <c r="T11" s="166"/>
      <c r="Z11" s="158"/>
    </row>
    <row r="12" spans="1:26" ht="13.2">
      <c r="D12" s="280" t="s">
        <v>180</v>
      </c>
      <c r="E12" s="280"/>
      <c r="F12" s="280"/>
      <c r="G12" s="280"/>
      <c r="H12" s="280"/>
      <c r="I12" s="280"/>
      <c r="J12" s="280"/>
      <c r="K12" s="280"/>
      <c r="L12" s="280"/>
      <c r="M12" s="280"/>
      <c r="N12" s="280"/>
      <c r="O12" s="280"/>
      <c r="P12" s="280"/>
      <c r="Q12" s="280"/>
      <c r="R12" s="280"/>
      <c r="S12" s="280"/>
      <c r="T12" s="186"/>
      <c r="Z12" s="158"/>
    </row>
    <row r="13" spans="1:26" ht="15" customHeight="1">
      <c r="D13" s="160"/>
      <c r="E13" s="160"/>
      <c r="F13" s="160"/>
      <c r="G13" s="160"/>
      <c r="H13" s="160"/>
      <c r="I13" s="160"/>
      <c r="J13" s="160"/>
      <c r="K13" s="160"/>
      <c r="L13" s="160"/>
      <c r="M13" s="160"/>
      <c r="N13" s="160"/>
      <c r="O13" s="160"/>
      <c r="P13" s="160"/>
      <c r="Q13" s="160"/>
      <c r="R13" s="160"/>
      <c r="S13" s="160"/>
      <c r="T13" s="160"/>
      <c r="Z13" s="158"/>
    </row>
    <row r="14" spans="1:26" ht="15" customHeight="1">
      <c r="B14" s="7" t="s">
        <v>105</v>
      </c>
    </row>
    <row r="15" spans="1:26" ht="15" customHeight="1">
      <c r="D15" s="7" t="s">
        <v>141</v>
      </c>
    </row>
    <row r="16" spans="1:26" ht="15" customHeight="1"/>
    <row r="17" spans="2:8" ht="15" customHeight="1"/>
    <row r="18" spans="2:8" ht="15" customHeight="1">
      <c r="B18" s="7" t="s">
        <v>106</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107</v>
      </c>
    </row>
    <row r="26" spans="2:8" ht="15" customHeight="1">
      <c r="B26" s="7" t="s">
        <v>108</v>
      </c>
      <c r="C26" s="16"/>
    </row>
    <row r="27" spans="2:8" ht="15" customHeight="1">
      <c r="C27" s="16"/>
      <c r="F27" s="266"/>
      <c r="G27" s="266"/>
      <c r="H27" s="266"/>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109</v>
      </c>
    </row>
    <row r="36" spans="2:20" ht="15" customHeight="1"/>
    <row r="37" spans="2:20" ht="15" customHeight="1">
      <c r="B37" s="267" t="s">
        <v>110</v>
      </c>
      <c r="C37" s="268"/>
      <c r="D37" s="268"/>
      <c r="E37" s="268"/>
      <c r="F37" s="267" t="s">
        <v>111</v>
      </c>
      <c r="G37" s="269"/>
      <c r="H37" s="269"/>
      <c r="I37" s="269"/>
      <c r="J37" s="269"/>
      <c r="K37" s="269"/>
      <c r="L37" s="270"/>
      <c r="M37" s="267" t="s">
        <v>112</v>
      </c>
      <c r="N37" s="269"/>
      <c r="O37" s="268"/>
      <c r="P37" s="268"/>
      <c r="Q37" s="268"/>
      <c r="R37" s="268"/>
      <c r="S37" s="268"/>
      <c r="T37" s="271"/>
    </row>
    <row r="38" spans="2:20" ht="15" customHeight="1">
      <c r="B38" s="272"/>
      <c r="C38" s="273"/>
      <c r="D38" s="273"/>
      <c r="E38" s="274"/>
      <c r="F38" s="19"/>
      <c r="L38" s="167"/>
      <c r="T38" s="167"/>
    </row>
    <row r="39" spans="2:20" ht="15" customHeight="1">
      <c r="B39" s="275"/>
      <c r="C39" s="262"/>
      <c r="D39" s="262"/>
      <c r="E39" s="276"/>
      <c r="F39" s="19"/>
      <c r="L39" s="167"/>
      <c r="T39" s="167"/>
    </row>
    <row r="40" spans="2:20" ht="15" customHeight="1">
      <c r="B40" s="277"/>
      <c r="C40" s="278"/>
      <c r="D40" s="278"/>
      <c r="E40" s="279"/>
      <c r="F40" s="14"/>
      <c r="G40" s="168"/>
      <c r="H40" s="168"/>
      <c r="I40" s="168"/>
      <c r="J40" s="168"/>
      <c r="K40" s="168"/>
      <c r="L40" s="169"/>
      <c r="M40" s="168"/>
      <c r="N40" s="168"/>
      <c r="O40" s="168"/>
      <c r="P40" s="168"/>
      <c r="Q40" s="168"/>
      <c r="S40" s="168"/>
      <c r="T40" s="169"/>
    </row>
    <row r="41" spans="2:20" ht="15" customHeight="1">
      <c r="R41" s="17"/>
    </row>
    <row r="42" spans="2:20" ht="15" customHeight="1">
      <c r="B42" s="7" t="s">
        <v>113</v>
      </c>
    </row>
    <row r="43" spans="2:20" ht="15" customHeight="1"/>
    <row r="44" spans="2:20" ht="15" customHeight="1">
      <c r="B44" s="267" t="s">
        <v>114</v>
      </c>
      <c r="C44" s="268"/>
      <c r="D44" s="268"/>
      <c r="E44" s="271"/>
      <c r="F44" s="267" t="s">
        <v>115</v>
      </c>
      <c r="G44" s="268"/>
      <c r="H44" s="268"/>
      <c r="I44" s="268"/>
      <c r="J44" s="268"/>
      <c r="K44" s="268"/>
      <c r="L44" s="268"/>
      <c r="M44" s="268"/>
      <c r="N44" s="268"/>
      <c r="O44" s="268"/>
      <c r="P44" s="268"/>
      <c r="Q44" s="268"/>
      <c r="R44" s="268"/>
      <c r="S44" s="268"/>
      <c r="T44" s="271"/>
    </row>
    <row r="45" spans="2:20" ht="15" customHeight="1">
      <c r="B45" s="19"/>
      <c r="E45" s="167"/>
      <c r="F45" s="192"/>
      <c r="G45" s="158"/>
      <c r="H45" s="158"/>
      <c r="I45" s="158"/>
      <c r="J45" s="158"/>
      <c r="K45" s="158"/>
      <c r="L45" s="158"/>
      <c r="M45" s="158"/>
      <c r="N45" s="158"/>
      <c r="O45" s="158"/>
      <c r="P45" s="158"/>
      <c r="Q45" s="158"/>
      <c r="R45" s="158"/>
      <c r="S45" s="158"/>
      <c r="T45" s="189"/>
    </row>
    <row r="46" spans="2:20" ht="15" customHeight="1">
      <c r="B46" s="19"/>
      <c r="E46" s="167"/>
      <c r="F46" s="192"/>
      <c r="G46" s="158"/>
      <c r="H46" s="158"/>
      <c r="I46" s="158"/>
      <c r="J46" s="158"/>
      <c r="K46" s="158"/>
      <c r="L46" s="158"/>
      <c r="M46" s="158"/>
      <c r="N46" s="158"/>
      <c r="O46" s="158"/>
      <c r="P46" s="158"/>
      <c r="Q46" s="158"/>
      <c r="R46" s="158"/>
      <c r="S46" s="158"/>
      <c r="T46" s="189"/>
    </row>
    <row r="47" spans="2:20" ht="15" customHeight="1">
      <c r="B47" s="19"/>
      <c r="E47" s="167"/>
      <c r="F47" s="192"/>
      <c r="G47" s="158"/>
      <c r="H47" s="158"/>
      <c r="I47" s="158"/>
      <c r="J47" s="158"/>
      <c r="K47" s="158"/>
      <c r="L47" s="158"/>
      <c r="M47" s="158"/>
      <c r="N47" s="158"/>
      <c r="O47" s="158"/>
      <c r="P47" s="158"/>
      <c r="Q47" s="158"/>
      <c r="R47" s="158"/>
      <c r="S47" s="158"/>
      <c r="T47" s="189"/>
    </row>
    <row r="48" spans="2:20" ht="15" customHeight="1">
      <c r="B48" s="19"/>
      <c r="E48" s="167"/>
      <c r="F48" s="192"/>
      <c r="G48" s="158"/>
      <c r="H48" s="158"/>
      <c r="I48" s="158"/>
      <c r="J48" s="158"/>
      <c r="K48" s="158"/>
      <c r="L48" s="158"/>
      <c r="M48" s="158"/>
      <c r="N48" s="158"/>
      <c r="O48" s="158"/>
      <c r="P48" s="158"/>
      <c r="Q48" s="158"/>
      <c r="R48" s="158"/>
      <c r="S48" s="158"/>
      <c r="T48" s="189"/>
    </row>
    <row r="49" spans="2:20" ht="15" customHeight="1">
      <c r="B49" s="14"/>
      <c r="C49" s="168"/>
      <c r="D49" s="168"/>
      <c r="E49" s="169"/>
      <c r="F49" s="193"/>
      <c r="G49" s="190"/>
      <c r="H49" s="190"/>
      <c r="I49" s="190"/>
      <c r="J49" s="190"/>
      <c r="K49" s="190"/>
      <c r="L49" s="190"/>
      <c r="M49" s="190"/>
      <c r="N49" s="190"/>
      <c r="O49" s="190"/>
      <c r="P49" s="190"/>
      <c r="Q49" s="190"/>
      <c r="R49" s="190"/>
      <c r="S49" s="190"/>
      <c r="T49" s="191"/>
    </row>
    <row r="50" spans="2:20" ht="15" customHeight="1"/>
    <row r="51" spans="2:20" ht="15" customHeight="1">
      <c r="B51" s="261" t="s">
        <v>182</v>
      </c>
      <c r="C51" s="262"/>
      <c r="D51" s="262"/>
      <c r="E51" s="262"/>
      <c r="F51" s="262"/>
      <c r="G51" s="262"/>
      <c r="H51" s="262"/>
      <c r="I51" s="262"/>
      <c r="J51" s="262"/>
      <c r="K51" s="262"/>
      <c r="L51" s="262"/>
      <c r="M51" s="262"/>
      <c r="N51" s="262"/>
      <c r="O51" s="262"/>
      <c r="P51" s="262"/>
      <c r="Q51" s="262"/>
      <c r="R51" s="262"/>
      <c r="S51" s="262"/>
      <c r="T51" s="262"/>
    </row>
    <row r="52" spans="2:20" ht="15" customHeight="1">
      <c r="B52" s="262"/>
      <c r="C52" s="262"/>
      <c r="D52" s="262"/>
      <c r="E52" s="262"/>
      <c r="F52" s="262"/>
      <c r="G52" s="262"/>
      <c r="H52" s="262"/>
      <c r="I52" s="262"/>
      <c r="J52" s="262"/>
      <c r="K52" s="262"/>
      <c r="L52" s="262"/>
      <c r="M52" s="262"/>
      <c r="N52" s="262"/>
      <c r="O52" s="262"/>
      <c r="P52" s="262"/>
      <c r="Q52" s="262"/>
      <c r="R52" s="262"/>
      <c r="S52" s="262"/>
      <c r="T52" s="262"/>
    </row>
    <row r="53" spans="2:20" ht="15" customHeight="1">
      <c r="B53" s="262"/>
      <c r="C53" s="262"/>
      <c r="D53" s="262"/>
      <c r="E53" s="262"/>
      <c r="F53" s="262"/>
      <c r="G53" s="262"/>
      <c r="H53" s="262"/>
      <c r="I53" s="262"/>
      <c r="J53" s="262"/>
      <c r="K53" s="262"/>
      <c r="L53" s="262"/>
      <c r="M53" s="262"/>
      <c r="N53" s="262"/>
      <c r="O53" s="262"/>
      <c r="P53" s="262"/>
      <c r="Q53" s="262"/>
      <c r="R53" s="262"/>
      <c r="S53" s="262"/>
      <c r="T53" s="262"/>
    </row>
    <row r="54" spans="2:20" ht="15" customHeight="1">
      <c r="B54" s="158"/>
      <c r="C54" s="158"/>
      <c r="D54" s="158"/>
      <c r="E54" s="158"/>
      <c r="F54" s="158"/>
      <c r="G54" s="158"/>
      <c r="H54" s="158"/>
      <c r="I54" s="158"/>
      <c r="J54" s="158"/>
      <c r="K54" s="158"/>
      <c r="L54" s="158"/>
      <c r="M54" s="158"/>
      <c r="N54" s="158"/>
      <c r="O54" s="158"/>
      <c r="P54" s="158"/>
      <c r="Q54" s="158"/>
      <c r="R54" s="158"/>
      <c r="S54" s="158"/>
      <c r="T54" s="158"/>
    </row>
    <row r="55" spans="2:20" ht="15" customHeight="1">
      <c r="B55" s="7" t="s">
        <v>116</v>
      </c>
    </row>
    <row r="56" spans="2:20" ht="15" customHeight="1"/>
    <row r="57" spans="2:20" ht="15" customHeight="1">
      <c r="B57" s="256" t="s">
        <v>117</v>
      </c>
      <c r="C57" s="257"/>
      <c r="D57" s="257"/>
      <c r="E57" s="257"/>
      <c r="F57" s="257"/>
      <c r="G57" s="257"/>
      <c r="H57" s="258"/>
      <c r="I57" s="188"/>
      <c r="J57" s="17"/>
      <c r="K57" s="17"/>
      <c r="L57" s="17"/>
      <c r="M57" s="17"/>
      <c r="N57" s="17"/>
      <c r="O57" s="17"/>
      <c r="P57" s="17"/>
      <c r="Q57" s="17"/>
      <c r="R57" s="17"/>
      <c r="S57" s="17"/>
      <c r="T57" s="170"/>
    </row>
    <row r="58" spans="2:20" ht="15" customHeight="1">
      <c r="B58" s="19"/>
      <c r="T58" s="167"/>
    </row>
    <row r="59" spans="2:20" ht="15" customHeight="1">
      <c r="B59" s="19"/>
      <c r="T59" s="167"/>
    </row>
    <row r="60" spans="2:20" ht="15" customHeight="1">
      <c r="B60" s="256" t="s">
        <v>118</v>
      </c>
      <c r="C60" s="257"/>
      <c r="D60" s="257"/>
      <c r="E60" s="257"/>
      <c r="F60" s="257"/>
      <c r="G60" s="257"/>
      <c r="H60" s="258"/>
      <c r="I60" s="188"/>
      <c r="J60" s="17"/>
      <c r="K60" s="17"/>
      <c r="L60" s="17"/>
      <c r="M60" s="17"/>
      <c r="N60" s="17"/>
      <c r="O60" s="17"/>
      <c r="P60" s="17"/>
      <c r="Q60" s="17"/>
      <c r="R60" s="17"/>
      <c r="S60" s="17"/>
      <c r="T60" s="170"/>
    </row>
    <row r="61" spans="2:20" ht="15" customHeight="1">
      <c r="B61" s="19"/>
      <c r="T61" s="167"/>
    </row>
    <row r="62" spans="2:20" ht="15" customHeight="1">
      <c r="B62" s="19"/>
      <c r="T62" s="167"/>
    </row>
    <row r="63" spans="2:20" ht="15" customHeight="1">
      <c r="B63" s="14"/>
      <c r="C63" s="168"/>
      <c r="D63" s="168"/>
      <c r="E63" s="168"/>
      <c r="F63" s="168"/>
      <c r="G63" s="168"/>
      <c r="H63" s="168"/>
      <c r="I63" s="168"/>
      <c r="J63" s="168"/>
      <c r="K63" s="168"/>
      <c r="L63" s="168"/>
      <c r="M63" s="168"/>
      <c r="N63" s="168"/>
      <c r="O63" s="168"/>
      <c r="P63" s="168"/>
      <c r="Q63" s="168"/>
      <c r="R63" s="168"/>
      <c r="S63" s="168"/>
      <c r="T63" s="169"/>
    </row>
    <row r="64" spans="2:20" ht="15" customHeight="1">
      <c r="B64" s="256" t="s">
        <v>119</v>
      </c>
      <c r="C64" s="257"/>
      <c r="D64" s="257"/>
      <c r="E64" s="257"/>
      <c r="F64" s="257"/>
      <c r="G64" s="257"/>
      <c r="H64" s="258"/>
      <c r="I64" s="188"/>
      <c r="J64" s="17"/>
      <c r="K64" s="17"/>
      <c r="L64" s="17"/>
      <c r="M64" s="17"/>
      <c r="N64" s="17"/>
      <c r="O64" s="17"/>
      <c r="P64" s="17"/>
      <c r="Q64" s="17"/>
      <c r="R64" s="17"/>
      <c r="S64" s="17"/>
      <c r="T64" s="170"/>
    </row>
    <row r="65" spans="2:20" ht="15" customHeight="1">
      <c r="B65" s="19"/>
      <c r="T65" s="167"/>
    </row>
    <row r="66" spans="2:20" ht="15" customHeight="1">
      <c r="B66" s="19"/>
      <c r="T66" s="167"/>
    </row>
    <row r="67" spans="2:20" ht="15" customHeight="1">
      <c r="B67" s="14"/>
      <c r="C67" s="168"/>
      <c r="D67" s="168"/>
      <c r="E67" s="168"/>
      <c r="F67" s="168"/>
      <c r="G67" s="168"/>
      <c r="H67" s="168"/>
      <c r="I67" s="168"/>
      <c r="J67" s="168"/>
      <c r="K67" s="168"/>
      <c r="L67" s="168"/>
      <c r="M67" s="168"/>
      <c r="N67" s="168"/>
      <c r="O67" s="168"/>
      <c r="P67" s="168"/>
      <c r="Q67" s="168"/>
      <c r="R67" s="168"/>
      <c r="S67" s="168"/>
      <c r="T67" s="169"/>
    </row>
    <row r="68" spans="2:20" ht="15" customHeight="1">
      <c r="B68" s="256" t="s">
        <v>120</v>
      </c>
      <c r="C68" s="257"/>
      <c r="D68" s="257"/>
      <c r="E68" s="257"/>
      <c r="F68" s="257"/>
      <c r="G68" s="257"/>
      <c r="H68" s="258"/>
      <c r="I68" s="158"/>
      <c r="T68" s="167"/>
    </row>
    <row r="69" spans="2:20" ht="15" customHeight="1">
      <c r="B69" s="19"/>
      <c r="T69" s="167"/>
    </row>
    <row r="70" spans="2:20" ht="15" customHeight="1">
      <c r="B70" s="259"/>
      <c r="C70" s="260"/>
      <c r="D70" s="260"/>
      <c r="E70" s="168"/>
      <c r="F70" s="168"/>
      <c r="G70" s="168" t="s">
        <v>121</v>
      </c>
      <c r="H70" s="168"/>
      <c r="I70" s="168"/>
      <c r="J70" s="168"/>
      <c r="K70" s="168"/>
      <c r="L70" s="168"/>
      <c r="M70" s="168"/>
      <c r="N70" s="168"/>
      <c r="O70" s="168"/>
      <c r="P70" s="168"/>
      <c r="Q70" s="168"/>
      <c r="R70" s="168"/>
      <c r="S70" s="168"/>
      <c r="T70" s="169"/>
    </row>
    <row r="71" spans="2:20" ht="15" customHeight="1"/>
    <row r="72" spans="2:20" ht="15" customHeight="1"/>
    <row r="73" spans="2:20" ht="15" customHeight="1"/>
    <row r="74" spans="2:20" ht="15" customHeight="1"/>
    <row r="75" spans="2:20" ht="15" customHeight="1"/>
    <row r="76" spans="2:20" ht="15" customHeight="1"/>
    <row r="77" spans="2:20" ht="15" customHeight="1"/>
    <row r="78" spans="2:20" ht="15" customHeight="1"/>
    <row r="79" spans="2:20" ht="15" customHeight="1"/>
    <row r="80" spans="2:2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sheetData>
  <mergeCells count="20">
    <mergeCell ref="B51:T53"/>
    <mergeCell ref="A3:U3"/>
    <mergeCell ref="D8:S9"/>
    <mergeCell ref="F27:H27"/>
    <mergeCell ref="B37:E37"/>
    <mergeCell ref="F37:L37"/>
    <mergeCell ref="M37:T37"/>
    <mergeCell ref="B38:E38"/>
    <mergeCell ref="B39:E39"/>
    <mergeCell ref="B40:E40"/>
    <mergeCell ref="B44:E44"/>
    <mergeCell ref="F44:T44"/>
    <mergeCell ref="D10:S10"/>
    <mergeCell ref="D11:S11"/>
    <mergeCell ref="D12:S12"/>
    <mergeCell ref="B57:H57"/>
    <mergeCell ref="B60:H60"/>
    <mergeCell ref="B64:H64"/>
    <mergeCell ref="B68:H68"/>
    <mergeCell ref="B70:D70"/>
  </mergeCells>
  <phoneticPr fontId="3"/>
  <dataValidations count="2">
    <dataValidation type="list" allowBlank="1" showInputMessage="1" showErrorMessage="1" sqref="D65456:S65456 WVL982960:WWA982960 WLP982960:WME982960 WBT982960:WCI982960 VRX982960:VSM982960 VIB982960:VIQ982960 UYF982960:UYU982960 UOJ982960:UOY982960 UEN982960:UFC982960 TUR982960:TVG982960 TKV982960:TLK982960 TAZ982960:TBO982960 SRD982960:SRS982960 SHH982960:SHW982960 RXL982960:RYA982960 RNP982960:ROE982960 RDT982960:REI982960 QTX982960:QUM982960 QKB982960:QKQ982960 QAF982960:QAU982960 PQJ982960:PQY982960 PGN982960:PHC982960 OWR982960:OXG982960 OMV982960:ONK982960 OCZ982960:ODO982960 NTD982960:NTS982960 NJH982960:NJW982960 MZL982960:NAA982960 MPP982960:MQE982960 MFT982960:MGI982960 LVX982960:LWM982960 LMB982960:LMQ982960 LCF982960:LCU982960 KSJ982960:KSY982960 KIN982960:KJC982960 JYR982960:JZG982960 JOV982960:JPK982960 JEZ982960:JFO982960 IVD982960:IVS982960 ILH982960:ILW982960 IBL982960:ICA982960 HRP982960:HSE982960 HHT982960:HII982960 GXX982960:GYM982960 GOB982960:GOQ982960 GEF982960:GEU982960 FUJ982960:FUY982960 FKN982960:FLC982960 FAR982960:FBG982960 EQV982960:ERK982960 EGZ982960:EHO982960 DXD982960:DXS982960 DNH982960:DNW982960 DDL982960:DEA982960 CTP982960:CUE982960 CJT982960:CKI982960 BZX982960:CAM982960 BQB982960:BQQ982960 BGF982960:BGU982960 AWJ982960:AWY982960 AMN982960:ANC982960 ACR982960:ADG982960 SV982960:TK982960 IZ982960:JO982960 D982960:S982960 WVL917424:WWA917424 WLP917424:WME917424 WBT917424:WCI917424 VRX917424:VSM917424 VIB917424:VIQ917424 UYF917424:UYU917424 UOJ917424:UOY917424 UEN917424:UFC917424 TUR917424:TVG917424 TKV917424:TLK917424 TAZ917424:TBO917424 SRD917424:SRS917424 SHH917424:SHW917424 RXL917424:RYA917424 RNP917424:ROE917424 RDT917424:REI917424 QTX917424:QUM917424 QKB917424:QKQ917424 QAF917424:QAU917424 PQJ917424:PQY917424 PGN917424:PHC917424 OWR917424:OXG917424 OMV917424:ONK917424 OCZ917424:ODO917424 NTD917424:NTS917424 NJH917424:NJW917424 MZL917424:NAA917424 MPP917424:MQE917424 MFT917424:MGI917424 LVX917424:LWM917424 LMB917424:LMQ917424 LCF917424:LCU917424 KSJ917424:KSY917424 KIN917424:KJC917424 JYR917424:JZG917424 JOV917424:JPK917424 JEZ917424:JFO917424 IVD917424:IVS917424 ILH917424:ILW917424 IBL917424:ICA917424 HRP917424:HSE917424 HHT917424:HII917424 GXX917424:GYM917424 GOB917424:GOQ917424 GEF917424:GEU917424 FUJ917424:FUY917424 FKN917424:FLC917424 FAR917424:FBG917424 EQV917424:ERK917424 EGZ917424:EHO917424 DXD917424:DXS917424 DNH917424:DNW917424 DDL917424:DEA917424 CTP917424:CUE917424 CJT917424:CKI917424 BZX917424:CAM917424 BQB917424:BQQ917424 BGF917424:BGU917424 AWJ917424:AWY917424 AMN917424:ANC917424 ACR917424:ADG917424 SV917424:TK917424 IZ917424:JO917424 D917424:S917424 WVL851888:WWA851888 WLP851888:WME851888 WBT851888:WCI851888 VRX851888:VSM851888 VIB851888:VIQ851888 UYF851888:UYU851888 UOJ851888:UOY851888 UEN851888:UFC851888 TUR851888:TVG851888 TKV851888:TLK851888 TAZ851888:TBO851888 SRD851888:SRS851888 SHH851888:SHW851888 RXL851888:RYA851888 RNP851888:ROE851888 RDT851888:REI851888 QTX851888:QUM851888 QKB851888:QKQ851888 QAF851888:QAU851888 PQJ851888:PQY851888 PGN851888:PHC851888 OWR851888:OXG851888 OMV851888:ONK851888 OCZ851888:ODO851888 NTD851888:NTS851888 NJH851888:NJW851888 MZL851888:NAA851888 MPP851888:MQE851888 MFT851888:MGI851888 LVX851888:LWM851888 LMB851888:LMQ851888 LCF851888:LCU851888 KSJ851888:KSY851888 KIN851888:KJC851888 JYR851888:JZG851888 JOV851888:JPK851888 JEZ851888:JFO851888 IVD851888:IVS851888 ILH851888:ILW851888 IBL851888:ICA851888 HRP851888:HSE851888 HHT851888:HII851888 GXX851888:GYM851888 GOB851888:GOQ851888 GEF851888:GEU851888 FUJ851888:FUY851888 FKN851888:FLC851888 FAR851888:FBG851888 EQV851888:ERK851888 EGZ851888:EHO851888 DXD851888:DXS851888 DNH851888:DNW851888 DDL851888:DEA851888 CTP851888:CUE851888 CJT851888:CKI851888 BZX851888:CAM851888 BQB851888:BQQ851888 BGF851888:BGU851888 AWJ851888:AWY851888 AMN851888:ANC851888 ACR851888:ADG851888 SV851888:TK851888 IZ851888:JO851888 D851888:S851888 WVL786352:WWA786352 WLP786352:WME786352 WBT786352:WCI786352 VRX786352:VSM786352 VIB786352:VIQ786352 UYF786352:UYU786352 UOJ786352:UOY786352 UEN786352:UFC786352 TUR786352:TVG786352 TKV786352:TLK786352 TAZ786352:TBO786352 SRD786352:SRS786352 SHH786352:SHW786352 RXL786352:RYA786352 RNP786352:ROE786352 RDT786352:REI786352 QTX786352:QUM786352 QKB786352:QKQ786352 QAF786352:QAU786352 PQJ786352:PQY786352 PGN786352:PHC786352 OWR786352:OXG786352 OMV786352:ONK786352 OCZ786352:ODO786352 NTD786352:NTS786352 NJH786352:NJW786352 MZL786352:NAA786352 MPP786352:MQE786352 MFT786352:MGI786352 LVX786352:LWM786352 LMB786352:LMQ786352 LCF786352:LCU786352 KSJ786352:KSY786352 KIN786352:KJC786352 JYR786352:JZG786352 JOV786352:JPK786352 JEZ786352:JFO786352 IVD786352:IVS786352 ILH786352:ILW786352 IBL786352:ICA786352 HRP786352:HSE786352 HHT786352:HII786352 GXX786352:GYM786352 GOB786352:GOQ786352 GEF786352:GEU786352 FUJ786352:FUY786352 FKN786352:FLC786352 FAR786352:FBG786352 EQV786352:ERK786352 EGZ786352:EHO786352 DXD786352:DXS786352 DNH786352:DNW786352 DDL786352:DEA786352 CTP786352:CUE786352 CJT786352:CKI786352 BZX786352:CAM786352 BQB786352:BQQ786352 BGF786352:BGU786352 AWJ786352:AWY786352 AMN786352:ANC786352 ACR786352:ADG786352 SV786352:TK786352 IZ786352:JO786352 D786352:S786352 WVL720816:WWA720816 WLP720816:WME720816 WBT720816:WCI720816 VRX720816:VSM720816 VIB720816:VIQ720816 UYF720816:UYU720816 UOJ720816:UOY720816 UEN720816:UFC720816 TUR720816:TVG720816 TKV720816:TLK720816 TAZ720816:TBO720816 SRD720816:SRS720816 SHH720816:SHW720816 RXL720816:RYA720816 RNP720816:ROE720816 RDT720816:REI720816 QTX720816:QUM720816 QKB720816:QKQ720816 QAF720816:QAU720816 PQJ720816:PQY720816 PGN720816:PHC720816 OWR720816:OXG720816 OMV720816:ONK720816 OCZ720816:ODO720816 NTD720816:NTS720816 NJH720816:NJW720816 MZL720816:NAA720816 MPP720816:MQE720816 MFT720816:MGI720816 LVX720816:LWM720816 LMB720816:LMQ720816 LCF720816:LCU720816 KSJ720816:KSY720816 KIN720816:KJC720816 JYR720816:JZG720816 JOV720816:JPK720816 JEZ720816:JFO720816 IVD720816:IVS720816 ILH720816:ILW720816 IBL720816:ICA720816 HRP720816:HSE720816 HHT720816:HII720816 GXX720816:GYM720816 GOB720816:GOQ720816 GEF720816:GEU720816 FUJ720816:FUY720816 FKN720816:FLC720816 FAR720816:FBG720816 EQV720816:ERK720816 EGZ720816:EHO720816 DXD720816:DXS720816 DNH720816:DNW720816 DDL720816:DEA720816 CTP720816:CUE720816 CJT720816:CKI720816 BZX720816:CAM720816 BQB720816:BQQ720816 BGF720816:BGU720816 AWJ720816:AWY720816 AMN720816:ANC720816 ACR720816:ADG720816 SV720816:TK720816 IZ720816:JO720816 D720816:S720816 WVL655280:WWA655280 WLP655280:WME655280 WBT655280:WCI655280 VRX655280:VSM655280 VIB655280:VIQ655280 UYF655280:UYU655280 UOJ655280:UOY655280 UEN655280:UFC655280 TUR655280:TVG655280 TKV655280:TLK655280 TAZ655280:TBO655280 SRD655280:SRS655280 SHH655280:SHW655280 RXL655280:RYA655280 RNP655280:ROE655280 RDT655280:REI655280 QTX655280:QUM655280 QKB655280:QKQ655280 QAF655280:QAU655280 PQJ655280:PQY655280 PGN655280:PHC655280 OWR655280:OXG655280 OMV655280:ONK655280 OCZ655280:ODO655280 NTD655280:NTS655280 NJH655280:NJW655280 MZL655280:NAA655280 MPP655280:MQE655280 MFT655280:MGI655280 LVX655280:LWM655280 LMB655280:LMQ655280 LCF655280:LCU655280 KSJ655280:KSY655280 KIN655280:KJC655280 JYR655280:JZG655280 JOV655280:JPK655280 JEZ655280:JFO655280 IVD655280:IVS655280 ILH655280:ILW655280 IBL655280:ICA655280 HRP655280:HSE655280 HHT655280:HII655280 GXX655280:GYM655280 GOB655280:GOQ655280 GEF655280:GEU655280 FUJ655280:FUY655280 FKN655280:FLC655280 FAR655280:FBG655280 EQV655280:ERK655280 EGZ655280:EHO655280 DXD655280:DXS655280 DNH655280:DNW655280 DDL655280:DEA655280 CTP655280:CUE655280 CJT655280:CKI655280 BZX655280:CAM655280 BQB655280:BQQ655280 BGF655280:BGU655280 AWJ655280:AWY655280 AMN655280:ANC655280 ACR655280:ADG655280 SV655280:TK655280 IZ655280:JO655280 D655280:S655280 WVL589744:WWA589744 WLP589744:WME589744 WBT589744:WCI589744 VRX589744:VSM589744 VIB589744:VIQ589744 UYF589744:UYU589744 UOJ589744:UOY589744 UEN589744:UFC589744 TUR589744:TVG589744 TKV589744:TLK589744 TAZ589744:TBO589744 SRD589744:SRS589744 SHH589744:SHW589744 RXL589744:RYA589744 RNP589744:ROE589744 RDT589744:REI589744 QTX589744:QUM589744 QKB589744:QKQ589744 QAF589744:QAU589744 PQJ589744:PQY589744 PGN589744:PHC589744 OWR589744:OXG589744 OMV589744:ONK589744 OCZ589744:ODO589744 NTD589744:NTS589744 NJH589744:NJW589744 MZL589744:NAA589744 MPP589744:MQE589744 MFT589744:MGI589744 LVX589744:LWM589744 LMB589744:LMQ589744 LCF589744:LCU589744 KSJ589744:KSY589744 KIN589744:KJC589744 JYR589744:JZG589744 JOV589744:JPK589744 JEZ589744:JFO589744 IVD589744:IVS589744 ILH589744:ILW589744 IBL589744:ICA589744 HRP589744:HSE589744 HHT589744:HII589744 GXX589744:GYM589744 GOB589744:GOQ589744 GEF589744:GEU589744 FUJ589744:FUY589744 FKN589744:FLC589744 FAR589744:FBG589744 EQV589744:ERK589744 EGZ589744:EHO589744 DXD589744:DXS589744 DNH589744:DNW589744 DDL589744:DEA589744 CTP589744:CUE589744 CJT589744:CKI589744 BZX589744:CAM589744 BQB589744:BQQ589744 BGF589744:BGU589744 AWJ589744:AWY589744 AMN589744:ANC589744 ACR589744:ADG589744 SV589744:TK589744 IZ589744:JO589744 D589744:S589744 WVL524208:WWA524208 WLP524208:WME524208 WBT524208:WCI524208 VRX524208:VSM524208 VIB524208:VIQ524208 UYF524208:UYU524208 UOJ524208:UOY524208 UEN524208:UFC524208 TUR524208:TVG524208 TKV524208:TLK524208 TAZ524208:TBO524208 SRD524208:SRS524208 SHH524208:SHW524208 RXL524208:RYA524208 RNP524208:ROE524208 RDT524208:REI524208 QTX524208:QUM524208 QKB524208:QKQ524208 QAF524208:QAU524208 PQJ524208:PQY524208 PGN524208:PHC524208 OWR524208:OXG524208 OMV524208:ONK524208 OCZ524208:ODO524208 NTD524208:NTS524208 NJH524208:NJW524208 MZL524208:NAA524208 MPP524208:MQE524208 MFT524208:MGI524208 LVX524208:LWM524208 LMB524208:LMQ524208 LCF524208:LCU524208 KSJ524208:KSY524208 KIN524208:KJC524208 JYR524208:JZG524208 JOV524208:JPK524208 JEZ524208:JFO524208 IVD524208:IVS524208 ILH524208:ILW524208 IBL524208:ICA524208 HRP524208:HSE524208 HHT524208:HII524208 GXX524208:GYM524208 GOB524208:GOQ524208 GEF524208:GEU524208 FUJ524208:FUY524208 FKN524208:FLC524208 FAR524208:FBG524208 EQV524208:ERK524208 EGZ524208:EHO524208 DXD524208:DXS524208 DNH524208:DNW524208 DDL524208:DEA524208 CTP524208:CUE524208 CJT524208:CKI524208 BZX524208:CAM524208 BQB524208:BQQ524208 BGF524208:BGU524208 AWJ524208:AWY524208 AMN524208:ANC524208 ACR524208:ADG524208 SV524208:TK524208 IZ524208:JO524208 D524208:S524208 WVL458672:WWA458672 WLP458672:WME458672 WBT458672:WCI458672 VRX458672:VSM458672 VIB458672:VIQ458672 UYF458672:UYU458672 UOJ458672:UOY458672 UEN458672:UFC458672 TUR458672:TVG458672 TKV458672:TLK458672 TAZ458672:TBO458672 SRD458672:SRS458672 SHH458672:SHW458672 RXL458672:RYA458672 RNP458672:ROE458672 RDT458672:REI458672 QTX458672:QUM458672 QKB458672:QKQ458672 QAF458672:QAU458672 PQJ458672:PQY458672 PGN458672:PHC458672 OWR458672:OXG458672 OMV458672:ONK458672 OCZ458672:ODO458672 NTD458672:NTS458672 NJH458672:NJW458672 MZL458672:NAA458672 MPP458672:MQE458672 MFT458672:MGI458672 LVX458672:LWM458672 LMB458672:LMQ458672 LCF458672:LCU458672 KSJ458672:KSY458672 KIN458672:KJC458672 JYR458672:JZG458672 JOV458672:JPK458672 JEZ458672:JFO458672 IVD458672:IVS458672 ILH458672:ILW458672 IBL458672:ICA458672 HRP458672:HSE458672 HHT458672:HII458672 GXX458672:GYM458672 GOB458672:GOQ458672 GEF458672:GEU458672 FUJ458672:FUY458672 FKN458672:FLC458672 FAR458672:FBG458672 EQV458672:ERK458672 EGZ458672:EHO458672 DXD458672:DXS458672 DNH458672:DNW458672 DDL458672:DEA458672 CTP458672:CUE458672 CJT458672:CKI458672 BZX458672:CAM458672 BQB458672:BQQ458672 BGF458672:BGU458672 AWJ458672:AWY458672 AMN458672:ANC458672 ACR458672:ADG458672 SV458672:TK458672 IZ458672:JO458672 D458672:S458672 WVL393136:WWA393136 WLP393136:WME393136 WBT393136:WCI393136 VRX393136:VSM393136 VIB393136:VIQ393136 UYF393136:UYU393136 UOJ393136:UOY393136 UEN393136:UFC393136 TUR393136:TVG393136 TKV393136:TLK393136 TAZ393136:TBO393136 SRD393136:SRS393136 SHH393136:SHW393136 RXL393136:RYA393136 RNP393136:ROE393136 RDT393136:REI393136 QTX393136:QUM393136 QKB393136:QKQ393136 QAF393136:QAU393136 PQJ393136:PQY393136 PGN393136:PHC393136 OWR393136:OXG393136 OMV393136:ONK393136 OCZ393136:ODO393136 NTD393136:NTS393136 NJH393136:NJW393136 MZL393136:NAA393136 MPP393136:MQE393136 MFT393136:MGI393136 LVX393136:LWM393136 LMB393136:LMQ393136 LCF393136:LCU393136 KSJ393136:KSY393136 KIN393136:KJC393136 JYR393136:JZG393136 JOV393136:JPK393136 JEZ393136:JFO393136 IVD393136:IVS393136 ILH393136:ILW393136 IBL393136:ICA393136 HRP393136:HSE393136 HHT393136:HII393136 GXX393136:GYM393136 GOB393136:GOQ393136 GEF393136:GEU393136 FUJ393136:FUY393136 FKN393136:FLC393136 FAR393136:FBG393136 EQV393136:ERK393136 EGZ393136:EHO393136 DXD393136:DXS393136 DNH393136:DNW393136 DDL393136:DEA393136 CTP393136:CUE393136 CJT393136:CKI393136 BZX393136:CAM393136 BQB393136:BQQ393136 BGF393136:BGU393136 AWJ393136:AWY393136 AMN393136:ANC393136 ACR393136:ADG393136 SV393136:TK393136 IZ393136:JO393136 D393136:S393136 WVL327600:WWA327600 WLP327600:WME327600 WBT327600:WCI327600 VRX327600:VSM327600 VIB327600:VIQ327600 UYF327600:UYU327600 UOJ327600:UOY327600 UEN327600:UFC327600 TUR327600:TVG327600 TKV327600:TLK327600 TAZ327600:TBO327600 SRD327600:SRS327600 SHH327600:SHW327600 RXL327600:RYA327600 RNP327600:ROE327600 RDT327600:REI327600 QTX327600:QUM327600 QKB327600:QKQ327600 QAF327600:QAU327600 PQJ327600:PQY327600 PGN327600:PHC327600 OWR327600:OXG327600 OMV327600:ONK327600 OCZ327600:ODO327600 NTD327600:NTS327600 NJH327600:NJW327600 MZL327600:NAA327600 MPP327600:MQE327600 MFT327600:MGI327600 LVX327600:LWM327600 LMB327600:LMQ327600 LCF327600:LCU327600 KSJ327600:KSY327600 KIN327600:KJC327600 JYR327600:JZG327600 JOV327600:JPK327600 JEZ327600:JFO327600 IVD327600:IVS327600 ILH327600:ILW327600 IBL327600:ICA327600 HRP327600:HSE327600 HHT327600:HII327600 GXX327600:GYM327600 GOB327600:GOQ327600 GEF327600:GEU327600 FUJ327600:FUY327600 FKN327600:FLC327600 FAR327600:FBG327600 EQV327600:ERK327600 EGZ327600:EHO327600 DXD327600:DXS327600 DNH327600:DNW327600 DDL327600:DEA327600 CTP327600:CUE327600 CJT327600:CKI327600 BZX327600:CAM327600 BQB327600:BQQ327600 BGF327600:BGU327600 AWJ327600:AWY327600 AMN327600:ANC327600 ACR327600:ADG327600 SV327600:TK327600 IZ327600:JO327600 D327600:S327600 WVL262064:WWA262064 WLP262064:WME262064 WBT262064:WCI262064 VRX262064:VSM262064 VIB262064:VIQ262064 UYF262064:UYU262064 UOJ262064:UOY262064 UEN262064:UFC262064 TUR262064:TVG262064 TKV262064:TLK262064 TAZ262064:TBO262064 SRD262064:SRS262064 SHH262064:SHW262064 RXL262064:RYA262064 RNP262064:ROE262064 RDT262064:REI262064 QTX262064:QUM262064 QKB262064:QKQ262064 QAF262064:QAU262064 PQJ262064:PQY262064 PGN262064:PHC262064 OWR262064:OXG262064 OMV262064:ONK262064 OCZ262064:ODO262064 NTD262064:NTS262064 NJH262064:NJW262064 MZL262064:NAA262064 MPP262064:MQE262064 MFT262064:MGI262064 LVX262064:LWM262064 LMB262064:LMQ262064 LCF262064:LCU262064 KSJ262064:KSY262064 KIN262064:KJC262064 JYR262064:JZG262064 JOV262064:JPK262064 JEZ262064:JFO262064 IVD262064:IVS262064 ILH262064:ILW262064 IBL262064:ICA262064 HRP262064:HSE262064 HHT262064:HII262064 GXX262064:GYM262064 GOB262064:GOQ262064 GEF262064:GEU262064 FUJ262064:FUY262064 FKN262064:FLC262064 FAR262064:FBG262064 EQV262064:ERK262064 EGZ262064:EHO262064 DXD262064:DXS262064 DNH262064:DNW262064 DDL262064:DEA262064 CTP262064:CUE262064 CJT262064:CKI262064 BZX262064:CAM262064 BQB262064:BQQ262064 BGF262064:BGU262064 AWJ262064:AWY262064 AMN262064:ANC262064 ACR262064:ADG262064 SV262064:TK262064 IZ262064:JO262064 D262064:S262064 WVL196528:WWA196528 WLP196528:WME196528 WBT196528:WCI196528 VRX196528:VSM196528 VIB196528:VIQ196528 UYF196528:UYU196528 UOJ196528:UOY196528 UEN196528:UFC196528 TUR196528:TVG196528 TKV196528:TLK196528 TAZ196528:TBO196528 SRD196528:SRS196528 SHH196528:SHW196528 RXL196528:RYA196528 RNP196528:ROE196528 RDT196528:REI196528 QTX196528:QUM196528 QKB196528:QKQ196528 QAF196528:QAU196528 PQJ196528:PQY196528 PGN196528:PHC196528 OWR196528:OXG196528 OMV196528:ONK196528 OCZ196528:ODO196528 NTD196528:NTS196528 NJH196528:NJW196528 MZL196528:NAA196528 MPP196528:MQE196528 MFT196528:MGI196528 LVX196528:LWM196528 LMB196528:LMQ196528 LCF196528:LCU196528 KSJ196528:KSY196528 KIN196528:KJC196528 JYR196528:JZG196528 JOV196528:JPK196528 JEZ196528:JFO196528 IVD196528:IVS196528 ILH196528:ILW196528 IBL196528:ICA196528 HRP196528:HSE196528 HHT196528:HII196528 GXX196528:GYM196528 GOB196528:GOQ196528 GEF196528:GEU196528 FUJ196528:FUY196528 FKN196528:FLC196528 FAR196528:FBG196528 EQV196528:ERK196528 EGZ196528:EHO196528 DXD196528:DXS196528 DNH196528:DNW196528 DDL196528:DEA196528 CTP196528:CUE196528 CJT196528:CKI196528 BZX196528:CAM196528 BQB196528:BQQ196528 BGF196528:BGU196528 AWJ196528:AWY196528 AMN196528:ANC196528 ACR196528:ADG196528 SV196528:TK196528 IZ196528:JO196528 D196528:S196528 WVL130992:WWA130992 WLP130992:WME130992 WBT130992:WCI130992 VRX130992:VSM130992 VIB130992:VIQ130992 UYF130992:UYU130992 UOJ130992:UOY130992 UEN130992:UFC130992 TUR130992:TVG130992 TKV130992:TLK130992 TAZ130992:TBO130992 SRD130992:SRS130992 SHH130992:SHW130992 RXL130992:RYA130992 RNP130992:ROE130992 RDT130992:REI130992 QTX130992:QUM130992 QKB130992:QKQ130992 QAF130992:QAU130992 PQJ130992:PQY130992 PGN130992:PHC130992 OWR130992:OXG130992 OMV130992:ONK130992 OCZ130992:ODO130992 NTD130992:NTS130992 NJH130992:NJW130992 MZL130992:NAA130992 MPP130992:MQE130992 MFT130992:MGI130992 LVX130992:LWM130992 LMB130992:LMQ130992 LCF130992:LCU130992 KSJ130992:KSY130992 KIN130992:KJC130992 JYR130992:JZG130992 JOV130992:JPK130992 JEZ130992:JFO130992 IVD130992:IVS130992 ILH130992:ILW130992 IBL130992:ICA130992 HRP130992:HSE130992 HHT130992:HII130992 GXX130992:GYM130992 GOB130992:GOQ130992 GEF130992:GEU130992 FUJ130992:FUY130992 FKN130992:FLC130992 FAR130992:FBG130992 EQV130992:ERK130992 EGZ130992:EHO130992 DXD130992:DXS130992 DNH130992:DNW130992 DDL130992:DEA130992 CTP130992:CUE130992 CJT130992:CKI130992 BZX130992:CAM130992 BQB130992:BQQ130992 BGF130992:BGU130992 AWJ130992:AWY130992 AMN130992:ANC130992 ACR130992:ADG130992 SV130992:TK130992 IZ130992:JO130992 D130992:S130992 WVL65456:WWA65456 WLP65456:WME65456 WBT65456:WCI65456 VRX65456:VSM65456 VIB65456:VIQ65456 UYF65456:UYU65456 UOJ65456:UOY65456 UEN65456:UFC65456 TUR65456:TVG65456 TKV65456:TLK65456 TAZ65456:TBO65456 SRD65456:SRS65456 SHH65456:SHW65456 RXL65456:RYA65456 RNP65456:ROE65456 RDT65456:REI65456 QTX65456:QUM65456 QKB65456:QKQ65456 QAF65456:QAU65456 PQJ65456:PQY65456 PGN65456:PHC65456 OWR65456:OXG65456 OMV65456:ONK65456 OCZ65456:ODO65456 NTD65456:NTS65456 NJH65456:NJW65456 MZL65456:NAA65456 MPP65456:MQE65456 MFT65456:MGI65456 LVX65456:LWM65456 LMB65456:LMQ65456 LCF65456:LCU65456 KSJ65456:KSY65456 KIN65456:KJC65456 JYR65456:JZG65456 JOV65456:JPK65456 JEZ65456:JFO65456 IVD65456:IVS65456 ILH65456:ILW65456 IBL65456:ICA65456 HRP65456:HSE65456 HHT65456:HII65456 GXX65456:GYM65456 GOB65456:GOQ65456 GEF65456:GEU65456 FUJ65456:FUY65456 FKN65456:FLC65456 FAR65456:FBG65456 EQV65456:ERK65456 EGZ65456:EHO65456 DXD65456:DXS65456 DNH65456:DNW65456 DDL65456:DEA65456 CTP65456:CUE65456 CJT65456:CKI65456 BZX65456:CAM65456 BQB65456:BQQ65456 BGF65456:BGU65456 AWJ65456:AWY65456 AMN65456:ANC65456 ACR65456:ADG65456 SV65456:TK65456 IZ65456:JO65456" xr:uid="{1E73AF0B-CE30-44DF-8621-F1B83959E172}">
      <formula1>$Z$10:$Z$13</formula1>
    </dataValidation>
    <dataValidation type="list" allowBlank="1" showInputMessage="1" showErrorMessage="1" sqref="D10:S10" xr:uid="{F1824F5D-23C4-4FC7-B79B-6B15BEFBD395}">
      <formula1>"▼応募する事業の内容をプルダウンで選択してください。,（１）運営支援機能の全体設計・伴走型支援実証の全体調整業務,（２）伴走型支援の実証（Ａ伝統芸能）,（２）伴走型支援の実証（Ｂ劇場・音楽堂）,（２）伴走型支援の実証（Ｃ伝統的建造物群保存地区・史跡）,（２）伴走型支援の実証（Ｄ国際芸術祭）,（２）伴走型支援の実証（Ｅ美術館・博物館）"</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zoomScale="81" zoomScaleNormal="86" zoomScaleSheetLayoutView="81" zoomScalePageLayoutView="72" workbookViewId="0">
      <selection activeCell="L61" sqref="L61"/>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69921875" style="5" customWidth="1"/>
    <col min="6" max="6" width="5.19921875" style="4" customWidth="1"/>
    <col min="7" max="7" width="4.8984375" style="5" bestFit="1" customWidth="1"/>
    <col min="8" max="8" width="5.69921875" style="4" bestFit="1" customWidth="1"/>
    <col min="9" max="9" width="4.8984375" style="5" bestFit="1" customWidth="1"/>
    <col min="10" max="10" width="5.19921875" style="4" customWidth="1"/>
    <col min="11" max="11" width="16.69921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63</v>
      </c>
      <c r="M1" s="2" t="s">
        <v>133</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57"/>
      <c r="C8" s="1" t="s">
        <v>57</v>
      </c>
      <c r="K8" s="1"/>
      <c r="L8" s="155"/>
      <c r="M8" s="156"/>
      <c r="N8" s="155"/>
      <c r="O8" s="154"/>
    </row>
    <row r="9" spans="1:15" ht="13.5" customHeight="1">
      <c r="A9" s="1" t="s">
        <v>52</v>
      </c>
      <c r="B9" s="1" t="s">
        <v>56</v>
      </c>
      <c r="C9" s="6"/>
      <c r="D9" s="5"/>
      <c r="E9" s="4"/>
      <c r="F9" s="5"/>
      <c r="G9" s="4"/>
      <c r="H9" s="5"/>
      <c r="I9" s="4"/>
      <c r="J9" s="3"/>
      <c r="L9" s="1"/>
      <c r="M9" s="147"/>
    </row>
    <row r="10" spans="1:15" ht="13.5" customHeight="1">
      <c r="A10" s="1" t="s">
        <v>52</v>
      </c>
      <c r="B10" s="1" t="s">
        <v>55</v>
      </c>
      <c r="C10" s="6"/>
      <c r="D10" s="5"/>
      <c r="E10" s="4"/>
      <c r="F10" s="5"/>
      <c r="G10" s="4"/>
      <c r="H10" s="5"/>
      <c r="I10" s="4"/>
      <c r="J10" s="3"/>
      <c r="L10" s="1"/>
      <c r="M10" s="147"/>
    </row>
    <row r="11" spans="1:15" ht="13.5" customHeight="1">
      <c r="B11" s="1" t="s">
        <v>54</v>
      </c>
      <c r="C11" s="6"/>
      <c r="D11" s="5"/>
      <c r="E11" s="4"/>
      <c r="F11" s="5"/>
      <c r="G11" s="4"/>
      <c r="H11" s="5"/>
      <c r="I11" s="4"/>
      <c r="J11" s="3"/>
      <c r="L11" s="1"/>
      <c r="M11" s="147"/>
    </row>
    <row r="12" spans="1:15" ht="13.5" customHeight="1">
      <c r="A12" s="1" t="s">
        <v>52</v>
      </c>
      <c r="B12" s="1" t="s">
        <v>53</v>
      </c>
      <c r="C12" s="6"/>
      <c r="D12" s="5"/>
      <c r="E12" s="4"/>
      <c r="F12" s="5"/>
      <c r="G12" s="4"/>
      <c r="H12" s="5"/>
      <c r="I12" s="4"/>
      <c r="J12" s="3"/>
      <c r="L12" s="1"/>
      <c r="M12" s="147"/>
    </row>
    <row r="13" spans="1:15" ht="13.5" customHeight="1">
      <c r="A13" s="1" t="s">
        <v>52</v>
      </c>
      <c r="B13" s="1" t="s">
        <v>51</v>
      </c>
      <c r="C13" s="6"/>
      <c r="D13" s="5"/>
      <c r="E13" s="4"/>
      <c r="F13" s="5"/>
      <c r="G13" s="4"/>
      <c r="H13" s="5"/>
      <c r="I13" s="4"/>
      <c r="J13" s="3"/>
      <c r="L13" s="1"/>
      <c r="M13" s="147"/>
    </row>
    <row r="14" spans="1:15" ht="15" customHeight="1" thickBot="1">
      <c r="L14" s="153"/>
      <c r="M14" s="153" t="s">
        <v>50</v>
      </c>
    </row>
    <row r="15" spans="1:15" s="147" customFormat="1" ht="15" customHeight="1" thickBot="1">
      <c r="A15" s="152" t="s">
        <v>49</v>
      </c>
      <c r="B15" s="313" t="s">
        <v>48</v>
      </c>
      <c r="C15" s="314"/>
      <c r="D15" s="151" t="s">
        <v>47</v>
      </c>
      <c r="E15" s="315" t="s">
        <v>46</v>
      </c>
      <c r="F15" s="315"/>
      <c r="G15" s="316" t="s">
        <v>45</v>
      </c>
      <c r="H15" s="317"/>
      <c r="I15" s="316" t="s">
        <v>45</v>
      </c>
      <c r="J15" s="317"/>
      <c r="K15" s="150" t="s">
        <v>44</v>
      </c>
      <c r="L15" s="149" t="s">
        <v>43</v>
      </c>
      <c r="M15" s="148" t="s">
        <v>42</v>
      </c>
    </row>
    <row r="16" spans="1:15" ht="18.75" customHeight="1">
      <c r="A16" s="302" t="s">
        <v>41</v>
      </c>
      <c r="B16" s="305" t="s">
        <v>40</v>
      </c>
      <c r="C16" s="319"/>
      <c r="D16" s="107"/>
      <c r="E16" s="106"/>
      <c r="F16" s="135"/>
      <c r="G16" s="104"/>
      <c r="H16" s="103"/>
      <c r="I16" s="104"/>
      <c r="J16" s="103"/>
      <c r="K16" s="102"/>
      <c r="L16" s="129">
        <f>E16*G16*I16*K16</f>
        <v>0</v>
      </c>
      <c r="M16" s="100"/>
    </row>
    <row r="17" spans="1:13" ht="18.75" customHeight="1">
      <c r="A17" s="303"/>
      <c r="B17" s="116"/>
      <c r="C17" s="115"/>
      <c r="D17" s="128"/>
      <c r="E17" s="98"/>
      <c r="F17" s="97"/>
      <c r="G17" s="96"/>
      <c r="H17" s="95"/>
      <c r="I17" s="96"/>
      <c r="J17" s="95"/>
      <c r="K17" s="94"/>
      <c r="L17" s="93">
        <f>E17*G17*I17*K17</f>
        <v>0</v>
      </c>
      <c r="M17" s="92"/>
    </row>
    <row r="18" spans="1:13" ht="18.75" customHeight="1">
      <c r="A18" s="303"/>
      <c r="B18" s="116"/>
      <c r="C18" s="115"/>
      <c r="D18" s="132"/>
      <c r="E18" s="124"/>
      <c r="F18" s="131"/>
      <c r="G18" s="121"/>
      <c r="H18" s="120"/>
      <c r="I18" s="121"/>
      <c r="J18" s="120"/>
      <c r="K18" s="119"/>
      <c r="L18" s="93">
        <f>E18*G18*I18*K18</f>
        <v>0</v>
      </c>
      <c r="M18" s="117"/>
    </row>
    <row r="19" spans="1:13" ht="18.75" customHeight="1" thickBot="1">
      <c r="A19" s="303"/>
      <c r="B19" s="116"/>
      <c r="C19" s="115"/>
      <c r="D19" s="138"/>
      <c r="E19" s="113"/>
      <c r="F19" s="137"/>
      <c r="G19" s="111"/>
      <c r="H19" s="110"/>
      <c r="I19" s="111"/>
      <c r="J19" s="110"/>
      <c r="K19" s="109"/>
      <c r="L19" s="93">
        <f>E19*G19*I19*K19</f>
        <v>0</v>
      </c>
      <c r="M19" s="108"/>
    </row>
    <row r="20" spans="1:13" ht="18.75" customHeight="1" thickBot="1">
      <c r="A20" s="318"/>
      <c r="B20" s="91"/>
      <c r="C20" s="90"/>
      <c r="D20" s="89" t="s">
        <v>39</v>
      </c>
      <c r="E20" s="85"/>
      <c r="F20" s="84"/>
      <c r="G20" s="83"/>
      <c r="H20" s="82"/>
      <c r="I20" s="83"/>
      <c r="J20" s="82"/>
      <c r="K20" s="88"/>
      <c r="L20" s="72">
        <f>SUM(L16:L19)</f>
        <v>0</v>
      </c>
      <c r="M20" s="79"/>
    </row>
    <row r="21" spans="1:13" ht="18.75" customHeight="1">
      <c r="A21" s="302" t="s">
        <v>38</v>
      </c>
      <c r="B21" s="305" t="s">
        <v>37</v>
      </c>
      <c r="C21" s="306"/>
      <c r="D21" s="146"/>
      <c r="E21" s="145"/>
      <c r="F21" s="144"/>
      <c r="G21" s="142"/>
      <c r="H21" s="143"/>
      <c r="I21" s="142"/>
      <c r="J21" s="141"/>
      <c r="K21" s="140"/>
      <c r="L21" s="134">
        <f>E21*G21*K21</f>
        <v>0</v>
      </c>
      <c r="M21" s="100"/>
    </row>
    <row r="22" spans="1:13" ht="18.75" customHeight="1">
      <c r="A22" s="303"/>
      <c r="B22" s="116"/>
      <c r="C22" s="115"/>
      <c r="D22" s="139"/>
      <c r="E22" s="124"/>
      <c r="F22" s="123"/>
      <c r="G22" s="121"/>
      <c r="H22" s="122"/>
      <c r="I22" s="121"/>
      <c r="J22" s="120"/>
      <c r="K22" s="119"/>
      <c r="L22" s="118">
        <f>E22*G22*K22</f>
        <v>0</v>
      </c>
      <c r="M22" s="92"/>
    </row>
    <row r="23" spans="1:13" ht="18.75" customHeight="1" thickBot="1">
      <c r="A23" s="303"/>
      <c r="B23" s="116"/>
      <c r="C23" s="115"/>
      <c r="D23" s="132"/>
      <c r="E23" s="124"/>
      <c r="F23" s="131"/>
      <c r="G23" s="121"/>
      <c r="H23" s="120"/>
      <c r="I23" s="121"/>
      <c r="J23" s="120"/>
      <c r="K23" s="119"/>
      <c r="L23" s="87">
        <f>E23*G23*I23*K23</f>
        <v>0</v>
      </c>
      <c r="M23" s="117"/>
    </row>
    <row r="24" spans="1:13" ht="18.75" customHeight="1" thickBot="1">
      <c r="A24" s="303"/>
      <c r="B24" s="91"/>
      <c r="C24" s="90"/>
      <c r="D24" s="89" t="s">
        <v>36</v>
      </c>
      <c r="E24" s="85"/>
      <c r="F24" s="84"/>
      <c r="G24" s="83"/>
      <c r="H24" s="82"/>
      <c r="I24" s="83"/>
      <c r="J24" s="82"/>
      <c r="K24" s="88"/>
      <c r="L24" s="72">
        <f>SUM(L21:L23)</f>
        <v>0</v>
      </c>
      <c r="M24" s="79"/>
    </row>
    <row r="25" spans="1:13" ht="18.75" customHeight="1">
      <c r="A25" s="303"/>
      <c r="B25" s="305" t="s">
        <v>35</v>
      </c>
      <c r="C25" s="306"/>
      <c r="D25" s="107"/>
      <c r="E25" s="106"/>
      <c r="F25" s="105"/>
      <c r="G25" s="104"/>
      <c r="H25" s="130"/>
      <c r="I25" s="104"/>
      <c r="J25" s="103"/>
      <c r="K25" s="102"/>
      <c r="L25" s="129">
        <f>E25*G25*K25</f>
        <v>0</v>
      </c>
      <c r="M25" s="100"/>
    </row>
    <row r="26" spans="1:13" ht="18.75" customHeight="1">
      <c r="A26" s="303"/>
      <c r="B26" s="116"/>
      <c r="C26" s="115"/>
      <c r="D26" s="128"/>
      <c r="E26" s="98"/>
      <c r="F26" s="127"/>
      <c r="G26" s="96"/>
      <c r="H26" s="126"/>
      <c r="I26" s="96"/>
      <c r="J26" s="95"/>
      <c r="K26" s="94"/>
      <c r="L26" s="93">
        <f>E26*G26*K26</f>
        <v>0</v>
      </c>
      <c r="M26" s="92"/>
    </row>
    <row r="27" spans="1:13" ht="18.75" customHeight="1" thickBot="1">
      <c r="A27" s="303"/>
      <c r="B27" s="116"/>
      <c r="C27" s="115"/>
      <c r="D27" s="125"/>
      <c r="E27" s="124"/>
      <c r="F27" s="123"/>
      <c r="G27" s="121"/>
      <c r="H27" s="122"/>
      <c r="I27" s="121"/>
      <c r="J27" s="120"/>
      <c r="K27" s="119"/>
      <c r="L27" s="118">
        <f>E27*G27*K27</f>
        <v>0</v>
      </c>
      <c r="M27" s="117"/>
    </row>
    <row r="28" spans="1:13" ht="18.75" customHeight="1" thickBot="1">
      <c r="A28" s="303"/>
      <c r="B28" s="91"/>
      <c r="C28" s="90"/>
      <c r="D28" s="89" t="s">
        <v>34</v>
      </c>
      <c r="E28" s="85"/>
      <c r="F28" s="84"/>
      <c r="G28" s="83"/>
      <c r="H28" s="82"/>
      <c r="I28" s="83"/>
      <c r="J28" s="82"/>
      <c r="K28" s="88"/>
      <c r="L28" s="72">
        <f>SUM(L25:L27)</f>
        <v>0</v>
      </c>
      <c r="M28" s="79"/>
    </row>
    <row r="29" spans="1:13" ht="18.75" customHeight="1">
      <c r="A29" s="303"/>
      <c r="B29" s="305" t="s">
        <v>33</v>
      </c>
      <c r="C29" s="306"/>
      <c r="D29" s="107"/>
      <c r="E29" s="106"/>
      <c r="F29" s="105"/>
      <c r="G29" s="104"/>
      <c r="H29" s="103"/>
      <c r="I29" s="104"/>
      <c r="J29" s="103"/>
      <c r="K29" s="102"/>
      <c r="L29" s="129">
        <f>E29*K29</f>
        <v>0</v>
      </c>
      <c r="M29" s="100"/>
    </row>
    <row r="30" spans="1:13" ht="18.75" customHeight="1">
      <c r="A30" s="303"/>
      <c r="B30" s="116"/>
      <c r="C30" s="115"/>
      <c r="D30" s="128"/>
      <c r="E30" s="98"/>
      <c r="F30" s="127"/>
      <c r="G30" s="96"/>
      <c r="H30" s="95"/>
      <c r="I30" s="96"/>
      <c r="J30" s="95"/>
      <c r="K30" s="94"/>
      <c r="L30" s="133">
        <f>E30*G30*I30*K30</f>
        <v>0</v>
      </c>
      <c r="M30" s="92"/>
    </row>
    <row r="31" spans="1:13" ht="18.75" customHeight="1" thickBot="1">
      <c r="A31" s="303"/>
      <c r="B31" s="116"/>
      <c r="C31" s="115"/>
      <c r="D31" s="132"/>
      <c r="E31" s="124"/>
      <c r="F31" s="131"/>
      <c r="G31" s="121"/>
      <c r="H31" s="120"/>
      <c r="I31" s="121"/>
      <c r="J31" s="120"/>
      <c r="K31" s="119"/>
      <c r="L31" s="87">
        <f>E31*G31*I31*K31</f>
        <v>0</v>
      </c>
      <c r="M31" s="117"/>
    </row>
    <row r="32" spans="1:13" ht="18.75" customHeight="1" thickBot="1">
      <c r="A32" s="303"/>
      <c r="B32" s="91"/>
      <c r="C32" s="90"/>
      <c r="D32" s="89" t="s">
        <v>32</v>
      </c>
      <c r="E32" s="85"/>
      <c r="F32" s="84"/>
      <c r="G32" s="83"/>
      <c r="H32" s="82"/>
      <c r="I32" s="83"/>
      <c r="J32" s="82"/>
      <c r="K32" s="88"/>
      <c r="L32" s="72">
        <f>SUM(L29:L31)</f>
        <v>0</v>
      </c>
      <c r="M32" s="79"/>
    </row>
    <row r="33" spans="1:13" ht="18.75" customHeight="1">
      <c r="A33" s="303"/>
      <c r="B33" s="305" t="s">
        <v>31</v>
      </c>
      <c r="C33" s="306"/>
      <c r="D33" s="136"/>
      <c r="E33" s="106"/>
      <c r="F33" s="135"/>
      <c r="G33" s="104"/>
      <c r="H33" s="103"/>
      <c r="I33" s="104"/>
      <c r="J33" s="103"/>
      <c r="K33" s="102"/>
      <c r="L33" s="134">
        <f>E33*G33*I33*K33</f>
        <v>0</v>
      </c>
      <c r="M33" s="100"/>
    </row>
    <row r="34" spans="1:13" ht="18.75" customHeight="1">
      <c r="A34" s="303"/>
      <c r="B34" s="304"/>
      <c r="C34" s="307"/>
      <c r="D34" s="99"/>
      <c r="E34" s="98"/>
      <c r="F34" s="97"/>
      <c r="G34" s="96"/>
      <c r="H34" s="95"/>
      <c r="I34" s="96"/>
      <c r="J34" s="95"/>
      <c r="K34" s="94"/>
      <c r="L34" s="133">
        <f>E34*G34*I34*K34</f>
        <v>0</v>
      </c>
      <c r="M34" s="92"/>
    </row>
    <row r="35" spans="1:13" ht="18.75" customHeight="1" thickBot="1">
      <c r="A35" s="303"/>
      <c r="B35" s="116"/>
      <c r="C35" s="115"/>
      <c r="D35" s="132"/>
      <c r="E35" s="124"/>
      <c r="F35" s="131"/>
      <c r="G35" s="121"/>
      <c r="H35" s="120"/>
      <c r="I35" s="121"/>
      <c r="J35" s="120"/>
      <c r="K35" s="119"/>
      <c r="L35" s="93">
        <f>E35*G35*I35*K35</f>
        <v>0</v>
      </c>
      <c r="M35" s="117"/>
    </row>
    <row r="36" spans="1:13" ht="18.75" customHeight="1" thickBot="1">
      <c r="A36" s="303"/>
      <c r="B36" s="91"/>
      <c r="C36" s="90"/>
      <c r="D36" s="89" t="s">
        <v>30</v>
      </c>
      <c r="E36" s="85"/>
      <c r="F36" s="84"/>
      <c r="G36" s="83"/>
      <c r="H36" s="82"/>
      <c r="I36" s="83"/>
      <c r="J36" s="82"/>
      <c r="K36" s="88"/>
      <c r="L36" s="72">
        <f>SUM(L33:L35)</f>
        <v>0</v>
      </c>
      <c r="M36" s="79"/>
    </row>
    <row r="37" spans="1:13" ht="18.75" customHeight="1">
      <c r="A37" s="303"/>
      <c r="B37" s="305" t="s">
        <v>29</v>
      </c>
      <c r="C37" s="306"/>
      <c r="D37" s="136"/>
      <c r="E37" s="106"/>
      <c r="F37" s="135"/>
      <c r="G37" s="104"/>
      <c r="H37" s="103"/>
      <c r="I37" s="104"/>
      <c r="J37" s="103"/>
      <c r="K37" s="102"/>
      <c r="L37" s="134">
        <f>E37*G37*I37*K37</f>
        <v>0</v>
      </c>
      <c r="M37" s="100"/>
    </row>
    <row r="38" spans="1:13" ht="18.75" customHeight="1">
      <c r="A38" s="303"/>
      <c r="B38" s="304"/>
      <c r="C38" s="307"/>
      <c r="D38" s="99"/>
      <c r="E38" s="98"/>
      <c r="F38" s="97"/>
      <c r="G38" s="96"/>
      <c r="H38" s="95"/>
      <c r="I38" s="96"/>
      <c r="J38" s="95"/>
      <c r="K38" s="94"/>
      <c r="L38" s="133">
        <f>E38*G38*I38*K38</f>
        <v>0</v>
      </c>
      <c r="M38" s="92"/>
    </row>
    <row r="39" spans="1:13" ht="18.75" customHeight="1" thickBot="1">
      <c r="A39" s="303"/>
      <c r="B39" s="116"/>
      <c r="C39" s="115"/>
      <c r="D39" s="138"/>
      <c r="E39" s="113"/>
      <c r="F39" s="137"/>
      <c r="G39" s="111"/>
      <c r="H39" s="110"/>
      <c r="I39" s="111"/>
      <c r="J39" s="110"/>
      <c r="K39" s="109"/>
      <c r="L39" s="93">
        <f>E39*G39*I39*K39</f>
        <v>0</v>
      </c>
      <c r="M39" s="108"/>
    </row>
    <row r="40" spans="1:13" ht="18.75" customHeight="1" thickBot="1">
      <c r="A40" s="303"/>
      <c r="B40" s="91"/>
      <c r="C40" s="90"/>
      <c r="D40" s="89" t="s">
        <v>28</v>
      </c>
      <c r="E40" s="85"/>
      <c r="F40" s="84"/>
      <c r="G40" s="83"/>
      <c r="H40" s="82"/>
      <c r="I40" s="83"/>
      <c r="J40" s="82"/>
      <c r="K40" s="88"/>
      <c r="L40" s="72">
        <f>SUM(L37:L39)</f>
        <v>0</v>
      </c>
      <c r="M40" s="79"/>
    </row>
    <row r="41" spans="1:13" ht="18.75" customHeight="1">
      <c r="A41" s="303"/>
      <c r="B41" s="305" t="s">
        <v>27</v>
      </c>
      <c r="C41" s="306"/>
      <c r="D41" s="136"/>
      <c r="E41" s="106"/>
      <c r="F41" s="135"/>
      <c r="G41" s="104"/>
      <c r="H41" s="103"/>
      <c r="I41" s="104"/>
      <c r="J41" s="103"/>
      <c r="K41" s="102"/>
      <c r="L41" s="134">
        <f>E41*G41*I41*K41</f>
        <v>0</v>
      </c>
      <c r="M41" s="100"/>
    </row>
    <row r="42" spans="1:13" ht="18.75" customHeight="1">
      <c r="A42" s="303"/>
      <c r="B42" s="304"/>
      <c r="C42" s="307"/>
      <c r="D42" s="99"/>
      <c r="E42" s="98"/>
      <c r="F42" s="97"/>
      <c r="G42" s="96"/>
      <c r="H42" s="95"/>
      <c r="I42" s="96"/>
      <c r="J42" s="95"/>
      <c r="K42" s="94"/>
      <c r="L42" s="133">
        <f>E42*G42*I42*K42</f>
        <v>0</v>
      </c>
      <c r="M42" s="92"/>
    </row>
    <row r="43" spans="1:13" ht="18.75" customHeight="1" thickBot="1">
      <c r="A43" s="303"/>
      <c r="B43" s="116"/>
      <c r="C43" s="115"/>
      <c r="D43" s="132"/>
      <c r="E43" s="124"/>
      <c r="F43" s="131"/>
      <c r="G43" s="121"/>
      <c r="H43" s="120"/>
      <c r="I43" s="121"/>
      <c r="J43" s="120"/>
      <c r="K43" s="119"/>
      <c r="L43" s="93">
        <f>E43*G43*I43*K43</f>
        <v>0</v>
      </c>
      <c r="M43" s="117"/>
    </row>
    <row r="44" spans="1:13" ht="18.75" customHeight="1" thickBot="1">
      <c r="A44" s="303"/>
      <c r="B44" s="91"/>
      <c r="C44" s="90"/>
      <c r="D44" s="89" t="s">
        <v>26</v>
      </c>
      <c r="E44" s="85"/>
      <c r="F44" s="84"/>
      <c r="G44" s="83"/>
      <c r="H44" s="82"/>
      <c r="I44" s="83"/>
      <c r="J44" s="82"/>
      <c r="K44" s="88"/>
      <c r="L44" s="72">
        <f>SUM(L41:L43)</f>
        <v>0</v>
      </c>
      <c r="M44" s="79"/>
    </row>
    <row r="45" spans="1:13" ht="18.75" customHeight="1">
      <c r="A45" s="303"/>
      <c r="B45" s="305" t="s">
        <v>25</v>
      </c>
      <c r="C45" s="306"/>
      <c r="D45" s="107"/>
      <c r="E45" s="106"/>
      <c r="F45" s="105"/>
      <c r="G45" s="104"/>
      <c r="H45" s="130"/>
      <c r="I45" s="104"/>
      <c r="J45" s="103"/>
      <c r="K45" s="102"/>
      <c r="L45" s="129">
        <f>E45*G45*K45</f>
        <v>0</v>
      </c>
      <c r="M45" s="100"/>
    </row>
    <row r="46" spans="1:13" ht="18.75" customHeight="1">
      <c r="A46" s="303"/>
      <c r="B46" s="304"/>
      <c r="C46" s="307"/>
      <c r="D46" s="128"/>
      <c r="E46" s="98"/>
      <c r="F46" s="127"/>
      <c r="G46" s="96"/>
      <c r="H46" s="126"/>
      <c r="I46" s="96"/>
      <c r="J46" s="95"/>
      <c r="K46" s="94"/>
      <c r="L46" s="93">
        <f>E46*G46*K46</f>
        <v>0</v>
      </c>
      <c r="M46" s="92"/>
    </row>
    <row r="47" spans="1:13" ht="18.75" customHeight="1">
      <c r="A47" s="303"/>
      <c r="B47" s="116"/>
      <c r="C47" s="115"/>
      <c r="D47" s="125"/>
      <c r="E47" s="124"/>
      <c r="F47" s="123"/>
      <c r="G47" s="121"/>
      <c r="H47" s="122"/>
      <c r="I47" s="121"/>
      <c r="J47" s="120"/>
      <c r="K47" s="119"/>
      <c r="L47" s="118">
        <f>E47*G47*K47</f>
        <v>0</v>
      </c>
      <c r="M47" s="117"/>
    </row>
    <row r="48" spans="1:13" ht="18.75" customHeight="1" thickBot="1">
      <c r="A48" s="303"/>
      <c r="B48" s="116"/>
      <c r="C48" s="115"/>
      <c r="D48" s="114"/>
      <c r="E48" s="113"/>
      <c r="F48" s="112"/>
      <c r="G48" s="111"/>
      <c r="H48" s="110"/>
      <c r="I48" s="111"/>
      <c r="J48" s="110"/>
      <c r="K48" s="109"/>
      <c r="L48" s="44">
        <f>E48*K48</f>
        <v>0</v>
      </c>
      <c r="M48" s="108"/>
    </row>
    <row r="49" spans="1:13" ht="18.75" customHeight="1" thickBot="1">
      <c r="A49" s="303"/>
      <c r="B49" s="91"/>
      <c r="C49" s="90"/>
      <c r="D49" s="89" t="s">
        <v>24</v>
      </c>
      <c r="E49" s="85"/>
      <c r="F49" s="84"/>
      <c r="G49" s="83"/>
      <c r="H49" s="82"/>
      <c r="I49" s="83"/>
      <c r="J49" s="82"/>
      <c r="K49" s="88"/>
      <c r="L49" s="72">
        <f>SUM(L45:L48)</f>
        <v>0</v>
      </c>
      <c r="M49" s="79"/>
    </row>
    <row r="50" spans="1:13" ht="18.75" customHeight="1">
      <c r="A50" s="303"/>
      <c r="B50" s="305" t="s">
        <v>23</v>
      </c>
      <c r="C50" s="306"/>
      <c r="D50" s="107"/>
      <c r="E50" s="106"/>
      <c r="F50" s="105"/>
      <c r="G50" s="104"/>
      <c r="H50" s="103"/>
      <c r="I50" s="104"/>
      <c r="J50" s="103"/>
      <c r="K50" s="102"/>
      <c r="L50" s="101">
        <f>E50*G50*I50*K50</f>
        <v>0</v>
      </c>
      <c r="M50" s="100"/>
    </row>
    <row r="51" spans="1:13" ht="18.75" customHeight="1" thickBot="1">
      <c r="A51" s="303"/>
      <c r="B51" s="304"/>
      <c r="C51" s="307"/>
      <c r="D51" s="99"/>
      <c r="E51" s="98"/>
      <c r="F51" s="97"/>
      <c r="G51" s="96"/>
      <c r="H51" s="95"/>
      <c r="I51" s="96"/>
      <c r="J51" s="95"/>
      <c r="K51" s="94"/>
      <c r="L51" s="93">
        <f>E51*G51*I51*K51</f>
        <v>0</v>
      </c>
      <c r="M51" s="92"/>
    </row>
    <row r="52" spans="1:13" ht="18.75" customHeight="1" thickBot="1">
      <c r="A52" s="303"/>
      <c r="B52" s="91"/>
      <c r="C52" s="90"/>
      <c r="D52" s="89" t="s">
        <v>22</v>
      </c>
      <c r="E52" s="85"/>
      <c r="F52" s="84"/>
      <c r="G52" s="83"/>
      <c r="H52" s="82"/>
      <c r="I52" s="83"/>
      <c r="J52" s="82"/>
      <c r="K52" s="88"/>
      <c r="L52" s="72">
        <f>SUM(L50:L51)</f>
        <v>0</v>
      </c>
      <c r="M52" s="79"/>
    </row>
    <row r="53" spans="1:13" ht="23.25" customHeight="1">
      <c r="A53" s="304"/>
      <c r="B53" s="305" t="s">
        <v>21</v>
      </c>
      <c r="C53" s="306"/>
      <c r="D53" s="209" t="s">
        <v>20</v>
      </c>
      <c r="E53" s="308">
        <f>L20+L52</f>
        <v>0</v>
      </c>
      <c r="F53" s="309"/>
      <c r="G53" s="205" t="s">
        <v>19</v>
      </c>
      <c r="H53" s="206">
        <v>0.1</v>
      </c>
      <c r="I53" s="205"/>
      <c r="J53" s="207"/>
      <c r="K53" s="101"/>
      <c r="L53" s="101">
        <f>ROUNDDOWN(E53*H53,0)</f>
        <v>0</v>
      </c>
      <c r="M53" s="208"/>
    </row>
    <row r="54" spans="1:13" ht="33" customHeight="1">
      <c r="A54" s="197"/>
      <c r="B54" s="195"/>
      <c r="C54" s="196"/>
      <c r="D54" s="216" t="s">
        <v>143</v>
      </c>
      <c r="E54" s="210"/>
      <c r="F54" s="211"/>
      <c r="G54" s="212"/>
      <c r="H54" s="213"/>
      <c r="I54" s="212"/>
      <c r="J54" s="214"/>
      <c r="K54" s="133"/>
      <c r="L54" s="133"/>
      <c r="M54" s="215"/>
    </row>
    <row r="55" spans="1:13" ht="34.200000000000003" customHeight="1" thickBot="1">
      <c r="A55" s="197"/>
      <c r="B55" s="195"/>
      <c r="C55" s="196"/>
      <c r="D55" s="217" t="s">
        <v>144</v>
      </c>
      <c r="E55" s="200"/>
      <c r="G55" s="204"/>
      <c r="H55" s="198"/>
      <c r="I55" s="204"/>
      <c r="J55" s="199"/>
      <c r="K55" s="87"/>
      <c r="L55" s="87"/>
      <c r="M55" s="23"/>
    </row>
    <row r="56" spans="1:13" ht="18.75" customHeight="1" thickBot="1">
      <c r="A56" s="197"/>
      <c r="B56" s="91"/>
      <c r="C56" s="90"/>
      <c r="D56" s="89" t="s">
        <v>142</v>
      </c>
      <c r="E56" s="85"/>
      <c r="F56" s="84"/>
      <c r="G56" s="83"/>
      <c r="H56" s="82"/>
      <c r="I56" s="83"/>
      <c r="J56" s="82"/>
      <c r="K56" s="88"/>
      <c r="L56" s="72">
        <f>SUM(L53:L55)</f>
        <v>0</v>
      </c>
      <c r="M56" s="79"/>
    </row>
    <row r="57" spans="1:13" ht="22.5" customHeight="1" thickBot="1">
      <c r="A57" s="310" t="s">
        <v>18</v>
      </c>
      <c r="B57" s="311"/>
      <c r="C57" s="312"/>
      <c r="D57" s="201"/>
      <c r="E57" s="83"/>
      <c r="F57" s="84"/>
      <c r="G57" s="83"/>
      <c r="H57" s="82"/>
      <c r="I57" s="83"/>
      <c r="J57" s="82"/>
      <c r="K57" s="88"/>
      <c r="L57" s="202">
        <v>0</v>
      </c>
      <c r="M57" s="203"/>
    </row>
    <row r="58" spans="1:13" ht="22.5" customHeight="1" thickBot="1">
      <c r="A58" s="294" t="s">
        <v>17</v>
      </c>
      <c r="B58" s="295"/>
      <c r="C58" s="296"/>
      <c r="D58" s="86"/>
      <c r="E58" s="85"/>
      <c r="F58" s="84"/>
      <c r="G58" s="83" t="s">
        <v>12</v>
      </c>
      <c r="H58" s="82"/>
      <c r="I58" s="83" t="s">
        <v>12</v>
      </c>
      <c r="J58" s="82"/>
      <c r="K58" s="81" t="s">
        <v>12</v>
      </c>
      <c r="L58" s="80">
        <f>SUM(L20,L24,L28,L32,L36,L40,L44,L49,L52,L56,L57)</f>
        <v>0</v>
      </c>
      <c r="M58" s="79"/>
    </row>
    <row r="59" spans="1:13" ht="22.5" customHeight="1" thickBot="1">
      <c r="A59" s="297" t="s">
        <v>16</v>
      </c>
      <c r="B59" s="298"/>
      <c r="C59" s="299"/>
      <c r="D59" s="78" t="s">
        <v>15</v>
      </c>
      <c r="E59" s="300">
        <f>L58-L57</f>
        <v>0</v>
      </c>
      <c r="F59" s="301"/>
      <c r="G59" s="77" t="s">
        <v>14</v>
      </c>
      <c r="H59" s="76">
        <v>0.1</v>
      </c>
      <c r="I59" s="75"/>
      <c r="J59" s="74"/>
      <c r="K59" s="73" t="s">
        <v>12</v>
      </c>
      <c r="L59" s="72">
        <f>ROUNDDOWN(E59*H59,0)</f>
        <v>0</v>
      </c>
      <c r="M59" s="71"/>
    </row>
    <row r="60" spans="1:13" ht="22.5" customHeight="1" thickTop="1" thickBot="1">
      <c r="A60" s="285" t="s">
        <v>13</v>
      </c>
      <c r="B60" s="286"/>
      <c r="C60" s="287"/>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88" t="s">
        <v>9</v>
      </c>
      <c r="B64" s="289"/>
      <c r="C64" s="289"/>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67" t="s">
        <v>4</v>
      </c>
      <c r="C70" s="270"/>
      <c r="D70" s="267" t="s">
        <v>3</v>
      </c>
      <c r="E70" s="269"/>
      <c r="F70" s="269"/>
      <c r="G70" s="269"/>
      <c r="H70" s="269"/>
      <c r="I70" s="269"/>
      <c r="J70" s="269"/>
      <c r="K70" s="270"/>
      <c r="L70" s="20" t="s">
        <v>2</v>
      </c>
    </row>
    <row r="71" spans="1:13" s="7" customFormat="1" ht="17.25" customHeight="1">
      <c r="A71" s="19"/>
      <c r="B71" s="290"/>
      <c r="C71" s="291"/>
      <c r="D71" s="18"/>
      <c r="E71" s="17"/>
      <c r="H71" s="16"/>
      <c r="L71" s="15"/>
    </row>
    <row r="72" spans="1:13" s="7" customFormat="1" ht="17.25" customHeight="1" thickBot="1">
      <c r="A72" s="14"/>
      <c r="B72" s="292"/>
      <c r="C72" s="293"/>
      <c r="D72" s="13"/>
      <c r="E72" s="12" t="s">
        <v>1</v>
      </c>
      <c r="F72" s="12"/>
      <c r="G72" s="11"/>
      <c r="H72" s="10"/>
      <c r="I72" s="10"/>
      <c r="J72" s="10"/>
      <c r="K72" s="10"/>
      <c r="L72" s="9"/>
    </row>
    <row r="73" spans="1:13" s="7" customFormat="1" ht="17.25" customHeight="1" thickTop="1">
      <c r="A73" s="282" t="s">
        <v>0</v>
      </c>
      <c r="B73" s="283"/>
      <c r="C73" s="283"/>
      <c r="D73" s="283"/>
      <c r="E73" s="283"/>
      <c r="F73" s="283"/>
      <c r="G73" s="283"/>
      <c r="H73" s="283"/>
      <c r="I73" s="283"/>
      <c r="J73" s="283"/>
      <c r="K73" s="284"/>
      <c r="L73" s="8">
        <v>0</v>
      </c>
    </row>
    <row r="74" spans="1:13" s="7" customFormat="1" ht="15" customHeight="1"/>
    <row r="75" spans="1:13" s="7" customFormat="1" ht="15" customHeight="1"/>
    <row r="90" s="1" customFormat="1"/>
  </sheetData>
  <mergeCells count="33">
    <mergeCell ref="E15:F15"/>
    <mergeCell ref="G15:H15"/>
    <mergeCell ref="I15:J15"/>
    <mergeCell ref="A16:A20"/>
    <mergeCell ref="B16:C16"/>
    <mergeCell ref="B34:C34"/>
    <mergeCell ref="B37:C37"/>
    <mergeCell ref="B38:C38"/>
    <mergeCell ref="B41:C41"/>
    <mergeCell ref="B15:C15"/>
    <mergeCell ref="A58:C58"/>
    <mergeCell ref="A59:C59"/>
    <mergeCell ref="E59:F59"/>
    <mergeCell ref="A21:A53"/>
    <mergeCell ref="B21:C21"/>
    <mergeCell ref="B25:C25"/>
    <mergeCell ref="B29:C29"/>
    <mergeCell ref="B50:C50"/>
    <mergeCell ref="B51:C51"/>
    <mergeCell ref="B53:C53"/>
    <mergeCell ref="E53:F53"/>
    <mergeCell ref="A57:C57"/>
    <mergeCell ref="B42:C42"/>
    <mergeCell ref="B45:C45"/>
    <mergeCell ref="B46:C46"/>
    <mergeCell ref="B33:C33"/>
    <mergeCell ref="A73:K73"/>
    <mergeCell ref="A60:C60"/>
    <mergeCell ref="A64:C64"/>
    <mergeCell ref="B70:C70"/>
    <mergeCell ref="D70:K70"/>
    <mergeCell ref="B71:C71"/>
    <mergeCell ref="B72:C72"/>
  </mergeCells>
  <phoneticPr fontId="3"/>
  <printOptions horizontalCentered="1"/>
  <pageMargins left="0.51181102362204722" right="0.43307086614173229" top="0.62992125984251968" bottom="0.59055118110236227" header="0.39370078740157483" footer="0.51181102362204722"/>
  <pageSetup paperSize="9" scale="55"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view="pageBreakPreview" zoomScaleNormal="100" zoomScaleSheetLayoutView="100" workbookViewId="0">
      <selection activeCell="Z20" sqref="Z2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c r="T1" s="22" t="s">
        <v>134</v>
      </c>
    </row>
    <row r="2" spans="2:20" ht="15" customHeight="1"/>
    <row r="3" spans="2:20" ht="15" customHeight="1">
      <c r="B3" s="7" t="s">
        <v>122</v>
      </c>
    </row>
    <row r="4" spans="2:20" ht="15" customHeight="1"/>
    <row r="5" spans="2:20" ht="15" customHeight="1">
      <c r="B5" s="267" t="s">
        <v>123</v>
      </c>
      <c r="C5" s="268"/>
      <c r="D5" s="271"/>
      <c r="E5" s="267" t="s">
        <v>124</v>
      </c>
      <c r="F5" s="269"/>
      <c r="G5" s="269"/>
      <c r="H5" s="269"/>
      <c r="I5" s="270"/>
      <c r="J5" s="267" t="s">
        <v>125</v>
      </c>
      <c r="K5" s="269"/>
      <c r="L5" s="269"/>
      <c r="M5" s="269"/>
      <c r="N5" s="269"/>
      <c r="O5" s="269"/>
      <c r="P5" s="269"/>
      <c r="Q5" s="269"/>
      <c r="R5" s="269"/>
      <c r="S5" s="269"/>
      <c r="T5" s="270"/>
    </row>
    <row r="6" spans="2:20" ht="15" customHeight="1">
      <c r="B6" s="19" t="s">
        <v>126</v>
      </c>
      <c r="D6" s="167"/>
      <c r="E6" s="19"/>
      <c r="I6" s="167"/>
      <c r="T6" s="167"/>
    </row>
    <row r="7" spans="2:20" ht="15" customHeight="1">
      <c r="B7" s="19"/>
      <c r="D7" s="167"/>
      <c r="E7" s="171"/>
      <c r="I7" s="167"/>
      <c r="T7" s="167"/>
    </row>
    <row r="8" spans="2:20" ht="15" customHeight="1">
      <c r="B8" s="19"/>
      <c r="D8" s="167"/>
      <c r="E8" s="19"/>
      <c r="I8" s="167"/>
      <c r="T8" s="167"/>
    </row>
    <row r="9" spans="2:20" ht="15" customHeight="1">
      <c r="B9" s="19" t="s">
        <v>127</v>
      </c>
      <c r="D9" s="167"/>
      <c r="E9" s="171"/>
      <c r="I9" s="167"/>
      <c r="T9" s="167"/>
    </row>
    <row r="10" spans="2:20" ht="15" customHeight="1">
      <c r="B10" s="19"/>
      <c r="D10" s="167"/>
      <c r="E10" s="171"/>
      <c r="I10" s="167"/>
      <c r="T10" s="167"/>
    </row>
    <row r="11" spans="2:20" ht="15" customHeight="1">
      <c r="B11" s="19"/>
      <c r="D11" s="167"/>
      <c r="E11" s="171"/>
      <c r="I11" s="167"/>
      <c r="T11" s="167"/>
    </row>
    <row r="12" spans="2:20" ht="15" customHeight="1">
      <c r="B12" s="19" t="s">
        <v>128</v>
      </c>
      <c r="D12" s="167"/>
      <c r="E12" s="19"/>
      <c r="I12" s="167"/>
      <c r="T12" s="167"/>
    </row>
    <row r="13" spans="2:20" ht="15" customHeight="1">
      <c r="B13" s="14"/>
      <c r="C13" s="168"/>
      <c r="D13" s="167"/>
      <c r="E13" s="172"/>
      <c r="F13" s="168"/>
      <c r="G13" s="168"/>
      <c r="H13" s="168"/>
      <c r="I13" s="169"/>
      <c r="J13" s="168"/>
      <c r="K13" s="168"/>
      <c r="L13" s="168"/>
      <c r="M13" s="168"/>
      <c r="N13" s="168"/>
      <c r="O13" s="168"/>
      <c r="P13" s="168"/>
      <c r="Q13" s="168"/>
      <c r="R13" s="168"/>
      <c r="S13" s="168"/>
      <c r="T13" s="169"/>
    </row>
    <row r="14" spans="2:20" ht="15" customHeight="1">
      <c r="C14" s="16" t="s">
        <v>129</v>
      </c>
      <c r="D14" s="17"/>
    </row>
    <row r="15" spans="2:20" ht="15" customHeight="1">
      <c r="C15" s="16" t="s">
        <v>130</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B864A-FB46-4C08-930F-8DE6D046D5FD}">
  <dimension ref="A1:A34"/>
  <sheetViews>
    <sheetView zoomScaleNormal="100" workbookViewId="0">
      <selection activeCell="J33" sqref="J33"/>
    </sheetView>
  </sheetViews>
  <sheetFormatPr defaultRowHeight="18"/>
  <sheetData>
    <row r="1" spans="1:1">
      <c r="A1" s="218" t="s">
        <v>175</v>
      </c>
    </row>
    <row r="2" spans="1:1">
      <c r="A2" s="219" t="s">
        <v>145</v>
      </c>
    </row>
    <row r="3" spans="1:1">
      <c r="A3" s="219" t="s">
        <v>146</v>
      </c>
    </row>
    <row r="4" spans="1:1">
      <c r="A4" s="220" t="s">
        <v>147</v>
      </c>
    </row>
    <row r="5" spans="1:1">
      <c r="A5" s="220" t="s">
        <v>148</v>
      </c>
    </row>
    <row r="6" spans="1:1">
      <c r="A6" s="221" t="s">
        <v>149</v>
      </c>
    </row>
    <row r="7" spans="1:1">
      <c r="A7" s="218" t="s">
        <v>150</v>
      </c>
    </row>
    <row r="8" spans="1:1">
      <c r="A8" s="218" t="s">
        <v>151</v>
      </c>
    </row>
    <row r="9" spans="1:1">
      <c r="A9" s="218" t="s">
        <v>152</v>
      </c>
    </row>
    <row r="10" spans="1:1">
      <c r="A10" s="218" t="s">
        <v>153</v>
      </c>
    </row>
    <row r="11" spans="1:1">
      <c r="A11" s="218" t="s">
        <v>154</v>
      </c>
    </row>
    <row r="12" spans="1:1">
      <c r="A12" s="218" t="s">
        <v>155</v>
      </c>
    </row>
    <row r="13" spans="1:1">
      <c r="A13" s="218" t="s">
        <v>156</v>
      </c>
    </row>
    <row r="14" spans="1:1">
      <c r="A14" s="218" t="s">
        <v>157</v>
      </c>
    </row>
    <row r="15" spans="1:1">
      <c r="A15" s="218" t="s">
        <v>158</v>
      </c>
    </row>
    <row r="16" spans="1:1">
      <c r="A16" s="218"/>
    </row>
    <row r="17" spans="1:1">
      <c r="A17" s="218" t="s">
        <v>176</v>
      </c>
    </row>
    <row r="18" spans="1:1">
      <c r="A18" s="219" t="s">
        <v>159</v>
      </c>
    </row>
    <row r="19" spans="1:1">
      <c r="A19" s="220" t="s">
        <v>160</v>
      </c>
    </row>
    <row r="20" spans="1:1">
      <c r="A20" s="220" t="s">
        <v>161</v>
      </c>
    </row>
    <row r="21" spans="1:1">
      <c r="A21" s="221" t="s">
        <v>162</v>
      </c>
    </row>
    <row r="22" spans="1:1">
      <c r="A22" s="221" t="s">
        <v>163</v>
      </c>
    </row>
    <row r="23" spans="1:1">
      <c r="A23" s="221" t="s">
        <v>164</v>
      </c>
    </row>
    <row r="24" spans="1:1">
      <c r="A24" s="220" t="s">
        <v>165</v>
      </c>
    </row>
    <row r="25" spans="1:1">
      <c r="A25" s="221" t="s">
        <v>166</v>
      </c>
    </row>
    <row r="26" spans="1:1">
      <c r="A26" s="218" t="s">
        <v>167</v>
      </c>
    </row>
    <row r="27" spans="1:1">
      <c r="A27" s="218" t="s">
        <v>168</v>
      </c>
    </row>
    <row r="28" spans="1:1">
      <c r="A28" s="218" t="s">
        <v>169</v>
      </c>
    </row>
    <row r="29" spans="1:1">
      <c r="A29" s="218" t="s">
        <v>154</v>
      </c>
    </row>
    <row r="30" spans="1:1">
      <c r="A30" s="218" t="s">
        <v>170</v>
      </c>
    </row>
    <row r="31" spans="1:1">
      <c r="A31" s="218" t="s">
        <v>171</v>
      </c>
    </row>
    <row r="32" spans="1:1">
      <c r="A32" s="218" t="s">
        <v>172</v>
      </c>
    </row>
    <row r="33" spans="1:1">
      <c r="A33" s="222" t="s">
        <v>173</v>
      </c>
    </row>
    <row r="34" spans="1:1">
      <c r="A34" s="222" t="s">
        <v>174</v>
      </c>
    </row>
  </sheetData>
  <phoneticPr fontId="3"/>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かがみ(様式1)</vt:lpstr>
      <vt:lpstr>団体概要(様式2)</vt:lpstr>
      <vt:lpstr>事業計画書(様式3ｰⅠ)</vt:lpstr>
      <vt:lpstr>事業計画書(様式3-Ⅱ)</vt:lpstr>
      <vt:lpstr>事業計画書(様式3-Ⅲ)</vt:lpstr>
      <vt:lpstr>（参考）インボイス影響額</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2024-02-12T11:18:11Z</cp:lastPrinted>
  <dcterms:created xsi:type="dcterms:W3CDTF">2022-04-19T07:07:17Z</dcterms:created>
  <dcterms:modified xsi:type="dcterms:W3CDTF">2024-02-12T12:38:42Z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